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05" yWindow="-105" windowWidth="20730" windowHeight="11760"/>
  </bookViews>
  <sheets>
    <sheet name="Matriz de RDCC" sheetId="4" r:id="rId1"/>
    <sheet name="JULIO" sheetId="1" r:id="rId2"/>
    <sheet name="AGOSTO" sheetId="2" r:id="rId3"/>
    <sheet name="SEPTIEMBRE" sheetId="3" r:id="rId4"/>
  </sheets>
  <externalReferences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4" l="1"/>
  <c r="F91" i="4"/>
  <c r="G92" i="4"/>
  <c r="G93" i="4"/>
  <c r="G94" i="4"/>
  <c r="G95" i="4"/>
  <c r="G96" i="4"/>
  <c r="G97" i="4"/>
  <c r="E98" i="4"/>
  <c r="F98" i="4"/>
  <c r="G99" i="4"/>
  <c r="G100" i="4"/>
  <c r="G101" i="4"/>
  <c r="G102" i="4"/>
  <c r="G103" i="4"/>
  <c r="G104" i="4"/>
  <c r="G105" i="4"/>
  <c r="G106" i="4"/>
  <c r="G107" i="4"/>
  <c r="E108" i="4"/>
  <c r="F108" i="4"/>
  <c r="G109" i="4"/>
  <c r="G110" i="4"/>
  <c r="G111" i="4"/>
  <c r="G112" i="4"/>
  <c r="G113" i="4"/>
  <c r="G114" i="4"/>
  <c r="E115" i="4"/>
  <c r="F115" i="4"/>
  <c r="G116" i="4"/>
  <c r="G117" i="4"/>
  <c r="G118" i="4"/>
  <c r="E119" i="4"/>
  <c r="F119" i="4"/>
  <c r="G120" i="4"/>
  <c r="G119" i="4" s="1"/>
  <c r="E121" i="4"/>
  <c r="F121" i="4"/>
  <c r="G122" i="4"/>
  <c r="G123" i="4"/>
  <c r="E124" i="4" l="1"/>
  <c r="F124" i="4"/>
  <c r="G91" i="4"/>
  <c r="G108" i="4"/>
  <c r="G121" i="4"/>
  <c r="G115" i="4"/>
  <c r="G98" i="4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 s="1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 s="1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 s="1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 s="1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125" i="3" l="1"/>
  <c r="D146" i="3"/>
  <c r="D20" i="3"/>
  <c r="D104" i="3"/>
  <c r="D132" i="3"/>
  <c r="D144" i="3"/>
  <c r="D153" i="3"/>
  <c r="D160" i="3"/>
  <c r="D192" i="3"/>
  <c r="D93" i="3"/>
  <c r="D228" i="3"/>
  <c r="D229" i="3"/>
  <c r="D27" i="3"/>
  <c r="D31" i="3"/>
  <c r="D183" i="3"/>
  <c r="D188" i="3"/>
  <c r="D220" i="3"/>
  <c r="D215" i="3"/>
  <c r="D235" i="3"/>
  <c r="D18" i="3"/>
  <c r="D106" i="3"/>
  <c r="D139" i="3"/>
  <c r="D206" i="3"/>
  <c r="D226" i="3"/>
  <c r="D34" i="3"/>
  <c r="D52" i="3"/>
  <c r="D63" i="3"/>
  <c r="D95" i="3"/>
  <c r="D108" i="3"/>
  <c r="D109" i="3"/>
  <c r="D112" i="3"/>
  <c r="D113" i="3"/>
  <c r="D133" i="3"/>
  <c r="D138" i="3"/>
  <c r="D151" i="3"/>
  <c r="D152" i="3"/>
  <c r="D194" i="3"/>
  <c r="D202" i="3"/>
  <c r="D10" i="3"/>
  <c r="D24" i="3"/>
  <c r="D25" i="3"/>
  <c r="D42" i="3"/>
  <c r="D46" i="3"/>
  <c r="D49" i="3"/>
  <c r="D58" i="3"/>
  <c r="D67" i="3"/>
  <c r="D78" i="3"/>
  <c r="D86" i="3"/>
  <c r="D123" i="3"/>
  <c r="D141" i="3"/>
  <c r="D156" i="3"/>
  <c r="D167" i="3"/>
  <c r="D179" i="3"/>
  <c r="D193" i="3"/>
  <c r="D200" i="3"/>
  <c r="D210" i="3"/>
  <c r="D231" i="3"/>
  <c r="D257" i="3"/>
  <c r="D22" i="3"/>
  <c r="D91" i="3"/>
  <c r="D102" i="3"/>
  <c r="D119" i="3"/>
  <c r="D127" i="3"/>
  <c r="D150" i="3"/>
  <c r="D159" i="3"/>
  <c r="D184" i="3"/>
  <c r="D230" i="3"/>
  <c r="D238" i="3"/>
  <c r="D7" i="3"/>
  <c r="D29" i="3"/>
  <c r="D30" i="3"/>
  <c r="D33" i="3"/>
  <c r="D37" i="3"/>
  <c r="D38" i="3"/>
  <c r="D61" i="3"/>
  <c r="D62" i="3"/>
  <c r="D69" i="3"/>
  <c r="D73" i="3"/>
  <c r="D81" i="3"/>
  <c r="D90" i="3"/>
  <c r="D117" i="3"/>
  <c r="D124" i="3"/>
  <c r="D203" i="3"/>
  <c r="D64" i="3"/>
  <c r="D107" i="3"/>
  <c r="D110" i="3"/>
  <c r="D172" i="3"/>
  <c r="D234" i="3"/>
  <c r="D242" i="3"/>
  <c r="D6" i="3"/>
  <c r="D23" i="3"/>
  <c r="D44" i="3"/>
  <c r="D76" i="3"/>
  <c r="D84" i="3"/>
  <c r="D97" i="3"/>
  <c r="D114" i="3"/>
  <c r="D126" i="3"/>
  <c r="D161" i="3"/>
  <c r="D174" i="3"/>
  <c r="D176" i="3"/>
  <c r="D177" i="3"/>
  <c r="D224" i="3"/>
  <c r="D258" i="3"/>
  <c r="D32" i="3"/>
  <c r="D72" i="3"/>
  <c r="D88" i="3"/>
  <c r="D162" i="3"/>
  <c r="D173" i="3"/>
  <c r="D185" i="3"/>
  <c r="D199" i="3"/>
  <c r="D218" i="3"/>
  <c r="D219" i="3"/>
  <c r="D249" i="3"/>
  <c r="G124" i="4"/>
  <c r="N260" i="3"/>
  <c r="D131" i="3"/>
  <c r="Z260" i="3"/>
  <c r="D16" i="3"/>
  <c r="D54" i="3"/>
  <c r="D15" i="3"/>
  <c r="D28" i="3"/>
  <c r="D12" i="3"/>
  <c r="D21" i="3"/>
  <c r="D140" i="3"/>
  <c r="D175" i="3"/>
  <c r="R260" i="3"/>
  <c r="S260" i="3"/>
  <c r="D53" i="3"/>
  <c r="T260" i="3"/>
  <c r="D14" i="3"/>
  <c r="D75" i="3"/>
  <c r="I260" i="3"/>
  <c r="U260" i="3"/>
  <c r="D19" i="3"/>
  <c r="D40" i="3"/>
  <c r="D41" i="3"/>
  <c r="D48" i="3"/>
  <c r="D55" i="3"/>
  <c r="D59" i="3"/>
  <c r="D68" i="3"/>
  <c r="F260" i="3"/>
  <c r="D5" i="3"/>
  <c r="H260" i="3"/>
  <c r="D92" i="3"/>
  <c r="D39" i="3"/>
  <c r="D47" i="3"/>
  <c r="D11" i="3"/>
  <c r="D26" i="3"/>
  <c r="J260" i="3"/>
  <c r="K260" i="3"/>
  <c r="X260" i="3"/>
  <c r="D36" i="3"/>
  <c r="D8" i="3"/>
  <c r="D128" i="3"/>
  <c r="G260" i="3"/>
  <c r="D17" i="3"/>
  <c r="D57" i="3"/>
  <c r="D56" i="3"/>
  <c r="D77" i="3"/>
  <c r="V260" i="3"/>
  <c r="W260" i="3"/>
  <c r="L260" i="3"/>
  <c r="D35" i="3"/>
  <c r="D43" i="3"/>
  <c r="D83" i="3"/>
  <c r="D122" i="3"/>
  <c r="D74" i="3"/>
  <c r="D118" i="3"/>
  <c r="D45" i="3"/>
  <c r="D60" i="3"/>
  <c r="D66" i="3"/>
  <c r="D96" i="3"/>
  <c r="D99" i="3"/>
  <c r="D137" i="3"/>
  <c r="D155" i="3"/>
  <c r="D207" i="3"/>
  <c r="D65" i="3"/>
  <c r="D70" i="3"/>
  <c r="D134" i="3"/>
  <c r="D145" i="3"/>
  <c r="D148" i="3"/>
  <c r="D71" i="3"/>
  <c r="D82" i="3"/>
  <c r="D51" i="3"/>
  <c r="D79" i="3"/>
  <c r="D111" i="3"/>
  <c r="D147" i="3"/>
  <c r="M260" i="3"/>
  <c r="Y260" i="3"/>
  <c r="D85" i="3"/>
  <c r="D98" i="3"/>
  <c r="D101" i="3"/>
  <c r="D115" i="3"/>
  <c r="D120" i="3"/>
  <c r="D164" i="3"/>
  <c r="D166" i="3"/>
  <c r="D169" i="3"/>
  <c r="D80" i="3"/>
  <c r="D116" i="3"/>
  <c r="D136" i="3"/>
  <c r="D154" i="3"/>
  <c r="D87" i="3"/>
  <c r="D94" i="3"/>
  <c r="D105" i="3"/>
  <c r="D163" i="3"/>
  <c r="D201" i="3"/>
  <c r="P260" i="3"/>
  <c r="D50" i="3"/>
  <c r="D89" i="3"/>
  <c r="O260" i="3"/>
  <c r="E260" i="3"/>
  <c r="Q260" i="3"/>
  <c r="D165" i="3"/>
  <c r="D100" i="3"/>
  <c r="D142" i="3"/>
  <c r="D171" i="3"/>
  <c r="D189" i="3"/>
  <c r="D178" i="3"/>
  <c r="D121" i="3"/>
  <c r="D135" i="3"/>
  <c r="D143" i="3"/>
  <c r="D168" i="3"/>
  <c r="D181" i="3"/>
  <c r="D103" i="3"/>
  <c r="D157" i="3"/>
  <c r="D158" i="3"/>
  <c r="D130" i="3"/>
  <c r="D170" i="3"/>
  <c r="D222" i="3"/>
  <c r="D195" i="3"/>
  <c r="D180" i="3"/>
  <c r="D208" i="3"/>
  <c r="D191" i="3"/>
  <c r="D198" i="3"/>
  <c r="D205" i="3"/>
  <c r="D196" i="3"/>
  <c r="D197" i="3"/>
  <c r="D186" i="3"/>
  <c r="D204" i="3"/>
  <c r="D182" i="3"/>
  <c r="D187" i="3"/>
  <c r="D214" i="3"/>
  <c r="D217" i="3"/>
  <c r="D190" i="3"/>
  <c r="D244" i="3"/>
  <c r="D227" i="3"/>
  <c r="D246" i="3"/>
  <c r="D253" i="3"/>
  <c r="D256" i="3"/>
  <c r="D221" i="3"/>
  <c r="D216" i="3"/>
  <c r="D233" i="3"/>
  <c r="D225" i="3"/>
  <c r="B225" i="3" s="1"/>
  <c r="D211" i="3"/>
  <c r="D223" i="3"/>
  <c r="D212" i="3"/>
  <c r="D213" i="3"/>
  <c r="D236" i="3"/>
  <c r="D209" i="3"/>
  <c r="D247" i="3"/>
  <c r="D259" i="3"/>
  <c r="D240" i="3"/>
  <c r="D243" i="3"/>
  <c r="D232" i="3"/>
  <c r="D237" i="3"/>
  <c r="D239" i="3"/>
  <c r="D241" i="3"/>
  <c r="D252" i="3"/>
  <c r="D254" i="3"/>
  <c r="D245" i="3"/>
  <c r="D250" i="3"/>
  <c r="D251" i="3"/>
  <c r="D255" i="3"/>
  <c r="D248" i="3"/>
  <c r="Z259" i="2"/>
  <c r="Y259" i="2"/>
  <c r="X259" i="2"/>
  <c r="W259" i="2"/>
  <c r="V259" i="2"/>
  <c r="U259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Z258" i="2"/>
  <c r="Y258" i="2"/>
  <c r="X258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Z257" i="2"/>
  <c r="Y257" i="2"/>
  <c r="X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Z256" i="2"/>
  <c r="Y256" i="2"/>
  <c r="X256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Z254" i="2"/>
  <c r="Y254" i="2"/>
  <c r="X254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Z253" i="2"/>
  <c r="Y253" i="2"/>
  <c r="X253" i="2"/>
  <c r="W253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Z252" i="2"/>
  <c r="Y252" i="2"/>
  <c r="X252" i="2"/>
  <c r="W252" i="2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Z251" i="2"/>
  <c r="Y251" i="2"/>
  <c r="X251" i="2"/>
  <c r="W251" i="2"/>
  <c r="V251" i="2"/>
  <c r="U251" i="2"/>
  <c r="T251" i="2"/>
  <c r="S251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Z250" i="2"/>
  <c r="Y250" i="2"/>
  <c r="X250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Z249" i="2"/>
  <c r="Y249" i="2"/>
  <c r="X249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Z248" i="2"/>
  <c r="Y248" i="2"/>
  <c r="X248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Z245" i="2"/>
  <c r="Y245" i="2"/>
  <c r="X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Z243" i="2"/>
  <c r="Y243" i="2"/>
  <c r="X243" i="2"/>
  <c r="W243" i="2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Z242" i="2"/>
  <c r="Y242" i="2"/>
  <c r="X242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Z241" i="2"/>
  <c r="Y241" i="2"/>
  <c r="X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Z235" i="2"/>
  <c r="Y235" i="2"/>
  <c r="X235" i="2"/>
  <c r="W235" i="2"/>
  <c r="V23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Z234" i="2"/>
  <c r="Y234" i="2"/>
  <c r="X234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Z228" i="2"/>
  <c r="Y228" i="2"/>
  <c r="X228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Z226" i="2"/>
  <c r="Y226" i="2"/>
  <c r="X226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Z223" i="2"/>
  <c r="Y223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Z221" i="2"/>
  <c r="Y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Z213" i="2"/>
  <c r="Y213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Z207" i="2"/>
  <c r="Y207" i="2"/>
  <c r="X207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Z187" i="2"/>
  <c r="Y187" i="2"/>
  <c r="X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Z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Z183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Z182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Z181" i="2"/>
  <c r="Y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Z179" i="2"/>
  <c r="Y179" i="2"/>
  <c r="X179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Z178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Z175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B230" i="3" l="1"/>
  <c r="D82" i="2"/>
  <c r="D87" i="2"/>
  <c r="B77" i="3"/>
  <c r="D230" i="2"/>
  <c r="B18" i="3"/>
  <c r="D12" i="2"/>
  <c r="D21" i="2"/>
  <c r="D91" i="2"/>
  <c r="D106" i="2"/>
  <c r="D229" i="2"/>
  <c r="D80" i="2"/>
  <c r="D193" i="2"/>
  <c r="D197" i="2"/>
  <c r="B6" i="3"/>
  <c r="D77" i="2"/>
  <c r="D145" i="2"/>
  <c r="D19" i="2"/>
  <c r="D51" i="2"/>
  <c r="D68" i="2"/>
  <c r="D75" i="2"/>
  <c r="B150" i="3"/>
  <c r="B110" i="3"/>
  <c r="B253" i="3"/>
  <c r="B245" i="3"/>
  <c r="E261" i="3"/>
  <c r="B168" i="3"/>
  <c r="B59" i="3"/>
  <c r="B209" i="3"/>
  <c r="B190" i="3"/>
  <c r="B99" i="3"/>
  <c r="B39" i="3"/>
  <c r="B256" i="3"/>
  <c r="D260" i="3"/>
  <c r="B268" i="3" s="1"/>
  <c r="B5" i="3"/>
  <c r="B260" i="3" s="1"/>
  <c r="B140" i="3"/>
  <c r="D224" i="2"/>
  <c r="D116" i="2"/>
  <c r="D186" i="2"/>
  <c r="D135" i="2"/>
  <c r="D178" i="2"/>
  <c r="D78" i="2"/>
  <c r="D62" i="2"/>
  <c r="D31" i="2"/>
  <c r="D37" i="2"/>
  <c r="D38" i="2"/>
  <c r="D134" i="2"/>
  <c r="D8" i="2"/>
  <c r="D149" i="2"/>
  <c r="D56" i="2"/>
  <c r="D93" i="2"/>
  <c r="D103" i="2"/>
  <c r="D137" i="2"/>
  <c r="D235" i="2"/>
  <c r="D256" i="2"/>
  <c r="D259" i="2"/>
  <c r="D40" i="2"/>
  <c r="D86" i="2"/>
  <c r="D111" i="2"/>
  <c r="D138" i="2"/>
  <c r="D202" i="2"/>
  <c r="D209" i="2"/>
  <c r="D221" i="2"/>
  <c r="D13" i="2"/>
  <c r="D30" i="2"/>
  <c r="D53" i="2"/>
  <c r="D54" i="2"/>
  <c r="D65" i="2"/>
  <c r="D67" i="2"/>
  <c r="D76" i="2"/>
  <c r="D240" i="2"/>
  <c r="D246" i="2"/>
  <c r="D79" i="2"/>
  <c r="D162" i="2"/>
  <c r="D184" i="2"/>
  <c r="D236" i="2"/>
  <c r="D247" i="2"/>
  <c r="D7" i="2"/>
  <c r="D45" i="2"/>
  <c r="D47" i="2"/>
  <c r="D48" i="2"/>
  <c r="D60" i="2"/>
  <c r="D63" i="2"/>
  <c r="D66" i="2"/>
  <c r="D74" i="2"/>
  <c r="D114" i="2"/>
  <c r="D141" i="2"/>
  <c r="D144" i="2"/>
  <c r="D152" i="2"/>
  <c r="D153" i="2"/>
  <c r="D171" i="2"/>
  <c r="D183" i="2"/>
  <c r="D233" i="2"/>
  <c r="D243" i="2"/>
  <c r="D15" i="2"/>
  <c r="D34" i="2"/>
  <c r="D88" i="2"/>
  <c r="D90" i="2"/>
  <c r="D112" i="2"/>
  <c r="D118" i="2"/>
  <c r="D124" i="2"/>
  <c r="D130" i="2"/>
  <c r="D139" i="2"/>
  <c r="D170" i="2"/>
  <c r="D195" i="2"/>
  <c r="D225" i="2"/>
  <c r="D16" i="2"/>
  <c r="D23" i="2"/>
  <c r="D35" i="2"/>
  <c r="D59" i="2"/>
  <c r="D61" i="2"/>
  <c r="D198" i="2"/>
  <c r="D242" i="2"/>
  <c r="D72" i="2"/>
  <c r="D204" i="2"/>
  <c r="D6" i="2"/>
  <c r="D10" i="2"/>
  <c r="D27" i="2"/>
  <c r="D33" i="2"/>
  <c r="D52" i="2"/>
  <c r="D64" i="2"/>
  <c r="D117" i="2"/>
  <c r="D126" i="2"/>
  <c r="D127" i="2"/>
  <c r="D175" i="2"/>
  <c r="D245" i="2"/>
  <c r="D255" i="2"/>
  <c r="D97" i="2"/>
  <c r="D167" i="2"/>
  <c r="D216" i="2"/>
  <c r="D96" i="2"/>
  <c r="D123" i="2"/>
  <c r="D200" i="2"/>
  <c r="D218" i="2"/>
  <c r="D11" i="2"/>
  <c r="D17" i="2"/>
  <c r="D44" i="2"/>
  <c r="D69" i="2"/>
  <c r="D73" i="2"/>
  <c r="D83" i="2"/>
  <c r="L260" i="2"/>
  <c r="D5" i="2"/>
  <c r="M260" i="2"/>
  <c r="X260" i="2"/>
  <c r="Y260" i="2"/>
  <c r="D57" i="2"/>
  <c r="D39" i="2"/>
  <c r="D131" i="2"/>
  <c r="D155" i="2"/>
  <c r="D222" i="2"/>
  <c r="N260" i="2"/>
  <c r="E260" i="2"/>
  <c r="D36" i="2"/>
  <c r="D119" i="2"/>
  <c r="D28" i="2"/>
  <c r="D55" i="2"/>
  <c r="D173" i="2"/>
  <c r="D22" i="2"/>
  <c r="D84" i="2"/>
  <c r="D169" i="2"/>
  <c r="D14" i="2"/>
  <c r="D24" i="2"/>
  <c r="D41" i="2"/>
  <c r="D81" i="2"/>
  <c r="D102" i="2"/>
  <c r="D129" i="2"/>
  <c r="D156" i="2"/>
  <c r="Z260" i="2"/>
  <c r="O260" i="2"/>
  <c r="D20" i="2"/>
  <c r="P260" i="2"/>
  <c r="Q260" i="2"/>
  <c r="D42" i="2"/>
  <c r="D43" i="2"/>
  <c r="D18" i="2"/>
  <c r="D46" i="2"/>
  <c r="D9" i="2"/>
  <c r="D25" i="2"/>
  <c r="D49" i="2"/>
  <c r="D70" i="2"/>
  <c r="D125" i="2"/>
  <c r="D140" i="2"/>
  <c r="D150" i="2"/>
  <c r="S260" i="2"/>
  <c r="D26" i="2"/>
  <c r="D50" i="2"/>
  <c r="D108" i="2"/>
  <c r="D136" i="2"/>
  <c r="D168" i="2"/>
  <c r="D177" i="2"/>
  <c r="H260" i="2"/>
  <c r="D58" i="2"/>
  <c r="D105" i="2"/>
  <c r="D121" i="2"/>
  <c r="D223" i="2"/>
  <c r="I260" i="2"/>
  <c r="U260" i="2"/>
  <c r="D29" i="2"/>
  <c r="D94" i="2"/>
  <c r="D104" i="2"/>
  <c r="D115" i="2"/>
  <c r="D146" i="2"/>
  <c r="D161" i="2"/>
  <c r="D163" i="2"/>
  <c r="D234" i="2"/>
  <c r="G260" i="2"/>
  <c r="D100" i="2"/>
  <c r="D109" i="2"/>
  <c r="D148" i="2"/>
  <c r="D166" i="2"/>
  <c r="T260" i="2"/>
  <c r="D95" i="2"/>
  <c r="D98" i="2"/>
  <c r="D113" i="2"/>
  <c r="J260" i="2"/>
  <c r="V260" i="2"/>
  <c r="D71" i="2"/>
  <c r="D122" i="2"/>
  <c r="D128" i="2"/>
  <c r="D132" i="2"/>
  <c r="D207" i="2"/>
  <c r="K260" i="2"/>
  <c r="W260" i="2"/>
  <c r="D32" i="2"/>
  <c r="D85" i="2"/>
  <c r="D89" i="2"/>
  <c r="D143" i="2"/>
  <c r="D165" i="2"/>
  <c r="D174" i="2"/>
  <c r="D176" i="2"/>
  <c r="D181" i="2"/>
  <c r="D250" i="2"/>
  <c r="F260" i="2"/>
  <c r="R260" i="2"/>
  <c r="D99" i="2"/>
  <c r="D107" i="2"/>
  <c r="D142" i="2"/>
  <c r="D241" i="2"/>
  <c r="D254" i="2"/>
  <c r="D92" i="2"/>
  <c r="D110" i="2"/>
  <c r="D120" i="2"/>
  <c r="D157" i="2"/>
  <c r="D159" i="2"/>
  <c r="D133" i="2"/>
  <c r="D154" i="2"/>
  <c r="D164" i="2"/>
  <c r="D101" i="2"/>
  <c r="D147" i="2"/>
  <c r="D158" i="2"/>
  <c r="D179" i="2"/>
  <c r="D180" i="2"/>
  <c r="D188" i="2"/>
  <c r="D244" i="2"/>
  <c r="D257" i="2"/>
  <c r="D151" i="2"/>
  <c r="D172" i="2"/>
  <c r="D190" i="2"/>
  <c r="D192" i="2"/>
  <c r="D205" i="2"/>
  <c r="D214" i="2"/>
  <c r="D226" i="2"/>
  <c r="D228" i="2"/>
  <c r="D194" i="2"/>
  <c r="D212" i="2"/>
  <c r="D251" i="2"/>
  <c r="D187" i="2"/>
  <c r="D189" i="2"/>
  <c r="D196" i="2"/>
  <c r="D201" i="2"/>
  <c r="D208" i="2"/>
  <c r="D215" i="2"/>
  <c r="D182" i="2"/>
  <c r="D191" i="2"/>
  <c r="D206" i="2"/>
  <c r="D227" i="2"/>
  <c r="D232" i="2"/>
  <c r="D160" i="2"/>
  <c r="D213" i="2"/>
  <c r="D238" i="2"/>
  <c r="D253" i="2"/>
  <c r="D199" i="2"/>
  <c r="D210" i="2"/>
  <c r="D211" i="2"/>
  <c r="D220" i="2"/>
  <c r="D237" i="2"/>
  <c r="D258" i="2"/>
  <c r="B256" i="2" s="1"/>
  <c r="D217" i="2"/>
  <c r="D219" i="2"/>
  <c r="D239" i="2"/>
  <c r="D203" i="2"/>
  <c r="D231" i="2"/>
  <c r="D249" i="2"/>
  <c r="D252" i="2"/>
  <c r="D185" i="2"/>
  <c r="D248" i="2"/>
  <c r="B59" i="2" l="1"/>
  <c r="AX4" i="3"/>
  <c r="AL4" i="3"/>
  <c r="AW4" i="3"/>
  <c r="AK4" i="3"/>
  <c r="AJ4" i="3"/>
  <c r="AV4" i="3"/>
  <c r="BF4" i="3"/>
  <c r="AT4" i="3"/>
  <c r="AH4" i="3"/>
  <c r="BC4" i="3"/>
  <c r="AM4" i="3"/>
  <c r="BB4" i="3"/>
  <c r="AI4" i="3"/>
  <c r="AG4" i="3"/>
  <c r="AZ4" i="3"/>
  <c r="AF4" i="3"/>
  <c r="AU4" i="3"/>
  <c r="AB4" i="3"/>
  <c r="AD4" i="3"/>
  <c r="AC4" i="3"/>
  <c r="AR4" i="3"/>
  <c r="BA4" i="3"/>
  <c r="AS4" i="3"/>
  <c r="AY4" i="3"/>
  <c r="AE4" i="3"/>
  <c r="AN4" i="3"/>
  <c r="AA4" i="3"/>
  <c r="BG4" i="3"/>
  <c r="AP4" i="3"/>
  <c r="AO4" i="3"/>
  <c r="BE4" i="3"/>
  <c r="AQ4" i="3"/>
  <c r="BD4" i="3"/>
  <c r="B225" i="2"/>
  <c r="B150" i="2"/>
  <c r="B245" i="2"/>
  <c r="B140" i="2"/>
  <c r="B77" i="2"/>
  <c r="B39" i="2"/>
  <c r="B6" i="2"/>
  <c r="B230" i="2"/>
  <c r="B209" i="2"/>
  <c r="B168" i="2"/>
  <c r="B99" i="2"/>
  <c r="B110" i="2"/>
  <c r="B253" i="2"/>
  <c r="B190" i="2"/>
  <c r="B18" i="2"/>
  <c r="E261" i="2"/>
  <c r="D260" i="2"/>
  <c r="B268" i="2" s="1"/>
  <c r="B5" i="2"/>
  <c r="AM254" i="3" l="1"/>
  <c r="AM251" i="3"/>
  <c r="AM248" i="3"/>
  <c r="AM245" i="3"/>
  <c r="AM255" i="3"/>
  <c r="AM250" i="3"/>
  <c r="AM259" i="3"/>
  <c r="AM244" i="3"/>
  <c r="AM237" i="3"/>
  <c r="AM249" i="3"/>
  <c r="AM239" i="3"/>
  <c r="AM258" i="3"/>
  <c r="AM256" i="3"/>
  <c r="AM242" i="3"/>
  <c r="AM238" i="3"/>
  <c r="AM235" i="3"/>
  <c r="AM233" i="3"/>
  <c r="AM232" i="3"/>
  <c r="AM231" i="3"/>
  <c r="AM230" i="3"/>
  <c r="AM226" i="3"/>
  <c r="AM223" i="3"/>
  <c r="AM220" i="3"/>
  <c r="AM221" i="3"/>
  <c r="AM246" i="3"/>
  <c r="AM257" i="3"/>
  <c r="AM253" i="3"/>
  <c r="AM241" i="3"/>
  <c r="AM227" i="3"/>
  <c r="AM213" i="3"/>
  <c r="AM252" i="3"/>
  <c r="AM240" i="3"/>
  <c r="AM228" i="3"/>
  <c r="AM214" i="3"/>
  <c r="AM211" i="3"/>
  <c r="AM243" i="3"/>
  <c r="AM208" i="3"/>
  <c r="AM205" i="3"/>
  <c r="AM202" i="3"/>
  <c r="AM199" i="3"/>
  <c r="AM196" i="3"/>
  <c r="AM203" i="3"/>
  <c r="AM224" i="3"/>
  <c r="AM206" i="3"/>
  <c r="AM188" i="3"/>
  <c r="AM179" i="3"/>
  <c r="AM175" i="3"/>
  <c r="AM165" i="3"/>
  <c r="AM162" i="3"/>
  <c r="AM159" i="3"/>
  <c r="AM216" i="3"/>
  <c r="AM229" i="3"/>
  <c r="AM200" i="3"/>
  <c r="AM225" i="3"/>
  <c r="AM215" i="3"/>
  <c r="AM210" i="3"/>
  <c r="AM204" i="3"/>
  <c r="AM191" i="3"/>
  <c r="AM187" i="3"/>
  <c r="AM212" i="3"/>
  <c r="AM234" i="3"/>
  <c r="AM195" i="3"/>
  <c r="AM190" i="3"/>
  <c r="AM166" i="3"/>
  <c r="AM148" i="3"/>
  <c r="AM145" i="3"/>
  <c r="AM142" i="3"/>
  <c r="AM198" i="3"/>
  <c r="AM193" i="3"/>
  <c r="AM186" i="3"/>
  <c r="AM197" i="3"/>
  <c r="AM171" i="3"/>
  <c r="AM222" i="3"/>
  <c r="AM209" i="3"/>
  <c r="AM184" i="3"/>
  <c r="AM178" i="3"/>
  <c r="AM161" i="3"/>
  <c r="AM157" i="3"/>
  <c r="AM192" i="3"/>
  <c r="AM189" i="3"/>
  <c r="AM170" i="3"/>
  <c r="AM150" i="3"/>
  <c r="AM143" i="3"/>
  <c r="AM138" i="3"/>
  <c r="AM135" i="3"/>
  <c r="AM218" i="3"/>
  <c r="AM160" i="3"/>
  <c r="AM152" i="3"/>
  <c r="AM156" i="3"/>
  <c r="AM185" i="3"/>
  <c r="AM172" i="3"/>
  <c r="AM149" i="3"/>
  <c r="AM126" i="3"/>
  <c r="AM117" i="3"/>
  <c r="AM201" i="3"/>
  <c r="AM147" i="3"/>
  <c r="AM169" i="3"/>
  <c r="AM167" i="3"/>
  <c r="AM154" i="3"/>
  <c r="AM219" i="3"/>
  <c r="AM130" i="3"/>
  <c r="AM121" i="3"/>
  <c r="AM112" i="3"/>
  <c r="AM217" i="3"/>
  <c r="AM137" i="3"/>
  <c r="AM123" i="3"/>
  <c r="AM109" i="3"/>
  <c r="AM99" i="3"/>
  <c r="AM128" i="3"/>
  <c r="AM90" i="3"/>
  <c r="AM81" i="3"/>
  <c r="AM158" i="3"/>
  <c r="AM146" i="3"/>
  <c r="AM139" i="3"/>
  <c r="AM133" i="3"/>
  <c r="AM114" i="3"/>
  <c r="AM113" i="3"/>
  <c r="AM104" i="3"/>
  <c r="AM101" i="3"/>
  <c r="AM92" i="3"/>
  <c r="AM83" i="3"/>
  <c r="AM37" i="3"/>
  <c r="AM34" i="3"/>
  <c r="AM31" i="3"/>
  <c r="AM129" i="3"/>
  <c r="AM119" i="3"/>
  <c r="AM108" i="3"/>
  <c r="AM94" i="3"/>
  <c r="AM85" i="3"/>
  <c r="AM77" i="3"/>
  <c r="AM183" i="3"/>
  <c r="AM164" i="3"/>
  <c r="AM163" i="3"/>
  <c r="AM136" i="3"/>
  <c r="AM124" i="3"/>
  <c r="AM103" i="3"/>
  <c r="AM74" i="3"/>
  <c r="AM71" i="3"/>
  <c r="AM68" i="3"/>
  <c r="AM65" i="3"/>
  <c r="AM62" i="3"/>
  <c r="AM59" i="3"/>
  <c r="AM207" i="3"/>
  <c r="AM173" i="3"/>
  <c r="AM98" i="3"/>
  <c r="AM47" i="3"/>
  <c r="AM42" i="3"/>
  <c r="AM29" i="3"/>
  <c r="AM26" i="3"/>
  <c r="AM23" i="3"/>
  <c r="AM20" i="3"/>
  <c r="AM151" i="3"/>
  <c r="AM144" i="3"/>
  <c r="AM140" i="3"/>
  <c r="AM120" i="3"/>
  <c r="AM115" i="3"/>
  <c r="AM67" i="3"/>
  <c r="AM57" i="3"/>
  <c r="AM52" i="3"/>
  <c r="AM17" i="3"/>
  <c r="AM14" i="3"/>
  <c r="AM11" i="3"/>
  <c r="AM8" i="3"/>
  <c r="AM141" i="3"/>
  <c r="AM118" i="3"/>
  <c r="AM116" i="3"/>
  <c r="AM100" i="3"/>
  <c r="AM78" i="3"/>
  <c r="AM72" i="3"/>
  <c r="AM41" i="3"/>
  <c r="AM33" i="3"/>
  <c r="AM5" i="3"/>
  <c r="AM125" i="3"/>
  <c r="AM95" i="3"/>
  <c r="AM73" i="3"/>
  <c r="AM66" i="3"/>
  <c r="AM61" i="3"/>
  <c r="AM56" i="3"/>
  <c r="AM181" i="3"/>
  <c r="AM111" i="3"/>
  <c r="AM107" i="3"/>
  <c r="AM93" i="3"/>
  <c r="AM88" i="3"/>
  <c r="AM27" i="3"/>
  <c r="AM24" i="3"/>
  <c r="AM21" i="3"/>
  <c r="AM18" i="3"/>
  <c r="AM182" i="3"/>
  <c r="AM177" i="3"/>
  <c r="AM153" i="3"/>
  <c r="AM102" i="3"/>
  <c r="AM80" i="3"/>
  <c r="AM60" i="3"/>
  <c r="AM40" i="3"/>
  <c r="AM35" i="3"/>
  <c r="AM174" i="3"/>
  <c r="AM134" i="3"/>
  <c r="AM69" i="3"/>
  <c r="AM176" i="3"/>
  <c r="AM105" i="3"/>
  <c r="AM87" i="3"/>
  <c r="AM64" i="3"/>
  <c r="AM82" i="3"/>
  <c r="AM54" i="3"/>
  <c r="AM127" i="3"/>
  <c r="AM79" i="3"/>
  <c r="AM76" i="3"/>
  <c r="AM122" i="3"/>
  <c r="AM91" i="3"/>
  <c r="AM45" i="3"/>
  <c r="AM25" i="3"/>
  <c r="AM110" i="3"/>
  <c r="AM55" i="3"/>
  <c r="AM12" i="3"/>
  <c r="AM84" i="3"/>
  <c r="AM44" i="3"/>
  <c r="AM16" i="3"/>
  <c r="AM236" i="3"/>
  <c r="AM194" i="3"/>
  <c r="AM155" i="3"/>
  <c r="AM48" i="3"/>
  <c r="AM22" i="3"/>
  <c r="AM15" i="3"/>
  <c r="AM6" i="3"/>
  <c r="AM51" i="3"/>
  <c r="AM38" i="3"/>
  <c r="AM168" i="3"/>
  <c r="AM97" i="3"/>
  <c r="AM75" i="3"/>
  <c r="AM39" i="3"/>
  <c r="AM89" i="3"/>
  <c r="AM58" i="3"/>
  <c r="AM53" i="3"/>
  <c r="AM9" i="3"/>
  <c r="AM247" i="3"/>
  <c r="AM96" i="3"/>
  <c r="AM46" i="3"/>
  <c r="AM132" i="3"/>
  <c r="AM13" i="3"/>
  <c r="AM86" i="3"/>
  <c r="AM63" i="3"/>
  <c r="AM43" i="3"/>
  <c r="AM10" i="3"/>
  <c r="AM32" i="3"/>
  <c r="AM49" i="3"/>
  <c r="AM19" i="3"/>
  <c r="AM70" i="3"/>
  <c r="AM7" i="3"/>
  <c r="AM180" i="3"/>
  <c r="AM28" i="3"/>
  <c r="AM131" i="3"/>
  <c r="AM30" i="3"/>
  <c r="AM36" i="3"/>
  <c r="AM106" i="3"/>
  <c r="AM50" i="3"/>
  <c r="BB258" i="3"/>
  <c r="BB255" i="3"/>
  <c r="BB259" i="3"/>
  <c r="BB244" i="3"/>
  <c r="BB249" i="3"/>
  <c r="BB239" i="3"/>
  <c r="BB230" i="3"/>
  <c r="BB227" i="3"/>
  <c r="BB241" i="3"/>
  <c r="BB232" i="3"/>
  <c r="BB254" i="3"/>
  <c r="BB243" i="3"/>
  <c r="BB237" i="3"/>
  <c r="BB235" i="3"/>
  <c r="BB231" i="3"/>
  <c r="BB252" i="3"/>
  <c r="BB248" i="3"/>
  <c r="BB246" i="3"/>
  <c r="BB234" i="3"/>
  <c r="BB220" i="3"/>
  <c r="BB245" i="3"/>
  <c r="BB236" i="3"/>
  <c r="BB226" i="3"/>
  <c r="BB216" i="3"/>
  <c r="BB257" i="3"/>
  <c r="BB256" i="3"/>
  <c r="BB242" i="3"/>
  <c r="BB187" i="3"/>
  <c r="BB184" i="3"/>
  <c r="BB181" i="3"/>
  <c r="BB178" i="3"/>
  <c r="BB175" i="3"/>
  <c r="BB172" i="3"/>
  <c r="BB214" i="3"/>
  <c r="BB253" i="3"/>
  <c r="BB233" i="3"/>
  <c r="BB229" i="3"/>
  <c r="BB209" i="3"/>
  <c r="BB251" i="3"/>
  <c r="BB247" i="3"/>
  <c r="BB213" i="3"/>
  <c r="BB206" i="3"/>
  <c r="BB203" i="3"/>
  <c r="BB200" i="3"/>
  <c r="BB238" i="3"/>
  <c r="BB212" i="3"/>
  <c r="BB188" i="3"/>
  <c r="BB185" i="3"/>
  <c r="BB182" i="3"/>
  <c r="BB179" i="3"/>
  <c r="BB176" i="3"/>
  <c r="BB219" i="3"/>
  <c r="BB205" i="3"/>
  <c r="BB202" i="3"/>
  <c r="BB192" i="3"/>
  <c r="BB169" i="3"/>
  <c r="BB250" i="3"/>
  <c r="BB218" i="3"/>
  <c r="BB221" i="3"/>
  <c r="BB240" i="3"/>
  <c r="BB228" i="3"/>
  <c r="BB211" i="3"/>
  <c r="BB199" i="3"/>
  <c r="BB191" i="3"/>
  <c r="BB207" i="3"/>
  <c r="BB170" i="3"/>
  <c r="BB155" i="3"/>
  <c r="BB152" i="3"/>
  <c r="BB225" i="3"/>
  <c r="BB183" i="3"/>
  <c r="BB177" i="3"/>
  <c r="BB166" i="3"/>
  <c r="BB150" i="3"/>
  <c r="BB148" i="3"/>
  <c r="BB143" i="3"/>
  <c r="BB108" i="3"/>
  <c r="BB105" i="3"/>
  <c r="BB210" i="3"/>
  <c r="BB190" i="3"/>
  <c r="BB161" i="3"/>
  <c r="BB224" i="3"/>
  <c r="BB201" i="3"/>
  <c r="BB186" i="3"/>
  <c r="BB160" i="3"/>
  <c r="BB215" i="3"/>
  <c r="BB193" i="3"/>
  <c r="BB165" i="3"/>
  <c r="BB154" i="3"/>
  <c r="BB145" i="3"/>
  <c r="BB139" i="3"/>
  <c r="BB136" i="3"/>
  <c r="BB208" i="3"/>
  <c r="BB189" i="3"/>
  <c r="BB168" i="3"/>
  <c r="BB198" i="3"/>
  <c r="BB163" i="3"/>
  <c r="BB153" i="3"/>
  <c r="BB146" i="3"/>
  <c r="BB128" i="3"/>
  <c r="BB119" i="3"/>
  <c r="BB173" i="3"/>
  <c r="BB158" i="3"/>
  <c r="BB156" i="3"/>
  <c r="BB151" i="3"/>
  <c r="BB130" i="3"/>
  <c r="BB121" i="3"/>
  <c r="BB112" i="3"/>
  <c r="BB217" i="3"/>
  <c r="BB196" i="3"/>
  <c r="BB180" i="3"/>
  <c r="BB147" i="3"/>
  <c r="BB144" i="3"/>
  <c r="BB132" i="3"/>
  <c r="BB123" i="3"/>
  <c r="BB114" i="3"/>
  <c r="BB223" i="3"/>
  <c r="BB204" i="3"/>
  <c r="BB164" i="3"/>
  <c r="BB159" i="3"/>
  <c r="BB140" i="3"/>
  <c r="BB138" i="3"/>
  <c r="BB122" i="3"/>
  <c r="BB118" i="3"/>
  <c r="BB117" i="3"/>
  <c r="BB101" i="3"/>
  <c r="BB195" i="3"/>
  <c r="BB104" i="3"/>
  <c r="BB222" i="3"/>
  <c r="BB135" i="3"/>
  <c r="BB113" i="3"/>
  <c r="BB94" i="3"/>
  <c r="BB85" i="3"/>
  <c r="BB56" i="3"/>
  <c r="BB53" i="3"/>
  <c r="BB50" i="3"/>
  <c r="BB47" i="3"/>
  <c r="BB44" i="3"/>
  <c r="BB41" i="3"/>
  <c r="BB137" i="3"/>
  <c r="BB96" i="3"/>
  <c r="BB87" i="3"/>
  <c r="BB197" i="3"/>
  <c r="BB133" i="3"/>
  <c r="BB103" i="3"/>
  <c r="BB98" i="3"/>
  <c r="BB89" i="3"/>
  <c r="BB80" i="3"/>
  <c r="BB78" i="3"/>
  <c r="BB127" i="3"/>
  <c r="BB110" i="3"/>
  <c r="BB99" i="3"/>
  <c r="BB67" i="3"/>
  <c r="BB57" i="3"/>
  <c r="BB52" i="3"/>
  <c r="BB33" i="3"/>
  <c r="BB6" i="3"/>
  <c r="BB142" i="3"/>
  <c r="BB126" i="3"/>
  <c r="BB62" i="3"/>
  <c r="BB37" i="3"/>
  <c r="BB27" i="3"/>
  <c r="BB24" i="3"/>
  <c r="BB21" i="3"/>
  <c r="BB18" i="3"/>
  <c r="BB131" i="3"/>
  <c r="BB72" i="3"/>
  <c r="BB66" i="3"/>
  <c r="BB61" i="3"/>
  <c r="BB51" i="3"/>
  <c r="BB46" i="3"/>
  <c r="BB36" i="3"/>
  <c r="BB15" i="3"/>
  <c r="BB12" i="3"/>
  <c r="BB9" i="3"/>
  <c r="BB134" i="3"/>
  <c r="BB92" i="3"/>
  <c r="BB77" i="3"/>
  <c r="BB73" i="3"/>
  <c r="BB71" i="3"/>
  <c r="BB60" i="3"/>
  <c r="BB45" i="3"/>
  <c r="BB40" i="3"/>
  <c r="BB174" i="3"/>
  <c r="BB157" i="3"/>
  <c r="BB90" i="3"/>
  <c r="BB75" i="3"/>
  <c r="BB74" i="3"/>
  <c r="BB124" i="3"/>
  <c r="BB106" i="3"/>
  <c r="BB115" i="3"/>
  <c r="BB91" i="3"/>
  <c r="BB84" i="3"/>
  <c r="BB171" i="3"/>
  <c r="BB107" i="3"/>
  <c r="BB93" i="3"/>
  <c r="BB76" i="3"/>
  <c r="BB70" i="3"/>
  <c r="BB38" i="3"/>
  <c r="BB28" i="3"/>
  <c r="BB88" i="3"/>
  <c r="BB194" i="3"/>
  <c r="BB129" i="3"/>
  <c r="BB111" i="3"/>
  <c r="BB97" i="3"/>
  <c r="BB69" i="3"/>
  <c r="BB68" i="3"/>
  <c r="BB19" i="3"/>
  <c r="BB86" i="3"/>
  <c r="BB64" i="3"/>
  <c r="BB63" i="3"/>
  <c r="BB48" i="3"/>
  <c r="BB29" i="3"/>
  <c r="BB162" i="3"/>
  <c r="BB32" i="3"/>
  <c r="BB30" i="3"/>
  <c r="BB25" i="3"/>
  <c r="BB116" i="3"/>
  <c r="BB102" i="3"/>
  <c r="BB82" i="3"/>
  <c r="BB43" i="3"/>
  <c r="BB35" i="3"/>
  <c r="BB14" i="3"/>
  <c r="BB11" i="3"/>
  <c r="BB55" i="3"/>
  <c r="BB54" i="3"/>
  <c r="BB5" i="3"/>
  <c r="BB81" i="3"/>
  <c r="BB125" i="3"/>
  <c r="BB120" i="3"/>
  <c r="BB49" i="3"/>
  <c r="BB26" i="3"/>
  <c r="BB167" i="3"/>
  <c r="BB79" i="3"/>
  <c r="BB42" i="3"/>
  <c r="BB22" i="3"/>
  <c r="BB17" i="3"/>
  <c r="BB8" i="3"/>
  <c r="BB95" i="3"/>
  <c r="BB34" i="3"/>
  <c r="BB109" i="3"/>
  <c r="BB31" i="3"/>
  <c r="BB16" i="3"/>
  <c r="BB58" i="3"/>
  <c r="BB83" i="3"/>
  <c r="BB20" i="3"/>
  <c r="BB39" i="3"/>
  <c r="BB10" i="3"/>
  <c r="BB7" i="3"/>
  <c r="BB100" i="3"/>
  <c r="BB23" i="3"/>
  <c r="BB13" i="3"/>
  <c r="BB141" i="3"/>
  <c r="BB65" i="3"/>
  <c r="BB59" i="3"/>
  <c r="BB149" i="3"/>
  <c r="BA242" i="3"/>
  <c r="BA239" i="3"/>
  <c r="BA236" i="3"/>
  <c r="BA233" i="3"/>
  <c r="BA230" i="3"/>
  <c r="BA258" i="3"/>
  <c r="BA255" i="3"/>
  <c r="BA251" i="3"/>
  <c r="BA250" i="3"/>
  <c r="BA245" i="3"/>
  <c r="BA259" i="3"/>
  <c r="BA244" i="3"/>
  <c r="BA249" i="3"/>
  <c r="BA227" i="3"/>
  <c r="BA241" i="3"/>
  <c r="BA234" i="3"/>
  <c r="BA226" i="3"/>
  <c r="BA256" i="3"/>
  <c r="BA240" i="3"/>
  <c r="BA217" i="3"/>
  <c r="BA252" i="3"/>
  <c r="BA223" i="3"/>
  <c r="BA257" i="3"/>
  <c r="BA248" i="3"/>
  <c r="BA238" i="3"/>
  <c r="BA225" i="3"/>
  <c r="BA222" i="3"/>
  <c r="BA219" i="3"/>
  <c r="BA216" i="3"/>
  <c r="BA208" i="3"/>
  <c r="BA205" i="3"/>
  <c r="BA202" i="3"/>
  <c r="BA199" i="3"/>
  <c r="BA196" i="3"/>
  <c r="BA193" i="3"/>
  <c r="BA190" i="3"/>
  <c r="BA214" i="3"/>
  <c r="BA253" i="3"/>
  <c r="BA229" i="3"/>
  <c r="BA209" i="3"/>
  <c r="BA247" i="3"/>
  <c r="BA232" i="3"/>
  <c r="BA213" i="3"/>
  <c r="BA206" i="3"/>
  <c r="BA203" i="3"/>
  <c r="BA200" i="3"/>
  <c r="BA197" i="3"/>
  <c r="BA194" i="3"/>
  <c r="BA191" i="3"/>
  <c r="BA243" i="3"/>
  <c r="BA220" i="3"/>
  <c r="BA198" i="3"/>
  <c r="BA246" i="3"/>
  <c r="BA188" i="3"/>
  <c r="BA179" i="3"/>
  <c r="BA212" i="3"/>
  <c r="BA254" i="3"/>
  <c r="BA218" i="3"/>
  <c r="BA231" i="3"/>
  <c r="BA221" i="3"/>
  <c r="BA187" i="3"/>
  <c r="BA237" i="3"/>
  <c r="BA215" i="3"/>
  <c r="BA211" i="3"/>
  <c r="BA204" i="3"/>
  <c r="BA168" i="3"/>
  <c r="BA161" i="3"/>
  <c r="BA228" i="3"/>
  <c r="BA171" i="3"/>
  <c r="BA162" i="3"/>
  <c r="BA157" i="3"/>
  <c r="BA138" i="3"/>
  <c r="BA135" i="3"/>
  <c r="BA132" i="3"/>
  <c r="BA129" i="3"/>
  <c r="BA126" i="3"/>
  <c r="BA123" i="3"/>
  <c r="BA120" i="3"/>
  <c r="BA117" i="3"/>
  <c r="BA114" i="3"/>
  <c r="BA111" i="3"/>
  <c r="BA207" i="3"/>
  <c r="BA183" i="3"/>
  <c r="BA177" i="3"/>
  <c r="BA166" i="3"/>
  <c r="BA150" i="3"/>
  <c r="BA148" i="3"/>
  <c r="BA210" i="3"/>
  <c r="BA170" i="3"/>
  <c r="BA152" i="3"/>
  <c r="BA224" i="3"/>
  <c r="BA201" i="3"/>
  <c r="BA186" i="3"/>
  <c r="BA184" i="3"/>
  <c r="BA178" i="3"/>
  <c r="BA160" i="3"/>
  <c r="BA235" i="3"/>
  <c r="BA195" i="3"/>
  <c r="BA192" i="3"/>
  <c r="BA155" i="3"/>
  <c r="BA189" i="3"/>
  <c r="BA163" i="3"/>
  <c r="BA153" i="3"/>
  <c r="BA146" i="3"/>
  <c r="BA128" i="3"/>
  <c r="BA119" i="3"/>
  <c r="BA182" i="3"/>
  <c r="BA176" i="3"/>
  <c r="BA173" i="3"/>
  <c r="BA158" i="3"/>
  <c r="BA156" i="3"/>
  <c r="BA151" i="3"/>
  <c r="BA181" i="3"/>
  <c r="BA149" i="3"/>
  <c r="BA103" i="3"/>
  <c r="BA97" i="3"/>
  <c r="BA94" i="3"/>
  <c r="BA91" i="3"/>
  <c r="BA88" i="3"/>
  <c r="BA85" i="3"/>
  <c r="BA82" i="3"/>
  <c r="BA79" i="3"/>
  <c r="BA109" i="3"/>
  <c r="BA164" i="3"/>
  <c r="BA159" i="3"/>
  <c r="BA140" i="3"/>
  <c r="BA122" i="3"/>
  <c r="BA118" i="3"/>
  <c r="BA101" i="3"/>
  <c r="BA92" i="3"/>
  <c r="BA83" i="3"/>
  <c r="BA77" i="3"/>
  <c r="BA169" i="3"/>
  <c r="BA165" i="3"/>
  <c r="BA147" i="3"/>
  <c r="BA143" i="3"/>
  <c r="BA104" i="3"/>
  <c r="BA74" i="3"/>
  <c r="BA71" i="3"/>
  <c r="BA68" i="3"/>
  <c r="BA65" i="3"/>
  <c r="BA62" i="3"/>
  <c r="BA59" i="3"/>
  <c r="BA113" i="3"/>
  <c r="BA112" i="3"/>
  <c r="BA108" i="3"/>
  <c r="BA137" i="3"/>
  <c r="BA96" i="3"/>
  <c r="BA87" i="3"/>
  <c r="BA38" i="3"/>
  <c r="BA35" i="3"/>
  <c r="BA167" i="3"/>
  <c r="BA154" i="3"/>
  <c r="BA141" i="3"/>
  <c r="BA133" i="3"/>
  <c r="BA106" i="3"/>
  <c r="BA42" i="3"/>
  <c r="BA31" i="3"/>
  <c r="BA5" i="3"/>
  <c r="BA185" i="3"/>
  <c r="BA175" i="3"/>
  <c r="BA172" i="3"/>
  <c r="BA130" i="3"/>
  <c r="BA127" i="3"/>
  <c r="BA110" i="3"/>
  <c r="BA99" i="3"/>
  <c r="BA80" i="3"/>
  <c r="BA67" i="3"/>
  <c r="BA57" i="3"/>
  <c r="BA52" i="3"/>
  <c r="BA47" i="3"/>
  <c r="BA33" i="3"/>
  <c r="BA142" i="3"/>
  <c r="BA37" i="3"/>
  <c r="BA27" i="3"/>
  <c r="BA24" i="3"/>
  <c r="BA21" i="3"/>
  <c r="BA18" i="3"/>
  <c r="BA145" i="3"/>
  <c r="BA139" i="3"/>
  <c r="BA131" i="3"/>
  <c r="BA72" i="3"/>
  <c r="BA66" i="3"/>
  <c r="BA61" i="3"/>
  <c r="BA180" i="3"/>
  <c r="BA134" i="3"/>
  <c r="BA105" i="3"/>
  <c r="BA98" i="3"/>
  <c r="BA78" i="3"/>
  <c r="BA73" i="3"/>
  <c r="BA56" i="3"/>
  <c r="BA30" i="3"/>
  <c r="BA100" i="3"/>
  <c r="BA58" i="3"/>
  <c r="BA46" i="3"/>
  <c r="BA41" i="3"/>
  <c r="BA136" i="3"/>
  <c r="BA121" i="3"/>
  <c r="BA90" i="3"/>
  <c r="BA89" i="3"/>
  <c r="BA75" i="3"/>
  <c r="BA124" i="3"/>
  <c r="BA115" i="3"/>
  <c r="BA84" i="3"/>
  <c r="BA50" i="3"/>
  <c r="BA45" i="3"/>
  <c r="BA20" i="3"/>
  <c r="BA116" i="3"/>
  <c r="BA102" i="3"/>
  <c r="BA81" i="3"/>
  <c r="BA28" i="3"/>
  <c r="BA23" i="3"/>
  <c r="BA70" i="3"/>
  <c r="BA17" i="3"/>
  <c r="BA8" i="3"/>
  <c r="BA48" i="3"/>
  <c r="BA69" i="3"/>
  <c r="BA51" i="3"/>
  <c r="BA44" i="3"/>
  <c r="BA40" i="3"/>
  <c r="BA12" i="3"/>
  <c r="BA55" i="3"/>
  <c r="BA9" i="3"/>
  <c r="BA32" i="3"/>
  <c r="BA19" i="3"/>
  <c r="BA22" i="3"/>
  <c r="BA15" i="3"/>
  <c r="BA86" i="3"/>
  <c r="BA64" i="3"/>
  <c r="BA63" i="3"/>
  <c r="BA95" i="3"/>
  <c r="BA76" i="3"/>
  <c r="BA34" i="3"/>
  <c r="BA29" i="3"/>
  <c r="BA107" i="3"/>
  <c r="BA43" i="3"/>
  <c r="BA36" i="3"/>
  <c r="BA14" i="3"/>
  <c r="BA174" i="3"/>
  <c r="BA125" i="3"/>
  <c r="BA93" i="3"/>
  <c r="BA49" i="3"/>
  <c r="BA26" i="3"/>
  <c r="BA11" i="3"/>
  <c r="BA144" i="3"/>
  <c r="BA54" i="3"/>
  <c r="BA39" i="3"/>
  <c r="BA6" i="3"/>
  <c r="BA10" i="3"/>
  <c r="BA16" i="3"/>
  <c r="BA13" i="3"/>
  <c r="BA7" i="3"/>
  <c r="BA25" i="3"/>
  <c r="BA60" i="3"/>
  <c r="BA53" i="3"/>
  <c r="BE243" i="3"/>
  <c r="BE240" i="3"/>
  <c r="BE237" i="3"/>
  <c r="BE234" i="3"/>
  <c r="BE231" i="3"/>
  <c r="BE259" i="3"/>
  <c r="BE256" i="3"/>
  <c r="BE254" i="3"/>
  <c r="BE249" i="3"/>
  <c r="BE258" i="3"/>
  <c r="BE253" i="3"/>
  <c r="BE248" i="3"/>
  <c r="BE247" i="3"/>
  <c r="BE236" i="3"/>
  <c r="BE228" i="3"/>
  <c r="BE257" i="3"/>
  <c r="BE238" i="3"/>
  <c r="BE244" i="3"/>
  <c r="BE242" i="3"/>
  <c r="BE229" i="3"/>
  <c r="BE232" i="3"/>
  <c r="BE218" i="3"/>
  <c r="BE215" i="3"/>
  <c r="BE255" i="3"/>
  <c r="BE241" i="3"/>
  <c r="BE235" i="3"/>
  <c r="BE250" i="3"/>
  <c r="BE251" i="3"/>
  <c r="BE217" i="3"/>
  <c r="BE233" i="3"/>
  <c r="BE213" i="3"/>
  <c r="BE209" i="3"/>
  <c r="BE206" i="3"/>
  <c r="BE203" i="3"/>
  <c r="BE200" i="3"/>
  <c r="BE197" i="3"/>
  <c r="BE194" i="3"/>
  <c r="BE191" i="3"/>
  <c r="BE220" i="3"/>
  <c r="BE212" i="3"/>
  <c r="BE226" i="3"/>
  <c r="BE223" i="3"/>
  <c r="BE207" i="3"/>
  <c r="BE204" i="3"/>
  <c r="BE201" i="3"/>
  <c r="BE198" i="3"/>
  <c r="BE195" i="3"/>
  <c r="BE192" i="3"/>
  <c r="BE246" i="3"/>
  <c r="BE230" i="3"/>
  <c r="BE221" i="3"/>
  <c r="BE199" i="3"/>
  <c r="BE187" i="3"/>
  <c r="BE178" i="3"/>
  <c r="BE172" i="3"/>
  <c r="BE245" i="3"/>
  <c r="BE211" i="3"/>
  <c r="BE227" i="3"/>
  <c r="BE186" i="3"/>
  <c r="BE222" i="3"/>
  <c r="BE210" i="3"/>
  <c r="BE208" i="3"/>
  <c r="BE190" i="3"/>
  <c r="BE225" i="3"/>
  <c r="BE216" i="3"/>
  <c r="BE196" i="3"/>
  <c r="BE224" i="3"/>
  <c r="BE184" i="3"/>
  <c r="BE165" i="3"/>
  <c r="BE160" i="3"/>
  <c r="BE154" i="3"/>
  <c r="BE145" i="3"/>
  <c r="BE139" i="3"/>
  <c r="BE136" i="3"/>
  <c r="BE133" i="3"/>
  <c r="BE130" i="3"/>
  <c r="BE127" i="3"/>
  <c r="BE124" i="3"/>
  <c r="BE121" i="3"/>
  <c r="BE118" i="3"/>
  <c r="BE115" i="3"/>
  <c r="BE112" i="3"/>
  <c r="BE193" i="3"/>
  <c r="BE169" i="3"/>
  <c r="BE156" i="3"/>
  <c r="BE147" i="3"/>
  <c r="BE239" i="3"/>
  <c r="BE202" i="3"/>
  <c r="BE179" i="3"/>
  <c r="BE164" i="3"/>
  <c r="BE189" i="3"/>
  <c r="BE180" i="3"/>
  <c r="BE159" i="3"/>
  <c r="BE142" i="3"/>
  <c r="BE140" i="3"/>
  <c r="BE219" i="3"/>
  <c r="BE182" i="3"/>
  <c r="BE176" i="3"/>
  <c r="BE173" i="3"/>
  <c r="BE163" i="3"/>
  <c r="BE161" i="3"/>
  <c r="BE158" i="3"/>
  <c r="BE181" i="3"/>
  <c r="BE149" i="3"/>
  <c r="BE144" i="3"/>
  <c r="BE143" i="3"/>
  <c r="BE132" i="3"/>
  <c r="BE123" i="3"/>
  <c r="BE114" i="3"/>
  <c r="BE214" i="3"/>
  <c r="BE125" i="3"/>
  <c r="BE116" i="3"/>
  <c r="BE205" i="3"/>
  <c r="BE175" i="3"/>
  <c r="BE170" i="3"/>
  <c r="BE167" i="3"/>
  <c r="BE137" i="3"/>
  <c r="BE109" i="3"/>
  <c r="BE98" i="3"/>
  <c r="BE95" i="3"/>
  <c r="BE92" i="3"/>
  <c r="BE89" i="3"/>
  <c r="BE86" i="3"/>
  <c r="BE83" i="3"/>
  <c r="BE80" i="3"/>
  <c r="BE183" i="3"/>
  <c r="BE108" i="3"/>
  <c r="BE96" i="3"/>
  <c r="BE155" i="3"/>
  <c r="BE128" i="3"/>
  <c r="BE103" i="3"/>
  <c r="BE78" i="3"/>
  <c r="BE148" i="3"/>
  <c r="BE129" i="3"/>
  <c r="BE111" i="3"/>
  <c r="BE75" i="3"/>
  <c r="BE72" i="3"/>
  <c r="BE69" i="3"/>
  <c r="BE66" i="3"/>
  <c r="BE63" i="3"/>
  <c r="BE60" i="3"/>
  <c r="BE119" i="3"/>
  <c r="BE107" i="3"/>
  <c r="BE100" i="3"/>
  <c r="BE91" i="3"/>
  <c r="BE82" i="3"/>
  <c r="BE185" i="3"/>
  <c r="BE157" i="3"/>
  <c r="BE120" i="3"/>
  <c r="BE102" i="3"/>
  <c r="BE93" i="3"/>
  <c r="BE84" i="3"/>
  <c r="BE36" i="3"/>
  <c r="BE134" i="3"/>
  <c r="BE94" i="3"/>
  <c r="BE77" i="3"/>
  <c r="BE73" i="3"/>
  <c r="BE51" i="3"/>
  <c r="BE41" i="3"/>
  <c r="BE30" i="3"/>
  <c r="BE138" i="3"/>
  <c r="BE87" i="3"/>
  <c r="BE71" i="3"/>
  <c r="BE56" i="3"/>
  <c r="BE40" i="3"/>
  <c r="BE174" i="3"/>
  <c r="BE105" i="3"/>
  <c r="BE90" i="3"/>
  <c r="BE85" i="3"/>
  <c r="BE70" i="3"/>
  <c r="BE55" i="3"/>
  <c r="BE45" i="3"/>
  <c r="BE28" i="3"/>
  <c r="BE25" i="3"/>
  <c r="BE22" i="3"/>
  <c r="BE19" i="3"/>
  <c r="BE152" i="3"/>
  <c r="BE101" i="3"/>
  <c r="BE74" i="3"/>
  <c r="BE65" i="3"/>
  <c r="BE177" i="3"/>
  <c r="BE146" i="3"/>
  <c r="BE88" i="3"/>
  <c r="BE81" i="3"/>
  <c r="BE64" i="3"/>
  <c r="BE49" i="3"/>
  <c r="BE39" i="3"/>
  <c r="BE171" i="3"/>
  <c r="BE117" i="3"/>
  <c r="BE76" i="3"/>
  <c r="BE126" i="3"/>
  <c r="BE104" i="3"/>
  <c r="BE62" i="3"/>
  <c r="BE141" i="3"/>
  <c r="BE113" i="3"/>
  <c r="BE110" i="3"/>
  <c r="BE97" i="3"/>
  <c r="BE79" i="3"/>
  <c r="BE162" i="3"/>
  <c r="BE131" i="3"/>
  <c r="BE122" i="3"/>
  <c r="BE35" i="3"/>
  <c r="BE33" i="3"/>
  <c r="BE166" i="3"/>
  <c r="BE99" i="3"/>
  <c r="BE188" i="3"/>
  <c r="BE61" i="3"/>
  <c r="BE50" i="3"/>
  <c r="BE43" i="3"/>
  <c r="BE32" i="3"/>
  <c r="BE26" i="3"/>
  <c r="BE11" i="3"/>
  <c r="BE8" i="3"/>
  <c r="BE5" i="3"/>
  <c r="BE9" i="3"/>
  <c r="BE18" i="3"/>
  <c r="BE150" i="3"/>
  <c r="BE37" i="3"/>
  <c r="BE27" i="3"/>
  <c r="BE106" i="3"/>
  <c r="BE168" i="3"/>
  <c r="BE42" i="3"/>
  <c r="BE17" i="3"/>
  <c r="BE48" i="3"/>
  <c r="BE20" i="3"/>
  <c r="BE67" i="3"/>
  <c r="BE31" i="3"/>
  <c r="BE58" i="3"/>
  <c r="BE10" i="3"/>
  <c r="BE6" i="3"/>
  <c r="BE135" i="3"/>
  <c r="BE34" i="3"/>
  <c r="BE29" i="3"/>
  <c r="BE24" i="3"/>
  <c r="BE153" i="3"/>
  <c r="BE54" i="3"/>
  <c r="BE15" i="3"/>
  <c r="BE252" i="3"/>
  <c r="BE12" i="3"/>
  <c r="BE13" i="3"/>
  <c r="BE151" i="3"/>
  <c r="BE59" i="3"/>
  <c r="BE47" i="3"/>
  <c r="BE16" i="3"/>
  <c r="BE57" i="3"/>
  <c r="BE52" i="3"/>
  <c r="BE38" i="3"/>
  <c r="BE23" i="3"/>
  <c r="BE14" i="3"/>
  <c r="BE21" i="3"/>
  <c r="BE7" i="3"/>
  <c r="BE68" i="3"/>
  <c r="BE44" i="3"/>
  <c r="BE53" i="3"/>
  <c r="BE46" i="3"/>
  <c r="AY254" i="3"/>
  <c r="AY251" i="3"/>
  <c r="AY248" i="3"/>
  <c r="AY245" i="3"/>
  <c r="AY235" i="3"/>
  <c r="AY255" i="3"/>
  <c r="AY250" i="3"/>
  <c r="AY237" i="3"/>
  <c r="AY259" i="3"/>
  <c r="AY244" i="3"/>
  <c r="AY239" i="3"/>
  <c r="AY257" i="3"/>
  <c r="AY247" i="3"/>
  <c r="AY241" i="3"/>
  <c r="AY223" i="3"/>
  <c r="AY220" i="3"/>
  <c r="AY229" i="3"/>
  <c r="AY228" i="3"/>
  <c r="AY227" i="3"/>
  <c r="AY238" i="3"/>
  <c r="AY225" i="3"/>
  <c r="AY243" i="3"/>
  <c r="AY222" i="3"/>
  <c r="AY221" i="3"/>
  <c r="AY219" i="3"/>
  <c r="AY213" i="3"/>
  <c r="AY258" i="3"/>
  <c r="AY256" i="3"/>
  <c r="AY249" i="3"/>
  <c r="AY232" i="3"/>
  <c r="AY230" i="3"/>
  <c r="AY218" i="3"/>
  <c r="AY214" i="3"/>
  <c r="AY211" i="3"/>
  <c r="AY246" i="3"/>
  <c r="AY234" i="3"/>
  <c r="AY210" i="3"/>
  <c r="AY217" i="3"/>
  <c r="AY215" i="3"/>
  <c r="AY216" i="3"/>
  <c r="AY208" i="3"/>
  <c r="AY205" i="3"/>
  <c r="AY202" i="3"/>
  <c r="AY199" i="3"/>
  <c r="AY196" i="3"/>
  <c r="AY233" i="3"/>
  <c r="AY209" i="3"/>
  <c r="AY236" i="3"/>
  <c r="AY207" i="3"/>
  <c r="AY193" i="3"/>
  <c r="AY189" i="3"/>
  <c r="AY180" i="3"/>
  <c r="AY173" i="3"/>
  <c r="AY165" i="3"/>
  <c r="AY162" i="3"/>
  <c r="AY159" i="3"/>
  <c r="AY188" i="3"/>
  <c r="AY212" i="3"/>
  <c r="AY203" i="3"/>
  <c r="AY192" i="3"/>
  <c r="AY253" i="3"/>
  <c r="AY242" i="3"/>
  <c r="AY204" i="3"/>
  <c r="AY191" i="3"/>
  <c r="AY148" i="3"/>
  <c r="AY145" i="3"/>
  <c r="AY142" i="3"/>
  <c r="AY195" i="3"/>
  <c r="AY240" i="3"/>
  <c r="AY194" i="3"/>
  <c r="AY182" i="3"/>
  <c r="AY174" i="3"/>
  <c r="AY172" i="3"/>
  <c r="AY167" i="3"/>
  <c r="AY155" i="3"/>
  <c r="AY146" i="3"/>
  <c r="AY176" i="3"/>
  <c r="AY187" i="3"/>
  <c r="AY171" i="3"/>
  <c r="AY166" i="3"/>
  <c r="AY157" i="3"/>
  <c r="AY138" i="3"/>
  <c r="AY135" i="3"/>
  <c r="AY200" i="3"/>
  <c r="AY190" i="3"/>
  <c r="AY183" i="3"/>
  <c r="AY177" i="3"/>
  <c r="AY161" i="3"/>
  <c r="AY150" i="3"/>
  <c r="AY143" i="3"/>
  <c r="AY186" i="3"/>
  <c r="AY124" i="3"/>
  <c r="AY115" i="3"/>
  <c r="AY198" i="3"/>
  <c r="AY168" i="3"/>
  <c r="AY133" i="3"/>
  <c r="AY126" i="3"/>
  <c r="AY117" i="3"/>
  <c r="AY170" i="3"/>
  <c r="AY163" i="3"/>
  <c r="AY153" i="3"/>
  <c r="AY128" i="3"/>
  <c r="AY119" i="3"/>
  <c r="AY110" i="3"/>
  <c r="AY179" i="3"/>
  <c r="AY154" i="3"/>
  <c r="AY152" i="3"/>
  <c r="AY151" i="3"/>
  <c r="AY97" i="3"/>
  <c r="AY181" i="3"/>
  <c r="AY149" i="3"/>
  <c r="AY131" i="3"/>
  <c r="AY127" i="3"/>
  <c r="AY105" i="3"/>
  <c r="AY99" i="3"/>
  <c r="AY160" i="3"/>
  <c r="AY156" i="3"/>
  <c r="AY132" i="3"/>
  <c r="AY109" i="3"/>
  <c r="AY90" i="3"/>
  <c r="AY81" i="3"/>
  <c r="AY37" i="3"/>
  <c r="AY34" i="3"/>
  <c r="AY31" i="3"/>
  <c r="AY184" i="3"/>
  <c r="AY164" i="3"/>
  <c r="AY140" i="3"/>
  <c r="AY122" i="3"/>
  <c r="AY118" i="3"/>
  <c r="AY101" i="3"/>
  <c r="AY92" i="3"/>
  <c r="AY83" i="3"/>
  <c r="AY77" i="3"/>
  <c r="AY231" i="3"/>
  <c r="AY169" i="3"/>
  <c r="AY147" i="3"/>
  <c r="AY123" i="3"/>
  <c r="AY112" i="3"/>
  <c r="AY104" i="3"/>
  <c r="AY94" i="3"/>
  <c r="AY85" i="3"/>
  <c r="AY74" i="3"/>
  <c r="AY71" i="3"/>
  <c r="AY68" i="3"/>
  <c r="AY65" i="3"/>
  <c r="AY62" i="3"/>
  <c r="AY59" i="3"/>
  <c r="AY144" i="3"/>
  <c r="AY129" i="3"/>
  <c r="AY125" i="3"/>
  <c r="AY121" i="3"/>
  <c r="AY82" i="3"/>
  <c r="AY63" i="3"/>
  <c r="AY53" i="3"/>
  <c r="AY48" i="3"/>
  <c r="AY43" i="3"/>
  <c r="AY38" i="3"/>
  <c r="AY29" i="3"/>
  <c r="AY26" i="3"/>
  <c r="AY23" i="3"/>
  <c r="AY20" i="3"/>
  <c r="AY8" i="3"/>
  <c r="AY5" i="3"/>
  <c r="AY141" i="3"/>
  <c r="AY102" i="3"/>
  <c r="AY89" i="3"/>
  <c r="AY76" i="3"/>
  <c r="AY58" i="3"/>
  <c r="AY17" i="3"/>
  <c r="AY14" i="3"/>
  <c r="AY11" i="3"/>
  <c r="AY175" i="3"/>
  <c r="AY130" i="3"/>
  <c r="AY106" i="3"/>
  <c r="AY47" i="3"/>
  <c r="AY42" i="3"/>
  <c r="AY206" i="3"/>
  <c r="AY197" i="3"/>
  <c r="AY185" i="3"/>
  <c r="AY178" i="3"/>
  <c r="AY96" i="3"/>
  <c r="AY87" i="3"/>
  <c r="AY80" i="3"/>
  <c r="AY67" i="3"/>
  <c r="AY57" i="3"/>
  <c r="AY41" i="3"/>
  <c r="AY27" i="3"/>
  <c r="AY24" i="3"/>
  <c r="AY21" i="3"/>
  <c r="AY18" i="3"/>
  <c r="AY201" i="3"/>
  <c r="AY103" i="3"/>
  <c r="AY51" i="3"/>
  <c r="AY100" i="3"/>
  <c r="AY73" i="3"/>
  <c r="AY72" i="3"/>
  <c r="AY78" i="3"/>
  <c r="AY226" i="3"/>
  <c r="AY224" i="3"/>
  <c r="AY136" i="3"/>
  <c r="AY113" i="3"/>
  <c r="AY75" i="3"/>
  <c r="AY111" i="3"/>
  <c r="AY95" i="3"/>
  <c r="AY66" i="3"/>
  <c r="AY60" i="3"/>
  <c r="AY16" i="3"/>
  <c r="AY10" i="3"/>
  <c r="AY7" i="3"/>
  <c r="AY107" i="3"/>
  <c r="AY158" i="3"/>
  <c r="AY139" i="3"/>
  <c r="AY134" i="3"/>
  <c r="AY114" i="3"/>
  <c r="AY108" i="3"/>
  <c r="AY61" i="3"/>
  <c r="AY252" i="3"/>
  <c r="AY15" i="3"/>
  <c r="AY22" i="3"/>
  <c r="AY98" i="3"/>
  <c r="AY50" i="3"/>
  <c r="AY44" i="3"/>
  <c r="AY28" i="3"/>
  <c r="AY137" i="3"/>
  <c r="AY93" i="3"/>
  <c r="AY79" i="3"/>
  <c r="AY49" i="3"/>
  <c r="AY91" i="3"/>
  <c r="AY69" i="3"/>
  <c r="AY30" i="3"/>
  <c r="AY120" i="3"/>
  <c r="AY84" i="3"/>
  <c r="AY36" i="3"/>
  <c r="AY35" i="3"/>
  <c r="AY32" i="3"/>
  <c r="AY19" i="3"/>
  <c r="AY70" i="3"/>
  <c r="AY12" i="3"/>
  <c r="AY88" i="3"/>
  <c r="AY9" i="3"/>
  <c r="AY33" i="3"/>
  <c r="AY25" i="3"/>
  <c r="AY39" i="3"/>
  <c r="AY46" i="3"/>
  <c r="AY45" i="3"/>
  <c r="AY55" i="3"/>
  <c r="AY56" i="3"/>
  <c r="AY52" i="3"/>
  <c r="AY54" i="3"/>
  <c r="AY116" i="3"/>
  <c r="AY40" i="3"/>
  <c r="AY13" i="3"/>
  <c r="AY6" i="3"/>
  <c r="AY64" i="3"/>
  <c r="AY86" i="3"/>
  <c r="AS243" i="3"/>
  <c r="AS240" i="3"/>
  <c r="AS237" i="3"/>
  <c r="AS234" i="3"/>
  <c r="AS231" i="3"/>
  <c r="AS259" i="3"/>
  <c r="AS256" i="3"/>
  <c r="AS248" i="3"/>
  <c r="AS247" i="3"/>
  <c r="AS257" i="3"/>
  <c r="AS236" i="3"/>
  <c r="AS238" i="3"/>
  <c r="AS228" i="3"/>
  <c r="AS258" i="3"/>
  <c r="AS253" i="3"/>
  <c r="AS235" i="3"/>
  <c r="AS220" i="3"/>
  <c r="AS218" i="3"/>
  <c r="AS254" i="3"/>
  <c r="AS245" i="3"/>
  <c r="AS252" i="3"/>
  <c r="AS249" i="3"/>
  <c r="AS230" i="3"/>
  <c r="AS229" i="3"/>
  <c r="AS224" i="3"/>
  <c r="AS246" i="3"/>
  <c r="AS244" i="3"/>
  <c r="AS239" i="3"/>
  <c r="AS226" i="3"/>
  <c r="AS225" i="3"/>
  <c r="AS222" i="3"/>
  <c r="AS219" i="3"/>
  <c r="AS241" i="3"/>
  <c r="AS212" i="3"/>
  <c r="AS206" i="3"/>
  <c r="AS203" i="3"/>
  <c r="AS200" i="3"/>
  <c r="AS197" i="3"/>
  <c r="AS194" i="3"/>
  <c r="AS191" i="3"/>
  <c r="AS221" i="3"/>
  <c r="AS255" i="3"/>
  <c r="AS211" i="3"/>
  <c r="AS227" i="3"/>
  <c r="AS207" i="3"/>
  <c r="AS204" i="3"/>
  <c r="AS201" i="3"/>
  <c r="AS198" i="3"/>
  <c r="AS195" i="3"/>
  <c r="AS192" i="3"/>
  <c r="AS186" i="3"/>
  <c r="AS177" i="3"/>
  <c r="AS174" i="3"/>
  <c r="AS233" i="3"/>
  <c r="AS250" i="3"/>
  <c r="AS214" i="3"/>
  <c r="AS196" i="3"/>
  <c r="AS223" i="3"/>
  <c r="AS185" i="3"/>
  <c r="AS184" i="3"/>
  <c r="AS183" i="3"/>
  <c r="AS182" i="3"/>
  <c r="AS181" i="3"/>
  <c r="AS180" i="3"/>
  <c r="AS172" i="3"/>
  <c r="AS165" i="3"/>
  <c r="AS209" i="3"/>
  <c r="AS164" i="3"/>
  <c r="AS156" i="3"/>
  <c r="AS147" i="3"/>
  <c r="AS139" i="3"/>
  <c r="AS136" i="3"/>
  <c r="AS133" i="3"/>
  <c r="AS130" i="3"/>
  <c r="AS127" i="3"/>
  <c r="AS124" i="3"/>
  <c r="AS121" i="3"/>
  <c r="AS118" i="3"/>
  <c r="AS115" i="3"/>
  <c r="AS112" i="3"/>
  <c r="AS188" i="3"/>
  <c r="AS159" i="3"/>
  <c r="AS213" i="3"/>
  <c r="AS168" i="3"/>
  <c r="AS142" i="3"/>
  <c r="AS158" i="3"/>
  <c r="AS151" i="3"/>
  <c r="AS149" i="3"/>
  <c r="AS144" i="3"/>
  <c r="AS140" i="3"/>
  <c r="AS232" i="3"/>
  <c r="AS162" i="3"/>
  <c r="AS160" i="3"/>
  <c r="AS242" i="3"/>
  <c r="AS178" i="3"/>
  <c r="AS154" i="3"/>
  <c r="AS137" i="3"/>
  <c r="AS125" i="3"/>
  <c r="AS116" i="3"/>
  <c r="AS189" i="3"/>
  <c r="AS171" i="3"/>
  <c r="AS169" i="3"/>
  <c r="AS157" i="3"/>
  <c r="AS152" i="3"/>
  <c r="AS208" i="3"/>
  <c r="AS176" i="3"/>
  <c r="AS155" i="3"/>
  <c r="AS145" i="3"/>
  <c r="AS134" i="3"/>
  <c r="AS129" i="3"/>
  <c r="AS120" i="3"/>
  <c r="AS111" i="3"/>
  <c r="AS98" i="3"/>
  <c r="AS95" i="3"/>
  <c r="AS92" i="3"/>
  <c r="AS89" i="3"/>
  <c r="AS86" i="3"/>
  <c r="AS83" i="3"/>
  <c r="AS80" i="3"/>
  <c r="AS163" i="3"/>
  <c r="AS153" i="3"/>
  <c r="AS114" i="3"/>
  <c r="AS216" i="3"/>
  <c r="AS215" i="3"/>
  <c r="AS210" i="3"/>
  <c r="AS187" i="3"/>
  <c r="AS141" i="3"/>
  <c r="AS107" i="3"/>
  <c r="AS78" i="3"/>
  <c r="AS100" i="3"/>
  <c r="AS91" i="3"/>
  <c r="AS82" i="3"/>
  <c r="AS75" i="3"/>
  <c r="AS72" i="3"/>
  <c r="AS69" i="3"/>
  <c r="AS66" i="3"/>
  <c r="AS63" i="3"/>
  <c r="AS60" i="3"/>
  <c r="AS199" i="3"/>
  <c r="AS131" i="3"/>
  <c r="AS126" i="3"/>
  <c r="AS110" i="3"/>
  <c r="AS106" i="3"/>
  <c r="AS102" i="3"/>
  <c r="AS93" i="3"/>
  <c r="AS84" i="3"/>
  <c r="AS179" i="3"/>
  <c r="AS150" i="3"/>
  <c r="AS138" i="3"/>
  <c r="AS36" i="3"/>
  <c r="AS119" i="3"/>
  <c r="AS74" i="3"/>
  <c r="AS70" i="3"/>
  <c r="AS55" i="3"/>
  <c r="AS45" i="3"/>
  <c r="AS202" i="3"/>
  <c r="AS170" i="3"/>
  <c r="AS108" i="3"/>
  <c r="AS97" i="3"/>
  <c r="AS79" i="3"/>
  <c r="AS65" i="3"/>
  <c r="AS50" i="3"/>
  <c r="AS35" i="3"/>
  <c r="AS167" i="3"/>
  <c r="AS123" i="3"/>
  <c r="AS103" i="3"/>
  <c r="AS64" i="3"/>
  <c r="AS49" i="3"/>
  <c r="AS39" i="3"/>
  <c r="AS32" i="3"/>
  <c r="AS28" i="3"/>
  <c r="AS25" i="3"/>
  <c r="AS22" i="3"/>
  <c r="AS19" i="3"/>
  <c r="AS175" i="3"/>
  <c r="AS99" i="3"/>
  <c r="AS76" i="3"/>
  <c r="AS59" i="3"/>
  <c r="AS54" i="3"/>
  <c r="AS205" i="3"/>
  <c r="AS161" i="3"/>
  <c r="AS128" i="3"/>
  <c r="AS43" i="3"/>
  <c r="AS34" i="3"/>
  <c r="AS173" i="3"/>
  <c r="AS87" i="3"/>
  <c r="AS81" i="3"/>
  <c r="AS47" i="3"/>
  <c r="AS109" i="3"/>
  <c r="AS88" i="3"/>
  <c r="AS68" i="3"/>
  <c r="AS148" i="3"/>
  <c r="AS117" i="3"/>
  <c r="AS26" i="3"/>
  <c r="AS132" i="3"/>
  <c r="AS71" i="3"/>
  <c r="AS217" i="3"/>
  <c r="AS57" i="3"/>
  <c r="AS53" i="3"/>
  <c r="AS40" i="3"/>
  <c r="AS20" i="3"/>
  <c r="AS15" i="3"/>
  <c r="AS12" i="3"/>
  <c r="AS10" i="3"/>
  <c r="AS6" i="3"/>
  <c r="AS104" i="3"/>
  <c r="AS51" i="3"/>
  <c r="AS193" i="3"/>
  <c r="AS73" i="3"/>
  <c r="AS31" i="3"/>
  <c r="AS251" i="3"/>
  <c r="AS37" i="3"/>
  <c r="AS67" i="3"/>
  <c r="AS85" i="3"/>
  <c r="AS56" i="3"/>
  <c r="AS52" i="3"/>
  <c r="AS46" i="3"/>
  <c r="AS27" i="3"/>
  <c r="AS16" i="3"/>
  <c r="AS13" i="3"/>
  <c r="AS9" i="3"/>
  <c r="AS62" i="3"/>
  <c r="AS30" i="3"/>
  <c r="AS14" i="3"/>
  <c r="AS166" i="3"/>
  <c r="AS146" i="3"/>
  <c r="AS105" i="3"/>
  <c r="AS77" i="3"/>
  <c r="AS38" i="3"/>
  <c r="AS33" i="3"/>
  <c r="AS23" i="3"/>
  <c r="AS18" i="3"/>
  <c r="AS113" i="3"/>
  <c r="AS96" i="3"/>
  <c r="AS94" i="3"/>
  <c r="AS44" i="3"/>
  <c r="AS7" i="3"/>
  <c r="AS61" i="3"/>
  <c r="AS101" i="3"/>
  <c r="AS21" i="3"/>
  <c r="AS90" i="3"/>
  <c r="AS58" i="3"/>
  <c r="AS42" i="3"/>
  <c r="AS24" i="3"/>
  <c r="AS5" i="3"/>
  <c r="AS17" i="3"/>
  <c r="AS48" i="3"/>
  <c r="AS11" i="3"/>
  <c r="AS122" i="3"/>
  <c r="AS143" i="3"/>
  <c r="AS41" i="3"/>
  <c r="AS190" i="3"/>
  <c r="AS8" i="3"/>
  <c r="AS135" i="3"/>
  <c r="AS29" i="3"/>
  <c r="BC255" i="3"/>
  <c r="BC252" i="3"/>
  <c r="BC249" i="3"/>
  <c r="BC246" i="3"/>
  <c r="BC241" i="3"/>
  <c r="BC232" i="3"/>
  <c r="BC254" i="3"/>
  <c r="BC243" i="3"/>
  <c r="BC234" i="3"/>
  <c r="BC258" i="3"/>
  <c r="BC253" i="3"/>
  <c r="BC259" i="3"/>
  <c r="BC238" i="3"/>
  <c r="BC233" i="3"/>
  <c r="BC224" i="3"/>
  <c r="BC221" i="3"/>
  <c r="BC248" i="3"/>
  <c r="BC225" i="3"/>
  <c r="BC223" i="3"/>
  <c r="BC247" i="3"/>
  <c r="BC251" i="3"/>
  <c r="BC222" i="3"/>
  <c r="BC257" i="3"/>
  <c r="BC256" i="3"/>
  <c r="BC218" i="3"/>
  <c r="BC214" i="3"/>
  <c r="BC211" i="3"/>
  <c r="BC250" i="3"/>
  <c r="BC215" i="3"/>
  <c r="BC212" i="3"/>
  <c r="BC209" i="3"/>
  <c r="BC227" i="3"/>
  <c r="BC229" i="3"/>
  <c r="BC213" i="3"/>
  <c r="BC206" i="3"/>
  <c r="BC203" i="3"/>
  <c r="BC200" i="3"/>
  <c r="BC197" i="3"/>
  <c r="BC194" i="3"/>
  <c r="BC244" i="3"/>
  <c r="BC237" i="3"/>
  <c r="BC220" i="3"/>
  <c r="BC236" i="3"/>
  <c r="BC219" i="3"/>
  <c r="BC205" i="3"/>
  <c r="BC202" i="3"/>
  <c r="BC192" i="3"/>
  <c r="BC188" i="3"/>
  <c r="BC230" i="3"/>
  <c r="BC183" i="3"/>
  <c r="BC166" i="3"/>
  <c r="BC163" i="3"/>
  <c r="BC160" i="3"/>
  <c r="BC240" i="3"/>
  <c r="BC231" i="3"/>
  <c r="BC228" i="3"/>
  <c r="BC199" i="3"/>
  <c r="BC191" i="3"/>
  <c r="BC187" i="3"/>
  <c r="BC245" i="3"/>
  <c r="BC217" i="3"/>
  <c r="BC204" i="3"/>
  <c r="BC242" i="3"/>
  <c r="BC216" i="3"/>
  <c r="BC208" i="3"/>
  <c r="BC186" i="3"/>
  <c r="BC173" i="3"/>
  <c r="BC149" i="3"/>
  <c r="BC146" i="3"/>
  <c r="BC143" i="3"/>
  <c r="BC210" i="3"/>
  <c r="BC207" i="3"/>
  <c r="BC190" i="3"/>
  <c r="BC161" i="3"/>
  <c r="BC201" i="3"/>
  <c r="BC170" i="3"/>
  <c r="BC152" i="3"/>
  <c r="BC193" i="3"/>
  <c r="BC184" i="3"/>
  <c r="BC178" i="3"/>
  <c r="BC165" i="3"/>
  <c r="BC154" i="3"/>
  <c r="BC145" i="3"/>
  <c r="BC139" i="3"/>
  <c r="BC136" i="3"/>
  <c r="BC133" i="3"/>
  <c r="BC169" i="3"/>
  <c r="BC156" i="3"/>
  <c r="BC147" i="3"/>
  <c r="BC198" i="3"/>
  <c r="BC158" i="3"/>
  <c r="BC151" i="3"/>
  <c r="BC130" i="3"/>
  <c r="BC121" i="3"/>
  <c r="BC182" i="3"/>
  <c r="BC176" i="3"/>
  <c r="BC196" i="3"/>
  <c r="BC181" i="3"/>
  <c r="BC180" i="3"/>
  <c r="BC226" i="3"/>
  <c r="BC179" i="3"/>
  <c r="BC125" i="3"/>
  <c r="BC116" i="3"/>
  <c r="BC105" i="3"/>
  <c r="BC195" i="3"/>
  <c r="BC132" i="3"/>
  <c r="BC104" i="3"/>
  <c r="BC168" i="3"/>
  <c r="BC150" i="3"/>
  <c r="BC135" i="3"/>
  <c r="BC113" i="3"/>
  <c r="BC94" i="3"/>
  <c r="BC85" i="3"/>
  <c r="BC189" i="3"/>
  <c r="BC137" i="3"/>
  <c r="BC123" i="3"/>
  <c r="BC112" i="3"/>
  <c r="BC108" i="3"/>
  <c r="BC96" i="3"/>
  <c r="BC87" i="3"/>
  <c r="BC38" i="3"/>
  <c r="BC35" i="3"/>
  <c r="BC32" i="3"/>
  <c r="BC155" i="3"/>
  <c r="BC128" i="3"/>
  <c r="BC103" i="3"/>
  <c r="BC98" i="3"/>
  <c r="BC89" i="3"/>
  <c r="BC80" i="3"/>
  <c r="BC78" i="3"/>
  <c r="BC148" i="3"/>
  <c r="BC129" i="3"/>
  <c r="BC124" i="3"/>
  <c r="BC114" i="3"/>
  <c r="BC111" i="3"/>
  <c r="BC107" i="3"/>
  <c r="BC75" i="3"/>
  <c r="BC72" i="3"/>
  <c r="BC69" i="3"/>
  <c r="BC66" i="3"/>
  <c r="BC63" i="3"/>
  <c r="BC60" i="3"/>
  <c r="BC185" i="3"/>
  <c r="BC175" i="3"/>
  <c r="BC172" i="3"/>
  <c r="BC142" i="3"/>
  <c r="BC126" i="3"/>
  <c r="BC62" i="3"/>
  <c r="BC47" i="3"/>
  <c r="BC37" i="3"/>
  <c r="BC27" i="3"/>
  <c r="BC24" i="3"/>
  <c r="BC21" i="3"/>
  <c r="BC18" i="3"/>
  <c r="BC6" i="3"/>
  <c r="BC164" i="3"/>
  <c r="BC159" i="3"/>
  <c r="BC131" i="3"/>
  <c r="BC61" i="3"/>
  <c r="BC51" i="3"/>
  <c r="BC46" i="3"/>
  <c r="BC36" i="3"/>
  <c r="BC15" i="3"/>
  <c r="BC12" i="3"/>
  <c r="BC9" i="3"/>
  <c r="BC134" i="3"/>
  <c r="BC92" i="3"/>
  <c r="BC77" i="3"/>
  <c r="BC73" i="3"/>
  <c r="BC41" i="3"/>
  <c r="BC30" i="3"/>
  <c r="BC138" i="3"/>
  <c r="BC71" i="3"/>
  <c r="BC56" i="3"/>
  <c r="BC174" i="3"/>
  <c r="BC109" i="3"/>
  <c r="BC101" i="3"/>
  <c r="BC95" i="3"/>
  <c r="BC90" i="3"/>
  <c r="BC83" i="3"/>
  <c r="BC70" i="3"/>
  <c r="BC55" i="3"/>
  <c r="BC28" i="3"/>
  <c r="BC25" i="3"/>
  <c r="BC22" i="3"/>
  <c r="BC19" i="3"/>
  <c r="BC106" i="3"/>
  <c r="BC48" i="3"/>
  <c r="BC43" i="3"/>
  <c r="BC115" i="3"/>
  <c r="BC91" i="3"/>
  <c r="BC84" i="3"/>
  <c r="BC67" i="3"/>
  <c r="BC171" i="3"/>
  <c r="BC117" i="3"/>
  <c r="BC93" i="3"/>
  <c r="BC76" i="3"/>
  <c r="BC144" i="3"/>
  <c r="BC40" i="3"/>
  <c r="BC177" i="3"/>
  <c r="BC167" i="3"/>
  <c r="BC140" i="3"/>
  <c r="BC162" i="3"/>
  <c r="BC44" i="3"/>
  <c r="BC8" i="3"/>
  <c r="BC99" i="3"/>
  <c r="BC34" i="3"/>
  <c r="BC5" i="3"/>
  <c r="BC74" i="3"/>
  <c r="BC102" i="3"/>
  <c r="BC82" i="3"/>
  <c r="BC50" i="3"/>
  <c r="BC14" i="3"/>
  <c r="BC13" i="3"/>
  <c r="BC239" i="3"/>
  <c r="BC120" i="3"/>
  <c r="BC110" i="3"/>
  <c r="BC49" i="3"/>
  <c r="BC26" i="3"/>
  <c r="BC11" i="3"/>
  <c r="BC54" i="3"/>
  <c r="BC29" i="3"/>
  <c r="BC39" i="3"/>
  <c r="BC157" i="3"/>
  <c r="BC79" i="3"/>
  <c r="BC42" i="3"/>
  <c r="BC17" i="3"/>
  <c r="BC235" i="3"/>
  <c r="BC86" i="3"/>
  <c r="BC64" i="3"/>
  <c r="BC153" i="3"/>
  <c r="BC81" i="3"/>
  <c r="BC119" i="3"/>
  <c r="BC88" i="3"/>
  <c r="BC65" i="3"/>
  <c r="BC20" i="3"/>
  <c r="BC118" i="3"/>
  <c r="BC45" i="3"/>
  <c r="BC68" i="3"/>
  <c r="BC57" i="3"/>
  <c r="BC23" i="3"/>
  <c r="BC7" i="3"/>
  <c r="BC58" i="3"/>
  <c r="BC16" i="3"/>
  <c r="BC122" i="3"/>
  <c r="BC100" i="3"/>
  <c r="BC97" i="3"/>
  <c r="BC52" i="3"/>
  <c r="BC31" i="3"/>
  <c r="BC141" i="3"/>
  <c r="BC127" i="3"/>
  <c r="BC33" i="3"/>
  <c r="BC59" i="3"/>
  <c r="BC10" i="3"/>
  <c r="BC53" i="3"/>
  <c r="BD252" i="3"/>
  <c r="BD249" i="3"/>
  <c r="BD246" i="3"/>
  <c r="BD254" i="3"/>
  <c r="BD243" i="3"/>
  <c r="BD234" i="3"/>
  <c r="BD258" i="3"/>
  <c r="BD253" i="3"/>
  <c r="BD248" i="3"/>
  <c r="BD247" i="3"/>
  <c r="BD232" i="3"/>
  <c r="BD230" i="3"/>
  <c r="BD244" i="3"/>
  <c r="BD238" i="3"/>
  <c r="BD259" i="3"/>
  <c r="BD242" i="3"/>
  <c r="BD241" i="3"/>
  <c r="BD228" i="3"/>
  <c r="BD229" i="3"/>
  <c r="BD214" i="3"/>
  <c r="BD255" i="3"/>
  <c r="BD233" i="3"/>
  <c r="BD213" i="3"/>
  <c r="BD209" i="3"/>
  <c r="BD206" i="3"/>
  <c r="BD251" i="3"/>
  <c r="BD237" i="3"/>
  <c r="BD220" i="3"/>
  <c r="BD212" i="3"/>
  <c r="BD236" i="3"/>
  <c r="BD226" i="3"/>
  <c r="BD223" i="3"/>
  <c r="BD250" i="3"/>
  <c r="BD218" i="3"/>
  <c r="BD240" i="3"/>
  <c r="BD231" i="3"/>
  <c r="BD221" i="3"/>
  <c r="BD245" i="3"/>
  <c r="BD217" i="3"/>
  <c r="BD211" i="3"/>
  <c r="BD204" i="3"/>
  <c r="BD227" i="3"/>
  <c r="BD186" i="3"/>
  <c r="BD225" i="3"/>
  <c r="BD207" i="3"/>
  <c r="BD222" i="3"/>
  <c r="BD205" i="3"/>
  <c r="BD193" i="3"/>
  <c r="BD163" i="3"/>
  <c r="BD158" i="3"/>
  <c r="BD210" i="3"/>
  <c r="BD190" i="3"/>
  <c r="BD201" i="3"/>
  <c r="BD187" i="3"/>
  <c r="BD170" i="3"/>
  <c r="BD152" i="3"/>
  <c r="BD224" i="3"/>
  <c r="BD200" i="3"/>
  <c r="BD184" i="3"/>
  <c r="BD178" i="3"/>
  <c r="BD165" i="3"/>
  <c r="BD160" i="3"/>
  <c r="BD154" i="3"/>
  <c r="BD215" i="3"/>
  <c r="BD203" i="3"/>
  <c r="BD169" i="3"/>
  <c r="BD156" i="3"/>
  <c r="BD147" i="3"/>
  <c r="BD239" i="3"/>
  <c r="BD208" i="3"/>
  <c r="BD202" i="3"/>
  <c r="BD199" i="3"/>
  <c r="BD198" i="3"/>
  <c r="BD179" i="3"/>
  <c r="BD164" i="3"/>
  <c r="BD183" i="3"/>
  <c r="BD166" i="3"/>
  <c r="BD219" i="3"/>
  <c r="BD182" i="3"/>
  <c r="BD176" i="3"/>
  <c r="BD173" i="3"/>
  <c r="BD161" i="3"/>
  <c r="BD196" i="3"/>
  <c r="BD181" i="3"/>
  <c r="BD180" i="3"/>
  <c r="BD149" i="3"/>
  <c r="BD144" i="3"/>
  <c r="BD143" i="3"/>
  <c r="BD132" i="3"/>
  <c r="BD123" i="3"/>
  <c r="BD114" i="3"/>
  <c r="BD175" i="3"/>
  <c r="BD172" i="3"/>
  <c r="BD167" i="3"/>
  <c r="BD127" i="3"/>
  <c r="BD118" i="3"/>
  <c r="BD107" i="3"/>
  <c r="BD101" i="3"/>
  <c r="BD168" i="3"/>
  <c r="BD150" i="3"/>
  <c r="BD135" i="3"/>
  <c r="BD113" i="3"/>
  <c r="BD192" i="3"/>
  <c r="BD189" i="3"/>
  <c r="BD137" i="3"/>
  <c r="BD112" i="3"/>
  <c r="BD108" i="3"/>
  <c r="BD96" i="3"/>
  <c r="BD87" i="3"/>
  <c r="BD155" i="3"/>
  <c r="BD128" i="3"/>
  <c r="BD103" i="3"/>
  <c r="BD98" i="3"/>
  <c r="BD89" i="3"/>
  <c r="BD80" i="3"/>
  <c r="BD78" i="3"/>
  <c r="BD197" i="3"/>
  <c r="BD148" i="3"/>
  <c r="BD133" i="3"/>
  <c r="BD129" i="3"/>
  <c r="BD124" i="3"/>
  <c r="BD111" i="3"/>
  <c r="BD75" i="3"/>
  <c r="BD72" i="3"/>
  <c r="BD194" i="3"/>
  <c r="BD142" i="3"/>
  <c r="BD119" i="3"/>
  <c r="BD100" i="3"/>
  <c r="BD91" i="3"/>
  <c r="BD82" i="3"/>
  <c r="BD57" i="3"/>
  <c r="BD54" i="3"/>
  <c r="BD51" i="3"/>
  <c r="BD48" i="3"/>
  <c r="BD45" i="3"/>
  <c r="BD42" i="3"/>
  <c r="BD39" i="3"/>
  <c r="BD159" i="3"/>
  <c r="BD131" i="3"/>
  <c r="BD130" i="3"/>
  <c r="BD61" i="3"/>
  <c r="BD46" i="3"/>
  <c r="BD36" i="3"/>
  <c r="BD15" i="3"/>
  <c r="BD12" i="3"/>
  <c r="BD9" i="3"/>
  <c r="BD6" i="3"/>
  <c r="BD134" i="3"/>
  <c r="BD94" i="3"/>
  <c r="BD92" i="3"/>
  <c r="BD77" i="3"/>
  <c r="BD73" i="3"/>
  <c r="BD66" i="3"/>
  <c r="BD41" i="3"/>
  <c r="BD30" i="3"/>
  <c r="BD145" i="3"/>
  <c r="BD139" i="3"/>
  <c r="BD138" i="3"/>
  <c r="BD71" i="3"/>
  <c r="BD56" i="3"/>
  <c r="BD40" i="3"/>
  <c r="BD191" i="3"/>
  <c r="BD174" i="3"/>
  <c r="BD109" i="3"/>
  <c r="BD105" i="3"/>
  <c r="BD95" i="3"/>
  <c r="BD90" i="3"/>
  <c r="BD85" i="3"/>
  <c r="BD83" i="3"/>
  <c r="BD70" i="3"/>
  <c r="BD60" i="3"/>
  <c r="BD55" i="3"/>
  <c r="BD93" i="3"/>
  <c r="BD74" i="3"/>
  <c r="BD65" i="3"/>
  <c r="BD50" i="3"/>
  <c r="BD35" i="3"/>
  <c r="BD32" i="3"/>
  <c r="BD16" i="3"/>
  <c r="BD13" i="3"/>
  <c r="BD10" i="3"/>
  <c r="BD7" i="3"/>
  <c r="BD177" i="3"/>
  <c r="BD136" i="3"/>
  <c r="BD121" i="3"/>
  <c r="BD115" i="3"/>
  <c r="BD84" i="3"/>
  <c r="BD67" i="3"/>
  <c r="BD53" i="3"/>
  <c r="BD171" i="3"/>
  <c r="BD117" i="3"/>
  <c r="BD76" i="3"/>
  <c r="BD126" i="3"/>
  <c r="BD104" i="3"/>
  <c r="BD141" i="3"/>
  <c r="BD120" i="3"/>
  <c r="BD110" i="3"/>
  <c r="BD97" i="3"/>
  <c r="BD86" i="3"/>
  <c r="BD79" i="3"/>
  <c r="BD24" i="3"/>
  <c r="BD17" i="3"/>
  <c r="BD188" i="3"/>
  <c r="BD153" i="3"/>
  <c r="BD68" i="3"/>
  <c r="BD216" i="3"/>
  <c r="BD146" i="3"/>
  <c r="BD140" i="3"/>
  <c r="BD102" i="3"/>
  <c r="BD21" i="3"/>
  <c r="BD19" i="3"/>
  <c r="BD14" i="3"/>
  <c r="BD81" i="3"/>
  <c r="BD25" i="3"/>
  <c r="BD116" i="3"/>
  <c r="BD195" i="3"/>
  <c r="BD49" i="3"/>
  <c r="BD43" i="3"/>
  <c r="BD26" i="3"/>
  <c r="BD11" i="3"/>
  <c r="BD20" i="3"/>
  <c r="BD31" i="3"/>
  <c r="BD151" i="3"/>
  <c r="BD157" i="3"/>
  <c r="BD125" i="3"/>
  <c r="BD37" i="3"/>
  <c r="BD8" i="3"/>
  <c r="BD235" i="3"/>
  <c r="BD64" i="3"/>
  <c r="BD62" i="3"/>
  <c r="BD22" i="3"/>
  <c r="BD99" i="3"/>
  <c r="BD63" i="3"/>
  <c r="BD34" i="3"/>
  <c r="BD29" i="3"/>
  <c r="BD5" i="3"/>
  <c r="BD88" i="3"/>
  <c r="BD59" i="3"/>
  <c r="BD257" i="3"/>
  <c r="BD122" i="3"/>
  <c r="BD52" i="3"/>
  <c r="BD38" i="3"/>
  <c r="BD23" i="3"/>
  <c r="BD18" i="3"/>
  <c r="BD44" i="3"/>
  <c r="BD256" i="3"/>
  <c r="BD106" i="3"/>
  <c r="BD47" i="3"/>
  <c r="BD28" i="3"/>
  <c r="BD185" i="3"/>
  <c r="BD69" i="3"/>
  <c r="BD33" i="3"/>
  <c r="BD162" i="3"/>
  <c r="BD27" i="3"/>
  <c r="BD58" i="3"/>
  <c r="AR252" i="3"/>
  <c r="AR249" i="3"/>
  <c r="AR246" i="3"/>
  <c r="AR258" i="3"/>
  <c r="AR253" i="3"/>
  <c r="AR243" i="3"/>
  <c r="AR248" i="3"/>
  <c r="AR247" i="3"/>
  <c r="AR257" i="3"/>
  <c r="AR236" i="3"/>
  <c r="AR238" i="3"/>
  <c r="AR240" i="3"/>
  <c r="AR239" i="3"/>
  <c r="AR241" i="3"/>
  <c r="AR234" i="3"/>
  <c r="AR242" i="3"/>
  <c r="AR237" i="3"/>
  <c r="AR228" i="3"/>
  <c r="AR235" i="3"/>
  <c r="AR245" i="3"/>
  <c r="AR244" i="3"/>
  <c r="AR255" i="3"/>
  <c r="AR229" i="3"/>
  <c r="AR217" i="3"/>
  <c r="AR250" i="3"/>
  <c r="AR209" i="3"/>
  <c r="AR212" i="3"/>
  <c r="AR206" i="3"/>
  <c r="AR224" i="3"/>
  <c r="AR221" i="3"/>
  <c r="AR259" i="3"/>
  <c r="AR230" i="3"/>
  <c r="AR211" i="3"/>
  <c r="AR251" i="3"/>
  <c r="AR232" i="3"/>
  <c r="AR225" i="3"/>
  <c r="AR215" i="3"/>
  <c r="AR208" i="3"/>
  <c r="AR191" i="3"/>
  <c r="AR187" i="3"/>
  <c r="AR200" i="3"/>
  <c r="AR182" i="3"/>
  <c r="AR172" i="3"/>
  <c r="AR226" i="3"/>
  <c r="AR219" i="3"/>
  <c r="AR207" i="3"/>
  <c r="AR195" i="3"/>
  <c r="AR190" i="3"/>
  <c r="AR233" i="3"/>
  <c r="AR194" i="3"/>
  <c r="AR254" i="3"/>
  <c r="AR227" i="3"/>
  <c r="AR220" i="3"/>
  <c r="AR218" i="3"/>
  <c r="AR199" i="3"/>
  <c r="AR192" i="3"/>
  <c r="AR256" i="3"/>
  <c r="AR214" i="3"/>
  <c r="AR196" i="3"/>
  <c r="AR185" i="3"/>
  <c r="AR180" i="3"/>
  <c r="AR169" i="3"/>
  <c r="AR154" i="3"/>
  <c r="AR145" i="3"/>
  <c r="AR164" i="3"/>
  <c r="AR156" i="3"/>
  <c r="AR147" i="3"/>
  <c r="AR188" i="3"/>
  <c r="AR181" i="3"/>
  <c r="AR159" i="3"/>
  <c r="AR213" i="3"/>
  <c r="AR168" i="3"/>
  <c r="AR142" i="3"/>
  <c r="AR165" i="3"/>
  <c r="AR231" i="3"/>
  <c r="AR174" i="3"/>
  <c r="AR162" i="3"/>
  <c r="AR160" i="3"/>
  <c r="AR132" i="3"/>
  <c r="AR123" i="3"/>
  <c r="AR114" i="3"/>
  <c r="AR203" i="3"/>
  <c r="AR184" i="3"/>
  <c r="AR178" i="3"/>
  <c r="AR177" i="3"/>
  <c r="AR140" i="3"/>
  <c r="AR137" i="3"/>
  <c r="AR125" i="3"/>
  <c r="AR116" i="3"/>
  <c r="AR198" i="3"/>
  <c r="AR189" i="3"/>
  <c r="AR186" i="3"/>
  <c r="AR171" i="3"/>
  <c r="AR157" i="3"/>
  <c r="AR183" i="3"/>
  <c r="AR152" i="3"/>
  <c r="AR150" i="3"/>
  <c r="AR141" i="3"/>
  <c r="AR139" i="3"/>
  <c r="AR138" i="3"/>
  <c r="AR135" i="3"/>
  <c r="AR109" i="3"/>
  <c r="AR101" i="3"/>
  <c r="AR205" i="3"/>
  <c r="AR175" i="3"/>
  <c r="AR167" i="3"/>
  <c r="AR119" i="3"/>
  <c r="AR103" i="3"/>
  <c r="AR96" i="3"/>
  <c r="AR163" i="3"/>
  <c r="AR153" i="3"/>
  <c r="AR134" i="3"/>
  <c r="AR120" i="3"/>
  <c r="AR115" i="3"/>
  <c r="AR111" i="3"/>
  <c r="AR98" i="3"/>
  <c r="AR89" i="3"/>
  <c r="AR80" i="3"/>
  <c r="AR216" i="3"/>
  <c r="AR210" i="3"/>
  <c r="AR151" i="3"/>
  <c r="AR144" i="3"/>
  <c r="AR136" i="3"/>
  <c r="AR107" i="3"/>
  <c r="AR78" i="3"/>
  <c r="AR223" i="3"/>
  <c r="AR222" i="3"/>
  <c r="AR176" i="3"/>
  <c r="AR130" i="3"/>
  <c r="AR100" i="3"/>
  <c r="AR91" i="3"/>
  <c r="AR82" i="3"/>
  <c r="AR75" i="3"/>
  <c r="AR72" i="3"/>
  <c r="AR204" i="3"/>
  <c r="AR155" i="3"/>
  <c r="AR149" i="3"/>
  <c r="AR131" i="3"/>
  <c r="AR126" i="3"/>
  <c r="AR110" i="3"/>
  <c r="AR106" i="3"/>
  <c r="AR102" i="3"/>
  <c r="AR93" i="3"/>
  <c r="AR84" i="3"/>
  <c r="AR57" i="3"/>
  <c r="AR54" i="3"/>
  <c r="AR51" i="3"/>
  <c r="AR48" i="3"/>
  <c r="AR45" i="3"/>
  <c r="AR42" i="3"/>
  <c r="AR39" i="3"/>
  <c r="AR122" i="3"/>
  <c r="AR88" i="3"/>
  <c r="AR86" i="3"/>
  <c r="AR81" i="3"/>
  <c r="AR71" i="3"/>
  <c r="AR56" i="3"/>
  <c r="AR40" i="3"/>
  <c r="AR30" i="3"/>
  <c r="AR15" i="3"/>
  <c r="AR12" i="3"/>
  <c r="AR9" i="3"/>
  <c r="AR6" i="3"/>
  <c r="AR121" i="3"/>
  <c r="AR74" i="3"/>
  <c r="AR70" i="3"/>
  <c r="AR60" i="3"/>
  <c r="AR55" i="3"/>
  <c r="AR202" i="3"/>
  <c r="AR170" i="3"/>
  <c r="AR127" i="3"/>
  <c r="AR124" i="3"/>
  <c r="AR112" i="3"/>
  <c r="AR108" i="3"/>
  <c r="AR97" i="3"/>
  <c r="AR79" i="3"/>
  <c r="AR65" i="3"/>
  <c r="AR50" i="3"/>
  <c r="AR35" i="3"/>
  <c r="AR64" i="3"/>
  <c r="AR129" i="3"/>
  <c r="AR99" i="3"/>
  <c r="AR76" i="3"/>
  <c r="AR69" i="3"/>
  <c r="AR59" i="3"/>
  <c r="AR44" i="3"/>
  <c r="AR16" i="3"/>
  <c r="AR13" i="3"/>
  <c r="AR10" i="3"/>
  <c r="AR7" i="3"/>
  <c r="AR197" i="3"/>
  <c r="AR161" i="3"/>
  <c r="AR49" i="3"/>
  <c r="AR173" i="3"/>
  <c r="AR128" i="3"/>
  <c r="AR87" i="3"/>
  <c r="AR68" i="3"/>
  <c r="AR63" i="3"/>
  <c r="AR148" i="3"/>
  <c r="AR133" i="3"/>
  <c r="AR34" i="3"/>
  <c r="AR18" i="3"/>
  <c r="AR201" i="3"/>
  <c r="AR193" i="3"/>
  <c r="AR146" i="3"/>
  <c r="AR118" i="3"/>
  <c r="AR85" i="3"/>
  <c r="AR58" i="3"/>
  <c r="AR41" i="3"/>
  <c r="AR29" i="3"/>
  <c r="AR5" i="3"/>
  <c r="AR20" i="3"/>
  <c r="AR113" i="3"/>
  <c r="AR94" i="3"/>
  <c r="AR66" i="3"/>
  <c r="AR43" i="3"/>
  <c r="AR37" i="3"/>
  <c r="AR32" i="3"/>
  <c r="AR92" i="3"/>
  <c r="AR53" i="3"/>
  <c r="AR47" i="3"/>
  <c r="AR104" i="3"/>
  <c r="AR158" i="3"/>
  <c r="AR73" i="3"/>
  <c r="AR31" i="3"/>
  <c r="AR25" i="3"/>
  <c r="AR28" i="3"/>
  <c r="AR19" i="3"/>
  <c r="AR52" i="3"/>
  <c r="AR46" i="3"/>
  <c r="AR27" i="3"/>
  <c r="AR166" i="3"/>
  <c r="AR117" i="3"/>
  <c r="AR105" i="3"/>
  <c r="AR77" i="3"/>
  <c r="AR38" i="3"/>
  <c r="AR33" i="3"/>
  <c r="AR23" i="3"/>
  <c r="AR61" i="3"/>
  <c r="AR62" i="3"/>
  <c r="AR95" i="3"/>
  <c r="AR90" i="3"/>
  <c r="AR24" i="3"/>
  <c r="AR14" i="3"/>
  <c r="AR26" i="3"/>
  <c r="AR21" i="3"/>
  <c r="AR143" i="3"/>
  <c r="AR67" i="3"/>
  <c r="AR11" i="3"/>
  <c r="AR17" i="3"/>
  <c r="AR179" i="3"/>
  <c r="AR83" i="3"/>
  <c r="AR36" i="3"/>
  <c r="AR8" i="3"/>
  <c r="AR22" i="3"/>
  <c r="AH259" i="3"/>
  <c r="AH256" i="3"/>
  <c r="AH253" i="3"/>
  <c r="AH252" i="3"/>
  <c r="AH246" i="3"/>
  <c r="AH228" i="3"/>
  <c r="AH240" i="3"/>
  <c r="AH231" i="3"/>
  <c r="AH251" i="3"/>
  <c r="AH250" i="3"/>
  <c r="AH245" i="3"/>
  <c r="AH242" i="3"/>
  <c r="AH241" i="3"/>
  <c r="AH225" i="3"/>
  <c r="AH248" i="3"/>
  <c r="AH230" i="3"/>
  <c r="AH229" i="3"/>
  <c r="AH247" i="3"/>
  <c r="AH258" i="3"/>
  <c r="AH233" i="3"/>
  <c r="AH236" i="3"/>
  <c r="AH226" i="3"/>
  <c r="AH237" i="3"/>
  <c r="AH222" i="3"/>
  <c r="AH211" i="3"/>
  <c r="AH188" i="3"/>
  <c r="AH185" i="3"/>
  <c r="AH182" i="3"/>
  <c r="AH179" i="3"/>
  <c r="AH176" i="3"/>
  <c r="AH173" i="3"/>
  <c r="AH238" i="3"/>
  <c r="AH219" i="3"/>
  <c r="AH239" i="3"/>
  <c r="AH232" i="3"/>
  <c r="AH218" i="3"/>
  <c r="AH217" i="3"/>
  <c r="AH216" i="3"/>
  <c r="AH257" i="3"/>
  <c r="AH215" i="3"/>
  <c r="AH210" i="3"/>
  <c r="AH207" i="3"/>
  <c r="AH204" i="3"/>
  <c r="AH201" i="3"/>
  <c r="AH198" i="3"/>
  <c r="AH255" i="3"/>
  <c r="AH235" i="3"/>
  <c r="AH189" i="3"/>
  <c r="AH186" i="3"/>
  <c r="AH183" i="3"/>
  <c r="AH180" i="3"/>
  <c r="AH177" i="3"/>
  <c r="AH234" i="3"/>
  <c r="AH223" i="3"/>
  <c r="AH209" i="3"/>
  <c r="AH196" i="3"/>
  <c r="AH212" i="3"/>
  <c r="AH202" i="3"/>
  <c r="AH197" i="3"/>
  <c r="AH194" i="3"/>
  <c r="AH170" i="3"/>
  <c r="AH243" i="3"/>
  <c r="AH193" i="3"/>
  <c r="AH224" i="3"/>
  <c r="AH199" i="3"/>
  <c r="AH221" i="3"/>
  <c r="AH214" i="3"/>
  <c r="AH254" i="3"/>
  <c r="AH220" i="3"/>
  <c r="AH175" i="3"/>
  <c r="AH169" i="3"/>
  <c r="AH156" i="3"/>
  <c r="AH153" i="3"/>
  <c r="AH150" i="3"/>
  <c r="AH200" i="3"/>
  <c r="AH187" i="3"/>
  <c r="AH190" i="3"/>
  <c r="AH158" i="3"/>
  <c r="AH142" i="3"/>
  <c r="AH109" i="3"/>
  <c r="AH106" i="3"/>
  <c r="AH244" i="3"/>
  <c r="AH174" i="3"/>
  <c r="AH163" i="3"/>
  <c r="AH151" i="3"/>
  <c r="AH149" i="3"/>
  <c r="AH172" i="3"/>
  <c r="AH167" i="3"/>
  <c r="AH140" i="3"/>
  <c r="AH205" i="3"/>
  <c r="AH171" i="3"/>
  <c r="AH162" i="3"/>
  <c r="AH137" i="3"/>
  <c r="AH206" i="3"/>
  <c r="AH168" i="3"/>
  <c r="AH134" i="3"/>
  <c r="AH127" i="3"/>
  <c r="AH118" i="3"/>
  <c r="AH181" i="3"/>
  <c r="AH129" i="3"/>
  <c r="AH120" i="3"/>
  <c r="AH213" i="3"/>
  <c r="AH227" i="3"/>
  <c r="AH195" i="3"/>
  <c r="AH192" i="3"/>
  <c r="AH191" i="3"/>
  <c r="AH143" i="3"/>
  <c r="AH104" i="3"/>
  <c r="AH161" i="3"/>
  <c r="AH157" i="3"/>
  <c r="AH148" i="3"/>
  <c r="AH147" i="3"/>
  <c r="AH121" i="3"/>
  <c r="AH117" i="3"/>
  <c r="AH110" i="3"/>
  <c r="AH100" i="3"/>
  <c r="AH178" i="3"/>
  <c r="AH122" i="3"/>
  <c r="AH102" i="3"/>
  <c r="AH93" i="3"/>
  <c r="AH84" i="3"/>
  <c r="AH75" i="3"/>
  <c r="AH166" i="3"/>
  <c r="AH57" i="3"/>
  <c r="AH54" i="3"/>
  <c r="AH51" i="3"/>
  <c r="AH48" i="3"/>
  <c r="AH45" i="3"/>
  <c r="AH42" i="3"/>
  <c r="AH39" i="3"/>
  <c r="AH146" i="3"/>
  <c r="AH135" i="3"/>
  <c r="AH132" i="3"/>
  <c r="AH95" i="3"/>
  <c r="AH86" i="3"/>
  <c r="AH133" i="3"/>
  <c r="AH128" i="3"/>
  <c r="AH105" i="3"/>
  <c r="AH99" i="3"/>
  <c r="AH97" i="3"/>
  <c r="AH88" i="3"/>
  <c r="AH79" i="3"/>
  <c r="AH165" i="3"/>
  <c r="AH82" i="3"/>
  <c r="AH59" i="3"/>
  <c r="AH44" i="3"/>
  <c r="AH32" i="3"/>
  <c r="AH96" i="3"/>
  <c r="AH94" i="3"/>
  <c r="AH89" i="3"/>
  <c r="AH69" i="3"/>
  <c r="AH43" i="3"/>
  <c r="AH28" i="3"/>
  <c r="AH25" i="3"/>
  <c r="AH22" i="3"/>
  <c r="AH19" i="3"/>
  <c r="AH203" i="3"/>
  <c r="AH119" i="3"/>
  <c r="AH114" i="3"/>
  <c r="AH113" i="3"/>
  <c r="AH101" i="3"/>
  <c r="AH92" i="3"/>
  <c r="AH87" i="3"/>
  <c r="AH58" i="3"/>
  <c r="AH34" i="3"/>
  <c r="AH16" i="3"/>
  <c r="AH13" i="3"/>
  <c r="AH10" i="3"/>
  <c r="AH7" i="3"/>
  <c r="AH154" i="3"/>
  <c r="AH144" i="3"/>
  <c r="AH136" i="3"/>
  <c r="AH115" i="3"/>
  <c r="AH90" i="3"/>
  <c r="AH85" i="3"/>
  <c r="AH80" i="3"/>
  <c r="AH77" i="3"/>
  <c r="AH68" i="3"/>
  <c r="AH63" i="3"/>
  <c r="AH164" i="3"/>
  <c r="AH159" i="3"/>
  <c r="AH124" i="3"/>
  <c r="AH123" i="3"/>
  <c r="AH83" i="3"/>
  <c r="AH67" i="3"/>
  <c r="AH52" i="3"/>
  <c r="AH184" i="3"/>
  <c r="AH125" i="3"/>
  <c r="AH108" i="3"/>
  <c r="AH98" i="3"/>
  <c r="AH36" i="3"/>
  <c r="AH116" i="3"/>
  <c r="AH81" i="3"/>
  <c r="AH71" i="3"/>
  <c r="AH61" i="3"/>
  <c r="AH111" i="3"/>
  <c r="AH70" i="3"/>
  <c r="AH66" i="3"/>
  <c r="AH152" i="3"/>
  <c r="AH145" i="3"/>
  <c r="AH56" i="3"/>
  <c r="AH50" i="3"/>
  <c r="AH40" i="3"/>
  <c r="AH27" i="3"/>
  <c r="AH160" i="3"/>
  <c r="AH131" i="3"/>
  <c r="AH74" i="3"/>
  <c r="AH130" i="3"/>
  <c r="AH76" i="3"/>
  <c r="AH64" i="3"/>
  <c r="AH21" i="3"/>
  <c r="AH11" i="3"/>
  <c r="AH60" i="3"/>
  <c r="AH46" i="3"/>
  <c r="AH78" i="3"/>
  <c r="AH49" i="3"/>
  <c r="AH35" i="3"/>
  <c r="AH30" i="3"/>
  <c r="AH5" i="3"/>
  <c r="AH138" i="3"/>
  <c r="AH107" i="3"/>
  <c r="AH126" i="3"/>
  <c r="AH26" i="3"/>
  <c r="AH14" i="3"/>
  <c r="AH53" i="3"/>
  <c r="AH20" i="3"/>
  <c r="AH15" i="3"/>
  <c r="AH208" i="3"/>
  <c r="AH155" i="3"/>
  <c r="AH139" i="3"/>
  <c r="AH65" i="3"/>
  <c r="AH55" i="3"/>
  <c r="AH17" i="3"/>
  <c r="AH249" i="3"/>
  <c r="AH73" i="3"/>
  <c r="AH47" i="3"/>
  <c r="AH41" i="3"/>
  <c r="AH24" i="3"/>
  <c r="AH8" i="3"/>
  <c r="AH29" i="3"/>
  <c r="AH31" i="3"/>
  <c r="AH91" i="3"/>
  <c r="AH12" i="3"/>
  <c r="AH6" i="3"/>
  <c r="AH103" i="3"/>
  <c r="AH38" i="3"/>
  <c r="AH112" i="3"/>
  <c r="AH23" i="3"/>
  <c r="AH37" i="3"/>
  <c r="AH62" i="3"/>
  <c r="AH33" i="3"/>
  <c r="AH72" i="3"/>
  <c r="AH141" i="3"/>
  <c r="AH18" i="3"/>
  <c r="AH9" i="3"/>
  <c r="AQ255" i="3"/>
  <c r="AQ252" i="3"/>
  <c r="AQ249" i="3"/>
  <c r="AQ246" i="3"/>
  <c r="AQ254" i="3"/>
  <c r="AQ258" i="3"/>
  <c r="AQ253" i="3"/>
  <c r="AQ243" i="3"/>
  <c r="AQ234" i="3"/>
  <c r="AQ248" i="3"/>
  <c r="AQ247" i="3"/>
  <c r="AQ257" i="3"/>
  <c r="AQ229" i="3"/>
  <c r="AQ224" i="3"/>
  <c r="AQ221" i="3"/>
  <c r="AQ250" i="3"/>
  <c r="AQ256" i="3"/>
  <c r="AQ240" i="3"/>
  <c r="AQ237" i="3"/>
  <c r="AQ228" i="3"/>
  <c r="AQ214" i="3"/>
  <c r="AQ211" i="3"/>
  <c r="AQ245" i="3"/>
  <c r="AQ215" i="3"/>
  <c r="AQ212" i="3"/>
  <c r="AQ242" i="3"/>
  <c r="AQ231" i="3"/>
  <c r="AQ223" i="3"/>
  <c r="AQ213" i="3"/>
  <c r="AQ241" i="3"/>
  <c r="AQ235" i="3"/>
  <c r="AQ209" i="3"/>
  <c r="AQ206" i="3"/>
  <c r="AQ203" i="3"/>
  <c r="AQ200" i="3"/>
  <c r="AQ197" i="3"/>
  <c r="AQ259" i="3"/>
  <c r="AQ230" i="3"/>
  <c r="AQ210" i="3"/>
  <c r="AQ204" i="3"/>
  <c r="AQ251" i="3"/>
  <c r="AQ239" i="3"/>
  <c r="AQ232" i="3"/>
  <c r="AQ225" i="3"/>
  <c r="AQ208" i="3"/>
  <c r="AQ191" i="3"/>
  <c r="AQ187" i="3"/>
  <c r="AQ178" i="3"/>
  <c r="AQ166" i="3"/>
  <c r="AQ163" i="3"/>
  <c r="AQ160" i="3"/>
  <c r="AQ226" i="3"/>
  <c r="AQ219" i="3"/>
  <c r="AQ201" i="3"/>
  <c r="AQ186" i="3"/>
  <c r="AQ236" i="3"/>
  <c r="AQ207" i="3"/>
  <c r="AQ195" i="3"/>
  <c r="AQ190" i="3"/>
  <c r="AQ233" i="3"/>
  <c r="AQ198" i="3"/>
  <c r="AQ194" i="3"/>
  <c r="AQ158" i="3"/>
  <c r="AQ149" i="3"/>
  <c r="AQ146" i="3"/>
  <c r="AQ143" i="3"/>
  <c r="AQ244" i="3"/>
  <c r="AQ216" i="3"/>
  <c r="AQ205" i="3"/>
  <c r="AQ218" i="3"/>
  <c r="AQ196" i="3"/>
  <c r="AQ192" i="3"/>
  <c r="AQ179" i="3"/>
  <c r="AQ165" i="3"/>
  <c r="AQ152" i="3"/>
  <c r="AQ185" i="3"/>
  <c r="AQ180" i="3"/>
  <c r="AQ169" i="3"/>
  <c r="AQ154" i="3"/>
  <c r="AQ164" i="3"/>
  <c r="AQ156" i="3"/>
  <c r="AQ147" i="3"/>
  <c r="AQ139" i="3"/>
  <c r="AQ136" i="3"/>
  <c r="AQ133" i="3"/>
  <c r="AQ227" i="3"/>
  <c r="AQ220" i="3"/>
  <c r="AQ188" i="3"/>
  <c r="AQ181" i="3"/>
  <c r="AQ159" i="3"/>
  <c r="AQ222" i="3"/>
  <c r="AQ199" i="3"/>
  <c r="AQ174" i="3"/>
  <c r="AQ162" i="3"/>
  <c r="AQ132" i="3"/>
  <c r="AQ123" i="3"/>
  <c r="AQ114" i="3"/>
  <c r="AQ184" i="3"/>
  <c r="AQ177" i="3"/>
  <c r="AQ189" i="3"/>
  <c r="AQ171" i="3"/>
  <c r="AQ157" i="3"/>
  <c r="AQ127" i="3"/>
  <c r="AQ118" i="3"/>
  <c r="AQ107" i="3"/>
  <c r="AQ129" i="3"/>
  <c r="AQ124" i="3"/>
  <c r="AQ108" i="3"/>
  <c r="AQ183" i="3"/>
  <c r="AQ175" i="3"/>
  <c r="AQ167" i="3"/>
  <c r="AQ119" i="3"/>
  <c r="AQ103" i="3"/>
  <c r="AQ96" i="3"/>
  <c r="AQ87" i="3"/>
  <c r="AQ168" i="3"/>
  <c r="AQ153" i="3"/>
  <c r="AQ145" i="3"/>
  <c r="AQ141" i="3"/>
  <c r="AQ134" i="3"/>
  <c r="AQ125" i="3"/>
  <c r="AQ120" i="3"/>
  <c r="AQ115" i="3"/>
  <c r="AQ111" i="3"/>
  <c r="AQ98" i="3"/>
  <c r="AQ89" i="3"/>
  <c r="AQ80" i="3"/>
  <c r="AQ38" i="3"/>
  <c r="AQ35" i="3"/>
  <c r="AQ32" i="3"/>
  <c r="AQ172" i="3"/>
  <c r="AQ151" i="3"/>
  <c r="AQ144" i="3"/>
  <c r="AQ78" i="3"/>
  <c r="AQ176" i="3"/>
  <c r="AQ130" i="3"/>
  <c r="AQ116" i="3"/>
  <c r="AQ100" i="3"/>
  <c r="AQ91" i="3"/>
  <c r="AQ82" i="3"/>
  <c r="AQ75" i="3"/>
  <c r="AQ72" i="3"/>
  <c r="AQ69" i="3"/>
  <c r="AQ66" i="3"/>
  <c r="AQ63" i="3"/>
  <c r="AQ60" i="3"/>
  <c r="AQ193" i="3"/>
  <c r="AQ117" i="3"/>
  <c r="AQ113" i="3"/>
  <c r="AQ104" i="3"/>
  <c r="AQ93" i="3"/>
  <c r="AQ41" i="3"/>
  <c r="AQ27" i="3"/>
  <c r="AQ24" i="3"/>
  <c r="AQ21" i="3"/>
  <c r="AQ18" i="3"/>
  <c r="AQ6" i="3"/>
  <c r="AQ137" i="3"/>
  <c r="AQ122" i="3"/>
  <c r="AQ88" i="3"/>
  <c r="AQ86" i="3"/>
  <c r="AQ81" i="3"/>
  <c r="AQ71" i="3"/>
  <c r="AQ56" i="3"/>
  <c r="AQ45" i="3"/>
  <c r="AQ40" i="3"/>
  <c r="AQ30" i="3"/>
  <c r="AQ15" i="3"/>
  <c r="AQ12" i="3"/>
  <c r="AQ9" i="3"/>
  <c r="AQ182" i="3"/>
  <c r="AQ121" i="3"/>
  <c r="AQ84" i="3"/>
  <c r="AQ74" i="3"/>
  <c r="AQ70" i="3"/>
  <c r="AQ55" i="3"/>
  <c r="AQ202" i="3"/>
  <c r="AQ170" i="3"/>
  <c r="AQ126" i="3"/>
  <c r="AQ112" i="3"/>
  <c r="AQ106" i="3"/>
  <c r="AQ102" i="3"/>
  <c r="AQ97" i="3"/>
  <c r="AQ79" i="3"/>
  <c r="AQ65" i="3"/>
  <c r="AQ138" i="3"/>
  <c r="AQ131" i="3"/>
  <c r="AQ110" i="3"/>
  <c r="AQ64" i="3"/>
  <c r="AQ54" i="3"/>
  <c r="AQ49" i="3"/>
  <c r="AQ28" i="3"/>
  <c r="AQ25" i="3"/>
  <c r="AQ22" i="3"/>
  <c r="AQ19" i="3"/>
  <c r="AQ105" i="3"/>
  <c r="AQ99" i="3"/>
  <c r="AQ95" i="3"/>
  <c r="AQ94" i="3"/>
  <c r="AQ59" i="3"/>
  <c r="AQ52" i="3"/>
  <c r="AQ42" i="3"/>
  <c r="AQ173" i="3"/>
  <c r="AQ128" i="3"/>
  <c r="AQ109" i="3"/>
  <c r="AQ155" i="3"/>
  <c r="AQ68" i="3"/>
  <c r="AQ58" i="3"/>
  <c r="AQ37" i="3"/>
  <c r="AQ29" i="3"/>
  <c r="AQ135" i="3"/>
  <c r="AQ161" i="3"/>
  <c r="AQ5" i="3"/>
  <c r="AQ77" i="3"/>
  <c r="AQ44" i="3"/>
  <c r="AQ217" i="3"/>
  <c r="AQ57" i="3"/>
  <c r="AQ39" i="3"/>
  <c r="AQ61" i="3"/>
  <c r="AQ101" i="3"/>
  <c r="AQ238" i="3"/>
  <c r="AQ140" i="3"/>
  <c r="AQ92" i="3"/>
  <c r="AQ53" i="3"/>
  <c r="AQ47" i="3"/>
  <c r="AQ20" i="3"/>
  <c r="AQ13" i="3"/>
  <c r="AQ23" i="3"/>
  <c r="AQ7" i="3"/>
  <c r="AQ51" i="3"/>
  <c r="AQ43" i="3"/>
  <c r="AQ85" i="3"/>
  <c r="AQ73" i="3"/>
  <c r="AQ31" i="3"/>
  <c r="AQ16" i="3"/>
  <c r="AQ46" i="3"/>
  <c r="AQ10" i="3"/>
  <c r="AQ33" i="3"/>
  <c r="AQ50" i="3"/>
  <c r="AQ8" i="3"/>
  <c r="AQ17" i="3"/>
  <c r="AQ76" i="3"/>
  <c r="AQ62" i="3"/>
  <c r="AQ14" i="3"/>
  <c r="AQ90" i="3"/>
  <c r="AQ34" i="3"/>
  <c r="AQ83" i="3"/>
  <c r="AQ48" i="3"/>
  <c r="AQ26" i="3"/>
  <c r="AQ142" i="3"/>
  <c r="AQ67" i="3"/>
  <c r="AQ11" i="3"/>
  <c r="AQ148" i="3"/>
  <c r="AQ150" i="3"/>
  <c r="AQ36" i="3"/>
  <c r="AC242" i="3"/>
  <c r="AC239" i="3"/>
  <c r="AC236" i="3"/>
  <c r="AC233" i="3"/>
  <c r="AC258" i="3"/>
  <c r="AC254" i="3"/>
  <c r="AC253" i="3"/>
  <c r="AC241" i="3"/>
  <c r="AC232" i="3"/>
  <c r="AC230" i="3"/>
  <c r="AC248" i="3"/>
  <c r="AC247" i="3"/>
  <c r="AC243" i="3"/>
  <c r="AC234" i="3"/>
  <c r="AC227" i="3"/>
  <c r="AC257" i="3"/>
  <c r="AC229" i="3"/>
  <c r="AC252" i="3"/>
  <c r="AC235" i="3"/>
  <c r="AC225" i="3"/>
  <c r="AC223" i="3"/>
  <c r="AC217" i="3"/>
  <c r="AC259" i="3"/>
  <c r="AC246" i="3"/>
  <c r="AC231" i="3"/>
  <c r="AC228" i="3"/>
  <c r="AC222" i="3"/>
  <c r="AC218" i="3"/>
  <c r="AC250" i="3"/>
  <c r="AC249" i="3"/>
  <c r="AC238" i="3"/>
  <c r="AC226" i="3"/>
  <c r="AC256" i="3"/>
  <c r="AC213" i="3"/>
  <c r="AC208" i="3"/>
  <c r="AC205" i="3"/>
  <c r="AC202" i="3"/>
  <c r="AC199" i="3"/>
  <c r="AC196" i="3"/>
  <c r="AC193" i="3"/>
  <c r="AC190" i="3"/>
  <c r="AC212" i="3"/>
  <c r="AC245" i="3"/>
  <c r="AC237" i="3"/>
  <c r="AC209" i="3"/>
  <c r="AC211" i="3"/>
  <c r="AC206" i="3"/>
  <c r="AC203" i="3"/>
  <c r="AC200" i="3"/>
  <c r="AC197" i="3"/>
  <c r="AC194" i="3"/>
  <c r="AC191" i="3"/>
  <c r="AC214" i="3"/>
  <c r="AC187" i="3"/>
  <c r="AC255" i="3"/>
  <c r="AC221" i="3"/>
  <c r="AC207" i="3"/>
  <c r="AC201" i="3"/>
  <c r="AC182" i="3"/>
  <c r="AC251" i="3"/>
  <c r="AC195" i="3"/>
  <c r="AC186" i="3"/>
  <c r="AC198" i="3"/>
  <c r="AC219" i="3"/>
  <c r="AC204" i="3"/>
  <c r="AC244" i="3"/>
  <c r="AC184" i="3"/>
  <c r="AC181" i="3"/>
  <c r="AC172" i="3"/>
  <c r="AC163" i="3"/>
  <c r="AC216" i="3"/>
  <c r="AC169" i="3"/>
  <c r="AC165" i="3"/>
  <c r="AC152" i="3"/>
  <c r="AC138" i="3"/>
  <c r="AC135" i="3"/>
  <c r="AC132" i="3"/>
  <c r="AC129" i="3"/>
  <c r="AC126" i="3"/>
  <c r="AC123" i="3"/>
  <c r="AC120" i="3"/>
  <c r="AC117" i="3"/>
  <c r="AC114" i="3"/>
  <c r="AC111" i="3"/>
  <c r="AC164" i="3"/>
  <c r="AC154" i="3"/>
  <c r="AC145" i="3"/>
  <c r="AC240" i="3"/>
  <c r="AC176" i="3"/>
  <c r="AC159" i="3"/>
  <c r="AC156" i="3"/>
  <c r="AC147" i="3"/>
  <c r="AC220" i="3"/>
  <c r="AC171" i="3"/>
  <c r="AC168" i="3"/>
  <c r="AC157" i="3"/>
  <c r="AC136" i="3"/>
  <c r="AC130" i="3"/>
  <c r="AC121" i="3"/>
  <c r="AC173" i="3"/>
  <c r="AC166" i="3"/>
  <c r="AC155" i="3"/>
  <c r="AC150" i="3"/>
  <c r="AC140" i="3"/>
  <c r="AC139" i="3"/>
  <c r="AC137" i="3"/>
  <c r="AC158" i="3"/>
  <c r="AC175" i="3"/>
  <c r="AC161" i="3"/>
  <c r="AC153" i="3"/>
  <c r="AC148" i="3"/>
  <c r="AC146" i="3"/>
  <c r="AC142" i="3"/>
  <c r="AC141" i="3"/>
  <c r="AC125" i="3"/>
  <c r="AC116" i="3"/>
  <c r="AC97" i="3"/>
  <c r="AC94" i="3"/>
  <c r="AC91" i="3"/>
  <c r="AC88" i="3"/>
  <c r="AC85" i="3"/>
  <c r="AC82" i="3"/>
  <c r="AC180" i="3"/>
  <c r="AC177" i="3"/>
  <c r="AC115" i="3"/>
  <c r="AC224" i="3"/>
  <c r="AC185" i="3"/>
  <c r="AC77" i="3"/>
  <c r="AC174" i="3"/>
  <c r="AC170" i="3"/>
  <c r="AC107" i="3"/>
  <c r="AC103" i="3"/>
  <c r="AC96" i="3"/>
  <c r="AC87" i="3"/>
  <c r="AC74" i="3"/>
  <c r="AC71" i="3"/>
  <c r="AC68" i="3"/>
  <c r="AC65" i="3"/>
  <c r="AC62" i="3"/>
  <c r="AC59" i="3"/>
  <c r="AC215" i="3"/>
  <c r="AC143" i="3"/>
  <c r="AC131" i="3"/>
  <c r="AC127" i="3"/>
  <c r="AC98" i="3"/>
  <c r="AC89" i="3"/>
  <c r="AC80" i="3"/>
  <c r="AC210" i="3"/>
  <c r="AC178" i="3"/>
  <c r="AC167" i="3"/>
  <c r="AC162" i="3"/>
  <c r="AC38" i="3"/>
  <c r="AC35" i="3"/>
  <c r="AC188" i="3"/>
  <c r="AC79" i="3"/>
  <c r="AC56" i="3"/>
  <c r="AC5" i="3"/>
  <c r="AC183" i="3"/>
  <c r="AC160" i="3"/>
  <c r="AC134" i="3"/>
  <c r="AC99" i="3"/>
  <c r="AC60" i="3"/>
  <c r="AC45" i="3"/>
  <c r="AC40" i="3"/>
  <c r="AC192" i="3"/>
  <c r="AC151" i="3"/>
  <c r="AC70" i="3"/>
  <c r="AC55" i="3"/>
  <c r="AC50" i="3"/>
  <c r="AC30" i="3"/>
  <c r="AC27" i="3"/>
  <c r="AC24" i="3"/>
  <c r="AC21" i="3"/>
  <c r="AC18" i="3"/>
  <c r="AC118" i="3"/>
  <c r="AC105" i="3"/>
  <c r="AC76" i="3"/>
  <c r="AC109" i="3"/>
  <c r="AC69" i="3"/>
  <c r="AC64" i="3"/>
  <c r="AC54" i="3"/>
  <c r="AC49" i="3"/>
  <c r="AC44" i="3"/>
  <c r="AC32" i="3"/>
  <c r="AC179" i="3"/>
  <c r="AC149" i="3"/>
  <c r="AC92" i="3"/>
  <c r="AC84" i="3"/>
  <c r="AC75" i="3"/>
  <c r="AC73" i="3"/>
  <c r="AC72" i="3"/>
  <c r="AC93" i="3"/>
  <c r="AC67" i="3"/>
  <c r="AC86" i="3"/>
  <c r="AC46" i="3"/>
  <c r="AC41" i="3"/>
  <c r="AC26" i="3"/>
  <c r="AC113" i="3"/>
  <c r="AC83" i="3"/>
  <c r="AC81" i="3"/>
  <c r="AC63" i="3"/>
  <c r="AC16" i="3"/>
  <c r="AC6" i="3"/>
  <c r="AC13" i="3"/>
  <c r="AC7" i="3"/>
  <c r="AC102" i="3"/>
  <c r="AC48" i="3"/>
  <c r="AC19" i="3"/>
  <c r="AC110" i="3"/>
  <c r="AC122" i="3"/>
  <c r="AC112" i="3"/>
  <c r="AC106" i="3"/>
  <c r="AC51" i="3"/>
  <c r="AC43" i="3"/>
  <c r="AC33" i="3"/>
  <c r="AC34" i="3"/>
  <c r="AC104" i="3"/>
  <c r="AC100" i="3"/>
  <c r="AC90" i="3"/>
  <c r="AC78" i="3"/>
  <c r="AC23" i="3"/>
  <c r="AC10" i="3"/>
  <c r="AC144" i="3"/>
  <c r="AC42" i="3"/>
  <c r="AC37" i="3"/>
  <c r="AC36" i="3"/>
  <c r="AC28" i="3"/>
  <c r="AC108" i="3"/>
  <c r="AC133" i="3"/>
  <c r="AC58" i="3"/>
  <c r="AC57" i="3"/>
  <c r="AC14" i="3"/>
  <c r="AC119" i="3"/>
  <c r="AC17" i="3"/>
  <c r="AC47" i="3"/>
  <c r="AC25" i="3"/>
  <c r="AC20" i="3"/>
  <c r="AC95" i="3"/>
  <c r="AC53" i="3"/>
  <c r="AC29" i="3"/>
  <c r="AC8" i="3"/>
  <c r="AC52" i="3"/>
  <c r="AC31" i="3"/>
  <c r="AC9" i="3"/>
  <c r="AC15" i="3"/>
  <c r="AC124" i="3"/>
  <c r="AC12" i="3"/>
  <c r="AC101" i="3"/>
  <c r="AC128" i="3"/>
  <c r="AC61" i="3"/>
  <c r="AC11" i="3"/>
  <c r="AC39" i="3"/>
  <c r="AC22" i="3"/>
  <c r="AC66" i="3"/>
  <c r="AC189" i="3"/>
  <c r="AT259" i="3"/>
  <c r="AT256" i="3"/>
  <c r="AT253" i="3"/>
  <c r="AT257" i="3"/>
  <c r="AT238" i="3"/>
  <c r="AT228" i="3"/>
  <c r="AT252" i="3"/>
  <c r="AT246" i="3"/>
  <c r="AT240" i="3"/>
  <c r="AT250" i="3"/>
  <c r="AT245" i="3"/>
  <c r="AT225" i="3"/>
  <c r="AT254" i="3"/>
  <c r="AT239" i="3"/>
  <c r="AT222" i="3"/>
  <c r="AT244" i="3"/>
  <c r="AT231" i="3"/>
  <c r="AT227" i="3"/>
  <c r="AT226" i="3"/>
  <c r="AT233" i="3"/>
  <c r="AT255" i="3"/>
  <c r="AT247" i="3"/>
  <c r="AT243" i="3"/>
  <c r="AT242" i="3"/>
  <c r="AT221" i="3"/>
  <c r="AT235" i="3"/>
  <c r="AT188" i="3"/>
  <c r="AT185" i="3"/>
  <c r="AT182" i="3"/>
  <c r="AT179" i="3"/>
  <c r="AT176" i="3"/>
  <c r="AT173" i="3"/>
  <c r="AT224" i="3"/>
  <c r="AT230" i="3"/>
  <c r="AT211" i="3"/>
  <c r="AT207" i="3"/>
  <c r="AT204" i="3"/>
  <c r="AT201" i="3"/>
  <c r="AT198" i="3"/>
  <c r="AT234" i="3"/>
  <c r="AT219" i="3"/>
  <c r="AT210" i="3"/>
  <c r="AT189" i="3"/>
  <c r="AT186" i="3"/>
  <c r="AT183" i="3"/>
  <c r="AT180" i="3"/>
  <c r="AT177" i="3"/>
  <c r="AT200" i="3"/>
  <c r="AT190" i="3"/>
  <c r="AT170" i="3"/>
  <c r="AT258" i="3"/>
  <c r="AT241" i="3"/>
  <c r="AT236" i="3"/>
  <c r="AT214" i="3"/>
  <c r="AT196" i="3"/>
  <c r="AT194" i="3"/>
  <c r="AT249" i="3"/>
  <c r="AT220" i="3"/>
  <c r="AT218" i="3"/>
  <c r="AT205" i="3"/>
  <c r="AT197" i="3"/>
  <c r="AT215" i="3"/>
  <c r="AT237" i="3"/>
  <c r="AT167" i="3"/>
  <c r="AT160" i="3"/>
  <c r="AT156" i="3"/>
  <c r="AT153" i="3"/>
  <c r="AT150" i="3"/>
  <c r="AT209" i="3"/>
  <c r="AT192" i="3"/>
  <c r="AT195" i="3"/>
  <c r="AT159" i="3"/>
  <c r="AT109" i="3"/>
  <c r="AT106" i="3"/>
  <c r="AT103" i="3"/>
  <c r="AT229" i="3"/>
  <c r="AT213" i="3"/>
  <c r="AT206" i="3"/>
  <c r="AT181" i="3"/>
  <c r="AT168" i="3"/>
  <c r="AT158" i="3"/>
  <c r="AT151" i="3"/>
  <c r="AT149" i="3"/>
  <c r="AT144" i="3"/>
  <c r="AT140" i="3"/>
  <c r="AT191" i="3"/>
  <c r="AT175" i="3"/>
  <c r="AT163" i="3"/>
  <c r="AT137" i="3"/>
  <c r="AT178" i="3"/>
  <c r="AT174" i="3"/>
  <c r="AT154" i="3"/>
  <c r="AT203" i="3"/>
  <c r="AT184" i="3"/>
  <c r="AT171" i="3"/>
  <c r="AT169" i="3"/>
  <c r="AT157" i="3"/>
  <c r="AT164" i="3"/>
  <c r="AT152" i="3"/>
  <c r="AT141" i="3"/>
  <c r="AT138" i="3"/>
  <c r="AT136" i="3"/>
  <c r="AT135" i="3"/>
  <c r="AT127" i="3"/>
  <c r="AT118" i="3"/>
  <c r="AT208" i="3"/>
  <c r="AT155" i="3"/>
  <c r="AT217" i="3"/>
  <c r="AT193" i="3"/>
  <c r="AT166" i="3"/>
  <c r="AT148" i="3"/>
  <c r="AT131" i="3"/>
  <c r="AT122" i="3"/>
  <c r="AT113" i="3"/>
  <c r="AT216" i="3"/>
  <c r="AT212" i="3"/>
  <c r="AT187" i="3"/>
  <c r="AT134" i="3"/>
  <c r="AT120" i="3"/>
  <c r="AT115" i="3"/>
  <c r="AT111" i="3"/>
  <c r="AT107" i="3"/>
  <c r="AT98" i="3"/>
  <c r="AT145" i="3"/>
  <c r="AT125" i="3"/>
  <c r="AT100" i="3"/>
  <c r="AT91" i="3"/>
  <c r="AT82" i="3"/>
  <c r="AT75" i="3"/>
  <c r="AT223" i="3"/>
  <c r="AT199" i="3"/>
  <c r="AT172" i="3"/>
  <c r="AT130" i="3"/>
  <c r="AT126" i="3"/>
  <c r="AT110" i="3"/>
  <c r="AT102" i="3"/>
  <c r="AT93" i="3"/>
  <c r="AT84" i="3"/>
  <c r="AT57" i="3"/>
  <c r="AT54" i="3"/>
  <c r="AT51" i="3"/>
  <c r="AT48" i="3"/>
  <c r="AT45" i="3"/>
  <c r="AT42" i="3"/>
  <c r="AT39" i="3"/>
  <c r="AT116" i="3"/>
  <c r="AT202" i="3"/>
  <c r="AT121" i="3"/>
  <c r="AT117" i="3"/>
  <c r="AT95" i="3"/>
  <c r="AT86" i="3"/>
  <c r="AT108" i="3"/>
  <c r="AT97" i="3"/>
  <c r="AT79" i="3"/>
  <c r="AT65" i="3"/>
  <c r="AT60" i="3"/>
  <c r="AT50" i="3"/>
  <c r="AT35" i="3"/>
  <c r="AT162" i="3"/>
  <c r="AT124" i="3"/>
  <c r="AT123" i="3"/>
  <c r="AT112" i="3"/>
  <c r="AT64" i="3"/>
  <c r="AT49" i="3"/>
  <c r="AT32" i="3"/>
  <c r="AT28" i="3"/>
  <c r="AT25" i="3"/>
  <c r="AT22" i="3"/>
  <c r="AT19" i="3"/>
  <c r="AT147" i="3"/>
  <c r="AT99" i="3"/>
  <c r="AT76" i="3"/>
  <c r="AT59" i="3"/>
  <c r="AT44" i="3"/>
  <c r="AT16" i="3"/>
  <c r="AT13" i="3"/>
  <c r="AT10" i="3"/>
  <c r="AT7" i="3"/>
  <c r="AT161" i="3"/>
  <c r="AT129" i="3"/>
  <c r="AT128" i="3"/>
  <c r="AT69" i="3"/>
  <c r="AT142" i="3"/>
  <c r="AT133" i="3"/>
  <c r="AT132" i="3"/>
  <c r="AT58" i="3"/>
  <c r="AT232" i="3"/>
  <c r="AT88" i="3"/>
  <c r="AT68" i="3"/>
  <c r="AT37" i="3"/>
  <c r="AT114" i="3"/>
  <c r="AT63" i="3"/>
  <c r="AT165" i="3"/>
  <c r="AT139" i="3"/>
  <c r="AT119" i="3"/>
  <c r="AT96" i="3"/>
  <c r="AT90" i="3"/>
  <c r="AT89" i="3"/>
  <c r="AT83" i="3"/>
  <c r="AT73" i="3"/>
  <c r="AT67" i="3"/>
  <c r="AT143" i="3"/>
  <c r="AT105" i="3"/>
  <c r="AT94" i="3"/>
  <c r="AT70" i="3"/>
  <c r="AT66" i="3"/>
  <c r="AT92" i="3"/>
  <c r="AT55" i="3"/>
  <c r="AT47" i="3"/>
  <c r="AT31" i="3"/>
  <c r="AT12" i="3"/>
  <c r="AT9" i="3"/>
  <c r="AT6" i="3"/>
  <c r="AT62" i="3"/>
  <c r="AT21" i="3"/>
  <c r="AT36" i="3"/>
  <c r="AT85" i="3"/>
  <c r="AT56" i="3"/>
  <c r="AT52" i="3"/>
  <c r="AT46" i="3"/>
  <c r="AT27" i="3"/>
  <c r="AT26" i="3"/>
  <c r="AT146" i="3"/>
  <c r="AT77" i="3"/>
  <c r="AT38" i="3"/>
  <c r="AT33" i="3"/>
  <c r="AT23" i="3"/>
  <c r="AT18" i="3"/>
  <c r="AT101" i="3"/>
  <c r="AT30" i="3"/>
  <c r="AT14" i="3"/>
  <c r="AT11" i="3"/>
  <c r="AT80" i="3"/>
  <c r="AT71" i="3"/>
  <c r="AT248" i="3"/>
  <c r="AT104" i="3"/>
  <c r="AT87" i="3"/>
  <c r="AT61" i="3"/>
  <c r="AT43" i="3"/>
  <c r="AT251" i="3"/>
  <c r="AT53" i="3"/>
  <c r="AT74" i="3"/>
  <c r="AT72" i="3"/>
  <c r="AT34" i="3"/>
  <c r="AT8" i="3"/>
  <c r="AT81" i="3"/>
  <c r="AT17" i="3"/>
  <c r="AT5" i="3"/>
  <c r="AT40" i="3"/>
  <c r="AT20" i="3"/>
  <c r="AT15" i="3"/>
  <c r="AT29" i="3"/>
  <c r="AT78" i="3"/>
  <c r="AT41" i="3"/>
  <c r="AT24" i="3"/>
  <c r="AD258" i="3"/>
  <c r="AD255" i="3"/>
  <c r="AD253" i="3"/>
  <c r="AD248" i="3"/>
  <c r="AD247" i="3"/>
  <c r="AD243" i="3"/>
  <c r="AD234" i="3"/>
  <c r="AD227" i="3"/>
  <c r="AD257" i="3"/>
  <c r="AD252" i="3"/>
  <c r="AD246" i="3"/>
  <c r="AD242" i="3"/>
  <c r="AD236" i="3"/>
  <c r="AD259" i="3"/>
  <c r="AD251" i="3"/>
  <c r="AD238" i="3"/>
  <c r="AD230" i="3"/>
  <c r="AD229" i="3"/>
  <c r="AD250" i="3"/>
  <c r="AD249" i="3"/>
  <c r="AD225" i="3"/>
  <c r="AD224" i="3"/>
  <c r="AD222" i="3"/>
  <c r="AD221" i="3"/>
  <c r="AD212" i="3"/>
  <c r="AD187" i="3"/>
  <c r="AD184" i="3"/>
  <c r="AD181" i="3"/>
  <c r="AD178" i="3"/>
  <c r="AD175" i="3"/>
  <c r="AD172" i="3"/>
  <c r="AD245" i="3"/>
  <c r="AD237" i="3"/>
  <c r="AD233" i="3"/>
  <c r="AD209" i="3"/>
  <c r="AD254" i="3"/>
  <c r="AD211" i="3"/>
  <c r="AD206" i="3"/>
  <c r="AD203" i="3"/>
  <c r="AD200" i="3"/>
  <c r="AD240" i="3"/>
  <c r="AD232" i="3"/>
  <c r="AD219" i="3"/>
  <c r="AD188" i="3"/>
  <c r="AD185" i="3"/>
  <c r="AD182" i="3"/>
  <c r="AD179" i="3"/>
  <c r="AD176" i="3"/>
  <c r="AD256" i="3"/>
  <c r="AD228" i="3"/>
  <c r="AD207" i="3"/>
  <c r="AD201" i="3"/>
  <c r="AD191" i="3"/>
  <c r="AD217" i="3"/>
  <c r="AD169" i="3"/>
  <c r="AD241" i="3"/>
  <c r="AD239" i="3"/>
  <c r="AD223" i="3"/>
  <c r="AD213" i="3"/>
  <c r="AD205" i="3"/>
  <c r="AD198" i="3"/>
  <c r="AD197" i="3"/>
  <c r="AD190" i="3"/>
  <c r="AD235" i="3"/>
  <c r="AD216" i="3"/>
  <c r="AD196" i="3"/>
  <c r="AD194" i="3"/>
  <c r="AD244" i="3"/>
  <c r="AD231" i="3"/>
  <c r="AD210" i="3"/>
  <c r="AD202" i="3"/>
  <c r="AD183" i="3"/>
  <c r="AD180" i="3"/>
  <c r="AD177" i="3"/>
  <c r="AD158" i="3"/>
  <c r="AD155" i="3"/>
  <c r="AD152" i="3"/>
  <c r="AD108" i="3"/>
  <c r="AD105" i="3"/>
  <c r="AD208" i="3"/>
  <c r="AD164" i="3"/>
  <c r="AD154" i="3"/>
  <c r="AD214" i="3"/>
  <c r="AD204" i="3"/>
  <c r="AD199" i="3"/>
  <c r="AD193" i="3"/>
  <c r="AD159" i="3"/>
  <c r="AD156" i="3"/>
  <c r="AD147" i="3"/>
  <c r="AD186" i="3"/>
  <c r="AD168" i="3"/>
  <c r="AD139" i="3"/>
  <c r="AD136" i="3"/>
  <c r="AD157" i="3"/>
  <c r="AD173" i="3"/>
  <c r="AD166" i="3"/>
  <c r="AD150" i="3"/>
  <c r="AD140" i="3"/>
  <c r="AD137" i="3"/>
  <c r="AD163" i="3"/>
  <c r="AD145" i="3"/>
  <c r="AD132" i="3"/>
  <c r="AD123" i="3"/>
  <c r="AD114" i="3"/>
  <c r="AD161" i="3"/>
  <c r="AD153" i="3"/>
  <c r="AD218" i="3"/>
  <c r="AD151" i="3"/>
  <c r="AD135" i="3"/>
  <c r="AD127" i="3"/>
  <c r="AD118" i="3"/>
  <c r="AD107" i="3"/>
  <c r="AD165" i="3"/>
  <c r="AD174" i="3"/>
  <c r="AD170" i="3"/>
  <c r="AD138" i="3"/>
  <c r="AD130" i="3"/>
  <c r="AD116" i="3"/>
  <c r="AD111" i="3"/>
  <c r="AD103" i="3"/>
  <c r="AD96" i="3"/>
  <c r="AD87" i="3"/>
  <c r="AD220" i="3"/>
  <c r="AD215" i="3"/>
  <c r="AD195" i="3"/>
  <c r="AD148" i="3"/>
  <c r="AD143" i="3"/>
  <c r="AD131" i="3"/>
  <c r="AD126" i="3"/>
  <c r="AD98" i="3"/>
  <c r="AD89" i="3"/>
  <c r="AD80" i="3"/>
  <c r="AD56" i="3"/>
  <c r="AD53" i="3"/>
  <c r="AD50" i="3"/>
  <c r="AD47" i="3"/>
  <c r="AD44" i="3"/>
  <c r="AD41" i="3"/>
  <c r="AD167" i="3"/>
  <c r="AD162" i="3"/>
  <c r="AD121" i="3"/>
  <c r="AD192" i="3"/>
  <c r="AD189" i="3"/>
  <c r="AD146" i="3"/>
  <c r="AD122" i="3"/>
  <c r="AD117" i="3"/>
  <c r="AD110" i="3"/>
  <c r="AD106" i="3"/>
  <c r="AD100" i="3"/>
  <c r="AD91" i="3"/>
  <c r="AD82" i="3"/>
  <c r="AD78" i="3"/>
  <c r="AD160" i="3"/>
  <c r="AD134" i="3"/>
  <c r="AD99" i="3"/>
  <c r="AD74" i="3"/>
  <c r="AD71" i="3"/>
  <c r="AD60" i="3"/>
  <c r="AD45" i="3"/>
  <c r="AD40" i="3"/>
  <c r="AD70" i="3"/>
  <c r="AD55" i="3"/>
  <c r="AD35" i="3"/>
  <c r="AD30" i="3"/>
  <c r="AD27" i="3"/>
  <c r="AD24" i="3"/>
  <c r="AD21" i="3"/>
  <c r="AD18" i="3"/>
  <c r="AD76" i="3"/>
  <c r="AD65" i="3"/>
  <c r="AD39" i="3"/>
  <c r="AD15" i="3"/>
  <c r="AD12" i="3"/>
  <c r="AD9" i="3"/>
  <c r="AD6" i="3"/>
  <c r="AD109" i="3"/>
  <c r="AD69" i="3"/>
  <c r="AD64" i="3"/>
  <c r="AD149" i="3"/>
  <c r="AD59" i="3"/>
  <c r="AD97" i="3"/>
  <c r="AD93" i="3"/>
  <c r="AD77" i="3"/>
  <c r="AD67" i="3"/>
  <c r="AD142" i="3"/>
  <c r="AD85" i="3"/>
  <c r="AD125" i="3"/>
  <c r="AD86" i="3"/>
  <c r="AD79" i="3"/>
  <c r="AD102" i="3"/>
  <c r="AD95" i="3"/>
  <c r="AD94" i="3"/>
  <c r="AD38" i="3"/>
  <c r="AD36" i="3"/>
  <c r="AD16" i="3"/>
  <c r="AD104" i="3"/>
  <c r="AD90" i="3"/>
  <c r="AD68" i="3"/>
  <c r="AD112" i="3"/>
  <c r="AD88" i="3"/>
  <c r="AD72" i="3"/>
  <c r="AD62" i="3"/>
  <c r="AD51" i="3"/>
  <c r="AD43" i="3"/>
  <c r="AD33" i="3"/>
  <c r="AD13" i="3"/>
  <c r="AD10" i="3"/>
  <c r="AD34" i="3"/>
  <c r="AD14" i="3"/>
  <c r="AD66" i="3"/>
  <c r="AD128" i="3"/>
  <c r="AD120" i="3"/>
  <c r="AD171" i="3"/>
  <c r="AD141" i="3"/>
  <c r="AD115" i="3"/>
  <c r="AD83" i="3"/>
  <c r="AD23" i="3"/>
  <c r="AD7" i="3"/>
  <c r="AD26" i="3"/>
  <c r="AD144" i="3"/>
  <c r="AD11" i="3"/>
  <c r="AD124" i="3"/>
  <c r="AD226" i="3"/>
  <c r="AD49" i="3"/>
  <c r="AD42" i="3"/>
  <c r="AD37" i="3"/>
  <c r="AD28" i="3"/>
  <c r="AD113" i="3"/>
  <c r="AD57" i="3"/>
  <c r="AD32" i="3"/>
  <c r="AD133" i="3"/>
  <c r="AD92" i="3"/>
  <c r="AD54" i="3"/>
  <c r="AD48" i="3"/>
  <c r="AD19" i="3"/>
  <c r="AD129" i="3"/>
  <c r="AD58" i="3"/>
  <c r="AD75" i="3"/>
  <c r="AD73" i="3"/>
  <c r="AD22" i="3"/>
  <c r="AD17" i="3"/>
  <c r="AD5" i="3"/>
  <c r="AD46" i="3"/>
  <c r="AD29" i="3"/>
  <c r="AD8" i="3"/>
  <c r="AD31" i="3"/>
  <c r="AD101" i="3"/>
  <c r="AD84" i="3"/>
  <c r="AD63" i="3"/>
  <c r="AD52" i="3"/>
  <c r="AD61" i="3"/>
  <c r="AD25" i="3"/>
  <c r="AD20" i="3"/>
  <c r="AD81" i="3"/>
  <c r="AD119" i="3"/>
  <c r="BF259" i="3"/>
  <c r="BF256" i="3"/>
  <c r="BF253" i="3"/>
  <c r="BF258" i="3"/>
  <c r="BF243" i="3"/>
  <c r="BF248" i="3"/>
  <c r="BF247" i="3"/>
  <c r="BF236" i="3"/>
  <c r="BF228" i="3"/>
  <c r="BF257" i="3"/>
  <c r="BF238" i="3"/>
  <c r="BF246" i="3"/>
  <c r="BF225" i="3"/>
  <c r="BF233" i="3"/>
  <c r="BF220" i="3"/>
  <c r="BF251" i="3"/>
  <c r="BF250" i="3"/>
  <c r="BF239" i="3"/>
  <c r="BF224" i="3"/>
  <c r="BF219" i="3"/>
  <c r="BF234" i="3"/>
  <c r="BF227" i="3"/>
  <c r="BF235" i="3"/>
  <c r="BF255" i="3"/>
  <c r="BF188" i="3"/>
  <c r="BF185" i="3"/>
  <c r="BF182" i="3"/>
  <c r="BF179" i="3"/>
  <c r="BF176" i="3"/>
  <c r="BF173" i="3"/>
  <c r="BF212" i="3"/>
  <c r="BF244" i="3"/>
  <c r="BF237" i="3"/>
  <c r="BF226" i="3"/>
  <c r="BF223" i="3"/>
  <c r="BF249" i="3"/>
  <c r="BF232" i="3"/>
  <c r="BF207" i="3"/>
  <c r="BF204" i="3"/>
  <c r="BF201" i="3"/>
  <c r="BF198" i="3"/>
  <c r="BF240" i="3"/>
  <c r="BF211" i="3"/>
  <c r="BF189" i="3"/>
  <c r="BF186" i="3"/>
  <c r="BF183" i="3"/>
  <c r="BF180" i="3"/>
  <c r="BF177" i="3"/>
  <c r="BF221" i="3"/>
  <c r="BF218" i="3"/>
  <c r="BF199" i="3"/>
  <c r="BF187" i="3"/>
  <c r="BF245" i="3"/>
  <c r="BF231" i="3"/>
  <c r="BF213" i="3"/>
  <c r="BF203" i="3"/>
  <c r="BF191" i="3"/>
  <c r="BF174" i="3"/>
  <c r="BF170" i="3"/>
  <c r="BF254" i="3"/>
  <c r="BF217" i="3"/>
  <c r="BF222" i="3"/>
  <c r="BF210" i="3"/>
  <c r="BF208" i="3"/>
  <c r="BF190" i="3"/>
  <c r="BF242" i="3"/>
  <c r="BF216" i="3"/>
  <c r="BF206" i="3"/>
  <c r="BF200" i="3"/>
  <c r="BF205" i="3"/>
  <c r="BF202" i="3"/>
  <c r="BF165" i="3"/>
  <c r="BF156" i="3"/>
  <c r="BF153" i="3"/>
  <c r="BF150" i="3"/>
  <c r="BF229" i="3"/>
  <c r="BF193" i="3"/>
  <c r="BF178" i="3"/>
  <c r="BF169" i="3"/>
  <c r="BF147" i="3"/>
  <c r="BF109" i="3"/>
  <c r="BF106" i="3"/>
  <c r="BF103" i="3"/>
  <c r="BF215" i="3"/>
  <c r="BF164" i="3"/>
  <c r="BF159" i="3"/>
  <c r="BF142" i="3"/>
  <c r="BF140" i="3"/>
  <c r="BF168" i="3"/>
  <c r="BF151" i="3"/>
  <c r="BF149" i="3"/>
  <c r="BF144" i="3"/>
  <c r="BF137" i="3"/>
  <c r="BF241" i="3"/>
  <c r="BF209" i="3"/>
  <c r="BF181" i="3"/>
  <c r="BF214" i="3"/>
  <c r="BF196" i="3"/>
  <c r="BF125" i="3"/>
  <c r="BF116" i="3"/>
  <c r="BF230" i="3"/>
  <c r="BF175" i="3"/>
  <c r="BF167" i="3"/>
  <c r="BF172" i="3"/>
  <c r="BF135" i="3"/>
  <c r="BF129" i="3"/>
  <c r="BF120" i="3"/>
  <c r="BF111" i="3"/>
  <c r="BF192" i="3"/>
  <c r="BF160" i="3"/>
  <c r="BF155" i="3"/>
  <c r="BF128" i="3"/>
  <c r="BF112" i="3"/>
  <c r="BF148" i="3"/>
  <c r="BF143" i="3"/>
  <c r="BF123" i="3"/>
  <c r="BF98" i="3"/>
  <c r="BF89" i="3"/>
  <c r="BF80" i="3"/>
  <c r="BF75" i="3"/>
  <c r="BF197" i="3"/>
  <c r="BF184" i="3"/>
  <c r="BF133" i="3"/>
  <c r="BF124" i="3"/>
  <c r="BF119" i="3"/>
  <c r="BF107" i="3"/>
  <c r="BF100" i="3"/>
  <c r="BF91" i="3"/>
  <c r="BF82" i="3"/>
  <c r="BF57" i="3"/>
  <c r="BF54" i="3"/>
  <c r="BF51" i="3"/>
  <c r="BF48" i="3"/>
  <c r="BF45" i="3"/>
  <c r="BF42" i="3"/>
  <c r="BF39" i="3"/>
  <c r="BF194" i="3"/>
  <c r="BF157" i="3"/>
  <c r="BF114" i="3"/>
  <c r="BF102" i="3"/>
  <c r="BF93" i="3"/>
  <c r="BF84" i="3"/>
  <c r="BF162" i="3"/>
  <c r="BF146" i="3"/>
  <c r="BF139" i="3"/>
  <c r="BF134" i="3"/>
  <c r="BF115" i="3"/>
  <c r="BF110" i="3"/>
  <c r="BF138" i="3"/>
  <c r="BF92" i="3"/>
  <c r="BF87" i="3"/>
  <c r="BF71" i="3"/>
  <c r="BF66" i="3"/>
  <c r="BF56" i="3"/>
  <c r="BF40" i="3"/>
  <c r="BF145" i="3"/>
  <c r="BF132" i="3"/>
  <c r="BF105" i="3"/>
  <c r="BF96" i="3"/>
  <c r="BF90" i="3"/>
  <c r="BF85" i="3"/>
  <c r="BF72" i="3"/>
  <c r="BF70" i="3"/>
  <c r="BF55" i="3"/>
  <c r="BF28" i="3"/>
  <c r="BF25" i="3"/>
  <c r="BF22" i="3"/>
  <c r="BF19" i="3"/>
  <c r="BF161" i="3"/>
  <c r="BF152" i="3"/>
  <c r="BF101" i="3"/>
  <c r="BF95" i="3"/>
  <c r="BF83" i="3"/>
  <c r="BF74" i="3"/>
  <c r="BF65" i="3"/>
  <c r="BF60" i="3"/>
  <c r="BF50" i="3"/>
  <c r="BF35" i="3"/>
  <c r="BF32" i="3"/>
  <c r="BF16" i="3"/>
  <c r="BF13" i="3"/>
  <c r="BF10" i="3"/>
  <c r="BF7" i="3"/>
  <c r="BF88" i="3"/>
  <c r="BF81" i="3"/>
  <c r="BF78" i="3"/>
  <c r="BF64" i="3"/>
  <c r="BF171" i="3"/>
  <c r="BF158" i="3"/>
  <c r="BF104" i="3"/>
  <c r="BF86" i="3"/>
  <c r="BF59" i="3"/>
  <c r="BF44" i="3"/>
  <c r="BF34" i="3"/>
  <c r="BF166" i="3"/>
  <c r="BF126" i="3"/>
  <c r="BF62" i="3"/>
  <c r="BF38" i="3"/>
  <c r="BF36" i="3"/>
  <c r="BF141" i="3"/>
  <c r="BF113" i="3"/>
  <c r="BF97" i="3"/>
  <c r="BF79" i="3"/>
  <c r="BF163" i="3"/>
  <c r="BF131" i="3"/>
  <c r="BF122" i="3"/>
  <c r="BF77" i="3"/>
  <c r="BF69" i="3"/>
  <c r="BF61" i="3"/>
  <c r="BF52" i="3"/>
  <c r="BF31" i="3"/>
  <c r="BF21" i="3"/>
  <c r="BF195" i="3"/>
  <c r="BF108" i="3"/>
  <c r="BF73" i="3"/>
  <c r="BF49" i="3"/>
  <c r="BF37" i="3"/>
  <c r="BF30" i="3"/>
  <c r="BF8" i="3"/>
  <c r="BF17" i="3"/>
  <c r="BF67" i="3"/>
  <c r="BF76" i="3"/>
  <c r="BF41" i="3"/>
  <c r="BF18" i="3"/>
  <c r="BF127" i="3"/>
  <c r="BF5" i="3"/>
  <c r="BF15" i="3"/>
  <c r="BF47" i="3"/>
  <c r="BF154" i="3"/>
  <c r="BF121" i="3"/>
  <c r="BF94" i="3"/>
  <c r="BF29" i="3"/>
  <c r="BF24" i="3"/>
  <c r="BF136" i="3"/>
  <c r="BF58" i="3"/>
  <c r="BF27" i="3"/>
  <c r="BF117" i="3"/>
  <c r="BF99" i="3"/>
  <c r="BF63" i="3"/>
  <c r="BF252" i="3"/>
  <c r="BF20" i="3"/>
  <c r="BF12" i="3"/>
  <c r="BF9" i="3"/>
  <c r="BF6" i="3"/>
  <c r="BF53" i="3"/>
  <c r="BF23" i="3"/>
  <c r="BF118" i="3"/>
  <c r="BF26" i="3"/>
  <c r="BF11" i="3"/>
  <c r="BF68" i="3"/>
  <c r="BF46" i="3"/>
  <c r="BF33" i="3"/>
  <c r="BF14" i="3"/>
  <c r="BF130" i="3"/>
  <c r="BF43" i="3"/>
  <c r="AO242" i="3"/>
  <c r="AO239" i="3"/>
  <c r="AO236" i="3"/>
  <c r="AO233" i="3"/>
  <c r="AO258" i="3"/>
  <c r="AO249" i="3"/>
  <c r="AO230" i="3"/>
  <c r="AO254" i="3"/>
  <c r="AO241" i="3"/>
  <c r="AO232" i="3"/>
  <c r="AO227" i="3"/>
  <c r="AO253" i="3"/>
  <c r="AO243" i="3"/>
  <c r="AO217" i="3"/>
  <c r="AO235" i="3"/>
  <c r="AO220" i="3"/>
  <c r="AO252" i="3"/>
  <c r="AO251" i="3"/>
  <c r="AO216" i="3"/>
  <c r="AO240" i="3"/>
  <c r="AO237" i="3"/>
  <c r="AO231" i="3"/>
  <c r="AO226" i="3"/>
  <c r="AO214" i="3"/>
  <c r="AO208" i="3"/>
  <c r="AO205" i="3"/>
  <c r="AO202" i="3"/>
  <c r="AO199" i="3"/>
  <c r="AO196" i="3"/>
  <c r="AO193" i="3"/>
  <c r="AO190" i="3"/>
  <c r="AO250" i="3"/>
  <c r="AO246" i="3"/>
  <c r="AO228" i="3"/>
  <c r="AO223" i="3"/>
  <c r="AO213" i="3"/>
  <c r="AO255" i="3"/>
  <c r="AO212" i="3"/>
  <c r="AO209" i="3"/>
  <c r="AO224" i="3"/>
  <c r="AO221" i="3"/>
  <c r="AO206" i="3"/>
  <c r="AO203" i="3"/>
  <c r="AO200" i="3"/>
  <c r="AO197" i="3"/>
  <c r="AO194" i="3"/>
  <c r="AO191" i="3"/>
  <c r="AO192" i="3"/>
  <c r="AO259" i="3"/>
  <c r="AO229" i="3"/>
  <c r="AO183" i="3"/>
  <c r="AO225" i="3"/>
  <c r="AO215" i="3"/>
  <c r="AO210" i="3"/>
  <c r="AO256" i="3"/>
  <c r="AO238" i="3"/>
  <c r="AO234" i="3"/>
  <c r="AO173" i="3"/>
  <c r="AO170" i="3"/>
  <c r="AO222" i="3"/>
  <c r="AO211" i="3"/>
  <c r="AO244" i="3"/>
  <c r="AO189" i="3"/>
  <c r="AO161" i="3"/>
  <c r="AO150" i="3"/>
  <c r="AO148" i="3"/>
  <c r="AO143" i="3"/>
  <c r="AO138" i="3"/>
  <c r="AO135" i="3"/>
  <c r="AO132" i="3"/>
  <c r="AO129" i="3"/>
  <c r="AO126" i="3"/>
  <c r="AO123" i="3"/>
  <c r="AO120" i="3"/>
  <c r="AO117" i="3"/>
  <c r="AO114" i="3"/>
  <c r="AO111" i="3"/>
  <c r="AO218" i="3"/>
  <c r="AO179" i="3"/>
  <c r="AO160" i="3"/>
  <c r="AO152" i="3"/>
  <c r="AO195" i="3"/>
  <c r="AO185" i="3"/>
  <c r="AO169" i="3"/>
  <c r="AO165" i="3"/>
  <c r="AO180" i="3"/>
  <c r="AO154" i="3"/>
  <c r="AO145" i="3"/>
  <c r="AO201" i="3"/>
  <c r="AO188" i="3"/>
  <c r="AO167" i="3"/>
  <c r="AO144" i="3"/>
  <c r="AO128" i="3"/>
  <c r="AO119" i="3"/>
  <c r="AO219" i="3"/>
  <c r="AO130" i="3"/>
  <c r="AO121" i="3"/>
  <c r="AO178" i="3"/>
  <c r="AO164" i="3"/>
  <c r="AO186" i="3"/>
  <c r="AO184" i="3"/>
  <c r="AO174" i="3"/>
  <c r="AO162" i="3"/>
  <c r="AO136" i="3"/>
  <c r="AO105" i="3"/>
  <c r="AO97" i="3"/>
  <c r="AO94" i="3"/>
  <c r="AO91" i="3"/>
  <c r="AO88" i="3"/>
  <c r="AO85" i="3"/>
  <c r="AO82" i="3"/>
  <c r="AO79" i="3"/>
  <c r="AO166" i="3"/>
  <c r="AO158" i="3"/>
  <c r="AO146" i="3"/>
  <c r="AO142" i="3"/>
  <c r="AO139" i="3"/>
  <c r="AO133" i="3"/>
  <c r="AO113" i="3"/>
  <c r="AO104" i="3"/>
  <c r="AO101" i="3"/>
  <c r="AO171" i="3"/>
  <c r="AO112" i="3"/>
  <c r="AO108" i="3"/>
  <c r="AO77" i="3"/>
  <c r="AO198" i="3"/>
  <c r="AO187" i="3"/>
  <c r="AO175" i="3"/>
  <c r="AO163" i="3"/>
  <c r="AO159" i="3"/>
  <c r="AO124" i="3"/>
  <c r="AO74" i="3"/>
  <c r="AO71" i="3"/>
  <c r="AO68" i="3"/>
  <c r="AO65" i="3"/>
  <c r="AO62" i="3"/>
  <c r="AO59" i="3"/>
  <c r="AO181" i="3"/>
  <c r="AO125" i="3"/>
  <c r="AO103" i="3"/>
  <c r="AO96" i="3"/>
  <c r="AO87" i="3"/>
  <c r="AO172" i="3"/>
  <c r="AO168" i="3"/>
  <c r="AO153" i="3"/>
  <c r="AO141" i="3"/>
  <c r="AO134" i="3"/>
  <c r="AO115" i="3"/>
  <c r="AO107" i="3"/>
  <c r="AO98" i="3"/>
  <c r="AO89" i="3"/>
  <c r="AO80" i="3"/>
  <c r="AO38" i="3"/>
  <c r="AO35" i="3"/>
  <c r="AO157" i="3"/>
  <c r="AO118" i="3"/>
  <c r="AO116" i="3"/>
  <c r="AO78" i="3"/>
  <c r="AO72" i="3"/>
  <c r="AO37" i="3"/>
  <c r="AO33" i="3"/>
  <c r="AO5" i="3"/>
  <c r="AO149" i="3"/>
  <c r="AO100" i="3"/>
  <c r="AO95" i="3"/>
  <c r="AO90" i="3"/>
  <c r="AO83" i="3"/>
  <c r="AO73" i="3"/>
  <c r="AO66" i="3"/>
  <c r="AO61" i="3"/>
  <c r="AO51" i="3"/>
  <c r="AO46" i="3"/>
  <c r="AO41" i="3"/>
  <c r="AO36" i="3"/>
  <c r="AO156" i="3"/>
  <c r="AO137" i="3"/>
  <c r="AO93" i="3"/>
  <c r="AO56" i="3"/>
  <c r="AO27" i="3"/>
  <c r="AO24" i="3"/>
  <c r="AO21" i="3"/>
  <c r="AO18" i="3"/>
  <c r="AO204" i="3"/>
  <c r="AO182" i="3"/>
  <c r="AO147" i="3"/>
  <c r="AO122" i="3"/>
  <c r="AO86" i="3"/>
  <c r="AO81" i="3"/>
  <c r="AO75" i="3"/>
  <c r="AO60" i="3"/>
  <c r="AO127" i="3"/>
  <c r="AO84" i="3"/>
  <c r="AO70" i="3"/>
  <c r="AO55" i="3"/>
  <c r="AO50" i="3"/>
  <c r="AO176" i="3"/>
  <c r="AO140" i="3"/>
  <c r="AO64" i="3"/>
  <c r="AO106" i="3"/>
  <c r="AO99" i="3"/>
  <c r="AO245" i="3"/>
  <c r="AO47" i="3"/>
  <c r="AO44" i="3"/>
  <c r="AO39" i="3"/>
  <c r="AO31" i="3"/>
  <c r="AO155" i="3"/>
  <c r="AO48" i="3"/>
  <c r="AO34" i="3"/>
  <c r="AO22" i="3"/>
  <c r="AO11" i="3"/>
  <c r="AO17" i="3"/>
  <c r="AO15" i="3"/>
  <c r="AO8" i="3"/>
  <c r="AO9" i="3"/>
  <c r="AO69" i="3"/>
  <c r="AO16" i="3"/>
  <c r="AO131" i="3"/>
  <c r="AO177" i="3"/>
  <c r="AO40" i="3"/>
  <c r="AO52" i="3"/>
  <c r="AO207" i="3"/>
  <c r="AO58" i="3"/>
  <c r="AO29" i="3"/>
  <c r="AO12" i="3"/>
  <c r="AO13" i="3"/>
  <c r="AO10" i="3"/>
  <c r="AO23" i="3"/>
  <c r="AO102" i="3"/>
  <c r="AO92" i="3"/>
  <c r="AO57" i="3"/>
  <c r="AO53" i="3"/>
  <c r="AO247" i="3"/>
  <c r="AO110" i="3"/>
  <c r="AO45" i="3"/>
  <c r="AO25" i="3"/>
  <c r="AO20" i="3"/>
  <c r="AO6" i="3"/>
  <c r="AO248" i="3"/>
  <c r="AO63" i="3"/>
  <c r="AO7" i="3"/>
  <c r="AO49" i="3"/>
  <c r="AO19" i="3"/>
  <c r="AO257" i="3"/>
  <c r="AO14" i="3"/>
  <c r="AO30" i="3"/>
  <c r="AO54" i="3"/>
  <c r="AO43" i="3"/>
  <c r="AO42" i="3"/>
  <c r="AO109" i="3"/>
  <c r="AO76" i="3"/>
  <c r="AO26" i="3"/>
  <c r="AO28" i="3"/>
  <c r="AO67" i="3"/>
  <c r="AO32" i="3"/>
  <c r="AO151" i="3"/>
  <c r="AB251" i="3"/>
  <c r="AB248" i="3"/>
  <c r="AB245" i="3"/>
  <c r="AB258" i="3"/>
  <c r="AB254" i="3"/>
  <c r="AB253" i="3"/>
  <c r="AB241" i="3"/>
  <c r="AB232" i="3"/>
  <c r="AB230" i="3"/>
  <c r="AB247" i="3"/>
  <c r="AB243" i="3"/>
  <c r="AB255" i="3"/>
  <c r="AB252" i="3"/>
  <c r="AB250" i="3"/>
  <c r="AB240" i="3"/>
  <c r="AB256" i="3"/>
  <c r="AB249" i="3"/>
  <c r="AB239" i="3"/>
  <c r="AB259" i="3"/>
  <c r="AB237" i="3"/>
  <c r="AB220" i="3"/>
  <c r="AB216" i="3"/>
  <c r="AB234" i="3"/>
  <c r="AB227" i="3"/>
  <c r="AB224" i="3"/>
  <c r="AB221" i="3"/>
  <c r="AB213" i="3"/>
  <c r="AB208" i="3"/>
  <c r="AB205" i="3"/>
  <c r="AB238" i="3"/>
  <c r="AB212" i="3"/>
  <c r="AB246" i="3"/>
  <c r="AB233" i="3"/>
  <c r="AB229" i="3"/>
  <c r="AB225" i="3"/>
  <c r="AB222" i="3"/>
  <c r="AB236" i="3"/>
  <c r="AB209" i="3"/>
  <c r="AB244" i="3"/>
  <c r="AB218" i="3"/>
  <c r="AB228" i="3"/>
  <c r="AB214" i="3"/>
  <c r="AB191" i="3"/>
  <c r="AB187" i="3"/>
  <c r="AB178" i="3"/>
  <c r="AB217" i="3"/>
  <c r="AB223" i="3"/>
  <c r="AB211" i="3"/>
  <c r="AB197" i="3"/>
  <c r="AB195" i="3"/>
  <c r="AB190" i="3"/>
  <c r="AB186" i="3"/>
  <c r="AB219" i="3"/>
  <c r="AB207" i="3"/>
  <c r="AB189" i="3"/>
  <c r="AB185" i="3"/>
  <c r="AB182" i="3"/>
  <c r="AB170" i="3"/>
  <c r="AB257" i="3"/>
  <c r="AB242" i="3"/>
  <c r="AB203" i="3"/>
  <c r="AB180" i="3"/>
  <c r="AB160" i="3"/>
  <c r="AB150" i="3"/>
  <c r="AB148" i="3"/>
  <c r="AB143" i="3"/>
  <c r="AB141" i="3"/>
  <c r="AB202" i="3"/>
  <c r="AB201" i="3"/>
  <c r="AB200" i="3"/>
  <c r="AB181" i="3"/>
  <c r="AB169" i="3"/>
  <c r="AB165" i="3"/>
  <c r="AB152" i="3"/>
  <c r="AB198" i="3"/>
  <c r="AB204" i="3"/>
  <c r="AB199" i="3"/>
  <c r="AB193" i="3"/>
  <c r="AB164" i="3"/>
  <c r="AB154" i="3"/>
  <c r="AB145" i="3"/>
  <c r="AB183" i="3"/>
  <c r="AB176" i="3"/>
  <c r="AB159" i="3"/>
  <c r="AB206" i="3"/>
  <c r="AB171" i="3"/>
  <c r="AB128" i="3"/>
  <c r="AB119" i="3"/>
  <c r="AB168" i="3"/>
  <c r="AB157" i="3"/>
  <c r="AB136" i="3"/>
  <c r="AB130" i="3"/>
  <c r="AB121" i="3"/>
  <c r="AB235" i="3"/>
  <c r="AB231" i="3"/>
  <c r="AB194" i="3"/>
  <c r="AB173" i="3"/>
  <c r="AB166" i="3"/>
  <c r="AB163" i="3"/>
  <c r="AB155" i="3"/>
  <c r="AB158" i="3"/>
  <c r="AB138" i="3"/>
  <c r="AB105" i="3"/>
  <c r="AB103" i="3"/>
  <c r="AB100" i="3"/>
  <c r="AB226" i="3"/>
  <c r="AB134" i="3"/>
  <c r="AB125" i="3"/>
  <c r="AB120" i="3"/>
  <c r="AB112" i="3"/>
  <c r="AB108" i="3"/>
  <c r="AB101" i="3"/>
  <c r="AB177" i="3"/>
  <c r="AB161" i="3"/>
  <c r="AB115" i="3"/>
  <c r="AB94" i="3"/>
  <c r="AB85" i="3"/>
  <c r="AB147" i="3"/>
  <c r="AB116" i="3"/>
  <c r="AB111" i="3"/>
  <c r="AB77" i="3"/>
  <c r="AB175" i="3"/>
  <c r="AB174" i="3"/>
  <c r="AB140" i="3"/>
  <c r="AB126" i="3"/>
  <c r="AB107" i="3"/>
  <c r="AB96" i="3"/>
  <c r="AB87" i="3"/>
  <c r="AB74" i="3"/>
  <c r="AB215" i="3"/>
  <c r="AB131" i="3"/>
  <c r="AB127" i="3"/>
  <c r="AB98" i="3"/>
  <c r="AB89" i="3"/>
  <c r="AB80" i="3"/>
  <c r="AB56" i="3"/>
  <c r="AB53" i="3"/>
  <c r="AB50" i="3"/>
  <c r="AB47" i="3"/>
  <c r="AB44" i="3"/>
  <c r="AB41" i="3"/>
  <c r="AB179" i="3"/>
  <c r="AB153" i="3"/>
  <c r="AB139" i="3"/>
  <c r="AB110" i="3"/>
  <c r="AB102" i="3"/>
  <c r="AB84" i="3"/>
  <c r="AB75" i="3"/>
  <c r="AB66" i="3"/>
  <c r="AB61" i="3"/>
  <c r="AB51" i="3"/>
  <c r="AB46" i="3"/>
  <c r="AB36" i="3"/>
  <c r="AB33" i="3"/>
  <c r="AB17" i="3"/>
  <c r="AB14" i="3"/>
  <c r="AB11" i="3"/>
  <c r="AB8" i="3"/>
  <c r="AB5" i="3"/>
  <c r="AB188" i="3"/>
  <c r="AB135" i="3"/>
  <c r="AB82" i="3"/>
  <c r="AB79" i="3"/>
  <c r="AB71" i="3"/>
  <c r="AB172" i="3"/>
  <c r="AB99" i="3"/>
  <c r="AB60" i="3"/>
  <c r="AB45" i="3"/>
  <c r="AB40" i="3"/>
  <c r="AB35" i="3"/>
  <c r="AB192" i="3"/>
  <c r="AB167" i="3"/>
  <c r="AB162" i="3"/>
  <c r="AB151" i="3"/>
  <c r="AB70" i="3"/>
  <c r="AB65" i="3"/>
  <c r="AB55" i="3"/>
  <c r="AB118" i="3"/>
  <c r="AB76" i="3"/>
  <c r="AB39" i="3"/>
  <c r="AB15" i="3"/>
  <c r="AB12" i="3"/>
  <c r="AB9" i="3"/>
  <c r="AB6" i="3"/>
  <c r="AB137" i="3"/>
  <c r="AB91" i="3"/>
  <c r="AB78" i="3"/>
  <c r="AB37" i="3"/>
  <c r="AB156" i="3"/>
  <c r="AB149" i="3"/>
  <c r="AB97" i="3"/>
  <c r="AB92" i="3"/>
  <c r="AB73" i="3"/>
  <c r="AB72" i="3"/>
  <c r="AB142" i="3"/>
  <c r="AB132" i="3"/>
  <c r="AB123" i="3"/>
  <c r="AB114" i="3"/>
  <c r="AB93" i="3"/>
  <c r="AB67" i="3"/>
  <c r="AB62" i="3"/>
  <c r="AB57" i="3"/>
  <c r="AB48" i="3"/>
  <c r="AB43" i="3"/>
  <c r="AB19" i="3"/>
  <c r="AB184" i="3"/>
  <c r="AB133" i="3"/>
  <c r="AB124" i="3"/>
  <c r="AB122" i="3"/>
  <c r="AB95" i="3"/>
  <c r="AB31" i="3"/>
  <c r="AB25" i="3"/>
  <c r="AB20" i="3"/>
  <c r="AB18" i="3"/>
  <c r="AB16" i="3"/>
  <c r="AB10" i="3"/>
  <c r="AB196" i="3"/>
  <c r="AB88" i="3"/>
  <c r="AB81" i="3"/>
  <c r="AB64" i="3"/>
  <c r="AB63" i="3"/>
  <c r="AB129" i="3"/>
  <c r="AB59" i="3"/>
  <c r="AB210" i="3"/>
  <c r="AB106" i="3"/>
  <c r="AB83" i="3"/>
  <c r="AB13" i="3"/>
  <c r="AB90" i="3"/>
  <c r="AB49" i="3"/>
  <c r="AB30" i="3"/>
  <c r="AB23" i="3"/>
  <c r="AB117" i="3"/>
  <c r="AB42" i="3"/>
  <c r="AB32" i="3"/>
  <c r="AB28" i="3"/>
  <c r="AB21" i="3"/>
  <c r="AB7" i="3"/>
  <c r="AB146" i="3"/>
  <c r="AB54" i="3"/>
  <c r="AB68" i="3"/>
  <c r="AB113" i="3"/>
  <c r="AB69" i="3"/>
  <c r="AB26" i="3"/>
  <c r="AB24" i="3"/>
  <c r="AB22" i="3"/>
  <c r="AB58" i="3"/>
  <c r="AB27" i="3"/>
  <c r="AB52" i="3"/>
  <c r="AB86" i="3"/>
  <c r="AB104" i="3"/>
  <c r="AB29" i="3"/>
  <c r="AB144" i="3"/>
  <c r="AB109" i="3"/>
  <c r="AB38" i="3"/>
  <c r="AB34" i="3"/>
  <c r="AV250" i="3"/>
  <c r="AV247" i="3"/>
  <c r="AV244" i="3"/>
  <c r="AV252" i="3"/>
  <c r="AV246" i="3"/>
  <c r="AV240" i="3"/>
  <c r="AV231" i="3"/>
  <c r="AV256" i="3"/>
  <c r="AV242" i="3"/>
  <c r="AV233" i="3"/>
  <c r="AV251" i="3"/>
  <c r="AV245" i="3"/>
  <c r="AV255" i="3"/>
  <c r="AV243" i="3"/>
  <c r="AV236" i="3"/>
  <c r="AV249" i="3"/>
  <c r="AV259" i="3"/>
  <c r="AV221" i="3"/>
  <c r="AV253" i="3"/>
  <c r="AV217" i="3"/>
  <c r="AV254" i="3"/>
  <c r="AV239" i="3"/>
  <c r="AV257" i="3"/>
  <c r="AV248" i="3"/>
  <c r="AV230" i="3"/>
  <c r="AV224" i="3"/>
  <c r="AV211" i="3"/>
  <c r="AV207" i="3"/>
  <c r="AV234" i="3"/>
  <c r="AV227" i="3"/>
  <c r="AV225" i="3"/>
  <c r="AV219" i="3"/>
  <c r="AV218" i="3"/>
  <c r="AV216" i="3"/>
  <c r="AV210" i="3"/>
  <c r="AV229" i="3"/>
  <c r="AV222" i="3"/>
  <c r="AV215" i="3"/>
  <c r="AV258" i="3"/>
  <c r="AV241" i="3"/>
  <c r="AV226" i="3"/>
  <c r="AV214" i="3"/>
  <c r="AV201" i="3"/>
  <c r="AV196" i="3"/>
  <c r="AV195" i="3"/>
  <c r="AV194" i="3"/>
  <c r="AV238" i="3"/>
  <c r="AV220" i="3"/>
  <c r="AV209" i="3"/>
  <c r="AV202" i="3"/>
  <c r="AV193" i="3"/>
  <c r="AV189" i="3"/>
  <c r="AV198" i="3"/>
  <c r="AV228" i="3"/>
  <c r="AV237" i="3"/>
  <c r="AV223" i="3"/>
  <c r="AV213" i="3"/>
  <c r="AV187" i="3"/>
  <c r="AV175" i="3"/>
  <c r="AV171" i="3"/>
  <c r="AV162" i="3"/>
  <c r="AV206" i="3"/>
  <c r="AV188" i="3"/>
  <c r="AV181" i="3"/>
  <c r="AV151" i="3"/>
  <c r="AV149" i="3"/>
  <c r="AV140" i="3"/>
  <c r="AV191" i="3"/>
  <c r="AV163" i="3"/>
  <c r="AV158" i="3"/>
  <c r="AV232" i="3"/>
  <c r="AV174" i="3"/>
  <c r="AV153" i="3"/>
  <c r="AV182" i="3"/>
  <c r="AV176" i="3"/>
  <c r="AV173" i="3"/>
  <c r="AV172" i="3"/>
  <c r="AV167" i="3"/>
  <c r="AV155" i="3"/>
  <c r="AV146" i="3"/>
  <c r="AV185" i="3"/>
  <c r="AV169" i="3"/>
  <c r="AV208" i="3"/>
  <c r="AV177" i="3"/>
  <c r="AV164" i="3"/>
  <c r="AV150" i="3"/>
  <c r="AV145" i="3"/>
  <c r="AV139" i="3"/>
  <c r="AV129" i="3"/>
  <c r="AV120" i="3"/>
  <c r="AV235" i="3"/>
  <c r="AV192" i="3"/>
  <c r="AV186" i="3"/>
  <c r="AV183" i="3"/>
  <c r="AV166" i="3"/>
  <c r="AV159" i="3"/>
  <c r="AV148" i="3"/>
  <c r="AV134" i="3"/>
  <c r="AV131" i="3"/>
  <c r="AV122" i="3"/>
  <c r="AV113" i="3"/>
  <c r="AV212" i="3"/>
  <c r="AV205" i="3"/>
  <c r="AV200" i="3"/>
  <c r="AV168" i="3"/>
  <c r="AV161" i="3"/>
  <c r="AV142" i="3"/>
  <c r="AV124" i="3"/>
  <c r="AV115" i="3"/>
  <c r="AV102" i="3"/>
  <c r="AV99" i="3"/>
  <c r="AV199" i="3"/>
  <c r="AV178" i="3"/>
  <c r="AV141" i="3"/>
  <c r="AV130" i="3"/>
  <c r="AV126" i="3"/>
  <c r="AV110" i="3"/>
  <c r="AV144" i="3"/>
  <c r="AV136" i="3"/>
  <c r="AV116" i="3"/>
  <c r="AV106" i="3"/>
  <c r="AV154" i="3"/>
  <c r="AV121" i="3"/>
  <c r="AV117" i="3"/>
  <c r="AV95" i="3"/>
  <c r="AV86" i="3"/>
  <c r="AV204" i="3"/>
  <c r="AV179" i="3"/>
  <c r="AV152" i="3"/>
  <c r="AV138" i="3"/>
  <c r="AV97" i="3"/>
  <c r="AV88" i="3"/>
  <c r="AV79" i="3"/>
  <c r="AV76" i="3"/>
  <c r="AV73" i="3"/>
  <c r="AV203" i="3"/>
  <c r="AV143" i="3"/>
  <c r="AV127" i="3"/>
  <c r="AV105" i="3"/>
  <c r="AV90" i="3"/>
  <c r="AV81" i="3"/>
  <c r="AV58" i="3"/>
  <c r="AV55" i="3"/>
  <c r="AV52" i="3"/>
  <c r="AV49" i="3"/>
  <c r="AV46" i="3"/>
  <c r="AV43" i="3"/>
  <c r="AV40" i="3"/>
  <c r="AV156" i="3"/>
  <c r="AV137" i="3"/>
  <c r="AV103" i="3"/>
  <c r="AV75" i="3"/>
  <c r="AV64" i="3"/>
  <c r="AV59" i="3"/>
  <c r="AV44" i="3"/>
  <c r="AV39" i="3"/>
  <c r="AV16" i="3"/>
  <c r="AV13" i="3"/>
  <c r="AV10" i="3"/>
  <c r="AV7" i="3"/>
  <c r="AV147" i="3"/>
  <c r="AV128" i="3"/>
  <c r="AV107" i="3"/>
  <c r="AV91" i="3"/>
  <c r="AV84" i="3"/>
  <c r="AV69" i="3"/>
  <c r="AV54" i="3"/>
  <c r="AV34" i="3"/>
  <c r="AV133" i="3"/>
  <c r="AV132" i="3"/>
  <c r="AV125" i="3"/>
  <c r="AV111" i="3"/>
  <c r="AV82" i="3"/>
  <c r="AV68" i="3"/>
  <c r="AV63" i="3"/>
  <c r="AV197" i="3"/>
  <c r="AV184" i="3"/>
  <c r="AV94" i="3"/>
  <c r="AV89" i="3"/>
  <c r="AV31" i="3"/>
  <c r="AV17" i="3"/>
  <c r="AV14" i="3"/>
  <c r="AV11" i="3"/>
  <c r="AV8" i="3"/>
  <c r="AV165" i="3"/>
  <c r="AV157" i="3"/>
  <c r="AV119" i="3"/>
  <c r="AV96" i="3"/>
  <c r="AV83" i="3"/>
  <c r="AV112" i="3"/>
  <c r="AV67" i="3"/>
  <c r="AV77" i="3"/>
  <c r="AV74" i="3"/>
  <c r="AV62" i="3"/>
  <c r="AV53" i="3"/>
  <c r="AV51" i="3"/>
  <c r="AV41" i="3"/>
  <c r="AV32" i="3"/>
  <c r="AV23" i="3"/>
  <c r="AV19" i="3"/>
  <c r="AV98" i="3"/>
  <c r="AV87" i="3"/>
  <c r="AV65" i="3"/>
  <c r="AV18" i="3"/>
  <c r="AV6" i="3"/>
  <c r="AV72" i="3"/>
  <c r="AV26" i="3"/>
  <c r="AV35" i="3"/>
  <c r="AV93" i="3"/>
  <c r="AV160" i="3"/>
  <c r="AV118" i="3"/>
  <c r="AV71" i="3"/>
  <c r="AV38" i="3"/>
  <c r="AV33" i="3"/>
  <c r="AV25" i="3"/>
  <c r="AV42" i="3"/>
  <c r="AV36" i="3"/>
  <c r="AV170" i="3"/>
  <c r="AV108" i="3"/>
  <c r="AV80" i="3"/>
  <c r="AV45" i="3"/>
  <c r="AV50" i="3"/>
  <c r="AV28" i="3"/>
  <c r="AV24" i="3"/>
  <c r="AV109" i="3"/>
  <c r="AV114" i="3"/>
  <c r="AV104" i="3"/>
  <c r="AV66" i="3"/>
  <c r="AV61" i="3"/>
  <c r="AV60" i="3"/>
  <c r="AV101" i="3"/>
  <c r="AV37" i="3"/>
  <c r="AV21" i="3"/>
  <c r="AV30" i="3"/>
  <c r="AV180" i="3"/>
  <c r="AV12" i="3"/>
  <c r="AV48" i="3"/>
  <c r="AV5" i="3"/>
  <c r="AV56" i="3"/>
  <c r="AV20" i="3"/>
  <c r="AV15" i="3"/>
  <c r="AV123" i="3"/>
  <c r="AV85" i="3"/>
  <c r="AV78" i="3"/>
  <c r="AV57" i="3"/>
  <c r="AV47" i="3"/>
  <c r="AV70" i="3"/>
  <c r="AV22" i="3"/>
  <c r="AV29" i="3"/>
  <c r="AV135" i="3"/>
  <c r="AV100" i="3"/>
  <c r="AV9" i="3"/>
  <c r="AV190" i="3"/>
  <c r="AV27" i="3"/>
  <c r="AV92" i="3"/>
  <c r="AP258" i="3"/>
  <c r="AP255" i="3"/>
  <c r="AP254" i="3"/>
  <c r="AP241" i="3"/>
  <c r="AP232" i="3"/>
  <c r="AP227" i="3"/>
  <c r="AP253" i="3"/>
  <c r="AP243" i="3"/>
  <c r="AP234" i="3"/>
  <c r="AP248" i="3"/>
  <c r="AP247" i="3"/>
  <c r="AP251" i="3"/>
  <c r="AP233" i="3"/>
  <c r="AP225" i="3"/>
  <c r="AP223" i="3"/>
  <c r="AP257" i="3"/>
  <c r="AP250" i="3"/>
  <c r="AP245" i="3"/>
  <c r="AP236" i="3"/>
  <c r="AP222" i="3"/>
  <c r="AP218" i="3"/>
  <c r="AP246" i="3"/>
  <c r="AP256" i="3"/>
  <c r="AP244" i="3"/>
  <c r="AP228" i="3"/>
  <c r="AP220" i="3"/>
  <c r="AP187" i="3"/>
  <c r="AP184" i="3"/>
  <c r="AP181" i="3"/>
  <c r="AP178" i="3"/>
  <c r="AP175" i="3"/>
  <c r="AP172" i="3"/>
  <c r="AP252" i="3"/>
  <c r="AP242" i="3"/>
  <c r="AP231" i="3"/>
  <c r="AP213" i="3"/>
  <c r="AP235" i="3"/>
  <c r="AP212" i="3"/>
  <c r="AP209" i="3"/>
  <c r="AP224" i="3"/>
  <c r="AP221" i="3"/>
  <c r="AP206" i="3"/>
  <c r="AP203" i="3"/>
  <c r="AP200" i="3"/>
  <c r="AP188" i="3"/>
  <c r="AP185" i="3"/>
  <c r="AP182" i="3"/>
  <c r="AP179" i="3"/>
  <c r="AP176" i="3"/>
  <c r="AP259" i="3"/>
  <c r="AP229" i="3"/>
  <c r="AP216" i="3"/>
  <c r="AP199" i="3"/>
  <c r="AP215" i="3"/>
  <c r="AP210" i="3"/>
  <c r="AP204" i="3"/>
  <c r="AP169" i="3"/>
  <c r="AP239" i="3"/>
  <c r="AP230" i="3"/>
  <c r="AP226" i="3"/>
  <c r="AP219" i="3"/>
  <c r="AP201" i="3"/>
  <c r="AP186" i="3"/>
  <c r="AP217" i="3"/>
  <c r="AP163" i="3"/>
  <c r="AP155" i="3"/>
  <c r="AP152" i="3"/>
  <c r="AP189" i="3"/>
  <c r="AP214" i="3"/>
  <c r="AP205" i="3"/>
  <c r="AP170" i="3"/>
  <c r="AP160" i="3"/>
  <c r="AP108" i="3"/>
  <c r="AP105" i="3"/>
  <c r="AP196" i="3"/>
  <c r="AP195" i="3"/>
  <c r="AP192" i="3"/>
  <c r="AP165" i="3"/>
  <c r="AP240" i="3"/>
  <c r="AP180" i="3"/>
  <c r="AP154" i="3"/>
  <c r="AP145" i="3"/>
  <c r="AP207" i="3"/>
  <c r="AP194" i="3"/>
  <c r="AP164" i="3"/>
  <c r="AP156" i="3"/>
  <c r="AP147" i="3"/>
  <c r="AP139" i="3"/>
  <c r="AP136" i="3"/>
  <c r="AP167" i="3"/>
  <c r="AP130" i="3"/>
  <c r="AP121" i="3"/>
  <c r="AP174" i="3"/>
  <c r="AP162" i="3"/>
  <c r="AP198" i="3"/>
  <c r="AP177" i="3"/>
  <c r="AP159" i="3"/>
  <c r="AP140" i="3"/>
  <c r="AP137" i="3"/>
  <c r="AP125" i="3"/>
  <c r="AP116" i="3"/>
  <c r="AP171" i="3"/>
  <c r="AP128" i="3"/>
  <c r="AP112" i="3"/>
  <c r="AP129" i="3"/>
  <c r="AP124" i="3"/>
  <c r="AP114" i="3"/>
  <c r="AP94" i="3"/>
  <c r="AP85" i="3"/>
  <c r="AP211" i="3"/>
  <c r="AP183" i="3"/>
  <c r="AP119" i="3"/>
  <c r="AP103" i="3"/>
  <c r="AP96" i="3"/>
  <c r="AP87" i="3"/>
  <c r="AP56" i="3"/>
  <c r="AP53" i="3"/>
  <c r="AP50" i="3"/>
  <c r="AP47" i="3"/>
  <c r="AP44" i="3"/>
  <c r="AP41" i="3"/>
  <c r="AP168" i="3"/>
  <c r="AP153" i="3"/>
  <c r="AP141" i="3"/>
  <c r="AP134" i="3"/>
  <c r="AP120" i="3"/>
  <c r="AP115" i="3"/>
  <c r="AP111" i="3"/>
  <c r="AP107" i="3"/>
  <c r="AP98" i="3"/>
  <c r="AP89" i="3"/>
  <c r="AP80" i="3"/>
  <c r="AP151" i="3"/>
  <c r="AP144" i="3"/>
  <c r="AP78" i="3"/>
  <c r="AP149" i="3"/>
  <c r="AP100" i="3"/>
  <c r="AP95" i="3"/>
  <c r="AP90" i="3"/>
  <c r="AP83" i="3"/>
  <c r="AP73" i="3"/>
  <c r="AP66" i="3"/>
  <c r="AP61" i="3"/>
  <c r="AP51" i="3"/>
  <c r="AP46" i="3"/>
  <c r="AP36" i="3"/>
  <c r="AP193" i="3"/>
  <c r="AP117" i="3"/>
  <c r="AP113" i="3"/>
  <c r="AP104" i="3"/>
  <c r="AP93" i="3"/>
  <c r="AP27" i="3"/>
  <c r="AP24" i="3"/>
  <c r="AP21" i="3"/>
  <c r="AP18" i="3"/>
  <c r="AP122" i="3"/>
  <c r="AP88" i="3"/>
  <c r="AP86" i="3"/>
  <c r="AP81" i="3"/>
  <c r="AP75" i="3"/>
  <c r="AP71" i="3"/>
  <c r="AP60" i="3"/>
  <c r="AP45" i="3"/>
  <c r="AP40" i="3"/>
  <c r="AP30" i="3"/>
  <c r="AP15" i="3"/>
  <c r="AP12" i="3"/>
  <c r="AP9" i="3"/>
  <c r="AP6" i="3"/>
  <c r="AP127" i="3"/>
  <c r="AP123" i="3"/>
  <c r="AP91" i="3"/>
  <c r="AP84" i="3"/>
  <c r="AP74" i="3"/>
  <c r="AP70" i="3"/>
  <c r="AP55" i="3"/>
  <c r="AP202" i="3"/>
  <c r="AP126" i="3"/>
  <c r="AP106" i="3"/>
  <c r="AP102" i="3"/>
  <c r="AP97" i="3"/>
  <c r="AP79" i="3"/>
  <c r="AP65" i="3"/>
  <c r="AP39" i="3"/>
  <c r="AP32" i="3"/>
  <c r="AP249" i="3"/>
  <c r="AP191" i="3"/>
  <c r="AP166" i="3"/>
  <c r="AP143" i="3"/>
  <c r="AP142" i="3"/>
  <c r="AP54" i="3"/>
  <c r="AP99" i="3"/>
  <c r="AP82" i="3"/>
  <c r="AP59" i="3"/>
  <c r="AP157" i="3"/>
  <c r="AP173" i="3"/>
  <c r="AP109" i="3"/>
  <c r="AP63" i="3"/>
  <c r="AP22" i="3"/>
  <c r="AP101" i="3"/>
  <c r="AP92" i="3"/>
  <c r="AP77" i="3"/>
  <c r="AP190" i="3"/>
  <c r="AP148" i="3"/>
  <c r="AP135" i="3"/>
  <c r="AP17" i="3"/>
  <c r="AP8" i="3"/>
  <c r="AP5" i="3"/>
  <c r="AP38" i="3"/>
  <c r="AP7" i="3"/>
  <c r="AP43" i="3"/>
  <c r="AP161" i="3"/>
  <c r="AP133" i="3"/>
  <c r="AP68" i="3"/>
  <c r="AP58" i="3"/>
  <c r="AP29" i="3"/>
  <c r="AP28" i="3"/>
  <c r="AP208" i="3"/>
  <c r="AP118" i="3"/>
  <c r="AP57" i="3"/>
  <c r="AP10" i="3"/>
  <c r="AP33" i="3"/>
  <c r="AP238" i="3"/>
  <c r="AP237" i="3"/>
  <c r="AP158" i="3"/>
  <c r="AP138" i="3"/>
  <c r="AP110" i="3"/>
  <c r="AP25" i="3"/>
  <c r="AP20" i="3"/>
  <c r="AP146" i="3"/>
  <c r="AP69" i="3"/>
  <c r="AP52" i="3"/>
  <c r="AP31" i="3"/>
  <c r="AP16" i="3"/>
  <c r="AP13" i="3"/>
  <c r="AP132" i="3"/>
  <c r="AP131" i="3"/>
  <c r="AP23" i="3"/>
  <c r="AP150" i="3"/>
  <c r="AP19" i="3"/>
  <c r="AP42" i="3"/>
  <c r="AP197" i="3"/>
  <c r="AP49" i="3"/>
  <c r="AP76" i="3"/>
  <c r="AP72" i="3"/>
  <c r="AP62" i="3"/>
  <c r="AP37" i="3"/>
  <c r="AP34" i="3"/>
  <c r="AP14" i="3"/>
  <c r="AP11" i="3"/>
  <c r="AP64" i="3"/>
  <c r="AP48" i="3"/>
  <c r="AP26" i="3"/>
  <c r="AP67" i="3"/>
  <c r="AP35" i="3"/>
  <c r="AU253" i="3"/>
  <c r="AU250" i="3"/>
  <c r="AU247" i="3"/>
  <c r="AU252" i="3"/>
  <c r="AU246" i="3"/>
  <c r="AU240" i="3"/>
  <c r="AU231" i="3"/>
  <c r="AU256" i="3"/>
  <c r="AU242" i="3"/>
  <c r="AU248" i="3"/>
  <c r="AU228" i="3"/>
  <c r="AU222" i="3"/>
  <c r="AU219" i="3"/>
  <c r="AU257" i="3"/>
  <c r="AU245" i="3"/>
  <c r="AU244" i="3"/>
  <c r="AU215" i="3"/>
  <c r="AU212" i="3"/>
  <c r="AU255" i="3"/>
  <c r="AU254" i="3"/>
  <c r="AU236" i="3"/>
  <c r="AU224" i="3"/>
  <c r="AU223" i="3"/>
  <c r="AU220" i="3"/>
  <c r="AU213" i="3"/>
  <c r="AU210" i="3"/>
  <c r="AU221" i="3"/>
  <c r="AU243" i="3"/>
  <c r="AU230" i="3"/>
  <c r="AU211" i="3"/>
  <c r="AU259" i="3"/>
  <c r="AU207" i="3"/>
  <c r="AU204" i="3"/>
  <c r="AU201" i="3"/>
  <c r="AU198" i="3"/>
  <c r="AU195" i="3"/>
  <c r="AU234" i="3"/>
  <c r="AU227" i="3"/>
  <c r="AU251" i="3"/>
  <c r="AU225" i="3"/>
  <c r="AU218" i="3"/>
  <c r="AU217" i="3"/>
  <c r="AU216" i="3"/>
  <c r="AU239" i="3"/>
  <c r="AU235" i="3"/>
  <c r="AU190" i="3"/>
  <c r="AU186" i="3"/>
  <c r="AU258" i="3"/>
  <c r="AU241" i="3"/>
  <c r="AU226" i="3"/>
  <c r="AU181" i="3"/>
  <c r="AU167" i="3"/>
  <c r="AU164" i="3"/>
  <c r="AU161" i="3"/>
  <c r="AU158" i="3"/>
  <c r="AU233" i="3"/>
  <c r="AU214" i="3"/>
  <c r="AU249" i="3"/>
  <c r="AU205" i="3"/>
  <c r="AU197" i="3"/>
  <c r="AU185" i="3"/>
  <c r="AU238" i="3"/>
  <c r="AU209" i="3"/>
  <c r="AU202" i="3"/>
  <c r="AU193" i="3"/>
  <c r="AU189" i="3"/>
  <c r="AU179" i="3"/>
  <c r="AU178" i="3"/>
  <c r="AU177" i="3"/>
  <c r="AU176" i="3"/>
  <c r="AU169" i="3"/>
  <c r="AU147" i="3"/>
  <c r="AU144" i="3"/>
  <c r="AU229" i="3"/>
  <c r="AU206" i="3"/>
  <c r="AU188" i="3"/>
  <c r="AU168" i="3"/>
  <c r="AU142" i="3"/>
  <c r="AU151" i="3"/>
  <c r="AU149" i="3"/>
  <c r="AU194" i="3"/>
  <c r="AU191" i="3"/>
  <c r="AU175" i="3"/>
  <c r="AU163" i="3"/>
  <c r="AU137" i="3"/>
  <c r="AU134" i="3"/>
  <c r="AU232" i="3"/>
  <c r="AU174" i="3"/>
  <c r="AU153" i="3"/>
  <c r="AU203" i="3"/>
  <c r="AU184" i="3"/>
  <c r="AU171" i="3"/>
  <c r="AU157" i="3"/>
  <c r="AU152" i="3"/>
  <c r="AU141" i="3"/>
  <c r="AU140" i="3"/>
  <c r="AU138" i="3"/>
  <c r="AU136" i="3"/>
  <c r="AU135" i="3"/>
  <c r="AU127" i="3"/>
  <c r="AU118" i="3"/>
  <c r="AU208" i="3"/>
  <c r="AU155" i="3"/>
  <c r="AU150" i="3"/>
  <c r="AU145" i="3"/>
  <c r="AU139" i="3"/>
  <c r="AU129" i="3"/>
  <c r="AU120" i="3"/>
  <c r="AU192" i="3"/>
  <c r="AU183" i="3"/>
  <c r="AU166" i="3"/>
  <c r="AU159" i="3"/>
  <c r="AU173" i="3"/>
  <c r="AU146" i="3"/>
  <c r="AU104" i="3"/>
  <c r="AU125" i="3"/>
  <c r="AU100" i="3"/>
  <c r="AU199" i="3"/>
  <c r="AU172" i="3"/>
  <c r="AU130" i="3"/>
  <c r="AU126" i="3"/>
  <c r="AU110" i="3"/>
  <c r="AU102" i="3"/>
  <c r="AU93" i="3"/>
  <c r="AU84" i="3"/>
  <c r="AU131" i="3"/>
  <c r="AU116" i="3"/>
  <c r="AU106" i="3"/>
  <c r="AU36" i="3"/>
  <c r="AU33" i="3"/>
  <c r="AU30" i="3"/>
  <c r="AU154" i="3"/>
  <c r="AU121" i="3"/>
  <c r="AU117" i="3"/>
  <c r="AU95" i="3"/>
  <c r="AU86" i="3"/>
  <c r="AU122" i="3"/>
  <c r="AU99" i="3"/>
  <c r="AU97" i="3"/>
  <c r="AU88" i="3"/>
  <c r="AU79" i="3"/>
  <c r="AU76" i="3"/>
  <c r="AU73" i="3"/>
  <c r="AU70" i="3"/>
  <c r="AU67" i="3"/>
  <c r="AU64" i="3"/>
  <c r="AU61" i="3"/>
  <c r="AU170" i="3"/>
  <c r="AU162" i="3"/>
  <c r="AU124" i="3"/>
  <c r="AU123" i="3"/>
  <c r="AU112" i="3"/>
  <c r="AU49" i="3"/>
  <c r="AU32" i="3"/>
  <c r="AU28" i="3"/>
  <c r="AU25" i="3"/>
  <c r="AU22" i="3"/>
  <c r="AU19" i="3"/>
  <c r="AU7" i="3"/>
  <c r="AU187" i="3"/>
  <c r="AU182" i="3"/>
  <c r="AU156" i="3"/>
  <c r="AU103" i="3"/>
  <c r="AU75" i="3"/>
  <c r="AU59" i="3"/>
  <c r="AU44" i="3"/>
  <c r="AU39" i="3"/>
  <c r="AU16" i="3"/>
  <c r="AU13" i="3"/>
  <c r="AU10" i="3"/>
  <c r="AU128" i="3"/>
  <c r="AU107" i="3"/>
  <c r="AU91" i="3"/>
  <c r="AU69" i="3"/>
  <c r="AU54" i="3"/>
  <c r="AU43" i="3"/>
  <c r="AU34" i="3"/>
  <c r="AU133" i="3"/>
  <c r="AU132" i="3"/>
  <c r="AU111" i="3"/>
  <c r="AU58" i="3"/>
  <c r="AU82" i="3"/>
  <c r="AU68" i="3"/>
  <c r="AU63" i="3"/>
  <c r="AU53" i="3"/>
  <c r="AU48" i="3"/>
  <c r="AU38" i="3"/>
  <c r="AU29" i="3"/>
  <c r="AU26" i="3"/>
  <c r="AU23" i="3"/>
  <c r="AU20" i="3"/>
  <c r="AU200" i="3"/>
  <c r="AU114" i="3"/>
  <c r="AU109" i="3"/>
  <c r="AU165" i="3"/>
  <c r="AU148" i="3"/>
  <c r="AU119" i="3"/>
  <c r="AU96" i="3"/>
  <c r="AU90" i="3"/>
  <c r="AU89" i="3"/>
  <c r="AU83" i="3"/>
  <c r="AU46" i="3"/>
  <c r="AU180" i="3"/>
  <c r="AU80" i="3"/>
  <c r="AU85" i="3"/>
  <c r="AU56" i="3"/>
  <c r="AU52" i="3"/>
  <c r="AU27" i="3"/>
  <c r="AU9" i="3"/>
  <c r="AU18" i="3"/>
  <c r="AU101" i="3"/>
  <c r="AU37" i="3"/>
  <c r="AU21" i="3"/>
  <c r="AU72" i="3"/>
  <c r="AU77" i="3"/>
  <c r="AU65" i="3"/>
  <c r="AU6" i="3"/>
  <c r="AU11" i="3"/>
  <c r="AU17" i="3"/>
  <c r="AU8" i="3"/>
  <c r="AU237" i="3"/>
  <c r="AU160" i="3"/>
  <c r="AU105" i="3"/>
  <c r="AU71" i="3"/>
  <c r="AU14" i="3"/>
  <c r="AU113" i="3"/>
  <c r="AU108" i="3"/>
  <c r="AU94" i="3"/>
  <c r="AU87" i="3"/>
  <c r="AU45" i="3"/>
  <c r="AU66" i="3"/>
  <c r="AU62" i="3"/>
  <c r="AU60" i="3"/>
  <c r="AU51" i="3"/>
  <c r="AU50" i="3"/>
  <c r="AU74" i="3"/>
  <c r="AU42" i="3"/>
  <c r="AU92" i="3"/>
  <c r="AU12" i="3"/>
  <c r="AU81" i="3"/>
  <c r="AU31" i="3"/>
  <c r="AU5" i="3"/>
  <c r="AU47" i="3"/>
  <c r="AU40" i="3"/>
  <c r="AU24" i="3"/>
  <c r="AU115" i="3"/>
  <c r="AU55" i="3"/>
  <c r="AU98" i="3"/>
  <c r="AU78" i="3"/>
  <c r="AU57" i="3"/>
  <c r="AU41" i="3"/>
  <c r="AU196" i="3"/>
  <c r="AU143" i="3"/>
  <c r="AU15" i="3"/>
  <c r="AU35" i="3"/>
  <c r="AJ250" i="3"/>
  <c r="AJ247" i="3"/>
  <c r="AJ244" i="3"/>
  <c r="AJ256" i="3"/>
  <c r="AJ251" i="3"/>
  <c r="AJ245" i="3"/>
  <c r="AJ242" i="3"/>
  <c r="AJ233" i="3"/>
  <c r="AJ235" i="3"/>
  <c r="AJ255" i="3"/>
  <c r="AJ254" i="3"/>
  <c r="AJ249" i="3"/>
  <c r="AJ237" i="3"/>
  <c r="AJ240" i="3"/>
  <c r="AJ231" i="3"/>
  <c r="AJ228" i="3"/>
  <c r="AJ227" i="3"/>
  <c r="AJ226" i="3"/>
  <c r="AJ224" i="3"/>
  <c r="AJ243" i="3"/>
  <c r="AJ241" i="3"/>
  <c r="AJ259" i="3"/>
  <c r="AJ232" i="3"/>
  <c r="AJ223" i="3"/>
  <c r="AJ222" i="3"/>
  <c r="AJ221" i="3"/>
  <c r="AJ220" i="3"/>
  <c r="AJ219" i="3"/>
  <c r="AJ253" i="3"/>
  <c r="AJ216" i="3"/>
  <c r="AJ239" i="3"/>
  <c r="AJ238" i="3"/>
  <c r="AJ218" i="3"/>
  <c r="AJ257" i="3"/>
  <c r="AJ236" i="3"/>
  <c r="AJ217" i="3"/>
  <c r="AJ207" i="3"/>
  <c r="AJ248" i="3"/>
  <c r="AJ246" i="3"/>
  <c r="AJ215" i="3"/>
  <c r="AJ210" i="3"/>
  <c r="AJ252" i="3"/>
  <c r="AJ214" i="3"/>
  <c r="AJ212" i="3"/>
  <c r="AJ198" i="3"/>
  <c r="AJ193" i="3"/>
  <c r="AJ189" i="3"/>
  <c r="AJ180" i="3"/>
  <c r="AJ211" i="3"/>
  <c r="AJ258" i="3"/>
  <c r="AJ208" i="3"/>
  <c r="AJ203" i="3"/>
  <c r="AJ229" i="3"/>
  <c r="AJ206" i="3"/>
  <c r="AJ192" i="3"/>
  <c r="AJ188" i="3"/>
  <c r="AJ209" i="3"/>
  <c r="AJ230" i="3"/>
  <c r="AJ201" i="3"/>
  <c r="AJ200" i="3"/>
  <c r="AJ186" i="3"/>
  <c r="AJ204" i="3"/>
  <c r="AJ202" i="3"/>
  <c r="AJ176" i="3"/>
  <c r="AJ173" i="3"/>
  <c r="AJ172" i="3"/>
  <c r="AJ144" i="3"/>
  <c r="AJ140" i="3"/>
  <c r="AJ234" i="3"/>
  <c r="AJ225" i="3"/>
  <c r="AJ205" i="3"/>
  <c r="AJ183" i="3"/>
  <c r="AJ177" i="3"/>
  <c r="AJ167" i="3"/>
  <c r="AJ153" i="3"/>
  <c r="AJ184" i="3"/>
  <c r="AJ171" i="3"/>
  <c r="AJ162" i="3"/>
  <c r="AJ155" i="3"/>
  <c r="AJ146" i="3"/>
  <c r="AJ197" i="3"/>
  <c r="AJ178" i="3"/>
  <c r="AJ166" i="3"/>
  <c r="AJ157" i="3"/>
  <c r="AJ182" i="3"/>
  <c r="AJ181" i="3"/>
  <c r="AJ199" i="3"/>
  <c r="AJ194" i="3"/>
  <c r="AJ179" i="3"/>
  <c r="AJ170" i="3"/>
  <c r="AJ163" i="3"/>
  <c r="AJ131" i="3"/>
  <c r="AJ122" i="3"/>
  <c r="AJ213" i="3"/>
  <c r="AJ191" i="3"/>
  <c r="AJ158" i="3"/>
  <c r="AJ151" i="3"/>
  <c r="AJ143" i="3"/>
  <c r="AJ195" i="3"/>
  <c r="AJ175" i="3"/>
  <c r="AJ165" i="3"/>
  <c r="AJ156" i="3"/>
  <c r="AJ185" i="3"/>
  <c r="AJ160" i="3"/>
  <c r="AJ149" i="3"/>
  <c r="AJ126" i="3"/>
  <c r="AJ117" i="3"/>
  <c r="AJ106" i="3"/>
  <c r="AJ102" i="3"/>
  <c r="AJ99" i="3"/>
  <c r="AJ174" i="3"/>
  <c r="AJ127" i="3"/>
  <c r="AJ135" i="3"/>
  <c r="AJ132" i="3"/>
  <c r="AJ95" i="3"/>
  <c r="AJ86" i="3"/>
  <c r="AJ190" i="3"/>
  <c r="AJ137" i="3"/>
  <c r="AJ128" i="3"/>
  <c r="AJ118" i="3"/>
  <c r="AJ105" i="3"/>
  <c r="AJ97" i="3"/>
  <c r="AJ88" i="3"/>
  <c r="AJ79" i="3"/>
  <c r="AJ133" i="3"/>
  <c r="AJ123" i="3"/>
  <c r="AJ109" i="3"/>
  <c r="AJ90" i="3"/>
  <c r="AJ81" i="3"/>
  <c r="AJ76" i="3"/>
  <c r="AJ73" i="3"/>
  <c r="AJ187" i="3"/>
  <c r="AJ154" i="3"/>
  <c r="AJ142" i="3"/>
  <c r="AJ119" i="3"/>
  <c r="AJ113" i="3"/>
  <c r="AJ104" i="3"/>
  <c r="AJ58" i="3"/>
  <c r="AJ55" i="3"/>
  <c r="AJ52" i="3"/>
  <c r="AJ49" i="3"/>
  <c r="AJ46" i="3"/>
  <c r="AJ43" i="3"/>
  <c r="AJ40" i="3"/>
  <c r="AJ114" i="3"/>
  <c r="AJ101" i="3"/>
  <c r="AJ92" i="3"/>
  <c r="AJ87" i="3"/>
  <c r="AJ34" i="3"/>
  <c r="AJ16" i="3"/>
  <c r="AJ13" i="3"/>
  <c r="AJ10" i="3"/>
  <c r="AJ7" i="3"/>
  <c r="AJ136" i="3"/>
  <c r="AJ85" i="3"/>
  <c r="AJ80" i="3"/>
  <c r="AJ77" i="3"/>
  <c r="AJ68" i="3"/>
  <c r="AJ63" i="3"/>
  <c r="AJ53" i="3"/>
  <c r="AJ48" i="3"/>
  <c r="AJ38" i="3"/>
  <c r="AJ159" i="3"/>
  <c r="AJ115" i="3"/>
  <c r="AJ83" i="3"/>
  <c r="AJ164" i="3"/>
  <c r="AJ141" i="3"/>
  <c r="AJ124" i="3"/>
  <c r="AJ108" i="3"/>
  <c r="AJ98" i="3"/>
  <c r="AJ67" i="3"/>
  <c r="AJ62" i="3"/>
  <c r="AJ120" i="3"/>
  <c r="AJ116" i="3"/>
  <c r="AJ112" i="3"/>
  <c r="AJ57" i="3"/>
  <c r="AJ17" i="3"/>
  <c r="AJ14" i="3"/>
  <c r="AJ11" i="3"/>
  <c r="AJ8" i="3"/>
  <c r="AJ169" i="3"/>
  <c r="AJ111" i="3"/>
  <c r="AJ66" i="3"/>
  <c r="AJ61" i="3"/>
  <c r="AJ152" i="3"/>
  <c r="AJ145" i="3"/>
  <c r="AJ70" i="3"/>
  <c r="AJ130" i="3"/>
  <c r="AJ94" i="3"/>
  <c r="AJ65" i="3"/>
  <c r="AJ139" i="3"/>
  <c r="AJ134" i="3"/>
  <c r="AJ121" i="3"/>
  <c r="AJ103" i="3"/>
  <c r="AJ60" i="3"/>
  <c r="AJ35" i="3"/>
  <c r="AJ33" i="3"/>
  <c r="AJ24" i="3"/>
  <c r="AJ168" i="3"/>
  <c r="AJ110" i="3"/>
  <c r="AJ91" i="3"/>
  <c r="AJ84" i="3"/>
  <c r="AJ75" i="3"/>
  <c r="AJ100" i="3"/>
  <c r="AJ78" i="3"/>
  <c r="AJ36" i="3"/>
  <c r="AJ30" i="3"/>
  <c r="AJ28" i="3"/>
  <c r="AJ82" i="3"/>
  <c r="AJ71" i="3"/>
  <c r="AJ22" i="3"/>
  <c r="AJ12" i="3"/>
  <c r="AJ148" i="3"/>
  <c r="AJ147" i="3"/>
  <c r="AJ32" i="3"/>
  <c r="AJ26" i="3"/>
  <c r="AJ69" i="3"/>
  <c r="AJ39" i="3"/>
  <c r="AJ161" i="3"/>
  <c r="AJ41" i="3"/>
  <c r="AJ19" i="3"/>
  <c r="AJ138" i="3"/>
  <c r="AJ45" i="3"/>
  <c r="AJ18" i="3"/>
  <c r="AJ9" i="3"/>
  <c r="AJ129" i="3"/>
  <c r="AJ56" i="3"/>
  <c r="AJ54" i="3"/>
  <c r="AJ47" i="3"/>
  <c r="AJ59" i="3"/>
  <c r="AJ29" i="3"/>
  <c r="AJ5" i="3"/>
  <c r="AJ125" i="3"/>
  <c r="AJ31" i="3"/>
  <c r="AJ15" i="3"/>
  <c r="AJ20" i="3"/>
  <c r="AJ107" i="3"/>
  <c r="AJ96" i="3"/>
  <c r="AJ89" i="3"/>
  <c r="AJ27" i="3"/>
  <c r="AJ64" i="3"/>
  <c r="AJ6" i="3"/>
  <c r="AJ23" i="3"/>
  <c r="AJ37" i="3"/>
  <c r="AJ74" i="3"/>
  <c r="AJ72" i="3"/>
  <c r="AJ42" i="3"/>
  <c r="AJ21" i="3"/>
  <c r="AJ44" i="3"/>
  <c r="AJ25" i="3"/>
  <c r="AJ50" i="3"/>
  <c r="AJ196" i="3"/>
  <c r="AJ51" i="3"/>
  <c r="AJ93" i="3"/>
  <c r="AJ150" i="3"/>
  <c r="BG253" i="3"/>
  <c r="BG250" i="3"/>
  <c r="BG247" i="3"/>
  <c r="BG248" i="3"/>
  <c r="BG257" i="3"/>
  <c r="BG238" i="3"/>
  <c r="BG240" i="3"/>
  <c r="BG256" i="3"/>
  <c r="BG222" i="3"/>
  <c r="BG219" i="3"/>
  <c r="BG259" i="3"/>
  <c r="BG251" i="3"/>
  <c r="BG258" i="3"/>
  <c r="BG243" i="3"/>
  <c r="BG232" i="3"/>
  <c r="BG230" i="3"/>
  <c r="BG212" i="3"/>
  <c r="BG249" i="3"/>
  <c r="BG241" i="3"/>
  <c r="BG237" i="3"/>
  <c r="BG213" i="3"/>
  <c r="BG210" i="3"/>
  <c r="BG244" i="3"/>
  <c r="BG226" i="3"/>
  <c r="BG223" i="3"/>
  <c r="BG220" i="3"/>
  <c r="BG207" i="3"/>
  <c r="BG204" i="3"/>
  <c r="BG201" i="3"/>
  <c r="BG198" i="3"/>
  <c r="BG195" i="3"/>
  <c r="BG236" i="3"/>
  <c r="BG211" i="3"/>
  <c r="BG245" i="3"/>
  <c r="BG239" i="3"/>
  <c r="BG231" i="3"/>
  <c r="BG228" i="3"/>
  <c r="BG221" i="3"/>
  <c r="BG203" i="3"/>
  <c r="BG191" i="3"/>
  <c r="BG254" i="3"/>
  <c r="BG233" i="3"/>
  <c r="BG217" i="3"/>
  <c r="BG182" i="3"/>
  <c r="BG167" i="3"/>
  <c r="BG164" i="3"/>
  <c r="BG161" i="3"/>
  <c r="BG158" i="3"/>
  <c r="BG227" i="3"/>
  <c r="BG242" i="3"/>
  <c r="BG216" i="3"/>
  <c r="BG206" i="3"/>
  <c r="BG200" i="3"/>
  <c r="BG208" i="3"/>
  <c r="BG255" i="3"/>
  <c r="BG224" i="3"/>
  <c r="BG172" i="3"/>
  <c r="BG160" i="3"/>
  <c r="BG147" i="3"/>
  <c r="BG144" i="3"/>
  <c r="BG141" i="3"/>
  <c r="BG246" i="3"/>
  <c r="BG234" i="3"/>
  <c r="BG225" i="3"/>
  <c r="BG218" i="3"/>
  <c r="BG193" i="3"/>
  <c r="BG187" i="3"/>
  <c r="BG215" i="3"/>
  <c r="BG156" i="3"/>
  <c r="BG202" i="3"/>
  <c r="BG186" i="3"/>
  <c r="BG179" i="3"/>
  <c r="BG159" i="3"/>
  <c r="BG199" i="3"/>
  <c r="BG189" i="3"/>
  <c r="BG180" i="3"/>
  <c r="BG168" i="3"/>
  <c r="BG151" i="3"/>
  <c r="BG149" i="3"/>
  <c r="BG137" i="3"/>
  <c r="BG134" i="3"/>
  <c r="BG197" i="3"/>
  <c r="BG185" i="3"/>
  <c r="BG181" i="3"/>
  <c r="BG214" i="3"/>
  <c r="BG196" i="3"/>
  <c r="BG175" i="3"/>
  <c r="BG205" i="3"/>
  <c r="BG170" i="3"/>
  <c r="BG127" i="3"/>
  <c r="BG118" i="3"/>
  <c r="BG229" i="3"/>
  <c r="BG190" i="3"/>
  <c r="BG165" i="3"/>
  <c r="BG162" i="3"/>
  <c r="BG154" i="3"/>
  <c r="BG140" i="3"/>
  <c r="BG138" i="3"/>
  <c r="BG136" i="3"/>
  <c r="BG131" i="3"/>
  <c r="BG122" i="3"/>
  <c r="BG113" i="3"/>
  <c r="BG148" i="3"/>
  <c r="BG143" i="3"/>
  <c r="BG123" i="3"/>
  <c r="BG103" i="3"/>
  <c r="BG98" i="3"/>
  <c r="BG184" i="3"/>
  <c r="BG169" i="3"/>
  <c r="BG133" i="3"/>
  <c r="BG129" i="3"/>
  <c r="BG124" i="3"/>
  <c r="BG119" i="3"/>
  <c r="BG111" i="3"/>
  <c r="BG107" i="3"/>
  <c r="BG100" i="3"/>
  <c r="BG91" i="3"/>
  <c r="BG82" i="3"/>
  <c r="BG194" i="3"/>
  <c r="BG176" i="3"/>
  <c r="BG157" i="3"/>
  <c r="BG114" i="3"/>
  <c r="BG102" i="3"/>
  <c r="BG93" i="3"/>
  <c r="BG84" i="3"/>
  <c r="BG36" i="3"/>
  <c r="BG33" i="3"/>
  <c r="BG30" i="3"/>
  <c r="BG146" i="3"/>
  <c r="BG142" i="3"/>
  <c r="BG139" i="3"/>
  <c r="BG120" i="3"/>
  <c r="BG115" i="3"/>
  <c r="BG110" i="3"/>
  <c r="BG177" i="3"/>
  <c r="BG174" i="3"/>
  <c r="BG173" i="3"/>
  <c r="BG125" i="3"/>
  <c r="BG106" i="3"/>
  <c r="BG95" i="3"/>
  <c r="BG86" i="3"/>
  <c r="BG76" i="3"/>
  <c r="BG73" i="3"/>
  <c r="BG70" i="3"/>
  <c r="BG67" i="3"/>
  <c r="BG64" i="3"/>
  <c r="BG61" i="3"/>
  <c r="BG145" i="3"/>
  <c r="BG132" i="3"/>
  <c r="BG105" i="3"/>
  <c r="BG96" i="3"/>
  <c r="BG90" i="3"/>
  <c r="BG85" i="3"/>
  <c r="BG80" i="3"/>
  <c r="BG72" i="3"/>
  <c r="BG55" i="3"/>
  <c r="BG28" i="3"/>
  <c r="BG25" i="3"/>
  <c r="BG22" i="3"/>
  <c r="BG19" i="3"/>
  <c r="BG7" i="3"/>
  <c r="BG192" i="3"/>
  <c r="BG178" i="3"/>
  <c r="BG152" i="3"/>
  <c r="BG101" i="3"/>
  <c r="BG83" i="3"/>
  <c r="BG74" i="3"/>
  <c r="BG65" i="3"/>
  <c r="BG60" i="3"/>
  <c r="BG50" i="3"/>
  <c r="BG45" i="3"/>
  <c r="BG35" i="3"/>
  <c r="BG32" i="3"/>
  <c r="BG16" i="3"/>
  <c r="BG13" i="3"/>
  <c r="BG10" i="3"/>
  <c r="BG109" i="3"/>
  <c r="BG88" i="3"/>
  <c r="BG81" i="3"/>
  <c r="BG78" i="3"/>
  <c r="BG49" i="3"/>
  <c r="BG171" i="3"/>
  <c r="BG104" i="3"/>
  <c r="BG59" i="3"/>
  <c r="BG166" i="3"/>
  <c r="BG150" i="3"/>
  <c r="BG135" i="3"/>
  <c r="BG79" i="3"/>
  <c r="BG69" i="3"/>
  <c r="BG54" i="3"/>
  <c r="BG43" i="3"/>
  <c r="BG29" i="3"/>
  <c r="BG26" i="3"/>
  <c r="BG23" i="3"/>
  <c r="BG20" i="3"/>
  <c r="BG252" i="3"/>
  <c r="BG128" i="3"/>
  <c r="BG97" i="3"/>
  <c r="BG89" i="3"/>
  <c r="BG57" i="3"/>
  <c r="BG163" i="3"/>
  <c r="BG77" i="3"/>
  <c r="BG155" i="3"/>
  <c r="BG71" i="3"/>
  <c r="BG92" i="3"/>
  <c r="BG66" i="3"/>
  <c r="BG130" i="3"/>
  <c r="BG75" i="3"/>
  <c r="BG51" i="3"/>
  <c r="BG17" i="3"/>
  <c r="BG24" i="3"/>
  <c r="BG47" i="3"/>
  <c r="BG18" i="3"/>
  <c r="BG116" i="3"/>
  <c r="BG121" i="3"/>
  <c r="BG94" i="3"/>
  <c r="BG42" i="3"/>
  <c r="BG5" i="3"/>
  <c r="BG53" i="3"/>
  <c r="BG112" i="3"/>
  <c r="BG235" i="3"/>
  <c r="BG117" i="3"/>
  <c r="BG99" i="3"/>
  <c r="BG87" i="3"/>
  <c r="BG63" i="3"/>
  <c r="BG62" i="3"/>
  <c r="BG34" i="3"/>
  <c r="BG15" i="3"/>
  <c r="BG12" i="3"/>
  <c r="BG58" i="3"/>
  <c r="BG31" i="3"/>
  <c r="BG27" i="3"/>
  <c r="BG56" i="3"/>
  <c r="BG209" i="3"/>
  <c r="BG153" i="3"/>
  <c r="BG48" i="3"/>
  <c r="BG9" i="3"/>
  <c r="BG41" i="3"/>
  <c r="BG40" i="3"/>
  <c r="BG6" i="3"/>
  <c r="BG39" i="3"/>
  <c r="BG52" i="3"/>
  <c r="BG21" i="3"/>
  <c r="BG38" i="3"/>
  <c r="BG126" i="3"/>
  <c r="BG108" i="3"/>
  <c r="BG11" i="3"/>
  <c r="BG37" i="3"/>
  <c r="BG46" i="3"/>
  <c r="BG183" i="3"/>
  <c r="BG68" i="3"/>
  <c r="BG44" i="3"/>
  <c r="BG188" i="3"/>
  <c r="BG8" i="3"/>
  <c r="BG14" i="3"/>
  <c r="AF252" i="3"/>
  <c r="AF249" i="3"/>
  <c r="AF246" i="3"/>
  <c r="AF257" i="3"/>
  <c r="AF236" i="3"/>
  <c r="AF256" i="3"/>
  <c r="AF238" i="3"/>
  <c r="AF240" i="3"/>
  <c r="AF259" i="3"/>
  <c r="AF237" i="3"/>
  <c r="AF220" i="3"/>
  <c r="AF255" i="3"/>
  <c r="AF226" i="3"/>
  <c r="AF224" i="3"/>
  <c r="AF229" i="3"/>
  <c r="AF251" i="3"/>
  <c r="AF241" i="3"/>
  <c r="AF223" i="3"/>
  <c r="AF219" i="3"/>
  <c r="AF233" i="3"/>
  <c r="AF209" i="3"/>
  <c r="AF254" i="3"/>
  <c r="AF225" i="3"/>
  <c r="AF222" i="3"/>
  <c r="AF206" i="3"/>
  <c r="AF211" i="3"/>
  <c r="AF250" i="3"/>
  <c r="AF232" i="3"/>
  <c r="AF218" i="3"/>
  <c r="AF248" i="3"/>
  <c r="AF239" i="3"/>
  <c r="AF217" i="3"/>
  <c r="AF216" i="3"/>
  <c r="AF247" i="3"/>
  <c r="AF221" i="3"/>
  <c r="AF195" i="3"/>
  <c r="AF186" i="3"/>
  <c r="AF234" i="3"/>
  <c r="AF213" i="3"/>
  <c r="AF205" i="3"/>
  <c r="AF198" i="3"/>
  <c r="AF190" i="3"/>
  <c r="AF174" i="3"/>
  <c r="AF235" i="3"/>
  <c r="AF243" i="3"/>
  <c r="AF212" i="3"/>
  <c r="AF202" i="3"/>
  <c r="AF185" i="3"/>
  <c r="AF189" i="3"/>
  <c r="AF244" i="3"/>
  <c r="AF210" i="3"/>
  <c r="AF242" i="3"/>
  <c r="AF215" i="3"/>
  <c r="AF214" i="3"/>
  <c r="AF193" i="3"/>
  <c r="AF191" i="3"/>
  <c r="AF178" i="3"/>
  <c r="AF165" i="3"/>
  <c r="AF203" i="3"/>
  <c r="AF201" i="3"/>
  <c r="AF245" i="3"/>
  <c r="AF208" i="3"/>
  <c r="AF204" i="3"/>
  <c r="AF200" i="3"/>
  <c r="AF199" i="3"/>
  <c r="AF159" i="3"/>
  <c r="AF156" i="3"/>
  <c r="AF147" i="3"/>
  <c r="AF187" i="3"/>
  <c r="AF168" i="3"/>
  <c r="AF182" i="3"/>
  <c r="AF176" i="3"/>
  <c r="AF175" i="3"/>
  <c r="AF158" i="3"/>
  <c r="AF142" i="3"/>
  <c r="AF173" i="3"/>
  <c r="AF167" i="3"/>
  <c r="AF163" i="3"/>
  <c r="AF151" i="3"/>
  <c r="AF149" i="3"/>
  <c r="AF144" i="3"/>
  <c r="AF197" i="3"/>
  <c r="AF166" i="3"/>
  <c r="AF155" i="3"/>
  <c r="AF161" i="3"/>
  <c r="AF153" i="3"/>
  <c r="AF148" i="3"/>
  <c r="AF145" i="3"/>
  <c r="AF141" i="3"/>
  <c r="AF139" i="3"/>
  <c r="AF138" i="3"/>
  <c r="AF125" i="3"/>
  <c r="AF116" i="3"/>
  <c r="AF231" i="3"/>
  <c r="AF194" i="3"/>
  <c r="AF146" i="3"/>
  <c r="AF135" i="3"/>
  <c r="AF127" i="3"/>
  <c r="AF118" i="3"/>
  <c r="AF228" i="3"/>
  <c r="AF188" i="3"/>
  <c r="AF181" i="3"/>
  <c r="AF180" i="3"/>
  <c r="AF230" i="3"/>
  <c r="AF179" i="3"/>
  <c r="AF172" i="3"/>
  <c r="AF170" i="3"/>
  <c r="AF129" i="3"/>
  <c r="AF120" i="3"/>
  <c r="AF111" i="3"/>
  <c r="AF101" i="3"/>
  <c r="AF131" i="3"/>
  <c r="AF126" i="3"/>
  <c r="AF107" i="3"/>
  <c r="AF98" i="3"/>
  <c r="AF162" i="3"/>
  <c r="AF143" i="3"/>
  <c r="AF140" i="3"/>
  <c r="AF121" i="3"/>
  <c r="AF192" i="3"/>
  <c r="AF157" i="3"/>
  <c r="AF122" i="3"/>
  <c r="AF117" i="3"/>
  <c r="AF110" i="3"/>
  <c r="AF106" i="3"/>
  <c r="AF100" i="3"/>
  <c r="AF91" i="3"/>
  <c r="AF82" i="3"/>
  <c r="AF78" i="3"/>
  <c r="AF102" i="3"/>
  <c r="AF93" i="3"/>
  <c r="AF84" i="3"/>
  <c r="AF75" i="3"/>
  <c r="AF72" i="3"/>
  <c r="AF171" i="3"/>
  <c r="AF137" i="3"/>
  <c r="AF95" i="3"/>
  <c r="AF86" i="3"/>
  <c r="AF57" i="3"/>
  <c r="AF54" i="3"/>
  <c r="AF51" i="3"/>
  <c r="AF48" i="3"/>
  <c r="AF45" i="3"/>
  <c r="AF42" i="3"/>
  <c r="AF39" i="3"/>
  <c r="AF150" i="3"/>
  <c r="AF76" i="3"/>
  <c r="AF65" i="3"/>
  <c r="AF50" i="3"/>
  <c r="AF35" i="3"/>
  <c r="AF15" i="3"/>
  <c r="AF12" i="3"/>
  <c r="AF9" i="3"/>
  <c r="AF6" i="3"/>
  <c r="AF105" i="3"/>
  <c r="AF64" i="3"/>
  <c r="AF49" i="3"/>
  <c r="AF207" i="3"/>
  <c r="AF109" i="3"/>
  <c r="AF89" i="3"/>
  <c r="AF69" i="3"/>
  <c r="AF59" i="3"/>
  <c r="AF44" i="3"/>
  <c r="AF32" i="3"/>
  <c r="AF113" i="3"/>
  <c r="AF96" i="3"/>
  <c r="AF94" i="3"/>
  <c r="AF92" i="3"/>
  <c r="AF136" i="3"/>
  <c r="AF119" i="3"/>
  <c r="AF115" i="3"/>
  <c r="AF114" i="3"/>
  <c r="AF104" i="3"/>
  <c r="AF87" i="3"/>
  <c r="AF80" i="3"/>
  <c r="AF63" i="3"/>
  <c r="AF58" i="3"/>
  <c r="AF34" i="3"/>
  <c r="AF16" i="3"/>
  <c r="AF13" i="3"/>
  <c r="AF10" i="3"/>
  <c r="AF7" i="3"/>
  <c r="AF253" i="3"/>
  <c r="AF79" i="3"/>
  <c r="AF62" i="3"/>
  <c r="AF53" i="3"/>
  <c r="AF46" i="3"/>
  <c r="AF43" i="3"/>
  <c r="AF177" i="3"/>
  <c r="AF164" i="3"/>
  <c r="AF132" i="3"/>
  <c r="AF123" i="3"/>
  <c r="AF108" i="3"/>
  <c r="AF81" i="3"/>
  <c r="AF71" i="3"/>
  <c r="AF66" i="3"/>
  <c r="AF61" i="3"/>
  <c r="AF30" i="3"/>
  <c r="AF73" i="3"/>
  <c r="AF196" i="3"/>
  <c r="AF183" i="3"/>
  <c r="AF90" i="3"/>
  <c r="AF70" i="3"/>
  <c r="AF67" i="3"/>
  <c r="AF37" i="3"/>
  <c r="AF23" i="3"/>
  <c r="AF40" i="3"/>
  <c r="AF24" i="3"/>
  <c r="AF52" i="3"/>
  <c r="AF130" i="3"/>
  <c r="AF103" i="3"/>
  <c r="AF74" i="3"/>
  <c r="AF36" i="3"/>
  <c r="AF28" i="3"/>
  <c r="AF77" i="3"/>
  <c r="AF8" i="3"/>
  <c r="AF152" i="3"/>
  <c r="AF29" i="3"/>
  <c r="AF227" i="3"/>
  <c r="AF134" i="3"/>
  <c r="AF133" i="3"/>
  <c r="AF55" i="3"/>
  <c r="AF41" i="3"/>
  <c r="AF17" i="3"/>
  <c r="AF11" i="3"/>
  <c r="AF124" i="3"/>
  <c r="AF47" i="3"/>
  <c r="AF169" i="3"/>
  <c r="AF154" i="3"/>
  <c r="AF21" i="3"/>
  <c r="AF19" i="3"/>
  <c r="AF160" i="3"/>
  <c r="AF97" i="3"/>
  <c r="AF85" i="3"/>
  <c r="AF68" i="3"/>
  <c r="AF26" i="3"/>
  <c r="AF14" i="3"/>
  <c r="AF128" i="3"/>
  <c r="AF56" i="3"/>
  <c r="AF22" i="3"/>
  <c r="AF99" i="3"/>
  <c r="AF27" i="3"/>
  <c r="AF88" i="3"/>
  <c r="AF20" i="3"/>
  <c r="AF18" i="3"/>
  <c r="AF38" i="3"/>
  <c r="AF31" i="3"/>
  <c r="AF5" i="3"/>
  <c r="AF33" i="3"/>
  <c r="AF25" i="3"/>
  <c r="AF184" i="3"/>
  <c r="AF83" i="3"/>
  <c r="AF112" i="3"/>
  <c r="AF60" i="3"/>
  <c r="AF258" i="3"/>
  <c r="AK244" i="3"/>
  <c r="AK241" i="3"/>
  <c r="AK238" i="3"/>
  <c r="AK235" i="3"/>
  <c r="AK232" i="3"/>
  <c r="AK257" i="3"/>
  <c r="AK251" i="3"/>
  <c r="AK245" i="3"/>
  <c r="AK242" i="3"/>
  <c r="AK255" i="3"/>
  <c r="AK250" i="3"/>
  <c r="AK229" i="3"/>
  <c r="AK226" i="3"/>
  <c r="AK259" i="3"/>
  <c r="AK236" i="3"/>
  <c r="AK247" i="3"/>
  <c r="AK219" i="3"/>
  <c r="AK216" i="3"/>
  <c r="AK258" i="3"/>
  <c r="AK239" i="3"/>
  <c r="AK234" i="3"/>
  <c r="AK223" i="3"/>
  <c r="AK224" i="3"/>
  <c r="AK254" i="3"/>
  <c r="AK252" i="3"/>
  <c r="AK246" i="3"/>
  <c r="AK237" i="3"/>
  <c r="AK217" i="3"/>
  <c r="AK207" i="3"/>
  <c r="AK204" i="3"/>
  <c r="AK201" i="3"/>
  <c r="AK198" i="3"/>
  <c r="AK195" i="3"/>
  <c r="AK192" i="3"/>
  <c r="AK248" i="3"/>
  <c r="AK215" i="3"/>
  <c r="AK210" i="3"/>
  <c r="AK240" i="3"/>
  <c r="AK220" i="3"/>
  <c r="AK214" i="3"/>
  <c r="AK243" i="3"/>
  <c r="AK231" i="3"/>
  <c r="AK228" i="3"/>
  <c r="AK208" i="3"/>
  <c r="AK205" i="3"/>
  <c r="AK202" i="3"/>
  <c r="AK199" i="3"/>
  <c r="AK196" i="3"/>
  <c r="AK193" i="3"/>
  <c r="AK190" i="3"/>
  <c r="AK189" i="3"/>
  <c r="AK222" i="3"/>
  <c r="AK211" i="3"/>
  <c r="AK184" i="3"/>
  <c r="AK206" i="3"/>
  <c r="AK188" i="3"/>
  <c r="AK230" i="3"/>
  <c r="AK221" i="3"/>
  <c r="AK253" i="3"/>
  <c r="AK256" i="3"/>
  <c r="AK225" i="3"/>
  <c r="AK174" i="3"/>
  <c r="AK164" i="3"/>
  <c r="AK186" i="3"/>
  <c r="AK183" i="3"/>
  <c r="AK177" i="3"/>
  <c r="AK167" i="3"/>
  <c r="AK153" i="3"/>
  <c r="AK137" i="3"/>
  <c r="AK134" i="3"/>
  <c r="AK131" i="3"/>
  <c r="AK128" i="3"/>
  <c r="AK125" i="3"/>
  <c r="AK122" i="3"/>
  <c r="AK119" i="3"/>
  <c r="AK116" i="3"/>
  <c r="AK113" i="3"/>
  <c r="AK110" i="3"/>
  <c r="AK233" i="3"/>
  <c r="AK171" i="3"/>
  <c r="AK162" i="3"/>
  <c r="AK155" i="3"/>
  <c r="AK146" i="3"/>
  <c r="AK197" i="3"/>
  <c r="AK178" i="3"/>
  <c r="AK166" i="3"/>
  <c r="AK157" i="3"/>
  <c r="AK209" i="3"/>
  <c r="AK161" i="3"/>
  <c r="AK148" i="3"/>
  <c r="AK141" i="3"/>
  <c r="AK194" i="3"/>
  <c r="AK180" i="3"/>
  <c r="AK179" i="3"/>
  <c r="AK170" i="3"/>
  <c r="AK163" i="3"/>
  <c r="AK213" i="3"/>
  <c r="AK191" i="3"/>
  <c r="AK158" i="3"/>
  <c r="AK151" i="3"/>
  <c r="AK143" i="3"/>
  <c r="AK175" i="3"/>
  <c r="AK165" i="3"/>
  <c r="AK156" i="3"/>
  <c r="AK133" i="3"/>
  <c r="AK124" i="3"/>
  <c r="AK115" i="3"/>
  <c r="AK227" i="3"/>
  <c r="AK218" i="3"/>
  <c r="AK185" i="3"/>
  <c r="AK172" i="3"/>
  <c r="AK160" i="3"/>
  <c r="AK203" i="3"/>
  <c r="AK154" i="3"/>
  <c r="AK147" i="3"/>
  <c r="AK108" i="3"/>
  <c r="AK96" i="3"/>
  <c r="AK93" i="3"/>
  <c r="AK90" i="3"/>
  <c r="AK87" i="3"/>
  <c r="AK84" i="3"/>
  <c r="AK81" i="3"/>
  <c r="AK135" i="3"/>
  <c r="AK132" i="3"/>
  <c r="AK212" i="3"/>
  <c r="AK182" i="3"/>
  <c r="AK118" i="3"/>
  <c r="AK105" i="3"/>
  <c r="AK97" i="3"/>
  <c r="AK88" i="3"/>
  <c r="AK79" i="3"/>
  <c r="AK123" i="3"/>
  <c r="AK109" i="3"/>
  <c r="AK99" i="3"/>
  <c r="AK76" i="3"/>
  <c r="AK73" i="3"/>
  <c r="AK70" i="3"/>
  <c r="AK67" i="3"/>
  <c r="AK64" i="3"/>
  <c r="AK61" i="3"/>
  <c r="AK187" i="3"/>
  <c r="AK142" i="3"/>
  <c r="AK104" i="3"/>
  <c r="AK159" i="3"/>
  <c r="AK139" i="3"/>
  <c r="AK114" i="3"/>
  <c r="AK112" i="3"/>
  <c r="AK101" i="3"/>
  <c r="AK92" i="3"/>
  <c r="AK83" i="3"/>
  <c r="AK37" i="3"/>
  <c r="AK136" i="3"/>
  <c r="AK85" i="3"/>
  <c r="AK80" i="3"/>
  <c r="AK77" i="3"/>
  <c r="AK68" i="3"/>
  <c r="AK63" i="3"/>
  <c r="AK58" i="3"/>
  <c r="AK53" i="3"/>
  <c r="AK48" i="3"/>
  <c r="AK38" i="3"/>
  <c r="AK176" i="3"/>
  <c r="AK173" i="3"/>
  <c r="AK144" i="3"/>
  <c r="AK98" i="3"/>
  <c r="AK62" i="3"/>
  <c r="AK52" i="3"/>
  <c r="AK47" i="3"/>
  <c r="AK42" i="3"/>
  <c r="AK31" i="3"/>
  <c r="AK29" i="3"/>
  <c r="AK26" i="3"/>
  <c r="AK23" i="3"/>
  <c r="AK20" i="3"/>
  <c r="AK149" i="3"/>
  <c r="AK140" i="3"/>
  <c r="AK120" i="3"/>
  <c r="AK117" i="3"/>
  <c r="AK57" i="3"/>
  <c r="AK169" i="3"/>
  <c r="AK152" i="3"/>
  <c r="AK103" i="3"/>
  <c r="AK100" i="3"/>
  <c r="AK78" i="3"/>
  <c r="AK72" i="3"/>
  <c r="AK46" i="3"/>
  <c r="AK41" i="3"/>
  <c r="AK33" i="3"/>
  <c r="AK5" i="3"/>
  <c r="AK181" i="3"/>
  <c r="AK145" i="3"/>
  <c r="AK86" i="3"/>
  <c r="AK56" i="3"/>
  <c r="AK50" i="3"/>
  <c r="AK130" i="3"/>
  <c r="AK95" i="3"/>
  <c r="AK94" i="3"/>
  <c r="AK65" i="3"/>
  <c r="AK121" i="3"/>
  <c r="AK102" i="3"/>
  <c r="AK249" i="3"/>
  <c r="AK69" i="3"/>
  <c r="AK17" i="3"/>
  <c r="AK200" i="3"/>
  <c r="AK150" i="3"/>
  <c r="AK127" i="3"/>
  <c r="AK126" i="3"/>
  <c r="AK106" i="3"/>
  <c r="AK32" i="3"/>
  <c r="AK14" i="3"/>
  <c r="AK11" i="3"/>
  <c r="AK60" i="3"/>
  <c r="AK39" i="3"/>
  <c r="AK66" i="3"/>
  <c r="AK45" i="3"/>
  <c r="AK27" i="3"/>
  <c r="AK19" i="3"/>
  <c r="AK18" i="3"/>
  <c r="AK129" i="3"/>
  <c r="AK55" i="3"/>
  <c r="AK54" i="3"/>
  <c r="AK40" i="3"/>
  <c r="AK24" i="3"/>
  <c r="AK8" i="3"/>
  <c r="AK75" i="3"/>
  <c r="AK12" i="3"/>
  <c r="AK107" i="3"/>
  <c r="AK89" i="3"/>
  <c r="AK25" i="3"/>
  <c r="AK111" i="3"/>
  <c r="AK59" i="3"/>
  <c r="AK34" i="3"/>
  <c r="AK168" i="3"/>
  <c r="AK82" i="3"/>
  <c r="AK71" i="3"/>
  <c r="AK22" i="3"/>
  <c r="AK15" i="3"/>
  <c r="AK138" i="3"/>
  <c r="AK9" i="3"/>
  <c r="AK91" i="3"/>
  <c r="AK6" i="3"/>
  <c r="AK43" i="3"/>
  <c r="AK35" i="3"/>
  <c r="AK10" i="3"/>
  <c r="AK16" i="3"/>
  <c r="AK74" i="3"/>
  <c r="AK49" i="3"/>
  <c r="AK7" i="3"/>
  <c r="AK44" i="3"/>
  <c r="AK28" i="3"/>
  <c r="AK13" i="3"/>
  <c r="AK30" i="3"/>
  <c r="AK36" i="3"/>
  <c r="AK21" i="3"/>
  <c r="AK51" i="3"/>
  <c r="AA254" i="3"/>
  <c r="AA251" i="3"/>
  <c r="AA248" i="3"/>
  <c r="AA245" i="3"/>
  <c r="AA249" i="3"/>
  <c r="AA258" i="3"/>
  <c r="AA239" i="3"/>
  <c r="AA253" i="3"/>
  <c r="AA241" i="3"/>
  <c r="AA257" i="3"/>
  <c r="AA247" i="3"/>
  <c r="AA223" i="3"/>
  <c r="AA220" i="3"/>
  <c r="AA256" i="3"/>
  <c r="AA252" i="3"/>
  <c r="AA259" i="3"/>
  <c r="AA244" i="3"/>
  <c r="AA240" i="3"/>
  <c r="AA233" i="3"/>
  <c r="AA231" i="3"/>
  <c r="AA213" i="3"/>
  <c r="AA242" i="3"/>
  <c r="AA238" i="3"/>
  <c r="AA214" i="3"/>
  <c r="AA211" i="3"/>
  <c r="AA234" i="3"/>
  <c r="AA227" i="3"/>
  <c r="AA224" i="3"/>
  <c r="AA221" i="3"/>
  <c r="AA208" i="3"/>
  <c r="AA205" i="3"/>
  <c r="AA202" i="3"/>
  <c r="AA199" i="3"/>
  <c r="AA196" i="3"/>
  <c r="AA212" i="3"/>
  <c r="AA250" i="3"/>
  <c r="AA246" i="3"/>
  <c r="AA237" i="3"/>
  <c r="AA229" i="3"/>
  <c r="AA225" i="3"/>
  <c r="AA222" i="3"/>
  <c r="AA204" i="3"/>
  <c r="AA192" i="3"/>
  <c r="AA218" i="3"/>
  <c r="AA183" i="3"/>
  <c r="AA165" i="3"/>
  <c r="AA162" i="3"/>
  <c r="AA159" i="3"/>
  <c r="AA255" i="3"/>
  <c r="AA232" i="3"/>
  <c r="AA228" i="3"/>
  <c r="AA209" i="3"/>
  <c r="AA217" i="3"/>
  <c r="AA207" i="3"/>
  <c r="AA201" i="3"/>
  <c r="AA243" i="3"/>
  <c r="AA187" i="3"/>
  <c r="AA173" i="3"/>
  <c r="AA168" i="3"/>
  <c r="AA161" i="3"/>
  <c r="AA148" i="3"/>
  <c r="AA145" i="3"/>
  <c r="AA142" i="3"/>
  <c r="AA235" i="3"/>
  <c r="AA230" i="3"/>
  <c r="AA226" i="3"/>
  <c r="AA194" i="3"/>
  <c r="AA191" i="3"/>
  <c r="AA188" i="3"/>
  <c r="AA219" i="3"/>
  <c r="AA170" i="3"/>
  <c r="AA157" i="3"/>
  <c r="AA216" i="3"/>
  <c r="AA203" i="3"/>
  <c r="AA180" i="3"/>
  <c r="AA160" i="3"/>
  <c r="AA150" i="3"/>
  <c r="AA200" i="3"/>
  <c r="AA190" i="3"/>
  <c r="AA181" i="3"/>
  <c r="AA169" i="3"/>
  <c r="AA152" i="3"/>
  <c r="AA138" i="3"/>
  <c r="AA135" i="3"/>
  <c r="AA198" i="3"/>
  <c r="AA215" i="3"/>
  <c r="AA197" i="3"/>
  <c r="AA182" i="3"/>
  <c r="AA176" i="3"/>
  <c r="AA206" i="3"/>
  <c r="AA171" i="3"/>
  <c r="AA128" i="3"/>
  <c r="AA119" i="3"/>
  <c r="AA166" i="3"/>
  <c r="AA163" i="3"/>
  <c r="AA155" i="3"/>
  <c r="AA140" i="3"/>
  <c r="AA139" i="3"/>
  <c r="AA137" i="3"/>
  <c r="AA132" i="3"/>
  <c r="AA123" i="3"/>
  <c r="AA114" i="3"/>
  <c r="AA193" i="3"/>
  <c r="AA149" i="3"/>
  <c r="AA144" i="3"/>
  <c r="AA124" i="3"/>
  <c r="AA104" i="3"/>
  <c r="AA134" i="3"/>
  <c r="AA125" i="3"/>
  <c r="AA120" i="3"/>
  <c r="AA112" i="3"/>
  <c r="AA108" i="3"/>
  <c r="AA101" i="3"/>
  <c r="AA92" i="3"/>
  <c r="AA83" i="3"/>
  <c r="AA185" i="3"/>
  <c r="AA177" i="3"/>
  <c r="AA130" i="3"/>
  <c r="AA115" i="3"/>
  <c r="AA94" i="3"/>
  <c r="AA85" i="3"/>
  <c r="AA37" i="3"/>
  <c r="AA34" i="3"/>
  <c r="AA31" i="3"/>
  <c r="AA195" i="3"/>
  <c r="AA158" i="3"/>
  <c r="AA147" i="3"/>
  <c r="AA116" i="3"/>
  <c r="AA111" i="3"/>
  <c r="AA103" i="3"/>
  <c r="AA77" i="3"/>
  <c r="AA175" i="3"/>
  <c r="AA174" i="3"/>
  <c r="AA143" i="3"/>
  <c r="AA126" i="3"/>
  <c r="AA121" i="3"/>
  <c r="AA107" i="3"/>
  <c r="AA96" i="3"/>
  <c r="AA87" i="3"/>
  <c r="AA74" i="3"/>
  <c r="AA71" i="3"/>
  <c r="AA68" i="3"/>
  <c r="AA65" i="3"/>
  <c r="AA62" i="3"/>
  <c r="AA59" i="3"/>
  <c r="AA186" i="3"/>
  <c r="AA146" i="3"/>
  <c r="AA133" i="3"/>
  <c r="AA106" i="3"/>
  <c r="AA97" i="3"/>
  <c r="AA91" i="3"/>
  <c r="AA86" i="3"/>
  <c r="AA81" i="3"/>
  <c r="AA73" i="3"/>
  <c r="AA41" i="3"/>
  <c r="AA29" i="3"/>
  <c r="AA26" i="3"/>
  <c r="AA23" i="3"/>
  <c r="AA20" i="3"/>
  <c r="AA5" i="3"/>
  <c r="AA179" i="3"/>
  <c r="AA153" i="3"/>
  <c r="AA110" i="3"/>
  <c r="AA102" i="3"/>
  <c r="AA84" i="3"/>
  <c r="AA75" i="3"/>
  <c r="AA66" i="3"/>
  <c r="AA61" i="3"/>
  <c r="AA56" i="3"/>
  <c r="AA51" i="3"/>
  <c r="AA46" i="3"/>
  <c r="AA36" i="3"/>
  <c r="AA33" i="3"/>
  <c r="AA17" i="3"/>
  <c r="AA14" i="3"/>
  <c r="AA11" i="3"/>
  <c r="AA8" i="3"/>
  <c r="AA82" i="3"/>
  <c r="AA79" i="3"/>
  <c r="AA172" i="3"/>
  <c r="AA99" i="3"/>
  <c r="AA89" i="3"/>
  <c r="AA60" i="3"/>
  <c r="AA167" i="3"/>
  <c r="AA151" i="3"/>
  <c r="AA105" i="3"/>
  <c r="AA70" i="3"/>
  <c r="AA55" i="3"/>
  <c r="AA30" i="3"/>
  <c r="AA27" i="3"/>
  <c r="AA24" i="3"/>
  <c r="AA21" i="3"/>
  <c r="AA18" i="3"/>
  <c r="AA178" i="3"/>
  <c r="AA129" i="3"/>
  <c r="AA127" i="3"/>
  <c r="AA90" i="3"/>
  <c r="AA76" i="3"/>
  <c r="AA58" i="3"/>
  <c r="AA98" i="3"/>
  <c r="AA78" i="3"/>
  <c r="AA164" i="3"/>
  <c r="AA156" i="3"/>
  <c r="AA80" i="3"/>
  <c r="AA72" i="3"/>
  <c r="AA93" i="3"/>
  <c r="AA67" i="3"/>
  <c r="AA53" i="3"/>
  <c r="AA141" i="3"/>
  <c r="AA189" i="3"/>
  <c r="AA184" i="3"/>
  <c r="AA52" i="3"/>
  <c r="AA44" i="3"/>
  <c r="AA9" i="3"/>
  <c r="AA6" i="3"/>
  <c r="AA13" i="3"/>
  <c r="AA42" i="3"/>
  <c r="AA54" i="3"/>
  <c r="AA95" i="3"/>
  <c r="AA50" i="3"/>
  <c r="AA25" i="3"/>
  <c r="AA7" i="3"/>
  <c r="AA117" i="3"/>
  <c r="AA122" i="3"/>
  <c r="AA88" i="3"/>
  <c r="AA64" i="3"/>
  <c r="AA63" i="3"/>
  <c r="AA43" i="3"/>
  <c r="AA16" i="3"/>
  <c r="AA48" i="3"/>
  <c r="AA19" i="3"/>
  <c r="AA113" i="3"/>
  <c r="AA236" i="3"/>
  <c r="AA210" i="3"/>
  <c r="AA118" i="3"/>
  <c r="AA100" i="3"/>
  <c r="AA35" i="3"/>
  <c r="AA154" i="3"/>
  <c r="AA49" i="3"/>
  <c r="AA10" i="3"/>
  <c r="AA32" i="3"/>
  <c r="AA28" i="3"/>
  <c r="AA40" i="3"/>
  <c r="AA22" i="3"/>
  <c r="AA39" i="3"/>
  <c r="AA15" i="3"/>
  <c r="AA12" i="3"/>
  <c r="AA109" i="3"/>
  <c r="AA69" i="3"/>
  <c r="AA45" i="3"/>
  <c r="AA131" i="3"/>
  <c r="AA47" i="3"/>
  <c r="AA38" i="3"/>
  <c r="AA136" i="3"/>
  <c r="AA57" i="3"/>
  <c r="AZ251" i="3"/>
  <c r="AZ248" i="3"/>
  <c r="AZ245" i="3"/>
  <c r="AZ255" i="3"/>
  <c r="AZ250" i="3"/>
  <c r="AZ237" i="3"/>
  <c r="AZ259" i="3"/>
  <c r="AZ244" i="3"/>
  <c r="AZ239" i="3"/>
  <c r="AZ230" i="3"/>
  <c r="AZ249" i="3"/>
  <c r="AZ252" i="3"/>
  <c r="AZ236" i="3"/>
  <c r="AZ242" i="3"/>
  <c r="AZ231" i="3"/>
  <c r="AZ226" i="3"/>
  <c r="AZ221" i="3"/>
  <c r="AZ256" i="3"/>
  <c r="AZ247" i="3"/>
  <c r="AZ233" i="3"/>
  <c r="AZ229" i="3"/>
  <c r="AZ224" i="3"/>
  <c r="AZ220" i="3"/>
  <c r="AZ258" i="3"/>
  <c r="AZ257" i="3"/>
  <c r="AZ227" i="3"/>
  <c r="AZ243" i="3"/>
  <c r="AZ218" i="3"/>
  <c r="AZ217" i="3"/>
  <c r="AZ215" i="3"/>
  <c r="AZ225" i="3"/>
  <c r="AZ222" i="3"/>
  <c r="AZ219" i="3"/>
  <c r="AZ216" i="3"/>
  <c r="AZ208" i="3"/>
  <c r="AZ205" i="3"/>
  <c r="AZ214" i="3"/>
  <c r="AZ253" i="3"/>
  <c r="AZ209" i="3"/>
  <c r="AZ207" i="3"/>
  <c r="AZ193" i="3"/>
  <c r="AZ189" i="3"/>
  <c r="AZ198" i="3"/>
  <c r="AZ184" i="3"/>
  <c r="AZ175" i="3"/>
  <c r="AZ246" i="3"/>
  <c r="AZ238" i="3"/>
  <c r="AZ213" i="3"/>
  <c r="AZ212" i="3"/>
  <c r="AZ203" i="3"/>
  <c r="AZ192" i="3"/>
  <c r="AZ254" i="3"/>
  <c r="AZ234" i="3"/>
  <c r="AZ206" i="3"/>
  <c r="AZ197" i="3"/>
  <c r="AZ174" i="3"/>
  <c r="AZ166" i="3"/>
  <c r="AZ159" i="3"/>
  <c r="AZ241" i="3"/>
  <c r="AZ240" i="3"/>
  <c r="AZ194" i="3"/>
  <c r="AZ176" i="3"/>
  <c r="AZ173" i="3"/>
  <c r="AZ141" i="3"/>
  <c r="AZ232" i="3"/>
  <c r="AZ228" i="3"/>
  <c r="AZ187" i="3"/>
  <c r="AZ171" i="3"/>
  <c r="AZ162" i="3"/>
  <c r="AZ157" i="3"/>
  <c r="AZ200" i="3"/>
  <c r="AZ190" i="3"/>
  <c r="AZ183" i="3"/>
  <c r="AZ177" i="3"/>
  <c r="AZ161" i="3"/>
  <c r="AZ150" i="3"/>
  <c r="AZ148" i="3"/>
  <c r="AZ143" i="3"/>
  <c r="AZ210" i="3"/>
  <c r="AZ170" i="3"/>
  <c r="AZ152" i="3"/>
  <c r="AZ235" i="3"/>
  <c r="AZ195" i="3"/>
  <c r="AZ168" i="3"/>
  <c r="AZ155" i="3"/>
  <c r="AZ142" i="3"/>
  <c r="AZ133" i="3"/>
  <c r="AZ126" i="3"/>
  <c r="AZ117" i="3"/>
  <c r="AZ163" i="3"/>
  <c r="AZ153" i="3"/>
  <c r="AZ202" i="3"/>
  <c r="AZ182" i="3"/>
  <c r="AZ158" i="3"/>
  <c r="AZ156" i="3"/>
  <c r="AZ151" i="3"/>
  <c r="AZ130" i="3"/>
  <c r="AZ121" i="3"/>
  <c r="AZ112" i="3"/>
  <c r="AZ100" i="3"/>
  <c r="AZ211" i="3"/>
  <c r="AZ181" i="3"/>
  <c r="AZ172" i="3"/>
  <c r="AZ149" i="3"/>
  <c r="AZ131" i="3"/>
  <c r="AZ127" i="3"/>
  <c r="AZ105" i="3"/>
  <c r="AZ99" i="3"/>
  <c r="AZ223" i="3"/>
  <c r="AZ204" i="3"/>
  <c r="AZ160" i="3"/>
  <c r="AZ138" i="3"/>
  <c r="AZ132" i="3"/>
  <c r="AZ109" i="3"/>
  <c r="AZ90" i="3"/>
  <c r="AZ81" i="3"/>
  <c r="AZ164" i="3"/>
  <c r="AZ140" i="3"/>
  <c r="AZ122" i="3"/>
  <c r="AZ118" i="3"/>
  <c r="AZ101" i="3"/>
  <c r="AZ92" i="3"/>
  <c r="AZ83" i="3"/>
  <c r="AZ77" i="3"/>
  <c r="AZ186" i="3"/>
  <c r="AZ169" i="3"/>
  <c r="AZ165" i="3"/>
  <c r="AZ147" i="3"/>
  <c r="AZ135" i="3"/>
  <c r="AZ123" i="3"/>
  <c r="AZ104" i="3"/>
  <c r="AZ94" i="3"/>
  <c r="AZ85" i="3"/>
  <c r="AZ74" i="3"/>
  <c r="AZ128" i="3"/>
  <c r="AZ113" i="3"/>
  <c r="AZ108" i="3"/>
  <c r="AZ56" i="3"/>
  <c r="AZ53" i="3"/>
  <c r="AZ50" i="3"/>
  <c r="AZ47" i="3"/>
  <c r="AZ44" i="3"/>
  <c r="AZ41" i="3"/>
  <c r="AZ102" i="3"/>
  <c r="AZ89" i="3"/>
  <c r="AZ76" i="3"/>
  <c r="AZ68" i="3"/>
  <c r="AZ58" i="3"/>
  <c r="AZ17" i="3"/>
  <c r="AZ14" i="3"/>
  <c r="AZ11" i="3"/>
  <c r="AZ8" i="3"/>
  <c r="AZ5" i="3"/>
  <c r="AZ167" i="3"/>
  <c r="AZ154" i="3"/>
  <c r="AZ106" i="3"/>
  <c r="AZ42" i="3"/>
  <c r="AZ31" i="3"/>
  <c r="AZ185" i="3"/>
  <c r="AZ178" i="3"/>
  <c r="AZ110" i="3"/>
  <c r="AZ96" i="3"/>
  <c r="AZ87" i="3"/>
  <c r="AZ80" i="3"/>
  <c r="AZ67" i="3"/>
  <c r="AZ62" i="3"/>
  <c r="AZ57" i="3"/>
  <c r="AZ52" i="3"/>
  <c r="AZ33" i="3"/>
  <c r="AZ201" i="3"/>
  <c r="AZ191" i="3"/>
  <c r="AZ145" i="3"/>
  <c r="AZ139" i="3"/>
  <c r="AZ72" i="3"/>
  <c r="AZ66" i="3"/>
  <c r="AZ61" i="3"/>
  <c r="AZ51" i="3"/>
  <c r="AZ46" i="3"/>
  <c r="AZ36" i="3"/>
  <c r="AZ15" i="3"/>
  <c r="AZ12" i="3"/>
  <c r="AZ9" i="3"/>
  <c r="AZ6" i="3"/>
  <c r="AZ196" i="3"/>
  <c r="AZ180" i="3"/>
  <c r="AZ82" i="3"/>
  <c r="AZ73" i="3"/>
  <c r="AZ63" i="3"/>
  <c r="AZ34" i="3"/>
  <c r="AZ78" i="3"/>
  <c r="AZ136" i="3"/>
  <c r="AZ75" i="3"/>
  <c r="AZ124" i="3"/>
  <c r="AZ91" i="3"/>
  <c r="AZ71" i="3"/>
  <c r="AZ48" i="3"/>
  <c r="AZ43" i="3"/>
  <c r="AZ137" i="3"/>
  <c r="AZ125" i="3"/>
  <c r="AZ134" i="3"/>
  <c r="AZ114" i="3"/>
  <c r="AZ38" i="3"/>
  <c r="AZ7" i="3"/>
  <c r="AZ21" i="3"/>
  <c r="AZ93" i="3"/>
  <c r="AZ79" i="3"/>
  <c r="AZ70" i="3"/>
  <c r="AZ22" i="3"/>
  <c r="AZ40" i="3"/>
  <c r="AZ188" i="3"/>
  <c r="AZ146" i="3"/>
  <c r="AZ129" i="3"/>
  <c r="AZ111" i="3"/>
  <c r="AZ97" i="3"/>
  <c r="AZ28" i="3"/>
  <c r="AZ23" i="3"/>
  <c r="AZ144" i="3"/>
  <c r="AZ119" i="3"/>
  <c r="AZ199" i="3"/>
  <c r="AZ69" i="3"/>
  <c r="AZ30" i="3"/>
  <c r="AZ49" i="3"/>
  <c r="AZ95" i="3"/>
  <c r="AZ84" i="3"/>
  <c r="AZ37" i="3"/>
  <c r="AZ35" i="3"/>
  <c r="AZ32" i="3"/>
  <c r="AZ19" i="3"/>
  <c r="AZ120" i="3"/>
  <c r="AZ107" i="3"/>
  <c r="AZ24" i="3"/>
  <c r="AZ26" i="3"/>
  <c r="AZ98" i="3"/>
  <c r="AZ86" i="3"/>
  <c r="AZ64" i="3"/>
  <c r="AZ88" i="3"/>
  <c r="AZ179" i="3"/>
  <c r="AZ45" i="3"/>
  <c r="AZ18" i="3"/>
  <c r="AZ16" i="3"/>
  <c r="AZ55" i="3"/>
  <c r="AZ25" i="3"/>
  <c r="AZ20" i="3"/>
  <c r="AZ13" i="3"/>
  <c r="AZ60" i="3"/>
  <c r="AZ29" i="3"/>
  <c r="AZ59" i="3"/>
  <c r="AZ27" i="3"/>
  <c r="AZ65" i="3"/>
  <c r="AZ103" i="3"/>
  <c r="AZ10" i="3"/>
  <c r="AZ54" i="3"/>
  <c r="AZ39" i="3"/>
  <c r="AZ116" i="3"/>
  <c r="AZ115" i="3"/>
  <c r="AW244" i="3"/>
  <c r="AW241" i="3"/>
  <c r="AW238" i="3"/>
  <c r="AW235" i="3"/>
  <c r="AW232" i="3"/>
  <c r="AW257" i="3"/>
  <c r="AW252" i="3"/>
  <c r="AW246" i="3"/>
  <c r="AW256" i="3"/>
  <c r="AW242" i="3"/>
  <c r="AW233" i="3"/>
  <c r="AW251" i="3"/>
  <c r="AW245" i="3"/>
  <c r="AW229" i="3"/>
  <c r="AW226" i="3"/>
  <c r="AW227" i="3"/>
  <c r="AW249" i="3"/>
  <c r="AW237" i="3"/>
  <c r="AW230" i="3"/>
  <c r="AW224" i="3"/>
  <c r="AW216" i="3"/>
  <c r="AW253" i="3"/>
  <c r="AW259" i="3"/>
  <c r="AW248" i="3"/>
  <c r="AW240" i="3"/>
  <c r="AW255" i="3"/>
  <c r="AW254" i="3"/>
  <c r="AW231" i="3"/>
  <c r="AW247" i="3"/>
  <c r="AW243" i="3"/>
  <c r="AW258" i="3"/>
  <c r="AW234" i="3"/>
  <c r="AW207" i="3"/>
  <c r="AW204" i="3"/>
  <c r="AW201" i="3"/>
  <c r="AW198" i="3"/>
  <c r="AW195" i="3"/>
  <c r="AW192" i="3"/>
  <c r="AW225" i="3"/>
  <c r="AW219" i="3"/>
  <c r="AW218" i="3"/>
  <c r="AW210" i="3"/>
  <c r="AW222" i="3"/>
  <c r="AW217" i="3"/>
  <c r="AW215" i="3"/>
  <c r="AW208" i="3"/>
  <c r="AW205" i="3"/>
  <c r="AW202" i="3"/>
  <c r="AW199" i="3"/>
  <c r="AW196" i="3"/>
  <c r="AW193" i="3"/>
  <c r="AW190" i="3"/>
  <c r="AW214" i="3"/>
  <c r="AW194" i="3"/>
  <c r="AW197" i="3"/>
  <c r="AW185" i="3"/>
  <c r="AW176" i="3"/>
  <c r="AW236" i="3"/>
  <c r="AW220" i="3"/>
  <c r="AW209" i="3"/>
  <c r="AW250" i="3"/>
  <c r="AW213" i="3"/>
  <c r="AW223" i="3"/>
  <c r="AW189" i="3"/>
  <c r="AW191" i="3"/>
  <c r="AW163" i="3"/>
  <c r="AW158" i="3"/>
  <c r="AW144" i="3"/>
  <c r="AW137" i="3"/>
  <c r="AW134" i="3"/>
  <c r="AW131" i="3"/>
  <c r="AW128" i="3"/>
  <c r="AW125" i="3"/>
  <c r="AW122" i="3"/>
  <c r="AW119" i="3"/>
  <c r="AW116" i="3"/>
  <c r="AW113" i="3"/>
  <c r="AW110" i="3"/>
  <c r="AW221" i="3"/>
  <c r="AW175" i="3"/>
  <c r="AW174" i="3"/>
  <c r="AW153" i="3"/>
  <c r="AW182" i="3"/>
  <c r="AW173" i="3"/>
  <c r="AW172" i="3"/>
  <c r="AW167" i="3"/>
  <c r="AW155" i="3"/>
  <c r="AW146" i="3"/>
  <c r="AW228" i="3"/>
  <c r="AW203" i="3"/>
  <c r="AW187" i="3"/>
  <c r="AW171" i="3"/>
  <c r="AW162" i="3"/>
  <c r="AW157" i="3"/>
  <c r="AW141" i="3"/>
  <c r="AW177" i="3"/>
  <c r="AW164" i="3"/>
  <c r="AW186" i="3"/>
  <c r="AW183" i="3"/>
  <c r="AW166" i="3"/>
  <c r="AW159" i="3"/>
  <c r="AW148" i="3"/>
  <c r="AW212" i="3"/>
  <c r="AW200" i="3"/>
  <c r="AW168" i="3"/>
  <c r="AW161" i="3"/>
  <c r="AW133" i="3"/>
  <c r="AW126" i="3"/>
  <c r="AW117" i="3"/>
  <c r="AW106" i="3"/>
  <c r="AW96" i="3"/>
  <c r="AW93" i="3"/>
  <c r="AW90" i="3"/>
  <c r="AW87" i="3"/>
  <c r="AW84" i="3"/>
  <c r="AW81" i="3"/>
  <c r="AW145" i="3"/>
  <c r="AW136" i="3"/>
  <c r="AW102" i="3"/>
  <c r="AW211" i="3"/>
  <c r="AW154" i="3"/>
  <c r="AW151" i="3"/>
  <c r="AW121" i="3"/>
  <c r="AW95" i="3"/>
  <c r="AW86" i="3"/>
  <c r="AW181" i="3"/>
  <c r="AW179" i="3"/>
  <c r="AW152" i="3"/>
  <c r="AW138" i="3"/>
  <c r="AW97" i="3"/>
  <c r="AW88" i="3"/>
  <c r="AW79" i="3"/>
  <c r="AW76" i="3"/>
  <c r="AW73" i="3"/>
  <c r="AW70" i="3"/>
  <c r="AW67" i="3"/>
  <c r="AW64" i="3"/>
  <c r="AW61" i="3"/>
  <c r="AW150" i="3"/>
  <c r="AW149" i="3"/>
  <c r="AW143" i="3"/>
  <c r="AW127" i="3"/>
  <c r="AW105" i="3"/>
  <c r="AW99" i="3"/>
  <c r="AW184" i="3"/>
  <c r="AW160" i="3"/>
  <c r="AW156" i="3"/>
  <c r="AW132" i="3"/>
  <c r="AW109" i="3"/>
  <c r="AW37" i="3"/>
  <c r="AW147" i="3"/>
  <c r="AW120" i="3"/>
  <c r="AW107" i="3"/>
  <c r="AW91" i="3"/>
  <c r="AW69" i="3"/>
  <c r="AW54" i="3"/>
  <c r="AW34" i="3"/>
  <c r="AW111" i="3"/>
  <c r="AW43" i="3"/>
  <c r="AW129" i="3"/>
  <c r="AW82" i="3"/>
  <c r="AW68" i="3"/>
  <c r="AW63" i="3"/>
  <c r="AW58" i="3"/>
  <c r="AW53" i="3"/>
  <c r="AW48" i="3"/>
  <c r="AW38" i="3"/>
  <c r="AW29" i="3"/>
  <c r="AW26" i="3"/>
  <c r="AW23" i="3"/>
  <c r="AW20" i="3"/>
  <c r="AW169" i="3"/>
  <c r="AW142" i="3"/>
  <c r="AW94" i="3"/>
  <c r="AW89" i="3"/>
  <c r="AW206" i="3"/>
  <c r="AW178" i="3"/>
  <c r="AW130" i="3"/>
  <c r="AW92" i="3"/>
  <c r="AW77" i="3"/>
  <c r="AW62" i="3"/>
  <c r="AW52" i="3"/>
  <c r="AW47" i="3"/>
  <c r="AW42" i="3"/>
  <c r="AW5" i="3"/>
  <c r="AW83" i="3"/>
  <c r="AW44" i="3"/>
  <c r="AW139" i="3"/>
  <c r="AW112" i="3"/>
  <c r="AW103" i="3"/>
  <c r="AW74" i="3"/>
  <c r="AW104" i="3"/>
  <c r="AW101" i="3"/>
  <c r="AW100" i="3"/>
  <c r="AW72" i="3"/>
  <c r="AW57" i="3"/>
  <c r="AW108" i="3"/>
  <c r="AW118" i="3"/>
  <c r="AW71" i="3"/>
  <c r="AW46" i="3"/>
  <c r="AW39" i="3"/>
  <c r="AW33" i="3"/>
  <c r="AW25" i="3"/>
  <c r="AW16" i="3"/>
  <c r="AW13" i="3"/>
  <c r="AW36" i="3"/>
  <c r="AW35" i="3"/>
  <c r="AW8" i="3"/>
  <c r="AW180" i="3"/>
  <c r="AW170" i="3"/>
  <c r="AW140" i="3"/>
  <c r="AW80" i="3"/>
  <c r="AW59" i="3"/>
  <c r="AW45" i="3"/>
  <c r="AW24" i="3"/>
  <c r="AW188" i="3"/>
  <c r="AW114" i="3"/>
  <c r="AW75" i="3"/>
  <c r="AW66" i="3"/>
  <c r="AW60" i="3"/>
  <c r="AW10" i="3"/>
  <c r="AW32" i="3"/>
  <c r="AW17" i="3"/>
  <c r="AW239" i="3"/>
  <c r="AW165" i="3"/>
  <c r="AW51" i="3"/>
  <c r="AW21" i="3"/>
  <c r="AW7" i="3"/>
  <c r="AW50" i="3"/>
  <c r="AW30" i="3"/>
  <c r="AW28" i="3"/>
  <c r="AW14" i="3"/>
  <c r="AW124" i="3"/>
  <c r="AW11" i="3"/>
  <c r="AW19" i="3"/>
  <c r="AW49" i="3"/>
  <c r="AW123" i="3"/>
  <c r="AW85" i="3"/>
  <c r="AW78" i="3"/>
  <c r="AW31" i="3"/>
  <c r="AW18" i="3"/>
  <c r="AW9" i="3"/>
  <c r="AW56" i="3"/>
  <c r="AW27" i="3"/>
  <c r="AW98" i="3"/>
  <c r="AW41" i="3"/>
  <c r="AW22" i="3"/>
  <c r="AW40" i="3"/>
  <c r="AW115" i="3"/>
  <c r="AW6" i="3"/>
  <c r="AW15" i="3"/>
  <c r="AW55" i="3"/>
  <c r="AW135" i="3"/>
  <c r="AW65" i="3"/>
  <c r="AW12" i="3"/>
  <c r="AN251" i="3"/>
  <c r="AN248" i="3"/>
  <c r="AN245" i="3"/>
  <c r="AN259" i="3"/>
  <c r="AN244" i="3"/>
  <c r="AN249" i="3"/>
  <c r="AN239" i="3"/>
  <c r="AN258" i="3"/>
  <c r="AN230" i="3"/>
  <c r="AN254" i="3"/>
  <c r="AN241" i="3"/>
  <c r="AN255" i="3"/>
  <c r="AN246" i="3"/>
  <c r="AN243" i="3"/>
  <c r="AN253" i="3"/>
  <c r="AN252" i="3"/>
  <c r="AN247" i="3"/>
  <c r="AN233" i="3"/>
  <c r="AN257" i="3"/>
  <c r="AN240" i="3"/>
  <c r="AN232" i="3"/>
  <c r="AN226" i="3"/>
  <c r="AN220" i="3"/>
  <c r="AN214" i="3"/>
  <c r="AN208" i="3"/>
  <c r="AN205" i="3"/>
  <c r="AN250" i="3"/>
  <c r="AN242" i="3"/>
  <c r="AN231" i="3"/>
  <c r="AN228" i="3"/>
  <c r="AN223" i="3"/>
  <c r="AN235" i="3"/>
  <c r="AN213" i="3"/>
  <c r="AN212" i="3"/>
  <c r="AN209" i="3"/>
  <c r="AN237" i="3"/>
  <c r="AN224" i="3"/>
  <c r="AN206" i="3"/>
  <c r="AN188" i="3"/>
  <c r="AN216" i="3"/>
  <c r="AN199" i="3"/>
  <c r="AN192" i="3"/>
  <c r="AN229" i="3"/>
  <c r="AN225" i="3"/>
  <c r="AN215" i="3"/>
  <c r="AN210" i="3"/>
  <c r="AN204" i="3"/>
  <c r="AN191" i="3"/>
  <c r="AN187" i="3"/>
  <c r="AN256" i="3"/>
  <c r="AN238" i="3"/>
  <c r="AN217" i="3"/>
  <c r="AN236" i="3"/>
  <c r="AN227" i="3"/>
  <c r="AN168" i="3"/>
  <c r="AN161" i="3"/>
  <c r="AN197" i="3"/>
  <c r="AN234" i="3"/>
  <c r="AN222" i="3"/>
  <c r="AN211" i="3"/>
  <c r="AN184" i="3"/>
  <c r="AN178" i="3"/>
  <c r="AN166" i="3"/>
  <c r="AN157" i="3"/>
  <c r="AN141" i="3"/>
  <c r="AN189" i="3"/>
  <c r="AN170" i="3"/>
  <c r="AN150" i="3"/>
  <c r="AN148" i="3"/>
  <c r="AN221" i="3"/>
  <c r="AN218" i="3"/>
  <c r="AN196" i="3"/>
  <c r="AN179" i="3"/>
  <c r="AN160" i="3"/>
  <c r="AN152" i="3"/>
  <c r="AN195" i="3"/>
  <c r="AN185" i="3"/>
  <c r="AN169" i="3"/>
  <c r="AN165" i="3"/>
  <c r="AN175" i="3"/>
  <c r="AN172" i="3"/>
  <c r="AN201" i="3"/>
  <c r="AN147" i="3"/>
  <c r="AN167" i="3"/>
  <c r="AN154" i="3"/>
  <c r="AN144" i="3"/>
  <c r="AN128" i="3"/>
  <c r="AN119" i="3"/>
  <c r="AN219" i="3"/>
  <c r="AN203" i="3"/>
  <c r="AN164" i="3"/>
  <c r="AN132" i="3"/>
  <c r="AN123" i="3"/>
  <c r="AN114" i="3"/>
  <c r="AN103" i="3"/>
  <c r="AN100" i="3"/>
  <c r="AN190" i="3"/>
  <c r="AN158" i="3"/>
  <c r="AN146" i="3"/>
  <c r="AN142" i="3"/>
  <c r="AN139" i="3"/>
  <c r="AN133" i="3"/>
  <c r="AN113" i="3"/>
  <c r="AN104" i="3"/>
  <c r="AN101" i="3"/>
  <c r="AN92" i="3"/>
  <c r="AN83" i="3"/>
  <c r="AN171" i="3"/>
  <c r="AN129" i="3"/>
  <c r="AN112" i="3"/>
  <c r="AN108" i="3"/>
  <c r="AN94" i="3"/>
  <c r="AN85" i="3"/>
  <c r="AN77" i="3"/>
  <c r="AN198" i="3"/>
  <c r="AN183" i="3"/>
  <c r="AN163" i="3"/>
  <c r="AN159" i="3"/>
  <c r="AN145" i="3"/>
  <c r="AN136" i="3"/>
  <c r="AN124" i="3"/>
  <c r="AN74" i="3"/>
  <c r="AN186" i="3"/>
  <c r="AN181" i="3"/>
  <c r="AN125" i="3"/>
  <c r="AN120" i="3"/>
  <c r="AN111" i="3"/>
  <c r="AN96" i="3"/>
  <c r="AN87" i="3"/>
  <c r="AN56" i="3"/>
  <c r="AN53" i="3"/>
  <c r="AN50" i="3"/>
  <c r="AN47" i="3"/>
  <c r="AN44" i="3"/>
  <c r="AN41" i="3"/>
  <c r="AN151" i="3"/>
  <c r="AN143" i="3"/>
  <c r="AN140" i="3"/>
  <c r="AN115" i="3"/>
  <c r="AN109" i="3"/>
  <c r="AN67" i="3"/>
  <c r="AN62" i="3"/>
  <c r="AN57" i="3"/>
  <c r="AN52" i="3"/>
  <c r="AN31" i="3"/>
  <c r="AN17" i="3"/>
  <c r="AN14" i="3"/>
  <c r="AN11" i="3"/>
  <c r="AN8" i="3"/>
  <c r="AN5" i="3"/>
  <c r="AN118" i="3"/>
  <c r="AN116" i="3"/>
  <c r="AN78" i="3"/>
  <c r="AN72" i="3"/>
  <c r="AN37" i="3"/>
  <c r="AN33" i="3"/>
  <c r="AN193" i="3"/>
  <c r="AN162" i="3"/>
  <c r="AN149" i="3"/>
  <c r="AN117" i="3"/>
  <c r="AN95" i="3"/>
  <c r="AN90" i="3"/>
  <c r="AN73" i="3"/>
  <c r="AN66" i="3"/>
  <c r="AN61" i="3"/>
  <c r="AN51" i="3"/>
  <c r="AN46" i="3"/>
  <c r="AN36" i="3"/>
  <c r="AN156" i="3"/>
  <c r="AN137" i="3"/>
  <c r="AN121" i="3"/>
  <c r="AN107" i="3"/>
  <c r="AN93" i="3"/>
  <c r="AN88" i="3"/>
  <c r="AN71" i="3"/>
  <c r="AN182" i="3"/>
  <c r="AN122" i="3"/>
  <c r="AN91" i="3"/>
  <c r="AN86" i="3"/>
  <c r="AN81" i="3"/>
  <c r="AN75" i="3"/>
  <c r="AN60" i="3"/>
  <c r="AN45" i="3"/>
  <c r="AN40" i="3"/>
  <c r="AN35" i="3"/>
  <c r="AN30" i="3"/>
  <c r="AN15" i="3"/>
  <c r="AN12" i="3"/>
  <c r="AN9" i="3"/>
  <c r="AN6" i="3"/>
  <c r="AN202" i="3"/>
  <c r="AN174" i="3"/>
  <c r="AN134" i="3"/>
  <c r="AN69" i="3"/>
  <c r="AN55" i="3"/>
  <c r="AN176" i="3"/>
  <c r="AN105" i="3"/>
  <c r="AN64" i="3"/>
  <c r="AN82" i="3"/>
  <c r="AN126" i="3"/>
  <c r="AN106" i="3"/>
  <c r="AN99" i="3"/>
  <c r="AN49" i="3"/>
  <c r="AN42" i="3"/>
  <c r="AN25" i="3"/>
  <c r="AN98" i="3"/>
  <c r="AN54" i="3"/>
  <c r="AN26" i="3"/>
  <c r="AN24" i="3"/>
  <c r="AN110" i="3"/>
  <c r="AN84" i="3"/>
  <c r="AN20" i="3"/>
  <c r="AN153" i="3"/>
  <c r="AN131" i="3"/>
  <c r="AN194" i="3"/>
  <c r="AN155" i="3"/>
  <c r="AN135" i="3"/>
  <c r="AN48" i="3"/>
  <c r="AN34" i="3"/>
  <c r="AN22" i="3"/>
  <c r="AN38" i="3"/>
  <c r="AN10" i="3"/>
  <c r="AN97" i="3"/>
  <c r="AN68" i="3"/>
  <c r="AN65" i="3"/>
  <c r="AN59" i="3"/>
  <c r="AN39" i="3"/>
  <c r="AN16" i="3"/>
  <c r="AN13" i="3"/>
  <c r="AN207" i="3"/>
  <c r="AN200" i="3"/>
  <c r="AN173" i="3"/>
  <c r="AN89" i="3"/>
  <c r="AN58" i="3"/>
  <c r="AN29" i="3"/>
  <c r="AN138" i="3"/>
  <c r="AN102" i="3"/>
  <c r="AN80" i="3"/>
  <c r="AN27" i="3"/>
  <c r="AN18" i="3"/>
  <c r="AN79" i="3"/>
  <c r="AN43" i="3"/>
  <c r="AN180" i="3"/>
  <c r="AN19" i="3"/>
  <c r="AN127" i="3"/>
  <c r="AN28" i="3"/>
  <c r="AN7" i="3"/>
  <c r="AN21" i="3"/>
  <c r="AN130" i="3"/>
  <c r="AN63" i="3"/>
  <c r="AN76" i="3"/>
  <c r="AN70" i="3"/>
  <c r="AN23" i="3"/>
  <c r="AN32" i="3"/>
  <c r="AN177" i="3"/>
  <c r="AG243" i="3"/>
  <c r="AG240" i="3"/>
  <c r="AG237" i="3"/>
  <c r="AG234" i="3"/>
  <c r="AG231" i="3"/>
  <c r="AG259" i="3"/>
  <c r="AG256" i="3"/>
  <c r="AG238" i="3"/>
  <c r="AG252" i="3"/>
  <c r="AG246" i="3"/>
  <c r="AG228" i="3"/>
  <c r="AG244" i="3"/>
  <c r="AG222" i="3"/>
  <c r="AG218" i="3"/>
  <c r="AG251" i="3"/>
  <c r="AG248" i="3"/>
  <c r="AG250" i="3"/>
  <c r="AG232" i="3"/>
  <c r="AG249" i="3"/>
  <c r="AG230" i="3"/>
  <c r="AG227" i="3"/>
  <c r="AG254" i="3"/>
  <c r="AG225" i="3"/>
  <c r="AG206" i="3"/>
  <c r="AG203" i="3"/>
  <c r="AG200" i="3"/>
  <c r="AG197" i="3"/>
  <c r="AG194" i="3"/>
  <c r="AG191" i="3"/>
  <c r="AG229" i="3"/>
  <c r="AG211" i="3"/>
  <c r="AG219" i="3"/>
  <c r="AG241" i="3"/>
  <c r="AG239" i="3"/>
  <c r="AG236" i="3"/>
  <c r="AG217" i="3"/>
  <c r="AG216" i="3"/>
  <c r="AG257" i="3"/>
  <c r="AG242" i="3"/>
  <c r="AG226" i="3"/>
  <c r="AG215" i="3"/>
  <c r="AG210" i="3"/>
  <c r="AG207" i="3"/>
  <c r="AG204" i="3"/>
  <c r="AG201" i="3"/>
  <c r="AG198" i="3"/>
  <c r="AG195" i="3"/>
  <c r="AG192" i="3"/>
  <c r="AG255" i="3"/>
  <c r="AG213" i="3"/>
  <c r="AG205" i="3"/>
  <c r="AG190" i="3"/>
  <c r="AG235" i="3"/>
  <c r="AG223" i="3"/>
  <c r="AG209" i="3"/>
  <c r="AG196" i="3"/>
  <c r="AG181" i="3"/>
  <c r="AG212" i="3"/>
  <c r="AG189" i="3"/>
  <c r="AG193" i="3"/>
  <c r="AG253" i="3"/>
  <c r="AG167" i="3"/>
  <c r="AG160" i="3"/>
  <c r="AG245" i="3"/>
  <c r="AG208" i="3"/>
  <c r="AG199" i="3"/>
  <c r="AG247" i="3"/>
  <c r="AG202" i="3"/>
  <c r="AG187" i="3"/>
  <c r="AG168" i="3"/>
  <c r="AG139" i="3"/>
  <c r="AG136" i="3"/>
  <c r="AG133" i="3"/>
  <c r="AG130" i="3"/>
  <c r="AG127" i="3"/>
  <c r="AG124" i="3"/>
  <c r="AG121" i="3"/>
  <c r="AG118" i="3"/>
  <c r="AG115" i="3"/>
  <c r="AG112" i="3"/>
  <c r="AG214" i="3"/>
  <c r="AG182" i="3"/>
  <c r="AG176" i="3"/>
  <c r="AG175" i="3"/>
  <c r="AG158" i="3"/>
  <c r="AG233" i="3"/>
  <c r="AG186" i="3"/>
  <c r="AG174" i="3"/>
  <c r="AG173" i="3"/>
  <c r="AG163" i="3"/>
  <c r="AG151" i="3"/>
  <c r="AG149" i="3"/>
  <c r="AG144" i="3"/>
  <c r="AG183" i="3"/>
  <c r="AG177" i="3"/>
  <c r="AG172" i="3"/>
  <c r="AG153" i="3"/>
  <c r="AG140" i="3"/>
  <c r="AG161" i="3"/>
  <c r="AG146" i="3"/>
  <c r="AG135" i="3"/>
  <c r="AG188" i="3"/>
  <c r="AG180" i="3"/>
  <c r="AG142" i="3"/>
  <c r="AG134" i="3"/>
  <c r="AG179" i="3"/>
  <c r="AG170" i="3"/>
  <c r="AG131" i="3"/>
  <c r="AG122" i="3"/>
  <c r="AG113" i="3"/>
  <c r="AG98" i="3"/>
  <c r="AG95" i="3"/>
  <c r="AG92" i="3"/>
  <c r="AG89" i="3"/>
  <c r="AG86" i="3"/>
  <c r="AG83" i="3"/>
  <c r="AG80" i="3"/>
  <c r="AG224" i="3"/>
  <c r="AG162" i="3"/>
  <c r="AG143" i="3"/>
  <c r="AG138" i="3"/>
  <c r="AG116" i="3"/>
  <c r="AG220" i="3"/>
  <c r="AG157" i="3"/>
  <c r="AG148" i="3"/>
  <c r="AG147" i="3"/>
  <c r="AG117" i="3"/>
  <c r="AG110" i="3"/>
  <c r="AG106" i="3"/>
  <c r="AG100" i="3"/>
  <c r="AG91" i="3"/>
  <c r="AG82" i="3"/>
  <c r="AG78" i="3"/>
  <c r="AG221" i="3"/>
  <c r="AG178" i="3"/>
  <c r="AG102" i="3"/>
  <c r="AG93" i="3"/>
  <c r="AG84" i="3"/>
  <c r="AG75" i="3"/>
  <c r="AG72" i="3"/>
  <c r="AG69" i="3"/>
  <c r="AG66" i="3"/>
  <c r="AG63" i="3"/>
  <c r="AG60" i="3"/>
  <c r="AG171" i="3"/>
  <c r="AG166" i="3"/>
  <c r="AG137" i="3"/>
  <c r="AG132" i="3"/>
  <c r="AG36" i="3"/>
  <c r="AG155" i="3"/>
  <c r="AG105" i="3"/>
  <c r="AG64" i="3"/>
  <c r="AG49" i="3"/>
  <c r="AG39" i="3"/>
  <c r="AG165" i="3"/>
  <c r="AG109" i="3"/>
  <c r="AG59" i="3"/>
  <c r="AG54" i="3"/>
  <c r="AG44" i="3"/>
  <c r="AG32" i="3"/>
  <c r="AG96" i="3"/>
  <c r="AG94" i="3"/>
  <c r="AG43" i="3"/>
  <c r="AG28" i="3"/>
  <c r="AG25" i="3"/>
  <c r="AG22" i="3"/>
  <c r="AG19" i="3"/>
  <c r="AG119" i="3"/>
  <c r="AG114" i="3"/>
  <c r="AG104" i="3"/>
  <c r="AG101" i="3"/>
  <c r="AG87" i="3"/>
  <c r="AG58" i="3"/>
  <c r="AG156" i="3"/>
  <c r="AG154" i="3"/>
  <c r="AG90" i="3"/>
  <c r="AG85" i="3"/>
  <c r="AG77" i="3"/>
  <c r="AG68" i="3"/>
  <c r="AG53" i="3"/>
  <c r="AG38" i="3"/>
  <c r="AG185" i="3"/>
  <c r="AG164" i="3"/>
  <c r="AG150" i="3"/>
  <c r="AG123" i="3"/>
  <c r="AG48" i="3"/>
  <c r="AG41" i="3"/>
  <c r="AG125" i="3"/>
  <c r="AG108" i="3"/>
  <c r="AG81" i="3"/>
  <c r="AG71" i="3"/>
  <c r="AG128" i="3"/>
  <c r="AG111" i="3"/>
  <c r="AG88" i="3"/>
  <c r="AG70" i="3"/>
  <c r="AG20" i="3"/>
  <c r="AG159" i="3"/>
  <c r="AG120" i="3"/>
  <c r="AG97" i="3"/>
  <c r="AG67" i="3"/>
  <c r="AG141" i="3"/>
  <c r="AG103" i="3"/>
  <c r="AG74" i="3"/>
  <c r="AG50" i="3"/>
  <c r="AG42" i="3"/>
  <c r="AG7" i="3"/>
  <c r="AG14" i="3"/>
  <c r="AG73" i="3"/>
  <c r="AG47" i="3"/>
  <c r="AG52" i="3"/>
  <c r="AG31" i="3"/>
  <c r="AG5" i="3"/>
  <c r="AG76" i="3"/>
  <c r="AG8" i="3"/>
  <c r="AG152" i="3"/>
  <c r="AG169" i="3"/>
  <c r="AG35" i="3"/>
  <c r="AG30" i="3"/>
  <c r="AG21" i="3"/>
  <c r="AG56" i="3"/>
  <c r="AG24" i="3"/>
  <c r="AG99" i="3"/>
  <c r="AG126" i="3"/>
  <c r="AG26" i="3"/>
  <c r="AG129" i="3"/>
  <c r="AG65" i="3"/>
  <c r="AG55" i="3"/>
  <c r="AG40" i="3"/>
  <c r="AG34" i="3"/>
  <c r="AG17" i="3"/>
  <c r="AG11" i="3"/>
  <c r="AG57" i="3"/>
  <c r="AG145" i="3"/>
  <c r="AG29" i="3"/>
  <c r="AG27" i="3"/>
  <c r="AG12" i="3"/>
  <c r="AG6" i="3"/>
  <c r="AG16" i="3"/>
  <c r="AG23" i="3"/>
  <c r="AG51" i="3"/>
  <c r="AG79" i="3"/>
  <c r="AG10" i="3"/>
  <c r="AG33" i="3"/>
  <c r="AG9" i="3"/>
  <c r="AG184" i="3"/>
  <c r="AG45" i="3"/>
  <c r="AG15" i="3"/>
  <c r="AG13" i="3"/>
  <c r="AG258" i="3"/>
  <c r="AG107" i="3"/>
  <c r="AG62" i="3"/>
  <c r="AG61" i="3"/>
  <c r="AG18" i="3"/>
  <c r="AG37" i="3"/>
  <c r="AG46" i="3"/>
  <c r="AL257" i="3"/>
  <c r="AL254" i="3"/>
  <c r="AL255" i="3"/>
  <c r="AL250" i="3"/>
  <c r="AL235" i="3"/>
  <c r="AL229" i="3"/>
  <c r="AL259" i="3"/>
  <c r="AL244" i="3"/>
  <c r="AL237" i="3"/>
  <c r="AL249" i="3"/>
  <c r="AL239" i="3"/>
  <c r="AL246" i="3"/>
  <c r="AL234" i="3"/>
  <c r="AL258" i="3"/>
  <c r="AL251" i="3"/>
  <c r="AL238" i="3"/>
  <c r="AL232" i="3"/>
  <c r="AL225" i="3"/>
  <c r="AL230" i="3"/>
  <c r="AL253" i="3"/>
  <c r="AL245" i="3"/>
  <c r="AL218" i="3"/>
  <c r="AL248" i="3"/>
  <c r="AL236" i="3"/>
  <c r="AL216" i="3"/>
  <c r="AL215" i="3"/>
  <c r="AL210" i="3"/>
  <c r="AL189" i="3"/>
  <c r="AL186" i="3"/>
  <c r="AL183" i="3"/>
  <c r="AL180" i="3"/>
  <c r="AL177" i="3"/>
  <c r="AL174" i="3"/>
  <c r="AL240" i="3"/>
  <c r="AL252" i="3"/>
  <c r="AL241" i="3"/>
  <c r="AL226" i="3"/>
  <c r="AL220" i="3"/>
  <c r="AL214" i="3"/>
  <c r="AL243" i="3"/>
  <c r="AL242" i="3"/>
  <c r="AL231" i="3"/>
  <c r="AL228" i="3"/>
  <c r="AL223" i="3"/>
  <c r="AL208" i="3"/>
  <c r="AL205" i="3"/>
  <c r="AL202" i="3"/>
  <c r="AL199" i="3"/>
  <c r="AL213" i="3"/>
  <c r="AL187" i="3"/>
  <c r="AL184" i="3"/>
  <c r="AL181" i="3"/>
  <c r="AL178" i="3"/>
  <c r="AL222" i="3"/>
  <c r="AL217" i="3"/>
  <c r="AL211" i="3"/>
  <c r="AL193" i="3"/>
  <c r="AL203" i="3"/>
  <c r="AL173" i="3"/>
  <c r="AL171" i="3"/>
  <c r="AL168" i="3"/>
  <c r="AL224" i="3"/>
  <c r="AL192" i="3"/>
  <c r="AL200" i="3"/>
  <c r="AL212" i="3"/>
  <c r="AL256" i="3"/>
  <c r="AL188" i="3"/>
  <c r="AL159" i="3"/>
  <c r="AL157" i="3"/>
  <c r="AL154" i="3"/>
  <c r="AL151" i="3"/>
  <c r="AL247" i="3"/>
  <c r="AL219" i="3"/>
  <c r="AL233" i="3"/>
  <c r="AL198" i="3"/>
  <c r="AL162" i="3"/>
  <c r="AL155" i="3"/>
  <c r="AL146" i="3"/>
  <c r="AL107" i="3"/>
  <c r="AL104" i="3"/>
  <c r="AL197" i="3"/>
  <c r="AL166" i="3"/>
  <c r="AL209" i="3"/>
  <c r="AL206" i="3"/>
  <c r="AL161" i="3"/>
  <c r="AL148" i="3"/>
  <c r="AL141" i="3"/>
  <c r="AL221" i="3"/>
  <c r="AL196" i="3"/>
  <c r="AL179" i="3"/>
  <c r="AL170" i="3"/>
  <c r="AL150" i="3"/>
  <c r="AL143" i="3"/>
  <c r="AL138" i="3"/>
  <c r="AL204" i="3"/>
  <c r="AL191" i="3"/>
  <c r="AL158" i="3"/>
  <c r="AL175" i="3"/>
  <c r="AL165" i="3"/>
  <c r="AL156" i="3"/>
  <c r="AL133" i="3"/>
  <c r="AL124" i="3"/>
  <c r="AL115" i="3"/>
  <c r="AL227" i="3"/>
  <c r="AL195" i="3"/>
  <c r="AL185" i="3"/>
  <c r="AL172" i="3"/>
  <c r="AL160" i="3"/>
  <c r="AL149" i="3"/>
  <c r="AL126" i="3"/>
  <c r="AL117" i="3"/>
  <c r="AL201" i="3"/>
  <c r="AL169" i="3"/>
  <c r="AL167" i="3"/>
  <c r="AL144" i="3"/>
  <c r="AL128" i="3"/>
  <c r="AL119" i="3"/>
  <c r="AL110" i="3"/>
  <c r="AL182" i="3"/>
  <c r="AL122" i="3"/>
  <c r="AL118" i="3"/>
  <c r="AL105" i="3"/>
  <c r="AL97" i="3"/>
  <c r="AL190" i="3"/>
  <c r="AL137" i="3"/>
  <c r="AL123" i="3"/>
  <c r="AL109" i="3"/>
  <c r="AL99" i="3"/>
  <c r="AL76" i="3"/>
  <c r="AL142" i="3"/>
  <c r="AL90" i="3"/>
  <c r="AL81" i="3"/>
  <c r="AL58" i="3"/>
  <c r="AL55" i="3"/>
  <c r="AL52" i="3"/>
  <c r="AL49" i="3"/>
  <c r="AL46" i="3"/>
  <c r="AL43" i="3"/>
  <c r="AL40" i="3"/>
  <c r="AL139" i="3"/>
  <c r="AL114" i="3"/>
  <c r="AL113" i="3"/>
  <c r="AL112" i="3"/>
  <c r="AL101" i="3"/>
  <c r="AL92" i="3"/>
  <c r="AL83" i="3"/>
  <c r="AL152" i="3"/>
  <c r="AL145" i="3"/>
  <c r="AL129" i="3"/>
  <c r="AL108" i="3"/>
  <c r="AL94" i="3"/>
  <c r="AL85" i="3"/>
  <c r="AL77" i="3"/>
  <c r="AL176" i="3"/>
  <c r="AL135" i="3"/>
  <c r="AL207" i="3"/>
  <c r="AL98" i="3"/>
  <c r="AL62" i="3"/>
  <c r="AL47" i="3"/>
  <c r="AL42" i="3"/>
  <c r="AL31" i="3"/>
  <c r="AL29" i="3"/>
  <c r="AL26" i="3"/>
  <c r="AL23" i="3"/>
  <c r="AL20" i="3"/>
  <c r="AL164" i="3"/>
  <c r="AL140" i="3"/>
  <c r="AL120" i="3"/>
  <c r="AL67" i="3"/>
  <c r="AL57" i="3"/>
  <c r="AL37" i="3"/>
  <c r="AL17" i="3"/>
  <c r="AL14" i="3"/>
  <c r="AL11" i="3"/>
  <c r="AL8" i="3"/>
  <c r="AL116" i="3"/>
  <c r="AL103" i="3"/>
  <c r="AL100" i="3"/>
  <c r="AL78" i="3"/>
  <c r="AL72" i="3"/>
  <c r="AL147" i="3"/>
  <c r="AL125" i="3"/>
  <c r="AL121" i="3"/>
  <c r="AL95" i="3"/>
  <c r="AL74" i="3"/>
  <c r="AL73" i="3"/>
  <c r="AL71" i="3"/>
  <c r="AL66" i="3"/>
  <c r="AL61" i="3"/>
  <c r="AL56" i="3"/>
  <c r="AL51" i="3"/>
  <c r="AL36" i="3"/>
  <c r="AL132" i="3"/>
  <c r="AL130" i="3"/>
  <c r="AL70" i="3"/>
  <c r="AL65" i="3"/>
  <c r="AL45" i="3"/>
  <c r="AL38" i="3"/>
  <c r="AL153" i="3"/>
  <c r="AL102" i="3"/>
  <c r="AL80" i="3"/>
  <c r="AL60" i="3"/>
  <c r="AL134" i="3"/>
  <c r="AL88" i="3"/>
  <c r="AL69" i="3"/>
  <c r="AL87" i="3"/>
  <c r="AL64" i="3"/>
  <c r="AL59" i="3"/>
  <c r="AL28" i="3"/>
  <c r="AL21" i="3"/>
  <c r="AL194" i="3"/>
  <c r="AL93" i="3"/>
  <c r="AL163" i="3"/>
  <c r="AL19" i="3"/>
  <c r="AL5" i="3"/>
  <c r="AL89" i="3"/>
  <c r="AL53" i="3"/>
  <c r="AL27" i="3"/>
  <c r="AL9" i="3"/>
  <c r="AL6" i="3"/>
  <c r="AL33" i="3"/>
  <c r="AL136" i="3"/>
  <c r="AL54" i="3"/>
  <c r="AL41" i="3"/>
  <c r="AL24" i="3"/>
  <c r="AL111" i="3"/>
  <c r="AL34" i="3"/>
  <c r="AL15" i="3"/>
  <c r="AL18" i="3"/>
  <c r="AL96" i="3"/>
  <c r="AL25" i="3"/>
  <c r="AL84" i="3"/>
  <c r="AL44" i="3"/>
  <c r="AL82" i="3"/>
  <c r="AL68" i="3"/>
  <c r="AL48" i="3"/>
  <c r="AL22" i="3"/>
  <c r="AL75" i="3"/>
  <c r="AL39" i="3"/>
  <c r="AL12" i="3"/>
  <c r="AL91" i="3"/>
  <c r="AL35" i="3"/>
  <c r="AL32" i="3"/>
  <c r="AL86" i="3"/>
  <c r="AL79" i="3"/>
  <c r="AL63" i="3"/>
  <c r="AL10" i="3"/>
  <c r="AL106" i="3"/>
  <c r="AL50" i="3"/>
  <c r="AL16" i="3"/>
  <c r="AL131" i="3"/>
  <c r="AL127" i="3"/>
  <c r="AL13" i="3"/>
  <c r="AL30" i="3"/>
  <c r="AL7" i="3"/>
  <c r="AE255" i="3"/>
  <c r="AE252" i="3"/>
  <c r="AE249" i="3"/>
  <c r="AE246" i="3"/>
  <c r="AE248" i="3"/>
  <c r="AE247" i="3"/>
  <c r="AE243" i="3"/>
  <c r="AE257" i="3"/>
  <c r="AE236" i="3"/>
  <c r="AE256" i="3"/>
  <c r="AE238" i="3"/>
  <c r="AE259" i="3"/>
  <c r="AE228" i="3"/>
  <c r="AE224" i="3"/>
  <c r="AE221" i="3"/>
  <c r="AE244" i="3"/>
  <c r="AE227" i="3"/>
  <c r="AE258" i="3"/>
  <c r="AE250" i="3"/>
  <c r="AE242" i="3"/>
  <c r="AE239" i="3"/>
  <c r="AE214" i="3"/>
  <c r="AE211" i="3"/>
  <c r="AE251" i="3"/>
  <c r="AE232" i="3"/>
  <c r="AE220" i="3"/>
  <c r="AE217" i="3"/>
  <c r="AE215" i="3"/>
  <c r="AE212" i="3"/>
  <c r="AE245" i="3"/>
  <c r="AE237" i="3"/>
  <c r="AE233" i="3"/>
  <c r="AE209" i="3"/>
  <c r="AE254" i="3"/>
  <c r="AE229" i="3"/>
  <c r="AE225" i="3"/>
  <c r="AE222" i="3"/>
  <c r="AE206" i="3"/>
  <c r="AE203" i="3"/>
  <c r="AE200" i="3"/>
  <c r="AE197" i="3"/>
  <c r="AE240" i="3"/>
  <c r="AE219" i="3"/>
  <c r="AE241" i="3"/>
  <c r="AE218" i="3"/>
  <c r="AE195" i="3"/>
  <c r="AE186" i="3"/>
  <c r="AE177" i="3"/>
  <c r="AE172" i="3"/>
  <c r="AE166" i="3"/>
  <c r="AE163" i="3"/>
  <c r="AE160" i="3"/>
  <c r="AE234" i="3"/>
  <c r="AE223" i="3"/>
  <c r="AE213" i="3"/>
  <c r="AE235" i="3"/>
  <c r="AE216" i="3"/>
  <c r="AE196" i="3"/>
  <c r="AE194" i="3"/>
  <c r="AE202" i="3"/>
  <c r="AE231" i="3"/>
  <c r="AE208" i="3"/>
  <c r="AE179" i="3"/>
  <c r="AE176" i="3"/>
  <c r="AE149" i="3"/>
  <c r="AE146" i="3"/>
  <c r="AE143" i="3"/>
  <c r="AE201" i="3"/>
  <c r="AE181" i="3"/>
  <c r="AE164" i="3"/>
  <c r="AE154" i="3"/>
  <c r="AE145" i="3"/>
  <c r="AE204" i="3"/>
  <c r="AE199" i="3"/>
  <c r="AE198" i="3"/>
  <c r="AE193" i="3"/>
  <c r="AE190" i="3"/>
  <c r="AE159" i="3"/>
  <c r="AE156" i="3"/>
  <c r="AE147" i="3"/>
  <c r="AE187" i="3"/>
  <c r="AE168" i="3"/>
  <c r="AE139" i="3"/>
  <c r="AE136" i="3"/>
  <c r="AE182" i="3"/>
  <c r="AE175" i="3"/>
  <c r="AE174" i="3"/>
  <c r="AE158" i="3"/>
  <c r="AE142" i="3"/>
  <c r="AE173" i="3"/>
  <c r="AE155" i="3"/>
  <c r="AE132" i="3"/>
  <c r="AE123" i="3"/>
  <c r="AE114" i="3"/>
  <c r="AE161" i="3"/>
  <c r="AE153" i="3"/>
  <c r="AE148" i="3"/>
  <c r="AE141" i="3"/>
  <c r="AE138" i="3"/>
  <c r="AE125" i="3"/>
  <c r="AE116" i="3"/>
  <c r="AE151" i="3"/>
  <c r="AE188" i="3"/>
  <c r="AE180" i="3"/>
  <c r="AE134" i="3"/>
  <c r="AE109" i="3"/>
  <c r="AE185" i="3"/>
  <c r="AE170" i="3"/>
  <c r="AE169" i="3"/>
  <c r="AE150" i="3"/>
  <c r="AE130" i="3"/>
  <c r="AE111" i="3"/>
  <c r="AE103" i="3"/>
  <c r="AE96" i="3"/>
  <c r="AE205" i="3"/>
  <c r="AE131" i="3"/>
  <c r="AE126" i="3"/>
  <c r="AE107" i="3"/>
  <c r="AE98" i="3"/>
  <c r="AE89" i="3"/>
  <c r="AE80" i="3"/>
  <c r="AE167" i="3"/>
  <c r="AE162" i="3"/>
  <c r="AE140" i="3"/>
  <c r="AE127" i="3"/>
  <c r="AE121" i="3"/>
  <c r="AE38" i="3"/>
  <c r="AE35" i="3"/>
  <c r="AE32" i="3"/>
  <c r="AE230" i="3"/>
  <c r="AE210" i="3"/>
  <c r="AE192" i="3"/>
  <c r="AE189" i="3"/>
  <c r="AE178" i="3"/>
  <c r="AE157" i="3"/>
  <c r="AE122" i="3"/>
  <c r="AE117" i="3"/>
  <c r="AE110" i="3"/>
  <c r="AE106" i="3"/>
  <c r="AE100" i="3"/>
  <c r="AE91" i="3"/>
  <c r="AE82" i="3"/>
  <c r="AE78" i="3"/>
  <c r="AE135" i="3"/>
  <c r="AE118" i="3"/>
  <c r="AE102" i="3"/>
  <c r="AE93" i="3"/>
  <c r="AE84" i="3"/>
  <c r="AE75" i="3"/>
  <c r="AE72" i="3"/>
  <c r="AE69" i="3"/>
  <c r="AE66" i="3"/>
  <c r="AE63" i="3"/>
  <c r="AE60" i="3"/>
  <c r="AE183" i="3"/>
  <c r="AE70" i="3"/>
  <c r="AE55" i="3"/>
  <c r="AE30" i="3"/>
  <c r="AE27" i="3"/>
  <c r="AE24" i="3"/>
  <c r="AE21" i="3"/>
  <c r="AE18" i="3"/>
  <c r="AE76" i="3"/>
  <c r="AE65" i="3"/>
  <c r="AE50" i="3"/>
  <c r="AE39" i="3"/>
  <c r="AE15" i="3"/>
  <c r="AE12" i="3"/>
  <c r="AE9" i="3"/>
  <c r="AE6" i="3"/>
  <c r="AE165" i="3"/>
  <c r="AE105" i="3"/>
  <c r="AE64" i="3"/>
  <c r="AE54" i="3"/>
  <c r="AE49" i="3"/>
  <c r="AE207" i="3"/>
  <c r="AE59" i="3"/>
  <c r="AE144" i="3"/>
  <c r="AE137" i="3"/>
  <c r="AE113" i="3"/>
  <c r="AE101" i="3"/>
  <c r="AE94" i="3"/>
  <c r="AE92" i="3"/>
  <c r="AE48" i="3"/>
  <c r="AE43" i="3"/>
  <c r="AE28" i="3"/>
  <c r="AE25" i="3"/>
  <c r="AE22" i="3"/>
  <c r="AE19" i="3"/>
  <c r="AE85" i="3"/>
  <c r="AE74" i="3"/>
  <c r="AE57" i="3"/>
  <c r="AE51" i="3"/>
  <c r="AE86" i="3"/>
  <c r="AE79" i="3"/>
  <c r="AE62" i="3"/>
  <c r="AE95" i="3"/>
  <c r="AE108" i="3"/>
  <c r="AE23" i="3"/>
  <c r="AE129" i="3"/>
  <c r="AE171" i="3"/>
  <c r="AE115" i="3"/>
  <c r="AE83" i="3"/>
  <c r="AE10" i="3"/>
  <c r="AE7" i="3"/>
  <c r="AE97" i="3"/>
  <c r="AE87" i="3"/>
  <c r="AE73" i="3"/>
  <c r="AE128" i="3"/>
  <c r="AE56" i="3"/>
  <c r="AE47" i="3"/>
  <c r="AE99" i="3"/>
  <c r="AE226" i="3"/>
  <c r="AE90" i="3"/>
  <c r="AE67" i="3"/>
  <c r="AE42" i="3"/>
  <c r="AE37" i="3"/>
  <c r="AE41" i="3"/>
  <c r="AE17" i="3"/>
  <c r="AE77" i="3"/>
  <c r="AE53" i="3"/>
  <c r="AE36" i="3"/>
  <c r="AE34" i="3"/>
  <c r="AE26" i="3"/>
  <c r="AE14" i="3"/>
  <c r="AE71" i="3"/>
  <c r="AE40" i="3"/>
  <c r="AE11" i="3"/>
  <c r="AE120" i="3"/>
  <c r="AE152" i="3"/>
  <c r="AE133" i="3"/>
  <c r="AE253" i="3"/>
  <c r="AE68" i="3"/>
  <c r="AE58" i="3"/>
  <c r="AE124" i="3"/>
  <c r="AE104" i="3"/>
  <c r="AE8" i="3"/>
  <c r="AE46" i="3"/>
  <c r="AE29" i="3"/>
  <c r="AE16" i="3"/>
  <c r="AE33" i="3"/>
  <c r="AE88" i="3"/>
  <c r="AE81" i="3"/>
  <c r="AE184" i="3"/>
  <c r="AE61" i="3"/>
  <c r="AE20" i="3"/>
  <c r="AE119" i="3"/>
  <c r="AE44" i="3"/>
  <c r="AE13" i="3"/>
  <c r="AE52" i="3"/>
  <c r="AE45" i="3"/>
  <c r="AE31" i="3"/>
  <c r="AE5" i="3"/>
  <c r="AE112" i="3"/>
  <c r="AE191" i="3"/>
  <c r="AI253" i="3"/>
  <c r="AI250" i="3"/>
  <c r="AI247" i="3"/>
  <c r="AI252" i="3"/>
  <c r="AI246" i="3"/>
  <c r="AI256" i="3"/>
  <c r="AI240" i="3"/>
  <c r="AI231" i="3"/>
  <c r="AI251" i="3"/>
  <c r="AI245" i="3"/>
  <c r="AI242" i="3"/>
  <c r="AI233" i="3"/>
  <c r="AI244" i="3"/>
  <c r="AI227" i="3"/>
  <c r="AI222" i="3"/>
  <c r="AI255" i="3"/>
  <c r="AI254" i="3"/>
  <c r="AI221" i="3"/>
  <c r="AI238" i="3"/>
  <c r="AI234" i="3"/>
  <c r="AI225" i="3"/>
  <c r="AI217" i="3"/>
  <c r="AI215" i="3"/>
  <c r="AI212" i="3"/>
  <c r="AI259" i="3"/>
  <c r="AI241" i="3"/>
  <c r="AI235" i="3"/>
  <c r="AI213" i="3"/>
  <c r="AI210" i="3"/>
  <c r="AI229" i="3"/>
  <c r="AI219" i="3"/>
  <c r="AI239" i="3"/>
  <c r="AI232" i="3"/>
  <c r="AI218" i="3"/>
  <c r="AI216" i="3"/>
  <c r="AI257" i="3"/>
  <c r="AI236" i="3"/>
  <c r="AI207" i="3"/>
  <c r="AI204" i="3"/>
  <c r="AI201" i="3"/>
  <c r="AI198" i="3"/>
  <c r="AI195" i="3"/>
  <c r="AI248" i="3"/>
  <c r="AI226" i="3"/>
  <c r="AI223" i="3"/>
  <c r="AI220" i="3"/>
  <c r="AI202" i="3"/>
  <c r="AI197" i="3"/>
  <c r="AI194" i="3"/>
  <c r="AI243" i="3"/>
  <c r="AI237" i="3"/>
  <c r="AI185" i="3"/>
  <c r="AI176" i="3"/>
  <c r="AI167" i="3"/>
  <c r="AI164" i="3"/>
  <c r="AI161" i="3"/>
  <c r="AI158" i="3"/>
  <c r="AI224" i="3"/>
  <c r="AI211" i="3"/>
  <c r="AI199" i="3"/>
  <c r="AI258" i="3"/>
  <c r="AI208" i="3"/>
  <c r="AI203" i="3"/>
  <c r="AI214" i="3"/>
  <c r="AI228" i="3"/>
  <c r="AI196" i="3"/>
  <c r="AI171" i="3"/>
  <c r="AI162" i="3"/>
  <c r="AI147" i="3"/>
  <c r="AI144" i="3"/>
  <c r="AI190" i="3"/>
  <c r="AI193" i="3"/>
  <c r="AI182" i="3"/>
  <c r="AI175" i="3"/>
  <c r="AI174" i="3"/>
  <c r="AI163" i="3"/>
  <c r="AI151" i="3"/>
  <c r="AI149" i="3"/>
  <c r="AI186" i="3"/>
  <c r="AI173" i="3"/>
  <c r="AI172" i="3"/>
  <c r="AI205" i="3"/>
  <c r="AI183" i="3"/>
  <c r="AI177" i="3"/>
  <c r="AI153" i="3"/>
  <c r="AI137" i="3"/>
  <c r="AI134" i="3"/>
  <c r="AI206" i="3"/>
  <c r="AI192" i="3"/>
  <c r="AI189" i="3"/>
  <c r="AI184" i="3"/>
  <c r="AI155" i="3"/>
  <c r="AI146" i="3"/>
  <c r="AI187" i="3"/>
  <c r="AI209" i="3"/>
  <c r="AI188" i="3"/>
  <c r="AI181" i="3"/>
  <c r="AI180" i="3"/>
  <c r="AI142" i="3"/>
  <c r="AI129" i="3"/>
  <c r="AI120" i="3"/>
  <c r="AI179" i="3"/>
  <c r="AI170" i="3"/>
  <c r="AI131" i="3"/>
  <c r="AI122" i="3"/>
  <c r="AI113" i="3"/>
  <c r="AI230" i="3"/>
  <c r="AI191" i="3"/>
  <c r="AI178" i="3"/>
  <c r="AI165" i="3"/>
  <c r="AI156" i="3"/>
  <c r="AI133" i="3"/>
  <c r="AI124" i="3"/>
  <c r="AI115" i="3"/>
  <c r="AI200" i="3"/>
  <c r="AI140" i="3"/>
  <c r="AI106" i="3"/>
  <c r="AI102" i="3"/>
  <c r="AI166" i="3"/>
  <c r="AI127" i="3"/>
  <c r="AI135" i="3"/>
  <c r="AI132" i="3"/>
  <c r="AI95" i="3"/>
  <c r="AI86" i="3"/>
  <c r="AI36" i="3"/>
  <c r="AI33" i="3"/>
  <c r="AI30" i="3"/>
  <c r="AI128" i="3"/>
  <c r="AI118" i="3"/>
  <c r="AI105" i="3"/>
  <c r="AI99" i="3"/>
  <c r="AI97" i="3"/>
  <c r="AI88" i="3"/>
  <c r="AI79" i="3"/>
  <c r="AI123" i="3"/>
  <c r="AI109" i="3"/>
  <c r="AI90" i="3"/>
  <c r="AI81" i="3"/>
  <c r="AI76" i="3"/>
  <c r="AI73" i="3"/>
  <c r="AI70" i="3"/>
  <c r="AI67" i="3"/>
  <c r="AI64" i="3"/>
  <c r="AI61" i="3"/>
  <c r="AI148" i="3"/>
  <c r="AI96" i="3"/>
  <c r="AI94" i="3"/>
  <c r="AI89" i="3"/>
  <c r="AI69" i="3"/>
  <c r="AI54" i="3"/>
  <c r="AI43" i="3"/>
  <c r="AI28" i="3"/>
  <c r="AI25" i="3"/>
  <c r="AI22" i="3"/>
  <c r="AI19" i="3"/>
  <c r="AI157" i="3"/>
  <c r="AI143" i="3"/>
  <c r="AI119" i="3"/>
  <c r="AI114" i="3"/>
  <c r="AI101" i="3"/>
  <c r="AI92" i="3"/>
  <c r="AI87" i="3"/>
  <c r="AI58" i="3"/>
  <c r="AI34" i="3"/>
  <c r="AI16" i="3"/>
  <c r="AI13" i="3"/>
  <c r="AI10" i="3"/>
  <c r="AI7" i="3"/>
  <c r="AI154" i="3"/>
  <c r="AI136" i="3"/>
  <c r="AI104" i="3"/>
  <c r="AI85" i="3"/>
  <c r="AI80" i="3"/>
  <c r="AI77" i="3"/>
  <c r="AI68" i="3"/>
  <c r="AI63" i="3"/>
  <c r="AI53" i="3"/>
  <c r="AI48" i="3"/>
  <c r="AI38" i="3"/>
  <c r="AI159" i="3"/>
  <c r="AI83" i="3"/>
  <c r="AI141" i="3"/>
  <c r="AI117" i="3"/>
  <c r="AI108" i="3"/>
  <c r="AI98" i="3"/>
  <c r="AI62" i="3"/>
  <c r="AI47" i="3"/>
  <c r="AI42" i="3"/>
  <c r="AI37" i="3"/>
  <c r="AI31" i="3"/>
  <c r="AI29" i="3"/>
  <c r="AI26" i="3"/>
  <c r="AI23" i="3"/>
  <c r="AI20" i="3"/>
  <c r="AI116" i="3"/>
  <c r="AI71" i="3"/>
  <c r="AI111" i="3"/>
  <c r="AI66" i="3"/>
  <c r="AI152" i="3"/>
  <c r="AI145" i="3"/>
  <c r="AI130" i="3"/>
  <c r="AI112" i="3"/>
  <c r="AI65" i="3"/>
  <c r="AI55" i="3"/>
  <c r="AI52" i="3"/>
  <c r="AI45" i="3"/>
  <c r="AI138" i="3"/>
  <c r="AI107" i="3"/>
  <c r="AI78" i="3"/>
  <c r="AI72" i="3"/>
  <c r="AI150" i="3"/>
  <c r="AI49" i="3"/>
  <c r="AI35" i="3"/>
  <c r="AI21" i="3"/>
  <c r="AI14" i="3"/>
  <c r="AI8" i="3"/>
  <c r="AI125" i="3"/>
  <c r="AI39" i="3"/>
  <c r="AI12" i="3"/>
  <c r="AI169" i="3"/>
  <c r="AI126" i="3"/>
  <c r="AI100" i="3"/>
  <c r="AI82" i="3"/>
  <c r="AI110" i="3"/>
  <c r="AI139" i="3"/>
  <c r="AI32" i="3"/>
  <c r="AI17" i="3"/>
  <c r="AI11" i="3"/>
  <c r="AI5" i="3"/>
  <c r="AI75" i="3"/>
  <c r="AI60" i="3"/>
  <c r="AI46" i="3"/>
  <c r="AI249" i="3"/>
  <c r="AI160" i="3"/>
  <c r="AI121" i="3"/>
  <c r="AI41" i="3"/>
  <c r="AI40" i="3"/>
  <c r="AI24" i="3"/>
  <c r="AI57" i="3"/>
  <c r="AI56" i="3"/>
  <c r="AI168" i="3"/>
  <c r="AI59" i="3"/>
  <c r="AI15" i="3"/>
  <c r="AI50" i="3"/>
  <c r="AI6" i="3"/>
  <c r="AI91" i="3"/>
  <c r="AI84" i="3"/>
  <c r="AI9" i="3"/>
  <c r="AI27" i="3"/>
  <c r="AI18" i="3"/>
  <c r="AI93" i="3"/>
  <c r="AI103" i="3"/>
  <c r="AI74" i="3"/>
  <c r="AI51" i="3"/>
  <c r="AI44" i="3"/>
  <c r="AX257" i="3"/>
  <c r="AX254" i="3"/>
  <c r="AX256" i="3"/>
  <c r="AX242" i="3"/>
  <c r="AX251" i="3"/>
  <c r="AX245" i="3"/>
  <c r="AX229" i="3"/>
  <c r="AX226" i="3"/>
  <c r="AX235" i="3"/>
  <c r="AX255" i="3"/>
  <c r="AX250" i="3"/>
  <c r="AX237" i="3"/>
  <c r="AX253" i="3"/>
  <c r="AX219" i="3"/>
  <c r="AX259" i="3"/>
  <c r="AX232" i="3"/>
  <c r="AX223" i="3"/>
  <c r="AX247" i="3"/>
  <c r="AX246" i="3"/>
  <c r="AX239" i="3"/>
  <c r="AX225" i="3"/>
  <c r="AX243" i="3"/>
  <c r="AX236" i="3"/>
  <c r="AX258" i="3"/>
  <c r="AX238" i="3"/>
  <c r="AX216" i="3"/>
  <c r="AX252" i="3"/>
  <c r="AX189" i="3"/>
  <c r="AX186" i="3"/>
  <c r="AX183" i="3"/>
  <c r="AX180" i="3"/>
  <c r="AX177" i="3"/>
  <c r="AX174" i="3"/>
  <c r="AX234" i="3"/>
  <c r="AX227" i="3"/>
  <c r="AX218" i="3"/>
  <c r="AX210" i="3"/>
  <c r="AX222" i="3"/>
  <c r="AX217" i="3"/>
  <c r="AX215" i="3"/>
  <c r="AX208" i="3"/>
  <c r="AX205" i="3"/>
  <c r="AX202" i="3"/>
  <c r="AX199" i="3"/>
  <c r="AX249" i="3"/>
  <c r="AX244" i="3"/>
  <c r="AX233" i="3"/>
  <c r="AX214" i="3"/>
  <c r="AX187" i="3"/>
  <c r="AX184" i="3"/>
  <c r="AX181" i="3"/>
  <c r="AX178" i="3"/>
  <c r="AX201" i="3"/>
  <c r="AX197" i="3"/>
  <c r="AX196" i="3"/>
  <c r="AX195" i="3"/>
  <c r="AX220" i="3"/>
  <c r="AX209" i="3"/>
  <c r="AX171" i="3"/>
  <c r="AX168" i="3"/>
  <c r="AX230" i="3"/>
  <c r="AX213" i="3"/>
  <c r="AX198" i="3"/>
  <c r="AX188" i="3"/>
  <c r="AX211" i="3"/>
  <c r="AX206" i="3"/>
  <c r="AX203" i="3"/>
  <c r="AX164" i="3"/>
  <c r="AX157" i="3"/>
  <c r="AX154" i="3"/>
  <c r="AX151" i="3"/>
  <c r="AX191" i="3"/>
  <c r="AX241" i="3"/>
  <c r="AX221" i="3"/>
  <c r="AX175" i="3"/>
  <c r="AX153" i="3"/>
  <c r="AX107" i="3"/>
  <c r="AX104" i="3"/>
  <c r="AX240" i="3"/>
  <c r="AX194" i="3"/>
  <c r="AX182" i="3"/>
  <c r="AX173" i="3"/>
  <c r="AX172" i="3"/>
  <c r="AX167" i="3"/>
  <c r="AX155" i="3"/>
  <c r="AX146" i="3"/>
  <c r="AX228" i="3"/>
  <c r="AX207" i="3"/>
  <c r="AX176" i="3"/>
  <c r="AX162" i="3"/>
  <c r="AX141" i="3"/>
  <c r="AX166" i="3"/>
  <c r="AX148" i="3"/>
  <c r="AX138" i="3"/>
  <c r="AX231" i="3"/>
  <c r="AX159" i="3"/>
  <c r="AX192" i="3"/>
  <c r="AX134" i="3"/>
  <c r="AX131" i="3"/>
  <c r="AX122" i="3"/>
  <c r="AX212" i="3"/>
  <c r="AX200" i="3"/>
  <c r="AX161" i="3"/>
  <c r="AX142" i="3"/>
  <c r="AX124" i="3"/>
  <c r="AX115" i="3"/>
  <c r="AX193" i="3"/>
  <c r="AX143" i="3"/>
  <c r="AX108" i="3"/>
  <c r="AX144" i="3"/>
  <c r="AX121" i="3"/>
  <c r="AX116" i="3"/>
  <c r="AX106" i="3"/>
  <c r="AX179" i="3"/>
  <c r="AX152" i="3"/>
  <c r="AX117" i="3"/>
  <c r="AX97" i="3"/>
  <c r="AX88" i="3"/>
  <c r="AX79" i="3"/>
  <c r="AX76" i="3"/>
  <c r="AX204" i="3"/>
  <c r="AX150" i="3"/>
  <c r="AX149" i="3"/>
  <c r="AX127" i="3"/>
  <c r="AX105" i="3"/>
  <c r="AX99" i="3"/>
  <c r="AX58" i="3"/>
  <c r="AX55" i="3"/>
  <c r="AX52" i="3"/>
  <c r="AX49" i="3"/>
  <c r="AX46" i="3"/>
  <c r="AX43" i="3"/>
  <c r="AX40" i="3"/>
  <c r="AX160" i="3"/>
  <c r="AX156" i="3"/>
  <c r="AX132" i="3"/>
  <c r="AX109" i="3"/>
  <c r="AX90" i="3"/>
  <c r="AX81" i="3"/>
  <c r="AX165" i="3"/>
  <c r="AX140" i="3"/>
  <c r="AX135" i="3"/>
  <c r="AX118" i="3"/>
  <c r="AX101" i="3"/>
  <c r="AX92" i="3"/>
  <c r="AX83" i="3"/>
  <c r="AX77" i="3"/>
  <c r="AX128" i="3"/>
  <c r="AX111" i="3"/>
  <c r="AX84" i="3"/>
  <c r="AX133" i="3"/>
  <c r="AX129" i="3"/>
  <c r="AX125" i="3"/>
  <c r="AX82" i="3"/>
  <c r="AX68" i="3"/>
  <c r="AX63" i="3"/>
  <c r="AX53" i="3"/>
  <c r="AX48" i="3"/>
  <c r="AX38" i="3"/>
  <c r="AX29" i="3"/>
  <c r="AX26" i="3"/>
  <c r="AX23" i="3"/>
  <c r="AX20" i="3"/>
  <c r="AX169" i="3"/>
  <c r="AX126" i="3"/>
  <c r="AX102" i="3"/>
  <c r="AX94" i="3"/>
  <c r="AX89" i="3"/>
  <c r="AX31" i="3"/>
  <c r="AX17" i="3"/>
  <c r="AX14" i="3"/>
  <c r="AX11" i="3"/>
  <c r="AX8" i="3"/>
  <c r="AX130" i="3"/>
  <c r="AX110" i="3"/>
  <c r="AX62" i="3"/>
  <c r="AX185" i="3"/>
  <c r="AX96" i="3"/>
  <c r="AX87" i="3"/>
  <c r="AX85" i="3"/>
  <c r="AX80" i="3"/>
  <c r="AX67" i="3"/>
  <c r="AX57" i="3"/>
  <c r="AX37" i="3"/>
  <c r="AX33" i="3"/>
  <c r="AX190" i="3"/>
  <c r="AX139" i="3"/>
  <c r="AX119" i="3"/>
  <c r="AX112" i="3"/>
  <c r="AX39" i="3"/>
  <c r="AX103" i="3"/>
  <c r="AX74" i="3"/>
  <c r="AX100" i="3"/>
  <c r="AX73" i="3"/>
  <c r="AX72" i="3"/>
  <c r="AX163" i="3"/>
  <c r="AX78" i="3"/>
  <c r="AX36" i="3"/>
  <c r="AX30" i="3"/>
  <c r="AX27" i="3"/>
  <c r="AX16" i="3"/>
  <c r="AX158" i="3"/>
  <c r="AX123" i="3"/>
  <c r="AX114" i="3"/>
  <c r="AX86" i="3"/>
  <c r="AX69" i="3"/>
  <c r="AX224" i="3"/>
  <c r="AX170" i="3"/>
  <c r="AX147" i="3"/>
  <c r="AX59" i="3"/>
  <c r="AX45" i="3"/>
  <c r="AX13" i="3"/>
  <c r="AX10" i="3"/>
  <c r="AX32" i="3"/>
  <c r="AX75" i="3"/>
  <c r="AX66" i="3"/>
  <c r="AX60" i="3"/>
  <c r="AX19" i="3"/>
  <c r="AX136" i="3"/>
  <c r="AX15" i="3"/>
  <c r="AX113" i="3"/>
  <c r="AX61" i="3"/>
  <c r="AX51" i="3"/>
  <c r="AX21" i="3"/>
  <c r="AX7" i="3"/>
  <c r="AX35" i="3"/>
  <c r="AX5" i="3"/>
  <c r="AX248" i="3"/>
  <c r="AX50" i="3"/>
  <c r="AX44" i="3"/>
  <c r="AX28" i="3"/>
  <c r="AX91" i="3"/>
  <c r="AX145" i="3"/>
  <c r="AX42" i="3"/>
  <c r="AX24" i="3"/>
  <c r="AX120" i="3"/>
  <c r="AX137" i="3"/>
  <c r="AX93" i="3"/>
  <c r="AX41" i="3"/>
  <c r="AX34" i="3"/>
  <c r="AX98" i="3"/>
  <c r="AX22" i="3"/>
  <c r="AX6" i="3"/>
  <c r="AX95" i="3"/>
  <c r="AX70" i="3"/>
  <c r="AX71" i="3"/>
  <c r="AX18" i="3"/>
  <c r="AX9" i="3"/>
  <c r="AX12" i="3"/>
  <c r="AX64" i="3"/>
  <c r="AX56" i="3"/>
  <c r="AX47" i="3"/>
  <c r="AX25" i="3"/>
  <c r="AX65" i="3"/>
  <c r="AX54" i="3"/>
  <c r="B260" i="2"/>
  <c r="AU4" i="2"/>
  <c r="AI4" i="2"/>
  <c r="AZ4" i="2"/>
  <c r="AM4" i="2"/>
  <c r="AY4" i="2"/>
  <c r="AL4" i="2"/>
  <c r="AW4" i="2"/>
  <c r="AH4" i="2"/>
  <c r="AX4" i="2"/>
  <c r="AK4" i="2"/>
  <c r="AJ4" i="2"/>
  <c r="AV4" i="2"/>
  <c r="AT4" i="2"/>
  <c r="AB4" i="2"/>
  <c r="AQ4" i="2"/>
  <c r="AP4" i="2"/>
  <c r="AN4" i="2"/>
  <c r="BC4" i="2"/>
  <c r="AS4" i="2"/>
  <c r="AA4" i="2"/>
  <c r="AO4" i="2"/>
  <c r="AG4" i="2"/>
  <c r="AF4" i="2"/>
  <c r="AE4" i="2"/>
  <c r="AR4" i="2"/>
  <c r="BB4" i="2"/>
  <c r="AD4" i="2"/>
  <c r="BA4" i="2"/>
  <c r="AC4" i="2"/>
  <c r="AJ258" i="2" l="1"/>
  <c r="AJ229" i="2"/>
  <c r="AJ255" i="2"/>
  <c r="AJ259" i="2"/>
  <c r="AJ243" i="2"/>
  <c r="AJ231" i="2"/>
  <c r="AJ224" i="2"/>
  <c r="AJ221" i="2"/>
  <c r="AJ218" i="2"/>
  <c r="AJ215" i="2"/>
  <c r="AJ212" i="2"/>
  <c r="AJ209" i="2"/>
  <c r="AJ246" i="2"/>
  <c r="AJ245" i="2"/>
  <c r="AJ241" i="2"/>
  <c r="AJ232" i="2"/>
  <c r="AJ225" i="2"/>
  <c r="AJ202" i="2"/>
  <c r="AJ195" i="2"/>
  <c r="AJ189" i="2"/>
  <c r="AJ186" i="2"/>
  <c r="AJ183" i="2"/>
  <c r="AJ180" i="2"/>
  <c r="AJ244" i="2"/>
  <c r="AJ239" i="2"/>
  <c r="AJ226" i="2"/>
  <c r="AJ217" i="2"/>
  <c r="AJ201" i="2"/>
  <c r="AJ190" i="2"/>
  <c r="AJ247" i="2"/>
  <c r="AJ223" i="2"/>
  <c r="AJ191" i="2"/>
  <c r="AJ181" i="2"/>
  <c r="AJ175" i="2"/>
  <c r="AJ174" i="2"/>
  <c r="AJ108" i="2"/>
  <c r="AJ105" i="2"/>
  <c r="AJ102" i="2"/>
  <c r="AJ99" i="2"/>
  <c r="AJ219" i="2"/>
  <c r="AJ214" i="2"/>
  <c r="AJ200" i="2"/>
  <c r="AJ193" i="2"/>
  <c r="AJ176" i="2"/>
  <c r="AJ164" i="2"/>
  <c r="AJ161" i="2"/>
  <c r="AJ158" i="2"/>
  <c r="AJ155" i="2"/>
  <c r="AJ152" i="2"/>
  <c r="AJ96" i="2"/>
  <c r="AJ93" i="2"/>
  <c r="AJ228" i="2"/>
  <c r="AJ220" i="2"/>
  <c r="AJ216" i="2"/>
  <c r="AJ210" i="2"/>
  <c r="AJ198" i="2"/>
  <c r="AJ256" i="2"/>
  <c r="AJ250" i="2"/>
  <c r="AJ242" i="2"/>
  <c r="AJ234" i="2"/>
  <c r="AJ222" i="2"/>
  <c r="AJ204" i="2"/>
  <c r="AJ254" i="2"/>
  <c r="AJ188" i="2"/>
  <c r="AJ170" i="2"/>
  <c r="AJ165" i="2"/>
  <c r="AJ238" i="2"/>
  <c r="AJ207" i="2"/>
  <c r="AJ168" i="2"/>
  <c r="AJ166" i="2"/>
  <c r="AJ230" i="2"/>
  <c r="AJ187" i="2"/>
  <c r="AJ178" i="2"/>
  <c r="AJ140" i="2"/>
  <c r="AJ199" i="2"/>
  <c r="AJ179" i="2"/>
  <c r="AJ144" i="2"/>
  <c r="AJ127" i="2"/>
  <c r="AJ126" i="2"/>
  <c r="AJ115" i="2"/>
  <c r="AJ114" i="2"/>
  <c r="AJ197" i="2"/>
  <c r="AJ182" i="2"/>
  <c r="AJ172" i="2"/>
  <c r="AJ163" i="2"/>
  <c r="AJ148" i="2"/>
  <c r="AJ135" i="2"/>
  <c r="AJ128" i="2"/>
  <c r="AJ116" i="2"/>
  <c r="AJ104" i="2"/>
  <c r="AJ56" i="2"/>
  <c r="AJ53" i="2"/>
  <c r="AJ50" i="2"/>
  <c r="AJ47" i="2"/>
  <c r="AJ44" i="2"/>
  <c r="AJ253" i="2"/>
  <c r="AJ171" i="2"/>
  <c r="AJ157" i="2"/>
  <c r="AJ145" i="2"/>
  <c r="AJ94" i="2"/>
  <c r="AJ92" i="2"/>
  <c r="AJ249" i="2"/>
  <c r="AJ236" i="2"/>
  <c r="AJ149" i="2"/>
  <c r="AJ119" i="2"/>
  <c r="AJ79" i="2"/>
  <c r="AJ78" i="2"/>
  <c r="AJ77" i="2"/>
  <c r="AJ54" i="2"/>
  <c r="AJ45" i="2"/>
  <c r="AJ237" i="2"/>
  <c r="AJ211" i="2"/>
  <c r="AJ167" i="2"/>
  <c r="AJ142" i="2"/>
  <c r="AJ139" i="2"/>
  <c r="AJ132" i="2"/>
  <c r="AJ129" i="2"/>
  <c r="AJ112" i="2"/>
  <c r="AJ106" i="2"/>
  <c r="AJ87" i="2"/>
  <c r="AJ83" i="2"/>
  <c r="AJ66" i="2"/>
  <c r="AJ65" i="2"/>
  <c r="AJ42" i="2"/>
  <c r="AJ39" i="2"/>
  <c r="AJ203" i="2"/>
  <c r="AJ196" i="2"/>
  <c r="AJ173" i="2"/>
  <c r="AJ156" i="2"/>
  <c r="AJ122" i="2"/>
  <c r="AJ95" i="2"/>
  <c r="AJ91" i="2"/>
  <c r="AJ67" i="2"/>
  <c r="AJ55" i="2"/>
  <c r="AJ46" i="2"/>
  <c r="AJ36" i="2"/>
  <c r="AJ33" i="2"/>
  <c r="AJ30" i="2"/>
  <c r="AJ27" i="2"/>
  <c r="AJ24" i="2"/>
  <c r="AJ21" i="2"/>
  <c r="AJ18" i="2"/>
  <c r="AJ124" i="2"/>
  <c r="AJ121" i="2"/>
  <c r="AJ117" i="2"/>
  <c r="AJ98" i="2"/>
  <c r="AJ97" i="2"/>
  <c r="AJ76" i="2"/>
  <c r="AJ71" i="2"/>
  <c r="AJ61" i="2"/>
  <c r="AJ58" i="2"/>
  <c r="AJ26" i="2"/>
  <c r="AJ15" i="2"/>
  <c r="AJ5" i="2"/>
  <c r="AJ252" i="2"/>
  <c r="AJ251" i="2"/>
  <c r="AJ235" i="2"/>
  <c r="AJ146" i="2"/>
  <c r="AJ125" i="2"/>
  <c r="AJ120" i="2"/>
  <c r="AJ107" i="2"/>
  <c r="AJ103" i="2"/>
  <c r="AJ80" i="2"/>
  <c r="AJ37" i="2"/>
  <c r="AJ19" i="2"/>
  <c r="AJ227" i="2"/>
  <c r="AJ110" i="2"/>
  <c r="AJ206" i="2"/>
  <c r="AJ20" i="2"/>
  <c r="AJ9" i="2"/>
  <c r="AJ233" i="2"/>
  <c r="AJ147" i="2"/>
  <c r="AJ75" i="2"/>
  <c r="AJ185" i="2"/>
  <c r="AJ160" i="2"/>
  <c r="AJ134" i="2"/>
  <c r="AJ133" i="2"/>
  <c r="AJ113" i="2"/>
  <c r="AJ111" i="2"/>
  <c r="AJ109" i="2"/>
  <c r="AJ101" i="2"/>
  <c r="AJ70" i="2"/>
  <c r="AJ63" i="2"/>
  <c r="AJ57" i="2"/>
  <c r="AJ41" i="2"/>
  <c r="AJ23" i="2"/>
  <c r="AJ12" i="2"/>
  <c r="AJ136" i="2"/>
  <c r="AJ123" i="2"/>
  <c r="AJ100" i="2"/>
  <c r="AJ73" i="2"/>
  <c r="AJ34" i="2"/>
  <c r="AJ213" i="2"/>
  <c r="AJ38" i="2"/>
  <c r="AJ194" i="2"/>
  <c r="AJ177" i="2"/>
  <c r="AJ69" i="2"/>
  <c r="AJ153" i="2"/>
  <c r="AJ151" i="2"/>
  <c r="AJ40" i="2"/>
  <c r="AJ10" i="2"/>
  <c r="AJ6" i="2"/>
  <c r="AJ205" i="2"/>
  <c r="AJ143" i="2"/>
  <c r="AJ31" i="2"/>
  <c r="AJ81" i="2"/>
  <c r="AJ14" i="2"/>
  <c r="AJ131" i="2"/>
  <c r="AJ17" i="2"/>
  <c r="AJ48" i="2"/>
  <c r="AJ32" i="2"/>
  <c r="AJ84" i="2"/>
  <c r="AJ52" i="2"/>
  <c r="AJ257" i="2"/>
  <c r="AJ162" i="2"/>
  <c r="AJ49" i="2"/>
  <c r="AJ8" i="2"/>
  <c r="AJ154" i="2"/>
  <c r="AJ138" i="2"/>
  <c r="AJ208" i="2"/>
  <c r="AJ89" i="2"/>
  <c r="AJ25" i="2"/>
  <c r="AJ11" i="2"/>
  <c r="AJ90" i="2"/>
  <c r="AJ16" i="2"/>
  <c r="AJ137" i="2"/>
  <c r="AJ68" i="2"/>
  <c r="AJ62" i="2"/>
  <c r="AJ184" i="2"/>
  <c r="AJ159" i="2"/>
  <c r="AJ150" i="2"/>
  <c r="AJ88" i="2"/>
  <c r="AJ43" i="2"/>
  <c r="AJ29" i="2"/>
  <c r="AJ248" i="2"/>
  <c r="AJ240" i="2"/>
  <c r="AJ51" i="2"/>
  <c r="AJ35" i="2"/>
  <c r="AJ141" i="2"/>
  <c r="AJ86" i="2"/>
  <c r="AJ82" i="2"/>
  <c r="AJ59" i="2"/>
  <c r="AJ60" i="2"/>
  <c r="AJ118" i="2"/>
  <c r="AJ130" i="2"/>
  <c r="AJ192" i="2"/>
  <c r="AJ169" i="2"/>
  <c r="AJ85" i="2"/>
  <c r="AJ28" i="2"/>
  <c r="AJ13" i="2"/>
  <c r="AJ74" i="2"/>
  <c r="AJ72" i="2"/>
  <c r="AJ7" i="2"/>
  <c r="AJ64" i="2"/>
  <c r="AJ22" i="2"/>
  <c r="AK255" i="2"/>
  <c r="AK252" i="2"/>
  <c r="AK249" i="2"/>
  <c r="AK246" i="2"/>
  <c r="AK245" i="2"/>
  <c r="AK206" i="2"/>
  <c r="AK203" i="2"/>
  <c r="AK200" i="2"/>
  <c r="AK197" i="2"/>
  <c r="AK244" i="2"/>
  <c r="AK233" i="2"/>
  <c r="AK232" i="2"/>
  <c r="AK239" i="2"/>
  <c r="AK226" i="2"/>
  <c r="AK224" i="2"/>
  <c r="AK217" i="2"/>
  <c r="AK258" i="2"/>
  <c r="AK256" i="2"/>
  <c r="AK247" i="2"/>
  <c r="AK216" i="2"/>
  <c r="AK208" i="2"/>
  <c r="AK201" i="2"/>
  <c r="AK223" i="2"/>
  <c r="AK191" i="2"/>
  <c r="AK189" i="2"/>
  <c r="AK181" i="2"/>
  <c r="AK180" i="2"/>
  <c r="AK234" i="2"/>
  <c r="AK228" i="2"/>
  <c r="AK210" i="2"/>
  <c r="AK198" i="2"/>
  <c r="AK225" i="2"/>
  <c r="AK219" i="2"/>
  <c r="AK214" i="2"/>
  <c r="AK193" i="2"/>
  <c r="AK176" i="2"/>
  <c r="AK164" i="2"/>
  <c r="AK161" i="2"/>
  <c r="AK158" i="2"/>
  <c r="AK155" i="2"/>
  <c r="AK152" i="2"/>
  <c r="AK96" i="2"/>
  <c r="AK93" i="2"/>
  <c r="AK221" i="2"/>
  <c r="AK207" i="2"/>
  <c r="AK202" i="2"/>
  <c r="AK149" i="2"/>
  <c r="AK146" i="2"/>
  <c r="AK143" i="2"/>
  <c r="AK140" i="2"/>
  <c r="AK250" i="2"/>
  <c r="AK242" i="2"/>
  <c r="AK222" i="2"/>
  <c r="AK204" i="2"/>
  <c r="AK259" i="2"/>
  <c r="AK231" i="2"/>
  <c r="AK186" i="2"/>
  <c r="AK238" i="2"/>
  <c r="AK209" i="2"/>
  <c r="AK175" i="2"/>
  <c r="AK168" i="2"/>
  <c r="AK166" i="2"/>
  <c r="AK230" i="2"/>
  <c r="AK195" i="2"/>
  <c r="AK187" i="2"/>
  <c r="AK178" i="2"/>
  <c r="AK240" i="2"/>
  <c r="AK215" i="2"/>
  <c r="AK173" i="2"/>
  <c r="AK156" i="2"/>
  <c r="AK139" i="2"/>
  <c r="AK138" i="2"/>
  <c r="AK254" i="2"/>
  <c r="AK182" i="2"/>
  <c r="AK172" i="2"/>
  <c r="AK163" i="2"/>
  <c r="AK148" i="2"/>
  <c r="AK135" i="2"/>
  <c r="AK128" i="2"/>
  <c r="AK116" i="2"/>
  <c r="AK104" i="2"/>
  <c r="AK253" i="2"/>
  <c r="AK188" i="2"/>
  <c r="AK171" i="2"/>
  <c r="AK157" i="2"/>
  <c r="AK145" i="2"/>
  <c r="AK94" i="2"/>
  <c r="AK92" i="2"/>
  <c r="AK257" i="2"/>
  <c r="AK236" i="2"/>
  <c r="AK194" i="2"/>
  <c r="AK165" i="2"/>
  <c r="AK153" i="2"/>
  <c r="AK136" i="2"/>
  <c r="AK130" i="2"/>
  <c r="AK129" i="2"/>
  <c r="AK118" i="2"/>
  <c r="AK117" i="2"/>
  <c r="AK106" i="2"/>
  <c r="AK105" i="2"/>
  <c r="AK95" i="2"/>
  <c r="AK91" i="2"/>
  <c r="AK88" i="2"/>
  <c r="AK85" i="2"/>
  <c r="AK82" i="2"/>
  <c r="AK79" i="2"/>
  <c r="AK241" i="2"/>
  <c r="AK237" i="2"/>
  <c r="AK211" i="2"/>
  <c r="AK167" i="2"/>
  <c r="AK142" i="2"/>
  <c r="AK132" i="2"/>
  <c r="AK127" i="2"/>
  <c r="AK112" i="2"/>
  <c r="AK87" i="2"/>
  <c r="AK83" i="2"/>
  <c r="AK66" i="2"/>
  <c r="AK65" i="2"/>
  <c r="AK42" i="2"/>
  <c r="AK39" i="2"/>
  <c r="AK196" i="2"/>
  <c r="AK122" i="2"/>
  <c r="AK67" i="2"/>
  <c r="AK55" i="2"/>
  <c r="AK46" i="2"/>
  <c r="AK36" i="2"/>
  <c r="AK33" i="2"/>
  <c r="AK30" i="2"/>
  <c r="AK27" i="2"/>
  <c r="AK24" i="2"/>
  <c r="AK21" i="2"/>
  <c r="AK18" i="2"/>
  <c r="AK185" i="2"/>
  <c r="AK141" i="2"/>
  <c r="AK131" i="2"/>
  <c r="AK98" i="2"/>
  <c r="AK84" i="2"/>
  <c r="AK80" i="2"/>
  <c r="AK15" i="2"/>
  <c r="AK12" i="2"/>
  <c r="AK9" i="2"/>
  <c r="AK6" i="2"/>
  <c r="AK251" i="2"/>
  <c r="AK243" i="2"/>
  <c r="AK235" i="2"/>
  <c r="AK218" i="2"/>
  <c r="AK179" i="2"/>
  <c r="AK170" i="2"/>
  <c r="AK125" i="2"/>
  <c r="AK120" i="2"/>
  <c r="AK114" i="2"/>
  <c r="AK107" i="2"/>
  <c r="AK103" i="2"/>
  <c r="AK78" i="2"/>
  <c r="AK53" i="2"/>
  <c r="AK47" i="2"/>
  <c r="AK37" i="2"/>
  <c r="AK19" i="2"/>
  <c r="AK160" i="2"/>
  <c r="AK134" i="2"/>
  <c r="AK133" i="2"/>
  <c r="AK113" i="2"/>
  <c r="AK111" i="2"/>
  <c r="AK109" i="2"/>
  <c r="AK101" i="2"/>
  <c r="AK70" i="2"/>
  <c r="AK63" i="2"/>
  <c r="AK57" i="2"/>
  <c r="AK50" i="2"/>
  <c r="AK41" i="2"/>
  <c r="AK23" i="2"/>
  <c r="AK102" i="2"/>
  <c r="AK177" i="2"/>
  <c r="AK75" i="2"/>
  <c r="AK49" i="2"/>
  <c r="AK16" i="2"/>
  <c r="AK150" i="2"/>
  <c r="AK229" i="2"/>
  <c r="AK227" i="2"/>
  <c r="AK174" i="2"/>
  <c r="AK123" i="2"/>
  <c r="AK115" i="2"/>
  <c r="AK110" i="2"/>
  <c r="AK108" i="2"/>
  <c r="AK100" i="2"/>
  <c r="AK99" i="2"/>
  <c r="AK73" i="2"/>
  <c r="AK34" i="2"/>
  <c r="AK213" i="2"/>
  <c r="AK199" i="2"/>
  <c r="AK38" i="2"/>
  <c r="AK20" i="2"/>
  <c r="AK147" i="2"/>
  <c r="AK69" i="2"/>
  <c r="AK60" i="2"/>
  <c r="AK52" i="2"/>
  <c r="AK31" i="2"/>
  <c r="AK248" i="2"/>
  <c r="AK89" i="2"/>
  <c r="AK54" i="2"/>
  <c r="AK25" i="2"/>
  <c r="AK11" i="2"/>
  <c r="AK137" i="2"/>
  <c r="AK81" i="2"/>
  <c r="AK159" i="2"/>
  <c r="AK29" i="2"/>
  <c r="AK5" i="2"/>
  <c r="AK51" i="2"/>
  <c r="AK48" i="2"/>
  <c r="AK44" i="2"/>
  <c r="AK35" i="2"/>
  <c r="AK32" i="2"/>
  <c r="AK76" i="2"/>
  <c r="AK59" i="2"/>
  <c r="AK220" i="2"/>
  <c r="AK71" i="2"/>
  <c r="AK162" i="2"/>
  <c r="AK8" i="2"/>
  <c r="AK192" i="2"/>
  <c r="AK169" i="2"/>
  <c r="AK61" i="2"/>
  <c r="AK28" i="2"/>
  <c r="AK26" i="2"/>
  <c r="AK13" i="2"/>
  <c r="AK126" i="2"/>
  <c r="AK68" i="2"/>
  <c r="AK62" i="2"/>
  <c r="AK14" i="2"/>
  <c r="AK184" i="2"/>
  <c r="AK43" i="2"/>
  <c r="AK17" i="2"/>
  <c r="AK119" i="2"/>
  <c r="AK97" i="2"/>
  <c r="AK86" i="2"/>
  <c r="AK56" i="2"/>
  <c r="AK77" i="2"/>
  <c r="AK183" i="2"/>
  <c r="AK154" i="2"/>
  <c r="AK74" i="2"/>
  <c r="AK22" i="2"/>
  <c r="AK205" i="2"/>
  <c r="AK90" i="2"/>
  <c r="AK58" i="2"/>
  <c r="AK212" i="2"/>
  <c r="AK190" i="2"/>
  <c r="AK121" i="2"/>
  <c r="AK45" i="2"/>
  <c r="AK7" i="2"/>
  <c r="AK64" i="2"/>
  <c r="AK151" i="2"/>
  <c r="AK40" i="2"/>
  <c r="AK10" i="2"/>
  <c r="AK124" i="2"/>
  <c r="AK144" i="2"/>
  <c r="AK72" i="2"/>
  <c r="AX252" i="2"/>
  <c r="AX249" i="2"/>
  <c r="AX246" i="2"/>
  <c r="AX243" i="2"/>
  <c r="AX240" i="2"/>
  <c r="AX237" i="2"/>
  <c r="AX234" i="2"/>
  <c r="AX231" i="2"/>
  <c r="AX259" i="2"/>
  <c r="AX258" i="2"/>
  <c r="AX229" i="2"/>
  <c r="AX245" i="2"/>
  <c r="AX226" i="2"/>
  <c r="AX225" i="2"/>
  <c r="AX217" i="2"/>
  <c r="AX255" i="2"/>
  <c r="AX253" i="2"/>
  <c r="AX251" i="2"/>
  <c r="AX224" i="2"/>
  <c r="AX216" i="2"/>
  <c r="AX208" i="2"/>
  <c r="AX201" i="2"/>
  <c r="AX194" i="2"/>
  <c r="AX191" i="2"/>
  <c r="AX257" i="2"/>
  <c r="AX256" i="2"/>
  <c r="AX236" i="2"/>
  <c r="AX220" i="2"/>
  <c r="AX213" i="2"/>
  <c r="AX205" i="2"/>
  <c r="AX190" i="2"/>
  <c r="AX239" i="2"/>
  <c r="AX232" i="2"/>
  <c r="AX209" i="2"/>
  <c r="AX197" i="2"/>
  <c r="AX189" i="2"/>
  <c r="AX181" i="2"/>
  <c r="AX180" i="2"/>
  <c r="AX179" i="2"/>
  <c r="AX176" i="2"/>
  <c r="AX173" i="2"/>
  <c r="AX170" i="2"/>
  <c r="AX235" i="2"/>
  <c r="AX215" i="2"/>
  <c r="AX198" i="2"/>
  <c r="AX175" i="2"/>
  <c r="AX174" i="2"/>
  <c r="AX149" i="2"/>
  <c r="AX146" i="2"/>
  <c r="AX143" i="2"/>
  <c r="AX140" i="2"/>
  <c r="AX238" i="2"/>
  <c r="AX196" i="2"/>
  <c r="AX185" i="2"/>
  <c r="AX183" i="2"/>
  <c r="AX137" i="2"/>
  <c r="AX134" i="2"/>
  <c r="AX131" i="2"/>
  <c r="AX128" i="2"/>
  <c r="AX125" i="2"/>
  <c r="AX122" i="2"/>
  <c r="AX119" i="2"/>
  <c r="AX116" i="2"/>
  <c r="AX113" i="2"/>
  <c r="AX110" i="2"/>
  <c r="AX233" i="2"/>
  <c r="AX244" i="2"/>
  <c r="AX212" i="2"/>
  <c r="AX206" i="2"/>
  <c r="AX254" i="2"/>
  <c r="AX228" i="2"/>
  <c r="AX195" i="2"/>
  <c r="AX211" i="2"/>
  <c r="AX200" i="2"/>
  <c r="AX193" i="2"/>
  <c r="AX210" i="2"/>
  <c r="AX204" i="2"/>
  <c r="AX182" i="2"/>
  <c r="AX177" i="2"/>
  <c r="AX172" i="2"/>
  <c r="AX165" i="2"/>
  <c r="AX164" i="2"/>
  <c r="AX199" i="2"/>
  <c r="AX166" i="2"/>
  <c r="AX219" i="2"/>
  <c r="AX202" i="2"/>
  <c r="AX184" i="2"/>
  <c r="AX167" i="2"/>
  <c r="AX156" i="2"/>
  <c r="AX139" i="2"/>
  <c r="AX127" i="2"/>
  <c r="AX126" i="2"/>
  <c r="AX115" i="2"/>
  <c r="AX114" i="2"/>
  <c r="AX241" i="2"/>
  <c r="AX221" i="2"/>
  <c r="AX207" i="2"/>
  <c r="AX144" i="2"/>
  <c r="AX104" i="2"/>
  <c r="AX92" i="2"/>
  <c r="AX88" i="2"/>
  <c r="AX85" i="2"/>
  <c r="AX82" i="2"/>
  <c r="AX79" i="2"/>
  <c r="AX158" i="2"/>
  <c r="AX152" i="2"/>
  <c r="AX148" i="2"/>
  <c r="AX135" i="2"/>
  <c r="AX94" i="2"/>
  <c r="AX93" i="2"/>
  <c r="AX91" i="2"/>
  <c r="AX76" i="2"/>
  <c r="AX73" i="2"/>
  <c r="AX70" i="2"/>
  <c r="AX67" i="2"/>
  <c r="AX64" i="2"/>
  <c r="AX61" i="2"/>
  <c r="AX248" i="2"/>
  <c r="AX203" i="2"/>
  <c r="AX151" i="2"/>
  <c r="AX90" i="2"/>
  <c r="AX86" i="2"/>
  <c r="AX78" i="2"/>
  <c r="AX77" i="2"/>
  <c r="AX54" i="2"/>
  <c r="AX53" i="2"/>
  <c r="AX45" i="2"/>
  <c r="AX44" i="2"/>
  <c r="AX36" i="2"/>
  <c r="AX33" i="2"/>
  <c r="AX30" i="2"/>
  <c r="AX27" i="2"/>
  <c r="AX24" i="2"/>
  <c r="AX21" i="2"/>
  <c r="AX18" i="2"/>
  <c r="AX222" i="2"/>
  <c r="AX157" i="2"/>
  <c r="AX154" i="2"/>
  <c r="AX136" i="2"/>
  <c r="AX133" i="2"/>
  <c r="AX123" i="2"/>
  <c r="AX120" i="2"/>
  <c r="AX117" i="2"/>
  <c r="AX107" i="2"/>
  <c r="AX66" i="2"/>
  <c r="AX65" i="2"/>
  <c r="AX15" i="2"/>
  <c r="AX12" i="2"/>
  <c r="AX9" i="2"/>
  <c r="AX169" i="2"/>
  <c r="AX163" i="2"/>
  <c r="AX150" i="2"/>
  <c r="AX147" i="2"/>
  <c r="AX96" i="2"/>
  <c r="AX87" i="2"/>
  <c r="AX83" i="2"/>
  <c r="AX55" i="2"/>
  <c r="AX46" i="2"/>
  <c r="AX168" i="2"/>
  <c r="AX161" i="2"/>
  <c r="AX59" i="2"/>
  <c r="AX51" i="2"/>
  <c r="AX22" i="2"/>
  <c r="AX11" i="2"/>
  <c r="AX227" i="2"/>
  <c r="AX223" i="2"/>
  <c r="AX81" i="2"/>
  <c r="AX43" i="2"/>
  <c r="AX26" i="2"/>
  <c r="AX250" i="2"/>
  <c r="AX142" i="2"/>
  <c r="AX118" i="2"/>
  <c r="AX89" i="2"/>
  <c r="AX71" i="2"/>
  <c r="AX58" i="2"/>
  <c r="AX41" i="2"/>
  <c r="AX159" i="2"/>
  <c r="AX132" i="2"/>
  <c r="AX47" i="2"/>
  <c r="AX242" i="2"/>
  <c r="AX162" i="2"/>
  <c r="AX155" i="2"/>
  <c r="AX112" i="2"/>
  <c r="AX63" i="2"/>
  <c r="AX178" i="2"/>
  <c r="AX171" i="2"/>
  <c r="AX141" i="2"/>
  <c r="AX138" i="2"/>
  <c r="AX129" i="2"/>
  <c r="AX84" i="2"/>
  <c r="AX74" i="2"/>
  <c r="AX68" i="2"/>
  <c r="AX37" i="2"/>
  <c r="AX19" i="2"/>
  <c r="AX187" i="2"/>
  <c r="AX145" i="2"/>
  <c r="AX23" i="2"/>
  <c r="AX130" i="2"/>
  <c r="AX106" i="2"/>
  <c r="AX95" i="2"/>
  <c r="AX34" i="2"/>
  <c r="AX247" i="2"/>
  <c r="AX186" i="2"/>
  <c r="AX80" i="2"/>
  <c r="AX103" i="2"/>
  <c r="AX62" i="2"/>
  <c r="AX38" i="2"/>
  <c r="AX35" i="2"/>
  <c r="AX32" i="2"/>
  <c r="AX56" i="2"/>
  <c r="AX52" i="2"/>
  <c r="AX60" i="2"/>
  <c r="AX108" i="2"/>
  <c r="AX6" i="2"/>
  <c r="AX121" i="2"/>
  <c r="AX40" i="2"/>
  <c r="AX10" i="2"/>
  <c r="AX75" i="2"/>
  <c r="AX50" i="2"/>
  <c r="AX42" i="2"/>
  <c r="AX13" i="2"/>
  <c r="AX218" i="2"/>
  <c r="AX98" i="2"/>
  <c r="AX16" i="2"/>
  <c r="AX5" i="2"/>
  <c r="AX188" i="2"/>
  <c r="AX97" i="2"/>
  <c r="AX8" i="2"/>
  <c r="AX100" i="2"/>
  <c r="AX7" i="2"/>
  <c r="AX105" i="2"/>
  <c r="AX102" i="2"/>
  <c r="AX39" i="2"/>
  <c r="AX99" i="2"/>
  <c r="AX49" i="2"/>
  <c r="AX124" i="2"/>
  <c r="AX230" i="2"/>
  <c r="AX25" i="2"/>
  <c r="AX72" i="2"/>
  <c r="AX28" i="2"/>
  <c r="AX101" i="2"/>
  <c r="AX31" i="2"/>
  <c r="AX153" i="2"/>
  <c r="AX111" i="2"/>
  <c r="AX69" i="2"/>
  <c r="AX57" i="2"/>
  <c r="AX48" i="2"/>
  <c r="AX14" i="2"/>
  <c r="AX20" i="2"/>
  <c r="AX17" i="2"/>
  <c r="AX214" i="2"/>
  <c r="AX192" i="2"/>
  <c r="AX160" i="2"/>
  <c r="AX109" i="2"/>
  <c r="AX29" i="2"/>
  <c r="AH250" i="2"/>
  <c r="AH247" i="2"/>
  <c r="AH244" i="2"/>
  <c r="AH241" i="2"/>
  <c r="AH238" i="2"/>
  <c r="AH235" i="2"/>
  <c r="AH232" i="2"/>
  <c r="AH258" i="2"/>
  <c r="AH257" i="2"/>
  <c r="AH229" i="2"/>
  <c r="AH228" i="2"/>
  <c r="AH242" i="2"/>
  <c r="AH230" i="2"/>
  <c r="AH227" i="2"/>
  <c r="AH219" i="2"/>
  <c r="AH210" i="2"/>
  <c r="AH203" i="2"/>
  <c r="AH196" i="2"/>
  <c r="AH253" i="2"/>
  <c r="AH251" i="2"/>
  <c r="AH249" i="2"/>
  <c r="AH224" i="2"/>
  <c r="AH223" i="2"/>
  <c r="AH218" i="2"/>
  <c r="AH209" i="2"/>
  <c r="AH192" i="2"/>
  <c r="AH259" i="2"/>
  <c r="AH252" i="2"/>
  <c r="AH216" i="2"/>
  <c r="AH248" i="2"/>
  <c r="AH220" i="2"/>
  <c r="AH213" i="2"/>
  <c r="AH205" i="2"/>
  <c r="AH197" i="2"/>
  <c r="AH189" i="2"/>
  <c r="AH188" i="2"/>
  <c r="AH180" i="2"/>
  <c r="AH177" i="2"/>
  <c r="AH174" i="2"/>
  <c r="AH171" i="2"/>
  <c r="AH168" i="2"/>
  <c r="AH212" i="2"/>
  <c r="AH190" i="2"/>
  <c r="AH181" i="2"/>
  <c r="AH173" i="2"/>
  <c r="AH147" i="2"/>
  <c r="AH144" i="2"/>
  <c r="AH141" i="2"/>
  <c r="AH246" i="2"/>
  <c r="AH225" i="2"/>
  <c r="AH222" i="2"/>
  <c r="AH185" i="2"/>
  <c r="AH138" i="2"/>
  <c r="AH135" i="2"/>
  <c r="AH132" i="2"/>
  <c r="AH129" i="2"/>
  <c r="AH126" i="2"/>
  <c r="AH123" i="2"/>
  <c r="AH120" i="2"/>
  <c r="AH117" i="2"/>
  <c r="AH114" i="2"/>
  <c r="AH111" i="2"/>
  <c r="AH245" i="2"/>
  <c r="AH221" i="2"/>
  <c r="AH237" i="2"/>
  <c r="AH217" i="2"/>
  <c r="AH199" i="2"/>
  <c r="AH187" i="2"/>
  <c r="AH231" i="2"/>
  <c r="AH198" i="2"/>
  <c r="AH206" i="2"/>
  <c r="AH200" i="2"/>
  <c r="AH172" i="2"/>
  <c r="AH164" i="2"/>
  <c r="AH163" i="2"/>
  <c r="AH256" i="2"/>
  <c r="AH214" i="2"/>
  <c r="AH202" i="2"/>
  <c r="AH194" i="2"/>
  <c r="AH175" i="2"/>
  <c r="AH254" i="2"/>
  <c r="AH201" i="2"/>
  <c r="AH195" i="2"/>
  <c r="AH186" i="2"/>
  <c r="AH170" i="2"/>
  <c r="AH165" i="2"/>
  <c r="AH153" i="2"/>
  <c r="AH136" i="2"/>
  <c r="AH226" i="2"/>
  <c r="AH204" i="2"/>
  <c r="AH161" i="2"/>
  <c r="AH125" i="2"/>
  <c r="AH113" i="2"/>
  <c r="AH239" i="2"/>
  <c r="AH191" i="2"/>
  <c r="AH178" i="2"/>
  <c r="AH156" i="2"/>
  <c r="AH152" i="2"/>
  <c r="AH139" i="2"/>
  <c r="AH103" i="2"/>
  <c r="AH89" i="2"/>
  <c r="AH86" i="2"/>
  <c r="AH83" i="2"/>
  <c r="AH80" i="2"/>
  <c r="AH77" i="2"/>
  <c r="AH179" i="2"/>
  <c r="AH140" i="2"/>
  <c r="AH127" i="2"/>
  <c r="AH115" i="2"/>
  <c r="AH93" i="2"/>
  <c r="AH74" i="2"/>
  <c r="AH71" i="2"/>
  <c r="AH68" i="2"/>
  <c r="AH65" i="2"/>
  <c r="AH62" i="2"/>
  <c r="AH59" i="2"/>
  <c r="AH162" i="2"/>
  <c r="AH150" i="2"/>
  <c r="AH107" i="2"/>
  <c r="AH102" i="2"/>
  <c r="AH99" i="2"/>
  <c r="AH75" i="2"/>
  <c r="AH63" i="2"/>
  <c r="AH53" i="2"/>
  <c r="AH52" i="2"/>
  <c r="AH44" i="2"/>
  <c r="AH43" i="2"/>
  <c r="AH37" i="2"/>
  <c r="AH34" i="2"/>
  <c r="AH31" i="2"/>
  <c r="AH28" i="2"/>
  <c r="AH25" i="2"/>
  <c r="AH22" i="2"/>
  <c r="AH19" i="2"/>
  <c r="AH160" i="2"/>
  <c r="AH159" i="2"/>
  <c r="AH146" i="2"/>
  <c r="AH110" i="2"/>
  <c r="AH104" i="2"/>
  <c r="AH90" i="2"/>
  <c r="AH76" i="2"/>
  <c r="AH64" i="2"/>
  <c r="AH16" i="2"/>
  <c r="AH13" i="2"/>
  <c r="AH10" i="2"/>
  <c r="AH236" i="2"/>
  <c r="AH193" i="2"/>
  <c r="AH182" i="2"/>
  <c r="AH149" i="2"/>
  <c r="AH145" i="2"/>
  <c r="AH119" i="2"/>
  <c r="AH79" i="2"/>
  <c r="AH78" i="2"/>
  <c r="AH54" i="2"/>
  <c r="AH45" i="2"/>
  <c r="AH211" i="2"/>
  <c r="AH183" i="2"/>
  <c r="AH176" i="2"/>
  <c r="AH157" i="2"/>
  <c r="AH130" i="2"/>
  <c r="AH116" i="2"/>
  <c r="AH106" i="2"/>
  <c r="AH95" i="2"/>
  <c r="AH84" i="2"/>
  <c r="AH40" i="2"/>
  <c r="AH33" i="2"/>
  <c r="AH29" i="2"/>
  <c r="AH243" i="2"/>
  <c r="AH207" i="2"/>
  <c r="AH143" i="2"/>
  <c r="AH122" i="2"/>
  <c r="AH112" i="2"/>
  <c r="AH105" i="2"/>
  <c r="AH96" i="2"/>
  <c r="AH88" i="2"/>
  <c r="AH47" i="2"/>
  <c r="AH11" i="2"/>
  <c r="AH234" i="2"/>
  <c r="AH108" i="2"/>
  <c r="AH148" i="2"/>
  <c r="AH134" i="2"/>
  <c r="AH109" i="2"/>
  <c r="AH101" i="2"/>
  <c r="AH57" i="2"/>
  <c r="AH27" i="2"/>
  <c r="AH23" i="2"/>
  <c r="AH73" i="2"/>
  <c r="AH67" i="2"/>
  <c r="AH124" i="2"/>
  <c r="AH121" i="2"/>
  <c r="AH98" i="2"/>
  <c r="AH97" i="2"/>
  <c r="AH94" i="2"/>
  <c r="AH61" i="2"/>
  <c r="AH58" i="2"/>
  <c r="AH55" i="2"/>
  <c r="AH50" i="2"/>
  <c r="AH30" i="2"/>
  <c r="AH26" i="2"/>
  <c r="AH15" i="2"/>
  <c r="AH5" i="2"/>
  <c r="AH92" i="2"/>
  <c r="AH91" i="2"/>
  <c r="AH87" i="2"/>
  <c r="AH133" i="2"/>
  <c r="AH70" i="2"/>
  <c r="AH41" i="2"/>
  <c r="AH12" i="2"/>
  <c r="AH100" i="2"/>
  <c r="AH255" i="2"/>
  <c r="AH169" i="2"/>
  <c r="AH142" i="2"/>
  <c r="AH81" i="2"/>
  <c r="AH20" i="2"/>
  <c r="AH184" i="2"/>
  <c r="AH158" i="2"/>
  <c r="AH69" i="2"/>
  <c r="AH56" i="2"/>
  <c r="AH17" i="2"/>
  <c r="AH240" i="2"/>
  <c r="AH215" i="2"/>
  <c r="AH35" i="2"/>
  <c r="AH167" i="2"/>
  <c r="AH72" i="2"/>
  <c r="AH46" i="2"/>
  <c r="AH42" i="2"/>
  <c r="AH7" i="2"/>
  <c r="AH208" i="2"/>
  <c r="AH85" i="2"/>
  <c r="AH137" i="2"/>
  <c r="AH233" i="2"/>
  <c r="AH155" i="2"/>
  <c r="AH14" i="2"/>
  <c r="AH131" i="2"/>
  <c r="AH128" i="2"/>
  <c r="AH18" i="2"/>
  <c r="AH66" i="2"/>
  <c r="AH51" i="2"/>
  <c r="AH48" i="2"/>
  <c r="AH38" i="2"/>
  <c r="AH32" i="2"/>
  <c r="AH21" i="2"/>
  <c r="AH166" i="2"/>
  <c r="AH82" i="2"/>
  <c r="AH39" i="2"/>
  <c r="AH36" i="2"/>
  <c r="AH9" i="2"/>
  <c r="AH151" i="2"/>
  <c r="AH6" i="2"/>
  <c r="AH154" i="2"/>
  <c r="AH118" i="2"/>
  <c r="AH49" i="2"/>
  <c r="AH8" i="2"/>
  <c r="AH60" i="2"/>
  <c r="AH24" i="2"/>
  <c r="AW255" i="2"/>
  <c r="AW252" i="2"/>
  <c r="AW249" i="2"/>
  <c r="AW246" i="2"/>
  <c r="AW242" i="2"/>
  <c r="AW241" i="2"/>
  <c r="AW230" i="2"/>
  <c r="AW206" i="2"/>
  <c r="AW203" i="2"/>
  <c r="AW200" i="2"/>
  <c r="AW197" i="2"/>
  <c r="AW259" i="2"/>
  <c r="AW258" i="2"/>
  <c r="AW243" i="2"/>
  <c r="AW231" i="2"/>
  <c r="AW229" i="2"/>
  <c r="AW238" i="2"/>
  <c r="AW236" i="2"/>
  <c r="AW234" i="2"/>
  <c r="AW223" i="2"/>
  <c r="AW218" i="2"/>
  <c r="AW209" i="2"/>
  <c r="AW202" i="2"/>
  <c r="AW195" i="2"/>
  <c r="AW225" i="2"/>
  <c r="AW217" i="2"/>
  <c r="AW253" i="2"/>
  <c r="AW240" i="2"/>
  <c r="AW216" i="2"/>
  <c r="AW188" i="2"/>
  <c r="AW257" i="2"/>
  <c r="AW256" i="2"/>
  <c r="AW220" i="2"/>
  <c r="AW213" i="2"/>
  <c r="AW205" i="2"/>
  <c r="AW190" i="2"/>
  <c r="AW210" i="2"/>
  <c r="AW208" i="2"/>
  <c r="AW192" i="2"/>
  <c r="AW187" i="2"/>
  <c r="AW164" i="2"/>
  <c r="AW161" i="2"/>
  <c r="AW158" i="2"/>
  <c r="AW155" i="2"/>
  <c r="AW152" i="2"/>
  <c r="AW96" i="2"/>
  <c r="AW93" i="2"/>
  <c r="AW237" i="2"/>
  <c r="AW235" i="2"/>
  <c r="AW215" i="2"/>
  <c r="AW198" i="2"/>
  <c r="AW181" i="2"/>
  <c r="AW175" i="2"/>
  <c r="AW174" i="2"/>
  <c r="AW149" i="2"/>
  <c r="AW146" i="2"/>
  <c r="AW143" i="2"/>
  <c r="AW140" i="2"/>
  <c r="AW232" i="2"/>
  <c r="AW227" i="2"/>
  <c r="AW207" i="2"/>
  <c r="AW201" i="2"/>
  <c r="AW245" i="2"/>
  <c r="AW244" i="2"/>
  <c r="AW239" i="2"/>
  <c r="AW212" i="2"/>
  <c r="AW254" i="2"/>
  <c r="AW228" i="2"/>
  <c r="AW194" i="2"/>
  <c r="AW251" i="2"/>
  <c r="AW222" i="2"/>
  <c r="AW193" i="2"/>
  <c r="AW204" i="2"/>
  <c r="AW182" i="2"/>
  <c r="AW177" i="2"/>
  <c r="AW172" i="2"/>
  <c r="AW165" i="2"/>
  <c r="AW211" i="2"/>
  <c r="AW199" i="2"/>
  <c r="AW166" i="2"/>
  <c r="AW154" i="2"/>
  <c r="AW137" i="2"/>
  <c r="AW169" i="2"/>
  <c r="AW147" i="2"/>
  <c r="AW103" i="2"/>
  <c r="AW102" i="2"/>
  <c r="AW219" i="2"/>
  <c r="AW184" i="2"/>
  <c r="AW167" i="2"/>
  <c r="AW156" i="2"/>
  <c r="AW139" i="2"/>
  <c r="AW127" i="2"/>
  <c r="AW126" i="2"/>
  <c r="AW115" i="2"/>
  <c r="AW114" i="2"/>
  <c r="AW221" i="2"/>
  <c r="AW185" i="2"/>
  <c r="AW144" i="2"/>
  <c r="AW128" i="2"/>
  <c r="AW116" i="2"/>
  <c r="AW104" i="2"/>
  <c r="AW92" i="2"/>
  <c r="AW88" i="2"/>
  <c r="AW85" i="2"/>
  <c r="AW82" i="2"/>
  <c r="AW79" i="2"/>
  <c r="AW196" i="2"/>
  <c r="AW113" i="2"/>
  <c r="AW108" i="2"/>
  <c r="AW100" i="2"/>
  <c r="AW76" i="2"/>
  <c r="AW64" i="2"/>
  <c r="AW42" i="2"/>
  <c r="AW39" i="2"/>
  <c r="AW248" i="2"/>
  <c r="AW151" i="2"/>
  <c r="AW90" i="2"/>
  <c r="AW86" i="2"/>
  <c r="AW78" i="2"/>
  <c r="AW77" i="2"/>
  <c r="AW54" i="2"/>
  <c r="AW53" i="2"/>
  <c r="AW45" i="2"/>
  <c r="AW44" i="2"/>
  <c r="AW36" i="2"/>
  <c r="AW33" i="2"/>
  <c r="AW30" i="2"/>
  <c r="AW27" i="2"/>
  <c r="AW24" i="2"/>
  <c r="AW21" i="2"/>
  <c r="AW18" i="2"/>
  <c r="AW180" i="2"/>
  <c r="AW170" i="2"/>
  <c r="AW157" i="2"/>
  <c r="AW136" i="2"/>
  <c r="AW133" i="2"/>
  <c r="AW123" i="2"/>
  <c r="AW120" i="2"/>
  <c r="AW117" i="2"/>
  <c r="AW107" i="2"/>
  <c r="AW66" i="2"/>
  <c r="AW65" i="2"/>
  <c r="AW15" i="2"/>
  <c r="AW12" i="2"/>
  <c r="AW9" i="2"/>
  <c r="AW6" i="2"/>
  <c r="AW153" i="2"/>
  <c r="AW72" i="2"/>
  <c r="AW62" i="2"/>
  <c r="AW56" i="2"/>
  <c r="AW40" i="2"/>
  <c r="AW29" i="2"/>
  <c r="AW5" i="2"/>
  <c r="AW191" i="2"/>
  <c r="AW168" i="2"/>
  <c r="AW59" i="2"/>
  <c r="AW51" i="2"/>
  <c r="AW22" i="2"/>
  <c r="AW11" i="2"/>
  <c r="AW233" i="2"/>
  <c r="AW171" i="2"/>
  <c r="AW129" i="2"/>
  <c r="AW119" i="2"/>
  <c r="AW74" i="2"/>
  <c r="AW68" i="2"/>
  <c r="AW37" i="2"/>
  <c r="AW145" i="2"/>
  <c r="AW142" i="2"/>
  <c r="AW61" i="2"/>
  <c r="AW41" i="2"/>
  <c r="AW130" i="2"/>
  <c r="AW106" i="2"/>
  <c r="AW173" i="2"/>
  <c r="AW81" i="2"/>
  <c r="AW43" i="2"/>
  <c r="AW26" i="2"/>
  <c r="AW178" i="2"/>
  <c r="AW141" i="2"/>
  <c r="AW138" i="2"/>
  <c r="AW84" i="2"/>
  <c r="AW19" i="2"/>
  <c r="AW250" i="2"/>
  <c r="AW131" i="2"/>
  <c r="AW118" i="2"/>
  <c r="AW89" i="2"/>
  <c r="AW71" i="2"/>
  <c r="AW58" i="2"/>
  <c r="AW55" i="2"/>
  <c r="AW23" i="2"/>
  <c r="AW226" i="2"/>
  <c r="AW159" i="2"/>
  <c r="AW132" i="2"/>
  <c r="AW125" i="2"/>
  <c r="AW95" i="2"/>
  <c r="AW214" i="2"/>
  <c r="AW189" i="2"/>
  <c r="AW160" i="2"/>
  <c r="AW109" i="2"/>
  <c r="AW63" i="2"/>
  <c r="AW17" i="2"/>
  <c r="AW179" i="2"/>
  <c r="AW111" i="2"/>
  <c r="AW69" i="2"/>
  <c r="AW48" i="2"/>
  <c r="AW52" i="2"/>
  <c r="AW7" i="2"/>
  <c r="AW134" i="2"/>
  <c r="AW105" i="2"/>
  <c r="AW80" i="2"/>
  <c r="AW67" i="2"/>
  <c r="AW60" i="2"/>
  <c r="AW99" i="2"/>
  <c r="AW70" i="2"/>
  <c r="AW49" i="2"/>
  <c r="AW124" i="2"/>
  <c r="AW10" i="2"/>
  <c r="AW112" i="2"/>
  <c r="AW46" i="2"/>
  <c r="AW176" i="2"/>
  <c r="AW47" i="2"/>
  <c r="AW13" i="2"/>
  <c r="AW135" i="2"/>
  <c r="AW101" i="2"/>
  <c r="AW98" i="2"/>
  <c r="AW186" i="2"/>
  <c r="AW38" i="2"/>
  <c r="AW35" i="2"/>
  <c r="AW32" i="2"/>
  <c r="AW148" i="2"/>
  <c r="AW91" i="2"/>
  <c r="AW57" i="2"/>
  <c r="AW162" i="2"/>
  <c r="AW150" i="2"/>
  <c r="AW247" i="2"/>
  <c r="AW87" i="2"/>
  <c r="AW183" i="2"/>
  <c r="AW110" i="2"/>
  <c r="AW121" i="2"/>
  <c r="AW83" i="2"/>
  <c r="AW75" i="2"/>
  <c r="AW50" i="2"/>
  <c r="AW25" i="2"/>
  <c r="AW28" i="2"/>
  <c r="AW163" i="2"/>
  <c r="AW122" i="2"/>
  <c r="AW97" i="2"/>
  <c r="AW94" i="2"/>
  <c r="AW8" i="2"/>
  <c r="AW20" i="2"/>
  <c r="AW16" i="2"/>
  <c r="AW14" i="2"/>
  <c r="AW34" i="2"/>
  <c r="AW31" i="2"/>
  <c r="AW224" i="2"/>
  <c r="AW73" i="2"/>
  <c r="BC242" i="2"/>
  <c r="BC239" i="2"/>
  <c r="BC236" i="2"/>
  <c r="BC233" i="2"/>
  <c r="BC230" i="2"/>
  <c r="BC259" i="2"/>
  <c r="BC256" i="2"/>
  <c r="BC250" i="2"/>
  <c r="BC249" i="2"/>
  <c r="BC248" i="2"/>
  <c r="BC235" i="2"/>
  <c r="BC234" i="2"/>
  <c r="BC225" i="2"/>
  <c r="BC253" i="2"/>
  <c r="BC222" i="2"/>
  <c r="BC244" i="2"/>
  <c r="BC214" i="2"/>
  <c r="BC213" i="2"/>
  <c r="BC206" i="2"/>
  <c r="BC199" i="2"/>
  <c r="BC193" i="2"/>
  <c r="BC190" i="2"/>
  <c r="BC247" i="2"/>
  <c r="BC198" i="2"/>
  <c r="BC187" i="2"/>
  <c r="BC184" i="2"/>
  <c r="BC181" i="2"/>
  <c r="BC245" i="2"/>
  <c r="BC232" i="2"/>
  <c r="BC223" i="2"/>
  <c r="BC221" i="2"/>
  <c r="BC217" i="2"/>
  <c r="BC183" i="2"/>
  <c r="BC182" i="2"/>
  <c r="BC178" i="2"/>
  <c r="BC175" i="2"/>
  <c r="BC172" i="2"/>
  <c r="BC169" i="2"/>
  <c r="BC202" i="2"/>
  <c r="BC194" i="2"/>
  <c r="BC166" i="2"/>
  <c r="BC254" i="2"/>
  <c r="BC252" i="2"/>
  <c r="BC139" i="2"/>
  <c r="BC136" i="2"/>
  <c r="BC133" i="2"/>
  <c r="BC130" i="2"/>
  <c r="BC127" i="2"/>
  <c r="BC124" i="2"/>
  <c r="BC121" i="2"/>
  <c r="BC118" i="2"/>
  <c r="BC115" i="2"/>
  <c r="BC112" i="2"/>
  <c r="BC257" i="2"/>
  <c r="BC251" i="2"/>
  <c r="BC179" i="2"/>
  <c r="BC168" i="2"/>
  <c r="BC109" i="2"/>
  <c r="BC106" i="2"/>
  <c r="BC103" i="2"/>
  <c r="BC100" i="2"/>
  <c r="BC231" i="2"/>
  <c r="BC205" i="2"/>
  <c r="BC229" i="2"/>
  <c r="BC218" i="2"/>
  <c r="BC204" i="2"/>
  <c r="BC186" i="2"/>
  <c r="BC220" i="2"/>
  <c r="BC219" i="2"/>
  <c r="BC210" i="2"/>
  <c r="BC211" i="2"/>
  <c r="BC192" i="2"/>
  <c r="BC255" i="2"/>
  <c r="BC159" i="2"/>
  <c r="BC158" i="2"/>
  <c r="BC157" i="2"/>
  <c r="BC243" i="2"/>
  <c r="BC241" i="2"/>
  <c r="BC226" i="2"/>
  <c r="BC212" i="2"/>
  <c r="BC191" i="2"/>
  <c r="BC189" i="2"/>
  <c r="BC173" i="2"/>
  <c r="BC246" i="2"/>
  <c r="BC215" i="2"/>
  <c r="BC195" i="2"/>
  <c r="BC185" i="2"/>
  <c r="BC145" i="2"/>
  <c r="BC97" i="2"/>
  <c r="BC96" i="2"/>
  <c r="BC95" i="2"/>
  <c r="BC90" i="2"/>
  <c r="BC87" i="2"/>
  <c r="BC84" i="2"/>
  <c r="BC81" i="2"/>
  <c r="BC238" i="2"/>
  <c r="BC200" i="2"/>
  <c r="BC165" i="2"/>
  <c r="BC163" i="2"/>
  <c r="BC149" i="2"/>
  <c r="BC141" i="2"/>
  <c r="BC132" i="2"/>
  <c r="BC131" i="2"/>
  <c r="BC120" i="2"/>
  <c r="BC119" i="2"/>
  <c r="BC75" i="2"/>
  <c r="BC72" i="2"/>
  <c r="BC69" i="2"/>
  <c r="BC66" i="2"/>
  <c r="BC63" i="2"/>
  <c r="BC60" i="2"/>
  <c r="BC227" i="2"/>
  <c r="BC203" i="2"/>
  <c r="BC171" i="2"/>
  <c r="BC150" i="2"/>
  <c r="BC108" i="2"/>
  <c r="BC107" i="2"/>
  <c r="BC99" i="2"/>
  <c r="BC57" i="2"/>
  <c r="BC54" i="2"/>
  <c r="BC51" i="2"/>
  <c r="BC48" i="2"/>
  <c r="BC45" i="2"/>
  <c r="BC240" i="2"/>
  <c r="BC228" i="2"/>
  <c r="BC208" i="2"/>
  <c r="BC188" i="2"/>
  <c r="BC174" i="2"/>
  <c r="BC146" i="2"/>
  <c r="BC17" i="2"/>
  <c r="BC14" i="2"/>
  <c r="BC11" i="2"/>
  <c r="BC224" i="2"/>
  <c r="BC170" i="2"/>
  <c r="BC164" i="2"/>
  <c r="BC153" i="2"/>
  <c r="BC197" i="2"/>
  <c r="BC161" i="2"/>
  <c r="BC160" i="2"/>
  <c r="BC156" i="2"/>
  <c r="BC129" i="2"/>
  <c r="BC122" i="2"/>
  <c r="BC114" i="2"/>
  <c r="BC104" i="2"/>
  <c r="BC93" i="2"/>
  <c r="BC91" i="2"/>
  <c r="BC71" i="2"/>
  <c r="BC70" i="2"/>
  <c r="BC59" i="2"/>
  <c r="BC40" i="2"/>
  <c r="BC76" i="2"/>
  <c r="BC68" i="2"/>
  <c r="BC61" i="2"/>
  <c r="BC58" i="2"/>
  <c r="BC50" i="2"/>
  <c r="BC209" i="2"/>
  <c r="BC180" i="2"/>
  <c r="BC155" i="2"/>
  <c r="BC142" i="2"/>
  <c r="BC126" i="2"/>
  <c r="BC88" i="2"/>
  <c r="BC78" i="2"/>
  <c r="BC41" i="2"/>
  <c r="BC31" i="2"/>
  <c r="BC27" i="2"/>
  <c r="BC23" i="2"/>
  <c r="BC16" i="2"/>
  <c r="BC12" i="2"/>
  <c r="BC8" i="2"/>
  <c r="BC162" i="2"/>
  <c r="BC144" i="2"/>
  <c r="BC111" i="2"/>
  <c r="BC55" i="2"/>
  <c r="BC42" i="2"/>
  <c r="BC38" i="2"/>
  <c r="BC13" i="2"/>
  <c r="BC9" i="2"/>
  <c r="BC143" i="2"/>
  <c r="BC123" i="2"/>
  <c r="BC117" i="2"/>
  <c r="BC94" i="2"/>
  <c r="BC176" i="2"/>
  <c r="BC167" i="2"/>
  <c r="BC135" i="2"/>
  <c r="BC113" i="2"/>
  <c r="BC101" i="2"/>
  <c r="BC92" i="2"/>
  <c r="BC258" i="2"/>
  <c r="BC216" i="2"/>
  <c r="BC154" i="2"/>
  <c r="BC140" i="2"/>
  <c r="BC47" i="2"/>
  <c r="BC7" i="2"/>
  <c r="BC128" i="2"/>
  <c r="BC98" i="2"/>
  <c r="BC80" i="2"/>
  <c r="BC73" i="2"/>
  <c r="BC65" i="2"/>
  <c r="BC28" i="2"/>
  <c r="BC24" i="2"/>
  <c r="BC20" i="2"/>
  <c r="BC125" i="2"/>
  <c r="BC116" i="2"/>
  <c r="BC83" i="2"/>
  <c r="BC44" i="2"/>
  <c r="BC39" i="2"/>
  <c r="BC6" i="2"/>
  <c r="BC105" i="2"/>
  <c r="BC102" i="2"/>
  <c r="BC77" i="2"/>
  <c r="BC86" i="2"/>
  <c r="BC79" i="2"/>
  <c r="BC52" i="2"/>
  <c r="BC152" i="2"/>
  <c r="BC207" i="2"/>
  <c r="BC64" i="2"/>
  <c r="BC53" i="2"/>
  <c r="BC5" i="2"/>
  <c r="BC147" i="2"/>
  <c r="BC177" i="2"/>
  <c r="BC138" i="2"/>
  <c r="BC62" i="2"/>
  <c r="BC201" i="2"/>
  <c r="BC30" i="2"/>
  <c r="BC18" i="2"/>
  <c r="BC15" i="2"/>
  <c r="BC237" i="2"/>
  <c r="BC196" i="2"/>
  <c r="BC151" i="2"/>
  <c r="BC134" i="2"/>
  <c r="BC56" i="2"/>
  <c r="BC10" i="2"/>
  <c r="BC82" i="2"/>
  <c r="BC67" i="2"/>
  <c r="BC110" i="2"/>
  <c r="BC89" i="2"/>
  <c r="BC26" i="2"/>
  <c r="BC46" i="2"/>
  <c r="BC29" i="2"/>
  <c r="BC19" i="2"/>
  <c r="BC148" i="2"/>
  <c r="BC137" i="2"/>
  <c r="BC74" i="2"/>
  <c r="BC49" i="2"/>
  <c r="BC25" i="2"/>
  <c r="BC43" i="2"/>
  <c r="BC37" i="2"/>
  <c r="BC36" i="2"/>
  <c r="BC85" i="2"/>
  <c r="BC35" i="2"/>
  <c r="BC34" i="2"/>
  <c r="BC33" i="2"/>
  <c r="BC32" i="2"/>
  <c r="BC22" i="2"/>
  <c r="BC21" i="2"/>
  <c r="AC254" i="2"/>
  <c r="AC251" i="2"/>
  <c r="AC248" i="2"/>
  <c r="AC245" i="2"/>
  <c r="AC252" i="2"/>
  <c r="AC208" i="2"/>
  <c r="AC205" i="2"/>
  <c r="AC202" i="2"/>
  <c r="AC199" i="2"/>
  <c r="AC196" i="2"/>
  <c r="AC256" i="2"/>
  <c r="AC239" i="2"/>
  <c r="AC238" i="2"/>
  <c r="AC237" i="2"/>
  <c r="AC214" i="2"/>
  <c r="AC213" i="2"/>
  <c r="AC206" i="2"/>
  <c r="AC257" i="2"/>
  <c r="AC231" i="2"/>
  <c r="AC198" i="2"/>
  <c r="AC253" i="2"/>
  <c r="AC240" i="2"/>
  <c r="AC227" i="2"/>
  <c r="AC219" i="2"/>
  <c r="AC212" i="2"/>
  <c r="AC207" i="2"/>
  <c r="AC249" i="2"/>
  <c r="AC229" i="2"/>
  <c r="AC225" i="2"/>
  <c r="AC204" i="2"/>
  <c r="AC234" i="2"/>
  <c r="AC232" i="2"/>
  <c r="AC223" i="2"/>
  <c r="AC210" i="2"/>
  <c r="AC201" i="2"/>
  <c r="AC189" i="2"/>
  <c r="AC187" i="2"/>
  <c r="AC167" i="2"/>
  <c r="AC166" i="2"/>
  <c r="AC163" i="2"/>
  <c r="AC160" i="2"/>
  <c r="AC157" i="2"/>
  <c r="AC154" i="2"/>
  <c r="AC151" i="2"/>
  <c r="AC98" i="2"/>
  <c r="AC95" i="2"/>
  <c r="AC233" i="2"/>
  <c r="AC226" i="2"/>
  <c r="AC215" i="2"/>
  <c r="AC148" i="2"/>
  <c r="AC145" i="2"/>
  <c r="AC142" i="2"/>
  <c r="AC247" i="2"/>
  <c r="AC230" i="2"/>
  <c r="AC222" i="2"/>
  <c r="AC255" i="2"/>
  <c r="AC246" i="2"/>
  <c r="AC236" i="2"/>
  <c r="AC221" i="2"/>
  <c r="AC195" i="2"/>
  <c r="AC241" i="2"/>
  <c r="AC200" i="2"/>
  <c r="AC191" i="2"/>
  <c r="AC258" i="2"/>
  <c r="AC242" i="2"/>
  <c r="AC211" i="2"/>
  <c r="AC194" i="2"/>
  <c r="AC190" i="2"/>
  <c r="AC244" i="2"/>
  <c r="AC235" i="2"/>
  <c r="AC218" i="2"/>
  <c r="AC192" i="2"/>
  <c r="AC174" i="2"/>
  <c r="AC169" i="2"/>
  <c r="AC172" i="2"/>
  <c r="AC162" i="2"/>
  <c r="AC161" i="2"/>
  <c r="AC150" i="2"/>
  <c r="AC220" i="2"/>
  <c r="AC159" i="2"/>
  <c r="AC146" i="2"/>
  <c r="AC137" i="2"/>
  <c r="AC109" i="2"/>
  <c r="AC108" i="2"/>
  <c r="AC107" i="2"/>
  <c r="AC100" i="2"/>
  <c r="AC99" i="2"/>
  <c r="AC209" i="2"/>
  <c r="AC181" i="2"/>
  <c r="AC250" i="2"/>
  <c r="AC224" i="2"/>
  <c r="AC173" i="2"/>
  <c r="AC155" i="2"/>
  <c r="AC138" i="2"/>
  <c r="AC124" i="2"/>
  <c r="AC123" i="2"/>
  <c r="AC122" i="2"/>
  <c r="AC112" i="2"/>
  <c r="AC111" i="2"/>
  <c r="AC110" i="2"/>
  <c r="AC90" i="2"/>
  <c r="AC87" i="2"/>
  <c r="AC84" i="2"/>
  <c r="AC81" i="2"/>
  <c r="AC78" i="2"/>
  <c r="AC147" i="2"/>
  <c r="AC140" i="2"/>
  <c r="AC130" i="2"/>
  <c r="AC128" i="2"/>
  <c r="AC115" i="2"/>
  <c r="AC113" i="2"/>
  <c r="AC105" i="2"/>
  <c r="AC94" i="2"/>
  <c r="AC72" i="2"/>
  <c r="AC71" i="2"/>
  <c r="AC70" i="2"/>
  <c r="AC60" i="2"/>
  <c r="AC59" i="2"/>
  <c r="AC41" i="2"/>
  <c r="AC216" i="2"/>
  <c r="AC177" i="2"/>
  <c r="AC158" i="2"/>
  <c r="AC143" i="2"/>
  <c r="AC136" i="2"/>
  <c r="AC89" i="2"/>
  <c r="AC85" i="2"/>
  <c r="AC58" i="2"/>
  <c r="AC51" i="2"/>
  <c r="AC50" i="2"/>
  <c r="AC49" i="2"/>
  <c r="AC38" i="2"/>
  <c r="AC35" i="2"/>
  <c r="AC32" i="2"/>
  <c r="AC29" i="2"/>
  <c r="AC26" i="2"/>
  <c r="AC23" i="2"/>
  <c r="AC20" i="2"/>
  <c r="AC228" i="2"/>
  <c r="AC184" i="2"/>
  <c r="AC178" i="2"/>
  <c r="AC164" i="2"/>
  <c r="AC133" i="2"/>
  <c r="AC102" i="2"/>
  <c r="AC92" i="2"/>
  <c r="AC17" i="2"/>
  <c r="AC14" i="2"/>
  <c r="AC11" i="2"/>
  <c r="AC8" i="2"/>
  <c r="AC259" i="2"/>
  <c r="AC186" i="2"/>
  <c r="AC141" i="2"/>
  <c r="AC48" i="2"/>
  <c r="AC46" i="2"/>
  <c r="AC39" i="2"/>
  <c r="AC129" i="2"/>
  <c r="AC74" i="2"/>
  <c r="AC66" i="2"/>
  <c r="AC64" i="2"/>
  <c r="AC56" i="2"/>
  <c r="AC25" i="2"/>
  <c r="AC21" i="2"/>
  <c r="AC10" i="2"/>
  <c r="AC132" i="2"/>
  <c r="AC120" i="2"/>
  <c r="AC106" i="2"/>
  <c r="AC103" i="2"/>
  <c r="AC93" i="2"/>
  <c r="AC53" i="2"/>
  <c r="AC18" i="2"/>
  <c r="AC135" i="2"/>
  <c r="AC131" i="2"/>
  <c r="AC76" i="2"/>
  <c r="AC63" i="2"/>
  <c r="AC185" i="2"/>
  <c r="AC116" i="2"/>
  <c r="AC80" i="2"/>
  <c r="AC217" i="2"/>
  <c r="AC203" i="2"/>
  <c r="AC188" i="2"/>
  <c r="AC183" i="2"/>
  <c r="AC179" i="2"/>
  <c r="AC176" i="2"/>
  <c r="AC165" i="2"/>
  <c r="AC144" i="2"/>
  <c r="AC126" i="2"/>
  <c r="AC125" i="2"/>
  <c r="AC118" i="2"/>
  <c r="AC117" i="2"/>
  <c r="AC45" i="2"/>
  <c r="AC43" i="2"/>
  <c r="AC40" i="2"/>
  <c r="AC7" i="2"/>
  <c r="AC170" i="2"/>
  <c r="AC119" i="2"/>
  <c r="AC114" i="2"/>
  <c r="AC96" i="2"/>
  <c r="AC36" i="2"/>
  <c r="AC22" i="2"/>
  <c r="AC243" i="2"/>
  <c r="AC104" i="2"/>
  <c r="AC68" i="2"/>
  <c r="AC61" i="2"/>
  <c r="AC6" i="2"/>
  <c r="AC134" i="2"/>
  <c r="AC121" i="2"/>
  <c r="AC97" i="2"/>
  <c r="AC149" i="2"/>
  <c r="AC75" i="2"/>
  <c r="AC156" i="2"/>
  <c r="AC54" i="2"/>
  <c r="AC27" i="2"/>
  <c r="AC12" i="2"/>
  <c r="AC62" i="2"/>
  <c r="AC42" i="2"/>
  <c r="AC28" i="2"/>
  <c r="AC31" i="2"/>
  <c r="AC30" i="2"/>
  <c r="AC19" i="2"/>
  <c r="AC16" i="2"/>
  <c r="AC182" i="2"/>
  <c r="AC86" i="2"/>
  <c r="AC33" i="2"/>
  <c r="AC37" i="2"/>
  <c r="AC91" i="2"/>
  <c r="AC180" i="2"/>
  <c r="AC153" i="2"/>
  <c r="AC101" i="2"/>
  <c r="AC83" i="2"/>
  <c r="AC65" i="2"/>
  <c r="AC24" i="2"/>
  <c r="AC73" i="2"/>
  <c r="AC168" i="2"/>
  <c r="AC139" i="2"/>
  <c r="AC47" i="2"/>
  <c r="AC88" i="2"/>
  <c r="AC55" i="2"/>
  <c r="AC13" i="2"/>
  <c r="AC5" i="2"/>
  <c r="AC15" i="2"/>
  <c r="AC197" i="2"/>
  <c r="AC152" i="2"/>
  <c r="AC44" i="2"/>
  <c r="AC34" i="2"/>
  <c r="AC193" i="2"/>
  <c r="AC175" i="2"/>
  <c r="AC67" i="2"/>
  <c r="AC9" i="2"/>
  <c r="AC79" i="2"/>
  <c r="AC77" i="2"/>
  <c r="AC82" i="2"/>
  <c r="AC57" i="2"/>
  <c r="AC69" i="2"/>
  <c r="AC52" i="2"/>
  <c r="AC171" i="2"/>
  <c r="AC127" i="2"/>
  <c r="AN257" i="2"/>
  <c r="AN228" i="2"/>
  <c r="AN254" i="2"/>
  <c r="AN223" i="2"/>
  <c r="AN220" i="2"/>
  <c r="AN217" i="2"/>
  <c r="AN214" i="2"/>
  <c r="AN211" i="2"/>
  <c r="AN251" i="2"/>
  <c r="AN250" i="2"/>
  <c r="AN249" i="2"/>
  <c r="AN236" i="2"/>
  <c r="AN235" i="2"/>
  <c r="AN234" i="2"/>
  <c r="AN247" i="2"/>
  <c r="AN242" i="2"/>
  <c r="AN215" i="2"/>
  <c r="AN207" i="2"/>
  <c r="AN200" i="2"/>
  <c r="AN188" i="2"/>
  <c r="AN185" i="2"/>
  <c r="AN182" i="2"/>
  <c r="AN237" i="2"/>
  <c r="AN199" i="2"/>
  <c r="AN202" i="2"/>
  <c r="AN167" i="2"/>
  <c r="AN241" i="2"/>
  <c r="AN231" i="2"/>
  <c r="AN226" i="2"/>
  <c r="AN184" i="2"/>
  <c r="AN183" i="2"/>
  <c r="AN229" i="2"/>
  <c r="AN221" i="2"/>
  <c r="AN209" i="2"/>
  <c r="AN195" i="2"/>
  <c r="AN107" i="2"/>
  <c r="AN104" i="2"/>
  <c r="AN101" i="2"/>
  <c r="AN244" i="2"/>
  <c r="AN216" i="2"/>
  <c r="AN204" i="2"/>
  <c r="AN197" i="2"/>
  <c r="AN186" i="2"/>
  <c r="AN166" i="2"/>
  <c r="AN163" i="2"/>
  <c r="AN160" i="2"/>
  <c r="AN157" i="2"/>
  <c r="AN154" i="2"/>
  <c r="AN151" i="2"/>
  <c r="AN98" i="2"/>
  <c r="AN95" i="2"/>
  <c r="AN92" i="2"/>
  <c r="AN224" i="2"/>
  <c r="AN218" i="2"/>
  <c r="AN253" i="2"/>
  <c r="AN225" i="2"/>
  <c r="AN238" i="2"/>
  <c r="AN203" i="2"/>
  <c r="AN243" i="2"/>
  <c r="AN227" i="2"/>
  <c r="AN213" i="2"/>
  <c r="AN192" i="2"/>
  <c r="AN189" i="2"/>
  <c r="AN256" i="2"/>
  <c r="AN230" i="2"/>
  <c r="AN201" i="2"/>
  <c r="AN196" i="2"/>
  <c r="AN178" i="2"/>
  <c r="AN245" i="2"/>
  <c r="AN240" i="2"/>
  <c r="AN232" i="2"/>
  <c r="AN219" i="2"/>
  <c r="AN208" i="2"/>
  <c r="AN173" i="2"/>
  <c r="AN180" i="2"/>
  <c r="AN171" i="2"/>
  <c r="AN159" i="2"/>
  <c r="AN158" i="2"/>
  <c r="AN145" i="2"/>
  <c r="AN144" i="2"/>
  <c r="AN143" i="2"/>
  <c r="AN212" i="2"/>
  <c r="AN194" i="2"/>
  <c r="AN149" i="2"/>
  <c r="AN141" i="2"/>
  <c r="AN97" i="2"/>
  <c r="AN96" i="2"/>
  <c r="AN58" i="2"/>
  <c r="AN55" i="2"/>
  <c r="AN52" i="2"/>
  <c r="AN49" i="2"/>
  <c r="AN46" i="2"/>
  <c r="AN43" i="2"/>
  <c r="AN233" i="2"/>
  <c r="AN177" i="2"/>
  <c r="AN169" i="2"/>
  <c r="AN162" i="2"/>
  <c r="AN150" i="2"/>
  <c r="AN133" i="2"/>
  <c r="AN132" i="2"/>
  <c r="AN131" i="2"/>
  <c r="AN121" i="2"/>
  <c r="AN120" i="2"/>
  <c r="AN119" i="2"/>
  <c r="AN193" i="2"/>
  <c r="AN135" i="2"/>
  <c r="AN129" i="2"/>
  <c r="AN124" i="2"/>
  <c r="AN122" i="2"/>
  <c r="AN114" i="2"/>
  <c r="AN109" i="2"/>
  <c r="AN106" i="2"/>
  <c r="AN93" i="2"/>
  <c r="AN69" i="2"/>
  <c r="AN68" i="2"/>
  <c r="AN67" i="2"/>
  <c r="AN57" i="2"/>
  <c r="AN56" i="2"/>
  <c r="AN48" i="2"/>
  <c r="AN47" i="2"/>
  <c r="AN259" i="2"/>
  <c r="AN187" i="2"/>
  <c r="AN168" i="2"/>
  <c r="AN91" i="2"/>
  <c r="AN81" i="2"/>
  <c r="AN41" i="2"/>
  <c r="AN255" i="2"/>
  <c r="AN222" i="2"/>
  <c r="AN191" i="2"/>
  <c r="AN179" i="2"/>
  <c r="AN152" i="2"/>
  <c r="AN138" i="2"/>
  <c r="AN103" i="2"/>
  <c r="AN38" i="2"/>
  <c r="AN35" i="2"/>
  <c r="AN32" i="2"/>
  <c r="AN29" i="2"/>
  <c r="AN26" i="2"/>
  <c r="AN23" i="2"/>
  <c r="AN20" i="2"/>
  <c r="AN134" i="2"/>
  <c r="AN113" i="2"/>
  <c r="AN105" i="2"/>
  <c r="AN102" i="2"/>
  <c r="AN87" i="2"/>
  <c r="AN80" i="2"/>
  <c r="AN70" i="2"/>
  <c r="AN181" i="2"/>
  <c r="AN172" i="2"/>
  <c r="AN148" i="2"/>
  <c r="AN147" i="2"/>
  <c r="AN110" i="2"/>
  <c r="AN83" i="2"/>
  <c r="AN75" i="2"/>
  <c r="AN73" i="2"/>
  <c r="AN65" i="2"/>
  <c r="AN60" i="2"/>
  <c r="AN31" i="2"/>
  <c r="AN27" i="2"/>
  <c r="AN16" i="2"/>
  <c r="AN12" i="2"/>
  <c r="AN258" i="2"/>
  <c r="AN90" i="2"/>
  <c r="AN77" i="2"/>
  <c r="AN54" i="2"/>
  <c r="AN42" i="2"/>
  <c r="AN28" i="2"/>
  <c r="AN13" i="2"/>
  <c r="AN9" i="2"/>
  <c r="AN198" i="2"/>
  <c r="AN175" i="2"/>
  <c r="AN86" i="2"/>
  <c r="AN72" i="2"/>
  <c r="AN7" i="2"/>
  <c r="AN136" i="2"/>
  <c r="AN44" i="2"/>
  <c r="AN8" i="2"/>
  <c r="AN206" i="2"/>
  <c r="AN205" i="2"/>
  <c r="AN190" i="2"/>
  <c r="AN24" i="2"/>
  <c r="AN17" i="2"/>
  <c r="AN248" i="2"/>
  <c r="AN62" i="2"/>
  <c r="AN39" i="2"/>
  <c r="AN161" i="2"/>
  <c r="AN137" i="2"/>
  <c r="AN82" i="2"/>
  <c r="AN79" i="2"/>
  <c r="AN176" i="2"/>
  <c r="AN164" i="2"/>
  <c r="AN140" i="2"/>
  <c r="AN126" i="2"/>
  <c r="AN112" i="2"/>
  <c r="AN78" i="2"/>
  <c r="AN61" i="2"/>
  <c r="AN50" i="2"/>
  <c r="AN14" i="2"/>
  <c r="AN139" i="2"/>
  <c r="AN117" i="2"/>
  <c r="AN59" i="2"/>
  <c r="AN111" i="2"/>
  <c r="AN30" i="2"/>
  <c r="AN19" i="2"/>
  <c r="AN18" i="2"/>
  <c r="AN15" i="2"/>
  <c r="AN100" i="2"/>
  <c r="AN76" i="2"/>
  <c r="AN66" i="2"/>
  <c r="AN34" i="2"/>
  <c r="AN33" i="2"/>
  <c r="AN74" i="2"/>
  <c r="AN36" i="2"/>
  <c r="AN108" i="2"/>
  <c r="AN127" i="2"/>
  <c r="AN40" i="2"/>
  <c r="AN10" i="2"/>
  <c r="AN130" i="2"/>
  <c r="AN89" i="2"/>
  <c r="AN25" i="2"/>
  <c r="AN6" i="2"/>
  <c r="AN252" i="2"/>
  <c r="AN210" i="2"/>
  <c r="AN170" i="2"/>
  <c r="AN165" i="2"/>
  <c r="AN156" i="2"/>
  <c r="AN115" i="2"/>
  <c r="AN85" i="2"/>
  <c r="AN5" i="2"/>
  <c r="AN155" i="2"/>
  <c r="AN146" i="2"/>
  <c r="AN123" i="2"/>
  <c r="AN142" i="2"/>
  <c r="AN88" i="2"/>
  <c r="AN71" i="2"/>
  <c r="AN63" i="2"/>
  <c r="AN174" i="2"/>
  <c r="AN21" i="2"/>
  <c r="AN128" i="2"/>
  <c r="AN94" i="2"/>
  <c r="AN84" i="2"/>
  <c r="AN37" i="2"/>
  <c r="AN22" i="2"/>
  <c r="AN239" i="2"/>
  <c r="AN125" i="2"/>
  <c r="AN116" i="2"/>
  <c r="AN118" i="2"/>
  <c r="AN45" i="2"/>
  <c r="AN246" i="2"/>
  <c r="AN64" i="2"/>
  <c r="AN11" i="2"/>
  <c r="AN99" i="2"/>
  <c r="AN51" i="2"/>
  <c r="AN153" i="2"/>
  <c r="AN53" i="2"/>
  <c r="AY243" i="2"/>
  <c r="AY240" i="2"/>
  <c r="AY237" i="2"/>
  <c r="AY234" i="2"/>
  <c r="AY231" i="2"/>
  <c r="AY257" i="2"/>
  <c r="AY228" i="2"/>
  <c r="AY245" i="2"/>
  <c r="AY226" i="2"/>
  <c r="AY244" i="2"/>
  <c r="AY233" i="2"/>
  <c r="AY232" i="2"/>
  <c r="AY223" i="2"/>
  <c r="AY255" i="2"/>
  <c r="AY253" i="2"/>
  <c r="AY251" i="2"/>
  <c r="AY224" i="2"/>
  <c r="AY216" i="2"/>
  <c r="AY208" i="2"/>
  <c r="AY201" i="2"/>
  <c r="AY194" i="2"/>
  <c r="AY191" i="2"/>
  <c r="AY241" i="2"/>
  <c r="AY229" i="2"/>
  <c r="AY188" i="2"/>
  <c r="AY185" i="2"/>
  <c r="AY182" i="2"/>
  <c r="AY239" i="2"/>
  <c r="AY209" i="2"/>
  <c r="AY197" i="2"/>
  <c r="AY189" i="2"/>
  <c r="AY181" i="2"/>
  <c r="AY180" i="2"/>
  <c r="AY179" i="2"/>
  <c r="AY176" i="2"/>
  <c r="AY173" i="2"/>
  <c r="AY170" i="2"/>
  <c r="AY167" i="2"/>
  <c r="AY238" i="2"/>
  <c r="AY217" i="2"/>
  <c r="AY196" i="2"/>
  <c r="AY183" i="2"/>
  <c r="AY137" i="2"/>
  <c r="AY134" i="2"/>
  <c r="AY131" i="2"/>
  <c r="AY128" i="2"/>
  <c r="AY125" i="2"/>
  <c r="AY122" i="2"/>
  <c r="AY119" i="2"/>
  <c r="AY116" i="2"/>
  <c r="AY113" i="2"/>
  <c r="AY110" i="2"/>
  <c r="AY258" i="2"/>
  <c r="AY256" i="2"/>
  <c r="AY236" i="2"/>
  <c r="AY212" i="2"/>
  <c r="AY205" i="2"/>
  <c r="AY203" i="2"/>
  <c r="AY190" i="2"/>
  <c r="AY107" i="2"/>
  <c r="AY104" i="2"/>
  <c r="AY101" i="2"/>
  <c r="AY254" i="2"/>
  <c r="AY252" i="2"/>
  <c r="AY248" i="2"/>
  <c r="AY247" i="2"/>
  <c r="AY222" i="2"/>
  <c r="AY235" i="2"/>
  <c r="AY195" i="2"/>
  <c r="AY211" i="2"/>
  <c r="AY200" i="2"/>
  <c r="AY193" i="2"/>
  <c r="AY187" i="2"/>
  <c r="AY199" i="2"/>
  <c r="AY166" i="2"/>
  <c r="AY220" i="2"/>
  <c r="AY192" i="2"/>
  <c r="AY175" i="2"/>
  <c r="AY168" i="2"/>
  <c r="AY156" i="2"/>
  <c r="AY155" i="2"/>
  <c r="AY139" i="2"/>
  <c r="AY138" i="2"/>
  <c r="AY221" i="2"/>
  <c r="AY210" i="2"/>
  <c r="AY207" i="2"/>
  <c r="AY144" i="2"/>
  <c r="AY92" i="2"/>
  <c r="AY88" i="2"/>
  <c r="AY85" i="2"/>
  <c r="AY82" i="2"/>
  <c r="AY249" i="2"/>
  <c r="AY158" i="2"/>
  <c r="AY152" i="2"/>
  <c r="AY148" i="2"/>
  <c r="AY135" i="2"/>
  <c r="AY94" i="2"/>
  <c r="AY93" i="2"/>
  <c r="AY91" i="2"/>
  <c r="AY76" i="2"/>
  <c r="AY73" i="2"/>
  <c r="AY70" i="2"/>
  <c r="AY67" i="2"/>
  <c r="AY64" i="2"/>
  <c r="AY61" i="2"/>
  <c r="AY259" i="2"/>
  <c r="AY246" i="2"/>
  <c r="AY215" i="2"/>
  <c r="AY198" i="2"/>
  <c r="AY186" i="2"/>
  <c r="AY161" i="2"/>
  <c r="AY145" i="2"/>
  <c r="AY140" i="2"/>
  <c r="AY130" i="2"/>
  <c r="AY129" i="2"/>
  <c r="AY118" i="2"/>
  <c r="AY117" i="2"/>
  <c r="AY106" i="2"/>
  <c r="AY105" i="2"/>
  <c r="AY95" i="2"/>
  <c r="AY58" i="2"/>
  <c r="AY55" i="2"/>
  <c r="AY52" i="2"/>
  <c r="AY49" i="2"/>
  <c r="AY46" i="2"/>
  <c r="AY43" i="2"/>
  <c r="AY206" i="2"/>
  <c r="AY157" i="2"/>
  <c r="AY154" i="2"/>
  <c r="AY136" i="2"/>
  <c r="AY133" i="2"/>
  <c r="AY123" i="2"/>
  <c r="AY120" i="2"/>
  <c r="AY115" i="2"/>
  <c r="AY66" i="2"/>
  <c r="AY65" i="2"/>
  <c r="AY15" i="2"/>
  <c r="AY12" i="2"/>
  <c r="AY9" i="2"/>
  <c r="AY174" i="2"/>
  <c r="AY169" i="2"/>
  <c r="AY163" i="2"/>
  <c r="AY150" i="2"/>
  <c r="AY147" i="2"/>
  <c r="AY96" i="2"/>
  <c r="AY87" i="2"/>
  <c r="AY83" i="2"/>
  <c r="AY79" i="2"/>
  <c r="AY227" i="2"/>
  <c r="AY165" i="2"/>
  <c r="AY153" i="2"/>
  <c r="AY143" i="2"/>
  <c r="AY102" i="2"/>
  <c r="AY99" i="2"/>
  <c r="AY41" i="2"/>
  <c r="AY177" i="2"/>
  <c r="AY81" i="2"/>
  <c r="AY26" i="2"/>
  <c r="AY178" i="2"/>
  <c r="AY171" i="2"/>
  <c r="AY151" i="2"/>
  <c r="AY141" i="2"/>
  <c r="AY84" i="2"/>
  <c r="AY74" i="2"/>
  <c r="AY68" i="2"/>
  <c r="AY37" i="2"/>
  <c r="AY33" i="2"/>
  <c r="AY19" i="2"/>
  <c r="AY202" i="2"/>
  <c r="AY164" i="2"/>
  <c r="AY159" i="2"/>
  <c r="AY78" i="2"/>
  <c r="AY34" i="2"/>
  <c r="AY242" i="2"/>
  <c r="AY80" i="2"/>
  <c r="AY38" i="2"/>
  <c r="AY126" i="2"/>
  <c r="AY124" i="2"/>
  <c r="AY121" i="2"/>
  <c r="AY97" i="2"/>
  <c r="AY250" i="2"/>
  <c r="AY213" i="2"/>
  <c r="AY142" i="2"/>
  <c r="AY127" i="2"/>
  <c r="AY89" i="2"/>
  <c r="AY71" i="2"/>
  <c r="AY45" i="2"/>
  <c r="AY23" i="2"/>
  <c r="AY132" i="2"/>
  <c r="AY53" i="2"/>
  <c r="AY47" i="2"/>
  <c r="AY30" i="2"/>
  <c r="AY162" i="2"/>
  <c r="AY112" i="2"/>
  <c r="AY63" i="2"/>
  <c r="AY57" i="2"/>
  <c r="AY50" i="2"/>
  <c r="AY20" i="2"/>
  <c r="AY8" i="2"/>
  <c r="AY98" i="2"/>
  <c r="AY114" i="2"/>
  <c r="AY90" i="2"/>
  <c r="AY36" i="2"/>
  <c r="AY204" i="2"/>
  <c r="AY108" i="2"/>
  <c r="AY86" i="2"/>
  <c r="AY77" i="2"/>
  <c r="AY10" i="2"/>
  <c r="AY230" i="2"/>
  <c r="AY225" i="2"/>
  <c r="AY72" i="2"/>
  <c r="AY13" i="2"/>
  <c r="AY149" i="2"/>
  <c r="AY16" i="2"/>
  <c r="AY5" i="2"/>
  <c r="AY14" i="2"/>
  <c r="AY160" i="2"/>
  <c r="AY146" i="2"/>
  <c r="AY111" i="2"/>
  <c r="AY69" i="2"/>
  <c r="AY51" i="2"/>
  <c r="AY48" i="2"/>
  <c r="AY44" i="2"/>
  <c r="AY18" i="2"/>
  <c r="AY184" i="2"/>
  <c r="AY60" i="2"/>
  <c r="AY39" i="2"/>
  <c r="AY22" i="2"/>
  <c r="AY24" i="2"/>
  <c r="AY6" i="2"/>
  <c r="AY40" i="2"/>
  <c r="AY27" i="2"/>
  <c r="AY219" i="2"/>
  <c r="AY75" i="2"/>
  <c r="AY25" i="2"/>
  <c r="AY11" i="2"/>
  <c r="AY172" i="2"/>
  <c r="AY42" i="2"/>
  <c r="AY28" i="2"/>
  <c r="AY218" i="2"/>
  <c r="AY54" i="2"/>
  <c r="AY31" i="2"/>
  <c r="AY214" i="2"/>
  <c r="AY109" i="2"/>
  <c r="AY100" i="2"/>
  <c r="AY59" i="2"/>
  <c r="AY56" i="2"/>
  <c r="AY21" i="2"/>
  <c r="AY7" i="2"/>
  <c r="AY103" i="2"/>
  <c r="AY17" i="2"/>
  <c r="AY62" i="2"/>
  <c r="AY29" i="2"/>
  <c r="AY35" i="2"/>
  <c r="AY32" i="2"/>
  <c r="BA254" i="2"/>
  <c r="BA251" i="2"/>
  <c r="BA248" i="2"/>
  <c r="BA245" i="2"/>
  <c r="BA247" i="2"/>
  <c r="BA246" i="2"/>
  <c r="BA208" i="2"/>
  <c r="BA205" i="2"/>
  <c r="BA202" i="2"/>
  <c r="BA199" i="2"/>
  <c r="BA196" i="2"/>
  <c r="BA249" i="2"/>
  <c r="BA239" i="2"/>
  <c r="BA227" i="2"/>
  <c r="BA226" i="2"/>
  <c r="BA215" i="2"/>
  <c r="BA207" i="2"/>
  <c r="BA200" i="2"/>
  <c r="BA258" i="2"/>
  <c r="BA256" i="2"/>
  <c r="BA232" i="2"/>
  <c r="BA242" i="2"/>
  <c r="BA235" i="2"/>
  <c r="BA210" i="2"/>
  <c r="BA201" i="2"/>
  <c r="BA198" i="2"/>
  <c r="BA193" i="2"/>
  <c r="BA192" i="2"/>
  <c r="BA191" i="2"/>
  <c r="BA259" i="2"/>
  <c r="BA252" i="2"/>
  <c r="BA229" i="2"/>
  <c r="BA206" i="2"/>
  <c r="BA255" i="2"/>
  <c r="BA240" i="2"/>
  <c r="BA234" i="2"/>
  <c r="BA222" i="2"/>
  <c r="BA185" i="2"/>
  <c r="BA178" i="2"/>
  <c r="BA177" i="2"/>
  <c r="BA176" i="2"/>
  <c r="BA166" i="2"/>
  <c r="BA163" i="2"/>
  <c r="BA160" i="2"/>
  <c r="BA157" i="2"/>
  <c r="BA154" i="2"/>
  <c r="BA151" i="2"/>
  <c r="BA98" i="2"/>
  <c r="BA95" i="2"/>
  <c r="BA233" i="2"/>
  <c r="BA219" i="2"/>
  <c r="BA148" i="2"/>
  <c r="BA145" i="2"/>
  <c r="BA142" i="2"/>
  <c r="BA253" i="2"/>
  <c r="BA250" i="2"/>
  <c r="BA230" i="2"/>
  <c r="BA225" i="2"/>
  <c r="BA243" i="2"/>
  <c r="BA228" i="2"/>
  <c r="BA211" i="2"/>
  <c r="BA194" i="2"/>
  <c r="BA257" i="2"/>
  <c r="BA221" i="2"/>
  <c r="BA183" i="2"/>
  <c r="BA190" i="2"/>
  <c r="BA220" i="2"/>
  <c r="BA175" i="2"/>
  <c r="BA168" i="2"/>
  <c r="BA217" i="2"/>
  <c r="BA170" i="2"/>
  <c r="BA218" i="2"/>
  <c r="BA244" i="2"/>
  <c r="BA241" i="2"/>
  <c r="BA236" i="2"/>
  <c r="BA186" i="2"/>
  <c r="BA161" i="2"/>
  <c r="BA130" i="2"/>
  <c r="BA129" i="2"/>
  <c r="BA128" i="2"/>
  <c r="BA118" i="2"/>
  <c r="BA117" i="2"/>
  <c r="BA116" i="2"/>
  <c r="BA106" i="2"/>
  <c r="BA105" i="2"/>
  <c r="BA104" i="2"/>
  <c r="BA174" i="2"/>
  <c r="BA173" i="2"/>
  <c r="BA153" i="2"/>
  <c r="BA140" i="2"/>
  <c r="BA136" i="2"/>
  <c r="BA213" i="2"/>
  <c r="BA195" i="2"/>
  <c r="BA97" i="2"/>
  <c r="BA96" i="2"/>
  <c r="BA90" i="2"/>
  <c r="BA87" i="2"/>
  <c r="BA84" i="2"/>
  <c r="BA81" i="2"/>
  <c r="BA78" i="2"/>
  <c r="BA180" i="2"/>
  <c r="BA165" i="2"/>
  <c r="BA143" i="2"/>
  <c r="BA107" i="2"/>
  <c r="BA102" i="2"/>
  <c r="BA99" i="2"/>
  <c r="BA41" i="2"/>
  <c r="BA171" i="2"/>
  <c r="BA162" i="2"/>
  <c r="BA132" i="2"/>
  <c r="BA127" i="2"/>
  <c r="BA125" i="2"/>
  <c r="BA112" i="2"/>
  <c r="BA110" i="2"/>
  <c r="BA80" i="2"/>
  <c r="BA69" i="2"/>
  <c r="BA68" i="2"/>
  <c r="BA67" i="2"/>
  <c r="BA57" i="2"/>
  <c r="BA56" i="2"/>
  <c r="BA55" i="2"/>
  <c r="BA48" i="2"/>
  <c r="BA47" i="2"/>
  <c r="BA46" i="2"/>
  <c r="BA38" i="2"/>
  <c r="BA35" i="2"/>
  <c r="BA32" i="2"/>
  <c r="BA29" i="2"/>
  <c r="BA26" i="2"/>
  <c r="BA23" i="2"/>
  <c r="BA20" i="2"/>
  <c r="BA188" i="2"/>
  <c r="BA159" i="2"/>
  <c r="BA158" i="2"/>
  <c r="BA146" i="2"/>
  <c r="BA119" i="2"/>
  <c r="BA17" i="2"/>
  <c r="BA14" i="2"/>
  <c r="BA11" i="2"/>
  <c r="BA8" i="2"/>
  <c r="BA237" i="2"/>
  <c r="BA223" i="2"/>
  <c r="BA152" i="2"/>
  <c r="BA141" i="2"/>
  <c r="BA138" i="2"/>
  <c r="BA89" i="2"/>
  <c r="BA71" i="2"/>
  <c r="BA45" i="2"/>
  <c r="BA43" i="2"/>
  <c r="BA164" i="2"/>
  <c r="BA137" i="2"/>
  <c r="BA85" i="2"/>
  <c r="BA53" i="2"/>
  <c r="BA34" i="2"/>
  <c r="BA30" i="2"/>
  <c r="BA15" i="2"/>
  <c r="BA209" i="2"/>
  <c r="BA182" i="2"/>
  <c r="BA155" i="2"/>
  <c r="BA126" i="2"/>
  <c r="BA121" i="2"/>
  <c r="BA31" i="2"/>
  <c r="BA16" i="2"/>
  <c r="BA12" i="2"/>
  <c r="BA216" i="2"/>
  <c r="BA169" i="2"/>
  <c r="BA70" i="2"/>
  <c r="BA111" i="2"/>
  <c r="BA109" i="2"/>
  <c r="BA187" i="2"/>
  <c r="BA156" i="2"/>
  <c r="BA131" i="2"/>
  <c r="BA76" i="2"/>
  <c r="BA63" i="2"/>
  <c r="BA61" i="2"/>
  <c r="BA58" i="2"/>
  <c r="BA50" i="2"/>
  <c r="BA124" i="2"/>
  <c r="BA88" i="2"/>
  <c r="BA27" i="2"/>
  <c r="BA197" i="2"/>
  <c r="BA184" i="2"/>
  <c r="BA144" i="2"/>
  <c r="BA122" i="2"/>
  <c r="BA120" i="2"/>
  <c r="BA114" i="2"/>
  <c r="BA103" i="2"/>
  <c r="BA93" i="2"/>
  <c r="BA7" i="2"/>
  <c r="BA212" i="2"/>
  <c r="BA75" i="2"/>
  <c r="BA73" i="2"/>
  <c r="BA65" i="2"/>
  <c r="BA100" i="2"/>
  <c r="BA59" i="2"/>
  <c r="BA33" i="2"/>
  <c r="BA21" i="2"/>
  <c r="BA134" i="2"/>
  <c r="BA74" i="2"/>
  <c r="BA25" i="2"/>
  <c r="BA72" i="2"/>
  <c r="BA42" i="2"/>
  <c r="BA28" i="2"/>
  <c r="BA13" i="2"/>
  <c r="BA149" i="2"/>
  <c r="BA5" i="2"/>
  <c r="BA203" i="2"/>
  <c r="BA181" i="2"/>
  <c r="BA64" i="2"/>
  <c r="BA238" i="2"/>
  <c r="BA224" i="2"/>
  <c r="BA214" i="2"/>
  <c r="BA92" i="2"/>
  <c r="BA179" i="2"/>
  <c r="BA94" i="2"/>
  <c r="BA60" i="2"/>
  <c r="BA39" i="2"/>
  <c r="BA37" i="2"/>
  <c r="BA36" i="2"/>
  <c r="BA22" i="2"/>
  <c r="BA9" i="2"/>
  <c r="BA150" i="2"/>
  <c r="BA66" i="2"/>
  <c r="BA40" i="2"/>
  <c r="BA10" i="2"/>
  <c r="BA49" i="2"/>
  <c r="BA231" i="2"/>
  <c r="BA172" i="2"/>
  <c r="BA167" i="2"/>
  <c r="BA113" i="2"/>
  <c r="BA82" i="2"/>
  <c r="BA133" i="2"/>
  <c r="BA54" i="2"/>
  <c r="BA83" i="2"/>
  <c r="BA147" i="2"/>
  <c r="BA115" i="2"/>
  <c r="BA101" i="2"/>
  <c r="BA135" i="2"/>
  <c r="BA62" i="2"/>
  <c r="BA189" i="2"/>
  <c r="BA123" i="2"/>
  <c r="BA204" i="2"/>
  <c r="BA139" i="2"/>
  <c r="BA108" i="2"/>
  <c r="BA91" i="2"/>
  <c r="BA86" i="2"/>
  <c r="BA79" i="2"/>
  <c r="BA77" i="2"/>
  <c r="BA52" i="2"/>
  <c r="BA24" i="2"/>
  <c r="BA6" i="2"/>
  <c r="BA44" i="2"/>
  <c r="BA19" i="2"/>
  <c r="BA18" i="2"/>
  <c r="BA51" i="2"/>
  <c r="AP251" i="2"/>
  <c r="AP248" i="2"/>
  <c r="AP245" i="2"/>
  <c r="AP242" i="2"/>
  <c r="AP239" i="2"/>
  <c r="AP236" i="2"/>
  <c r="AP233" i="2"/>
  <c r="AP230" i="2"/>
  <c r="AP253" i="2"/>
  <c r="AP252" i="2"/>
  <c r="AP225" i="2"/>
  <c r="AP259" i="2"/>
  <c r="AP235" i="2"/>
  <c r="AP214" i="2"/>
  <c r="AP213" i="2"/>
  <c r="AP206" i="2"/>
  <c r="AP199" i="2"/>
  <c r="AP254" i="2"/>
  <c r="AP198" i="2"/>
  <c r="AP193" i="2"/>
  <c r="AP190" i="2"/>
  <c r="AP258" i="2"/>
  <c r="AP244" i="2"/>
  <c r="AP234" i="2"/>
  <c r="AP218" i="2"/>
  <c r="AP211" i="2"/>
  <c r="AP194" i="2"/>
  <c r="AP224" i="2"/>
  <c r="AP222" i="2"/>
  <c r="AP203" i="2"/>
  <c r="AP195" i="2"/>
  <c r="AP178" i="2"/>
  <c r="AP175" i="2"/>
  <c r="AP172" i="2"/>
  <c r="AP169" i="2"/>
  <c r="AP228" i="2"/>
  <c r="AP184" i="2"/>
  <c r="AP179" i="2"/>
  <c r="AP168" i="2"/>
  <c r="AP148" i="2"/>
  <c r="AP145" i="2"/>
  <c r="AP142" i="2"/>
  <c r="AP243" i="2"/>
  <c r="AP227" i="2"/>
  <c r="AP191" i="2"/>
  <c r="AP167" i="2"/>
  <c r="AP139" i="2"/>
  <c r="AP136" i="2"/>
  <c r="AP133" i="2"/>
  <c r="AP130" i="2"/>
  <c r="AP127" i="2"/>
  <c r="AP124" i="2"/>
  <c r="AP121" i="2"/>
  <c r="AP118" i="2"/>
  <c r="AP115" i="2"/>
  <c r="AP112" i="2"/>
  <c r="AP231" i="2"/>
  <c r="AP215" i="2"/>
  <c r="AP197" i="2"/>
  <c r="AP226" i="2"/>
  <c r="AP208" i="2"/>
  <c r="AP196" i="2"/>
  <c r="AP238" i="2"/>
  <c r="AP202" i="2"/>
  <c r="AP180" i="2"/>
  <c r="AP171" i="2"/>
  <c r="AP159" i="2"/>
  <c r="AP158" i="2"/>
  <c r="AP185" i="2"/>
  <c r="AP176" i="2"/>
  <c r="AP147" i="2"/>
  <c r="AP146" i="2"/>
  <c r="AP247" i="2"/>
  <c r="AP188" i="2"/>
  <c r="AP183" i="2"/>
  <c r="AP177" i="2"/>
  <c r="AP162" i="2"/>
  <c r="AP160" i="2"/>
  <c r="AP157" i="2"/>
  <c r="AP150" i="2"/>
  <c r="AP132" i="2"/>
  <c r="AP131" i="2"/>
  <c r="AP120" i="2"/>
  <c r="AP119" i="2"/>
  <c r="AP217" i="2"/>
  <c r="AP210" i="2"/>
  <c r="AP170" i="2"/>
  <c r="AP109" i="2"/>
  <c r="AP108" i="2"/>
  <c r="AP107" i="2"/>
  <c r="AP100" i="2"/>
  <c r="AP99" i="2"/>
  <c r="AP90" i="2"/>
  <c r="AP87" i="2"/>
  <c r="AP84" i="2"/>
  <c r="AP81" i="2"/>
  <c r="AP78" i="2"/>
  <c r="AP241" i="2"/>
  <c r="AP205" i="2"/>
  <c r="AP192" i="2"/>
  <c r="AP189" i="2"/>
  <c r="AP154" i="2"/>
  <c r="AP137" i="2"/>
  <c r="AP98" i="2"/>
  <c r="AP75" i="2"/>
  <c r="AP72" i="2"/>
  <c r="AP69" i="2"/>
  <c r="AP66" i="2"/>
  <c r="AP63" i="2"/>
  <c r="AP60" i="2"/>
  <c r="AP255" i="2"/>
  <c r="AP152" i="2"/>
  <c r="AP138" i="2"/>
  <c r="AP103" i="2"/>
  <c r="AP101" i="2"/>
  <c r="AP38" i="2"/>
  <c r="AP35" i="2"/>
  <c r="AP32" i="2"/>
  <c r="AP29" i="2"/>
  <c r="AP26" i="2"/>
  <c r="AP23" i="2"/>
  <c r="AP20" i="2"/>
  <c r="AP182" i="2"/>
  <c r="AP173" i="2"/>
  <c r="AP155" i="2"/>
  <c r="AP141" i="2"/>
  <c r="AP126" i="2"/>
  <c r="AP116" i="2"/>
  <c r="AP111" i="2"/>
  <c r="AP95" i="2"/>
  <c r="AP88" i="2"/>
  <c r="AP71" i="2"/>
  <c r="AP70" i="2"/>
  <c r="AP59" i="2"/>
  <c r="AP17" i="2"/>
  <c r="AP14" i="2"/>
  <c r="AP11" i="2"/>
  <c r="AP240" i="2"/>
  <c r="AP201" i="2"/>
  <c r="AP144" i="2"/>
  <c r="AP134" i="2"/>
  <c r="AP58" i="2"/>
  <c r="AP51" i="2"/>
  <c r="AP50" i="2"/>
  <c r="AP49" i="2"/>
  <c r="AP5" i="2"/>
  <c r="AP229" i="2"/>
  <c r="AP207" i="2"/>
  <c r="AP163" i="2"/>
  <c r="AP135" i="2"/>
  <c r="AP44" i="2"/>
  <c r="AP91" i="2"/>
  <c r="AP77" i="2"/>
  <c r="AP54" i="2"/>
  <c r="AP52" i="2"/>
  <c r="AP42" i="2"/>
  <c r="AP28" i="2"/>
  <c r="AP24" i="2"/>
  <c r="AP13" i="2"/>
  <c r="AP9" i="2"/>
  <c r="AP8" i="2"/>
  <c r="AP79" i="2"/>
  <c r="AP25" i="2"/>
  <c r="AP21" i="2"/>
  <c r="AP249" i="2"/>
  <c r="AP223" i="2"/>
  <c r="AP220" i="2"/>
  <c r="AP153" i="2"/>
  <c r="AP48" i="2"/>
  <c r="AP46" i="2"/>
  <c r="AP40" i="2"/>
  <c r="AP257" i="2"/>
  <c r="AP187" i="2"/>
  <c r="AP74" i="2"/>
  <c r="AP237" i="2"/>
  <c r="AP221" i="2"/>
  <c r="AP86" i="2"/>
  <c r="AP67" i="2"/>
  <c r="AP62" i="2"/>
  <c r="AP39" i="2"/>
  <c r="AP7" i="2"/>
  <c r="AP161" i="2"/>
  <c r="AP151" i="2"/>
  <c r="AP149" i="2"/>
  <c r="AP82" i="2"/>
  <c r="AP10" i="2"/>
  <c r="AP166" i="2"/>
  <c r="AP164" i="2"/>
  <c r="AP6" i="2"/>
  <c r="AP250" i="2"/>
  <c r="AP89" i="2"/>
  <c r="AP64" i="2"/>
  <c r="AP209" i="2"/>
  <c r="AP181" i="2"/>
  <c r="AP143" i="2"/>
  <c r="AP129" i="2"/>
  <c r="AP104" i="2"/>
  <c r="AP83" i="2"/>
  <c r="AP76" i="2"/>
  <c r="AP34" i="2"/>
  <c r="AP186" i="2"/>
  <c r="AP128" i="2"/>
  <c r="AP56" i="2"/>
  <c r="AP37" i="2"/>
  <c r="AP36" i="2"/>
  <c r="AP22" i="2"/>
  <c r="AP122" i="2"/>
  <c r="AP45" i="2"/>
  <c r="AP246" i="2"/>
  <c r="AP102" i="2"/>
  <c r="AP216" i="2"/>
  <c r="AP113" i="2"/>
  <c r="AP212" i="2"/>
  <c r="AP96" i="2"/>
  <c r="AP80" i="2"/>
  <c r="AP200" i="2"/>
  <c r="AP110" i="2"/>
  <c r="AP123" i="2"/>
  <c r="AP117" i="2"/>
  <c r="AP68" i="2"/>
  <c r="AP65" i="2"/>
  <c r="AP43" i="2"/>
  <c r="AP174" i="2"/>
  <c r="AP106" i="2"/>
  <c r="AP55" i="2"/>
  <c r="AP33" i="2"/>
  <c r="AP114" i="2"/>
  <c r="AP97" i="2"/>
  <c r="AP94" i="2"/>
  <c r="AP204" i="2"/>
  <c r="AP125" i="2"/>
  <c r="AP232" i="2"/>
  <c r="AP219" i="2"/>
  <c r="AP105" i="2"/>
  <c r="AP57" i="2"/>
  <c r="AP53" i="2"/>
  <c r="AP256" i="2"/>
  <c r="AP93" i="2"/>
  <c r="AP140" i="2"/>
  <c r="AP92" i="2"/>
  <c r="AP73" i="2"/>
  <c r="AP47" i="2"/>
  <c r="AP31" i="2"/>
  <c r="AP30" i="2"/>
  <c r="AP19" i="2"/>
  <c r="AP18" i="2"/>
  <c r="AP16" i="2"/>
  <c r="AP15" i="2"/>
  <c r="AP12" i="2"/>
  <c r="AP165" i="2"/>
  <c r="AP156" i="2"/>
  <c r="AP41" i="2"/>
  <c r="AP85" i="2"/>
  <c r="AP61" i="2"/>
  <c r="AP27" i="2"/>
  <c r="AM243" i="2"/>
  <c r="AM240" i="2"/>
  <c r="AM237" i="2"/>
  <c r="AM234" i="2"/>
  <c r="AM231" i="2"/>
  <c r="AM257" i="2"/>
  <c r="AM228" i="2"/>
  <c r="AM248" i="2"/>
  <c r="AM247" i="2"/>
  <c r="AM246" i="2"/>
  <c r="AM226" i="2"/>
  <c r="AM223" i="2"/>
  <c r="AM244" i="2"/>
  <c r="AM230" i="2"/>
  <c r="AM227" i="2"/>
  <c r="AM194" i="2"/>
  <c r="AM191" i="2"/>
  <c r="AM242" i="2"/>
  <c r="AM235" i="2"/>
  <c r="AM215" i="2"/>
  <c r="AM207" i="2"/>
  <c r="AM200" i="2"/>
  <c r="AM188" i="2"/>
  <c r="AM185" i="2"/>
  <c r="AM182" i="2"/>
  <c r="AM255" i="2"/>
  <c r="AM251" i="2"/>
  <c r="AM238" i="2"/>
  <c r="AM221" i="2"/>
  <c r="AM217" i="2"/>
  <c r="AM206" i="2"/>
  <c r="AM193" i="2"/>
  <c r="AM192" i="2"/>
  <c r="AM179" i="2"/>
  <c r="AM176" i="2"/>
  <c r="AM173" i="2"/>
  <c r="AM170" i="2"/>
  <c r="AM214" i="2"/>
  <c r="AM202" i="2"/>
  <c r="AM167" i="2"/>
  <c r="AM211" i="2"/>
  <c r="AM178" i="2"/>
  <c r="AM177" i="2"/>
  <c r="AM137" i="2"/>
  <c r="AM134" i="2"/>
  <c r="AM131" i="2"/>
  <c r="AM128" i="2"/>
  <c r="AM125" i="2"/>
  <c r="AM122" i="2"/>
  <c r="AM119" i="2"/>
  <c r="AM116" i="2"/>
  <c r="AM113" i="2"/>
  <c r="AM110" i="2"/>
  <c r="AM229" i="2"/>
  <c r="AM209" i="2"/>
  <c r="AM195" i="2"/>
  <c r="AM184" i="2"/>
  <c r="AM107" i="2"/>
  <c r="AM104" i="2"/>
  <c r="AM101" i="2"/>
  <c r="AM216" i="2"/>
  <c r="AM256" i="2"/>
  <c r="AM224" i="2"/>
  <c r="AM253" i="2"/>
  <c r="AM225" i="2"/>
  <c r="AM197" i="2"/>
  <c r="AM203" i="2"/>
  <c r="AM186" i="2"/>
  <c r="AM236" i="2"/>
  <c r="AM201" i="2"/>
  <c r="AM196" i="2"/>
  <c r="AM157" i="2"/>
  <c r="AM245" i="2"/>
  <c r="AM232" i="2"/>
  <c r="AM219" i="2"/>
  <c r="AM208" i="2"/>
  <c r="AM250" i="2"/>
  <c r="AM222" i="2"/>
  <c r="AM181" i="2"/>
  <c r="AM165" i="2"/>
  <c r="AM153" i="2"/>
  <c r="AM140" i="2"/>
  <c r="AM136" i="2"/>
  <c r="AM130" i="2"/>
  <c r="AM129" i="2"/>
  <c r="AM118" i="2"/>
  <c r="AM117" i="2"/>
  <c r="AM106" i="2"/>
  <c r="AM105" i="2"/>
  <c r="AM95" i="2"/>
  <c r="AM91" i="2"/>
  <c r="AM88" i="2"/>
  <c r="AM85" i="2"/>
  <c r="AM82" i="2"/>
  <c r="AM183" i="2"/>
  <c r="AM160" i="2"/>
  <c r="AM76" i="2"/>
  <c r="AM73" i="2"/>
  <c r="AM70" i="2"/>
  <c r="AM67" i="2"/>
  <c r="AM64" i="2"/>
  <c r="AM61" i="2"/>
  <c r="AM212" i="2"/>
  <c r="AM149" i="2"/>
  <c r="AM141" i="2"/>
  <c r="AM97" i="2"/>
  <c r="AM96" i="2"/>
  <c r="AM58" i="2"/>
  <c r="AM55" i="2"/>
  <c r="AM52" i="2"/>
  <c r="AM49" i="2"/>
  <c r="AM46" i="2"/>
  <c r="AM43" i="2"/>
  <c r="AM198" i="2"/>
  <c r="AM156" i="2"/>
  <c r="AM145" i="2"/>
  <c r="AM98" i="2"/>
  <c r="AM84" i="2"/>
  <c r="AM80" i="2"/>
  <c r="AM15" i="2"/>
  <c r="AM12" i="2"/>
  <c r="AM9" i="2"/>
  <c r="AM213" i="2"/>
  <c r="AM135" i="2"/>
  <c r="AM124" i="2"/>
  <c r="AM114" i="2"/>
  <c r="AM109" i="2"/>
  <c r="AM93" i="2"/>
  <c r="AM69" i="2"/>
  <c r="AM68" i="2"/>
  <c r="AM57" i="2"/>
  <c r="AM56" i="2"/>
  <c r="AM48" i="2"/>
  <c r="AM47" i="2"/>
  <c r="AM259" i="2"/>
  <c r="AM218" i="2"/>
  <c r="AM187" i="2"/>
  <c r="AM168" i="2"/>
  <c r="AM81" i="2"/>
  <c r="AM41" i="2"/>
  <c r="AM252" i="2"/>
  <c r="AM210" i="2"/>
  <c r="AM174" i="2"/>
  <c r="AM146" i="2"/>
  <c r="AM123" i="2"/>
  <c r="AM115" i="2"/>
  <c r="AM108" i="2"/>
  <c r="AM100" i="2"/>
  <c r="AM99" i="2"/>
  <c r="AM94" i="2"/>
  <c r="AM34" i="2"/>
  <c r="AM30" i="2"/>
  <c r="AM199" i="2"/>
  <c r="AM163" i="2"/>
  <c r="AM102" i="2"/>
  <c r="AM92" i="2"/>
  <c r="AM87" i="2"/>
  <c r="AM38" i="2"/>
  <c r="AM20" i="2"/>
  <c r="AM150" i="2"/>
  <c r="AM44" i="2"/>
  <c r="AM258" i="2"/>
  <c r="AM42" i="2"/>
  <c r="AM28" i="2"/>
  <c r="AM249" i="2"/>
  <c r="AM180" i="2"/>
  <c r="AM175" i="2"/>
  <c r="AM169" i="2"/>
  <c r="AM152" i="2"/>
  <c r="AM138" i="2"/>
  <c r="AM172" i="2"/>
  <c r="AM148" i="2"/>
  <c r="AM147" i="2"/>
  <c r="AM83" i="2"/>
  <c r="AM75" i="2"/>
  <c r="AM65" i="2"/>
  <c r="AM60" i="2"/>
  <c r="AM31" i="2"/>
  <c r="AM27" i="2"/>
  <c r="AM16" i="2"/>
  <c r="AM158" i="2"/>
  <c r="AM35" i="2"/>
  <c r="AM8" i="2"/>
  <c r="AM233" i="2"/>
  <c r="AM205" i="2"/>
  <c r="AM190" i="2"/>
  <c r="AM151" i="2"/>
  <c r="AM90" i="2"/>
  <c r="AM77" i="2"/>
  <c r="AM54" i="2"/>
  <c r="AM24" i="2"/>
  <c r="AM17" i="2"/>
  <c r="AM13" i="2"/>
  <c r="AM166" i="2"/>
  <c r="AM86" i="2"/>
  <c r="AM72" i="2"/>
  <c r="AM254" i="2"/>
  <c r="AM51" i="2"/>
  <c r="AM155" i="2"/>
  <c r="AM139" i="2"/>
  <c r="AM79" i="2"/>
  <c r="AM71" i="2"/>
  <c r="AM63" i="2"/>
  <c r="AM18" i="2"/>
  <c r="AM241" i="2"/>
  <c r="AM204" i="2"/>
  <c r="AM154" i="2"/>
  <c r="AM36" i="2"/>
  <c r="AM22" i="2"/>
  <c r="AM171" i="2"/>
  <c r="AM144" i="2"/>
  <c r="AM40" i="2"/>
  <c r="AM10" i="2"/>
  <c r="AM189" i="2"/>
  <c r="AM164" i="2"/>
  <c r="AM126" i="2"/>
  <c r="AM112" i="2"/>
  <c r="AM78" i="2"/>
  <c r="AM62" i="2"/>
  <c r="AM50" i="2"/>
  <c r="AM14" i="2"/>
  <c r="AM103" i="2"/>
  <c r="AM32" i="2"/>
  <c r="AM59" i="2"/>
  <c r="AM220" i="2"/>
  <c r="AM142" i="2"/>
  <c r="AM111" i="2"/>
  <c r="AM19" i="2"/>
  <c r="AM162" i="2"/>
  <c r="AM66" i="2"/>
  <c r="AM33" i="2"/>
  <c r="AM21" i="2"/>
  <c r="AM74" i="2"/>
  <c r="AM39" i="2"/>
  <c r="AM37" i="2"/>
  <c r="AM239" i="2"/>
  <c r="AM23" i="2"/>
  <c r="AM7" i="2"/>
  <c r="AM161" i="2"/>
  <c r="AM127" i="2"/>
  <c r="AM121" i="2"/>
  <c r="AM45" i="2"/>
  <c r="AM159" i="2"/>
  <c r="AM143" i="2"/>
  <c r="AM132" i="2"/>
  <c r="AM120" i="2"/>
  <c r="AM29" i="2"/>
  <c r="AM5" i="2"/>
  <c r="AM11" i="2"/>
  <c r="AM6" i="2"/>
  <c r="AM89" i="2"/>
  <c r="AM133" i="2"/>
  <c r="AM25" i="2"/>
  <c r="AM53" i="2"/>
  <c r="AM26" i="2"/>
  <c r="AD251" i="2"/>
  <c r="AD248" i="2"/>
  <c r="AD245" i="2"/>
  <c r="AD242" i="2"/>
  <c r="AD239" i="2"/>
  <c r="AD236" i="2"/>
  <c r="AD233" i="2"/>
  <c r="AD230" i="2"/>
  <c r="AD256" i="2"/>
  <c r="AD238" i="2"/>
  <c r="AD237" i="2"/>
  <c r="AD255" i="2"/>
  <c r="AD254" i="2"/>
  <c r="AD225" i="2"/>
  <c r="AD257" i="2"/>
  <c r="AD231" i="2"/>
  <c r="AD198" i="2"/>
  <c r="AD243" i="2"/>
  <c r="AD222" i="2"/>
  <c r="AD221" i="2"/>
  <c r="AD212" i="2"/>
  <c r="AD205" i="2"/>
  <c r="AD193" i="2"/>
  <c r="AD190" i="2"/>
  <c r="AD249" i="2"/>
  <c r="AD229" i="2"/>
  <c r="AD204" i="2"/>
  <c r="AD199" i="2"/>
  <c r="AD232" i="2"/>
  <c r="AD215" i="2"/>
  <c r="AD196" i="2"/>
  <c r="AD187" i="2"/>
  <c r="AD186" i="2"/>
  <c r="AD185" i="2"/>
  <c r="AD178" i="2"/>
  <c r="AD175" i="2"/>
  <c r="AD172" i="2"/>
  <c r="AD169" i="2"/>
  <c r="AD226" i="2"/>
  <c r="AD208" i="2"/>
  <c r="AD148" i="2"/>
  <c r="AD145" i="2"/>
  <c r="AD142" i="2"/>
  <c r="AD253" i="2"/>
  <c r="AD252" i="2"/>
  <c r="AD247" i="2"/>
  <c r="AD194" i="2"/>
  <c r="AD192" i="2"/>
  <c r="AD171" i="2"/>
  <c r="AD170" i="2"/>
  <c r="AD139" i="2"/>
  <c r="AD136" i="2"/>
  <c r="AD133" i="2"/>
  <c r="AD130" i="2"/>
  <c r="AD127" i="2"/>
  <c r="AD124" i="2"/>
  <c r="AD121" i="2"/>
  <c r="AD118" i="2"/>
  <c r="AD115" i="2"/>
  <c r="AD112" i="2"/>
  <c r="AD217" i="2"/>
  <c r="AD241" i="2"/>
  <c r="AD206" i="2"/>
  <c r="AD200" i="2"/>
  <c r="AD258" i="2"/>
  <c r="AD240" i="2"/>
  <c r="AD219" i="2"/>
  <c r="AD211" i="2"/>
  <c r="AD259" i="2"/>
  <c r="AD250" i="2"/>
  <c r="AD220" i="2"/>
  <c r="AD167" i="2"/>
  <c r="AD162" i="2"/>
  <c r="AD161" i="2"/>
  <c r="AD160" i="2"/>
  <c r="AD227" i="2"/>
  <c r="AD224" i="2"/>
  <c r="AD213" i="2"/>
  <c r="AD182" i="2"/>
  <c r="AD181" i="2"/>
  <c r="AD179" i="2"/>
  <c r="AD177" i="2"/>
  <c r="AD149" i="2"/>
  <c r="AD234" i="2"/>
  <c r="AD209" i="2"/>
  <c r="AD98" i="2"/>
  <c r="AD174" i="2"/>
  <c r="AD173" i="2"/>
  <c r="AD166" i="2"/>
  <c r="AD155" i="2"/>
  <c r="AD138" i="2"/>
  <c r="AD123" i="2"/>
  <c r="AD122" i="2"/>
  <c r="AD111" i="2"/>
  <c r="AD110" i="2"/>
  <c r="AD90" i="2"/>
  <c r="AD87" i="2"/>
  <c r="AD84" i="2"/>
  <c r="AD81" i="2"/>
  <c r="AD78" i="2"/>
  <c r="AD228" i="2"/>
  <c r="AD201" i="2"/>
  <c r="AD191" i="2"/>
  <c r="AD151" i="2"/>
  <c r="AD147" i="2"/>
  <c r="AD143" i="2"/>
  <c r="AD134" i="2"/>
  <c r="AD75" i="2"/>
  <c r="AD72" i="2"/>
  <c r="AD69" i="2"/>
  <c r="AD66" i="2"/>
  <c r="AD63" i="2"/>
  <c r="AD60" i="2"/>
  <c r="AD216" i="2"/>
  <c r="AD207" i="2"/>
  <c r="AD189" i="2"/>
  <c r="AD158" i="2"/>
  <c r="AD108" i="2"/>
  <c r="AD100" i="2"/>
  <c r="AD89" i="2"/>
  <c r="AD85" i="2"/>
  <c r="AD58" i="2"/>
  <c r="AD51" i="2"/>
  <c r="AD50" i="2"/>
  <c r="AD49" i="2"/>
  <c r="AD38" i="2"/>
  <c r="AD35" i="2"/>
  <c r="AD32" i="2"/>
  <c r="AD29" i="2"/>
  <c r="AD26" i="2"/>
  <c r="AD23" i="2"/>
  <c r="AD20" i="2"/>
  <c r="AD223" i="2"/>
  <c r="AD184" i="2"/>
  <c r="AD164" i="2"/>
  <c r="AD137" i="2"/>
  <c r="AD102" i="2"/>
  <c r="AD92" i="2"/>
  <c r="AD17" i="2"/>
  <c r="AD14" i="2"/>
  <c r="AD11" i="2"/>
  <c r="AD176" i="2"/>
  <c r="AD157" i="2"/>
  <c r="AD154" i="2"/>
  <c r="AD153" i="2"/>
  <c r="AD150" i="2"/>
  <c r="AD125" i="2"/>
  <c r="AD120" i="2"/>
  <c r="AD117" i="2"/>
  <c r="AD86" i="2"/>
  <c r="AD82" i="2"/>
  <c r="AD74" i="2"/>
  <c r="AD73" i="2"/>
  <c r="AD62" i="2"/>
  <c r="AD61" i="2"/>
  <c r="AD5" i="2"/>
  <c r="AD244" i="2"/>
  <c r="AD140" i="2"/>
  <c r="AD129" i="2"/>
  <c r="AD64" i="2"/>
  <c r="AD56" i="2"/>
  <c r="AD25" i="2"/>
  <c r="AD21" i="2"/>
  <c r="AD10" i="2"/>
  <c r="AD8" i="2"/>
  <c r="AD218" i="2"/>
  <c r="AD210" i="2"/>
  <c r="AD203" i="2"/>
  <c r="AD188" i="2"/>
  <c r="AD183" i="2"/>
  <c r="AD165" i="2"/>
  <c r="AD144" i="2"/>
  <c r="AD126" i="2"/>
  <c r="AD59" i="2"/>
  <c r="AD45" i="2"/>
  <c r="AD43" i="2"/>
  <c r="AD40" i="2"/>
  <c r="AD7" i="2"/>
  <c r="AD135" i="2"/>
  <c r="AD131" i="2"/>
  <c r="AD104" i="2"/>
  <c r="AD76" i="2"/>
  <c r="AD107" i="2"/>
  <c r="AD97" i="2"/>
  <c r="AD95" i="2"/>
  <c r="AD71" i="2"/>
  <c r="AD37" i="2"/>
  <c r="AD33" i="2"/>
  <c r="AD113" i="2"/>
  <c r="AD101" i="2"/>
  <c r="AD83" i="2"/>
  <c r="AD214" i="2"/>
  <c r="AD195" i="2"/>
  <c r="AD132" i="2"/>
  <c r="AD119" i="2"/>
  <c r="AD114" i="2"/>
  <c r="AD106" i="2"/>
  <c r="AD103" i="2"/>
  <c r="AD96" i="2"/>
  <c r="AD93" i="2"/>
  <c r="AD53" i="2"/>
  <c r="AD36" i="2"/>
  <c r="AD22" i="2"/>
  <c r="AD18" i="2"/>
  <c r="AD235" i="2"/>
  <c r="AD128" i="2"/>
  <c r="AD68" i="2"/>
  <c r="AD6" i="2"/>
  <c r="AD163" i="2"/>
  <c r="AD146" i="2"/>
  <c r="AD116" i="2"/>
  <c r="AD99" i="2"/>
  <c r="AD94" i="2"/>
  <c r="AD80" i="2"/>
  <c r="AD19" i="2"/>
  <c r="AD168" i="2"/>
  <c r="AD105" i="2"/>
  <c r="AD88" i="2"/>
  <c r="AD180" i="2"/>
  <c r="AD12" i="2"/>
  <c r="AD46" i="2"/>
  <c r="AD202" i="2"/>
  <c r="AD30" i="2"/>
  <c r="AD15" i="2"/>
  <c r="AD197" i="2"/>
  <c r="AD44" i="2"/>
  <c r="AD34" i="2"/>
  <c r="AD79" i="2"/>
  <c r="AD77" i="2"/>
  <c r="AD67" i="2"/>
  <c r="AD39" i="2"/>
  <c r="AD9" i="2"/>
  <c r="AD109" i="2"/>
  <c r="AD41" i="2"/>
  <c r="AD27" i="2"/>
  <c r="AD47" i="2"/>
  <c r="AD55" i="2"/>
  <c r="AD42" i="2"/>
  <c r="AD28" i="2"/>
  <c r="AD13" i="2"/>
  <c r="AD159" i="2"/>
  <c r="AD31" i="2"/>
  <c r="AD16" i="2"/>
  <c r="AD152" i="2"/>
  <c r="AD91" i="2"/>
  <c r="AD246" i="2"/>
  <c r="AD156" i="2"/>
  <c r="AD70" i="2"/>
  <c r="AD65" i="2"/>
  <c r="AD54" i="2"/>
  <c r="AD24" i="2"/>
  <c r="AD52" i="2"/>
  <c r="AD48" i="2"/>
  <c r="AD141" i="2"/>
  <c r="AD57" i="2"/>
  <c r="AQ242" i="2"/>
  <c r="AQ239" i="2"/>
  <c r="AQ236" i="2"/>
  <c r="AQ233" i="2"/>
  <c r="AQ230" i="2"/>
  <c r="AQ259" i="2"/>
  <c r="AQ256" i="2"/>
  <c r="AQ252" i="2"/>
  <c r="AQ251" i="2"/>
  <c r="AQ225" i="2"/>
  <c r="AQ238" i="2"/>
  <c r="AQ237" i="2"/>
  <c r="AQ222" i="2"/>
  <c r="AQ254" i="2"/>
  <c r="AQ198" i="2"/>
  <c r="AQ193" i="2"/>
  <c r="AQ190" i="2"/>
  <c r="AQ250" i="2"/>
  <c r="AQ245" i="2"/>
  <c r="AQ240" i="2"/>
  <c r="AQ228" i="2"/>
  <c r="AQ212" i="2"/>
  <c r="AQ205" i="2"/>
  <c r="AQ187" i="2"/>
  <c r="AQ184" i="2"/>
  <c r="AQ181" i="2"/>
  <c r="AQ224" i="2"/>
  <c r="AQ214" i="2"/>
  <c r="AQ203" i="2"/>
  <c r="AQ195" i="2"/>
  <c r="AQ178" i="2"/>
  <c r="AQ175" i="2"/>
  <c r="AQ172" i="2"/>
  <c r="AQ169" i="2"/>
  <c r="AQ219" i="2"/>
  <c r="AQ207" i="2"/>
  <c r="AQ244" i="2"/>
  <c r="AQ243" i="2"/>
  <c r="AQ227" i="2"/>
  <c r="AQ191" i="2"/>
  <c r="AQ167" i="2"/>
  <c r="AQ139" i="2"/>
  <c r="AQ136" i="2"/>
  <c r="AQ133" i="2"/>
  <c r="AQ130" i="2"/>
  <c r="AQ127" i="2"/>
  <c r="AQ124" i="2"/>
  <c r="AQ121" i="2"/>
  <c r="AQ118" i="2"/>
  <c r="AQ115" i="2"/>
  <c r="AQ112" i="2"/>
  <c r="AQ218" i="2"/>
  <c r="AQ213" i="2"/>
  <c r="AQ182" i="2"/>
  <c r="AQ180" i="2"/>
  <c r="AQ109" i="2"/>
  <c r="AQ106" i="2"/>
  <c r="AQ103" i="2"/>
  <c r="AQ100" i="2"/>
  <c r="AQ241" i="2"/>
  <c r="AQ220" i="2"/>
  <c r="AQ234" i="2"/>
  <c r="AQ226" i="2"/>
  <c r="AQ208" i="2"/>
  <c r="AQ196" i="2"/>
  <c r="AQ185" i="2"/>
  <c r="AQ232" i="2"/>
  <c r="AQ202" i="2"/>
  <c r="AQ215" i="2"/>
  <c r="AQ176" i="2"/>
  <c r="AQ258" i="2"/>
  <c r="AQ249" i="2"/>
  <c r="AQ247" i="2"/>
  <c r="AQ210" i="2"/>
  <c r="AQ209" i="2"/>
  <c r="AQ204" i="2"/>
  <c r="AQ197" i="2"/>
  <c r="AQ174" i="2"/>
  <c r="AQ162" i="2"/>
  <c r="AQ161" i="2"/>
  <c r="AQ160" i="2"/>
  <c r="AQ150" i="2"/>
  <c r="AQ253" i="2"/>
  <c r="AQ217" i="2"/>
  <c r="AQ194" i="2"/>
  <c r="AQ170" i="2"/>
  <c r="AQ108" i="2"/>
  <c r="AQ107" i="2"/>
  <c r="AQ99" i="2"/>
  <c r="AQ90" i="2"/>
  <c r="AQ87" i="2"/>
  <c r="AQ84" i="2"/>
  <c r="AQ81" i="2"/>
  <c r="AQ192" i="2"/>
  <c r="AQ189" i="2"/>
  <c r="AQ154" i="2"/>
  <c r="AQ146" i="2"/>
  <c r="AQ137" i="2"/>
  <c r="AQ98" i="2"/>
  <c r="AQ75" i="2"/>
  <c r="AQ72" i="2"/>
  <c r="AQ69" i="2"/>
  <c r="AQ66" i="2"/>
  <c r="AQ63" i="2"/>
  <c r="AQ60" i="2"/>
  <c r="AQ164" i="2"/>
  <c r="AQ142" i="2"/>
  <c r="AQ123" i="2"/>
  <c r="AQ122" i="2"/>
  <c r="AQ111" i="2"/>
  <c r="AQ110" i="2"/>
  <c r="AQ57" i="2"/>
  <c r="AQ54" i="2"/>
  <c r="AQ51" i="2"/>
  <c r="AQ48" i="2"/>
  <c r="AQ45" i="2"/>
  <c r="AQ173" i="2"/>
  <c r="AQ168" i="2"/>
  <c r="AQ155" i="2"/>
  <c r="AQ141" i="2"/>
  <c r="AQ126" i="2"/>
  <c r="AQ116" i="2"/>
  <c r="AQ95" i="2"/>
  <c r="AQ88" i="2"/>
  <c r="AQ71" i="2"/>
  <c r="AQ70" i="2"/>
  <c r="AQ59" i="2"/>
  <c r="AQ17" i="2"/>
  <c r="AQ14" i="2"/>
  <c r="AQ11" i="2"/>
  <c r="AQ201" i="2"/>
  <c r="AQ179" i="2"/>
  <c r="AQ144" i="2"/>
  <c r="AQ134" i="2"/>
  <c r="AQ131" i="2"/>
  <c r="AQ58" i="2"/>
  <c r="AQ50" i="2"/>
  <c r="AQ49" i="2"/>
  <c r="AQ248" i="2"/>
  <c r="AQ235" i="2"/>
  <c r="AQ221" i="2"/>
  <c r="AQ206" i="2"/>
  <c r="AQ148" i="2"/>
  <c r="AQ97" i="2"/>
  <c r="AQ89" i="2"/>
  <c r="AQ85" i="2"/>
  <c r="AQ40" i="2"/>
  <c r="AQ199" i="2"/>
  <c r="AQ188" i="2"/>
  <c r="AQ101" i="2"/>
  <c r="AQ91" i="2"/>
  <c r="AQ77" i="2"/>
  <c r="AQ52" i="2"/>
  <c r="AQ42" i="2"/>
  <c r="AQ38" i="2"/>
  <c r="AQ28" i="2"/>
  <c r="AQ24" i="2"/>
  <c r="AQ20" i="2"/>
  <c r="AQ13" i="2"/>
  <c r="AQ9" i="2"/>
  <c r="AQ8" i="2"/>
  <c r="AQ86" i="2"/>
  <c r="AQ67" i="2"/>
  <c r="AQ62" i="2"/>
  <c r="AQ39" i="2"/>
  <c r="AQ7" i="2"/>
  <c r="AQ177" i="2"/>
  <c r="AQ153" i="2"/>
  <c r="AQ6" i="2"/>
  <c r="AQ152" i="2"/>
  <c r="AQ74" i="2"/>
  <c r="AQ64" i="2"/>
  <c r="AQ22" i="2"/>
  <c r="AQ18" i="2"/>
  <c r="AQ171" i="2"/>
  <c r="AQ158" i="2"/>
  <c r="AQ151" i="2"/>
  <c r="AQ149" i="2"/>
  <c r="AQ82" i="2"/>
  <c r="AQ79" i="2"/>
  <c r="AQ35" i="2"/>
  <c r="AQ25" i="2"/>
  <c r="AQ21" i="2"/>
  <c r="AQ10" i="2"/>
  <c r="AQ223" i="2"/>
  <c r="AQ166" i="2"/>
  <c r="AQ46" i="2"/>
  <c r="AQ257" i="2"/>
  <c r="AQ138" i="2"/>
  <c r="AQ56" i="2"/>
  <c r="AQ36" i="2"/>
  <c r="AQ32" i="2"/>
  <c r="AQ140" i="2"/>
  <c r="AQ117" i="2"/>
  <c r="AQ68" i="2"/>
  <c r="AQ65" i="2"/>
  <c r="AQ43" i="2"/>
  <c r="AQ186" i="2"/>
  <c r="AQ114" i="2"/>
  <c r="AQ125" i="2"/>
  <c r="AQ44" i="2"/>
  <c r="AQ119" i="2"/>
  <c r="AQ246" i="2"/>
  <c r="AQ216" i="2"/>
  <c r="AQ113" i="2"/>
  <c r="AQ53" i="2"/>
  <c r="AQ96" i="2"/>
  <c r="AQ80" i="2"/>
  <c r="AQ61" i="2"/>
  <c r="AQ229" i="2"/>
  <c r="AQ156" i="2"/>
  <c r="AQ159" i="2"/>
  <c r="AQ135" i="2"/>
  <c r="AQ132" i="2"/>
  <c r="AQ120" i="2"/>
  <c r="AQ92" i="2"/>
  <c r="AQ73" i="2"/>
  <c r="AQ47" i="2"/>
  <c r="AQ31" i="2"/>
  <c r="AQ30" i="2"/>
  <c r="AQ29" i="2"/>
  <c r="AQ19" i="2"/>
  <c r="AQ16" i="2"/>
  <c r="AQ15" i="2"/>
  <c r="AQ128" i="2"/>
  <c r="AQ94" i="2"/>
  <c r="AQ37" i="2"/>
  <c r="AQ163" i="2"/>
  <c r="AQ231" i="2"/>
  <c r="AQ145" i="2"/>
  <c r="AQ105" i="2"/>
  <c r="AQ102" i="2"/>
  <c r="AQ183" i="2"/>
  <c r="AQ23" i="2"/>
  <c r="AQ93" i="2"/>
  <c r="AQ200" i="2"/>
  <c r="AQ255" i="2"/>
  <c r="AQ165" i="2"/>
  <c r="AQ157" i="2"/>
  <c r="AQ147" i="2"/>
  <c r="AQ211" i="2"/>
  <c r="AQ76" i="2"/>
  <c r="AQ55" i="2"/>
  <c r="AQ34" i="2"/>
  <c r="AQ33" i="2"/>
  <c r="AQ129" i="2"/>
  <c r="AQ78" i="2"/>
  <c r="AQ12" i="2"/>
  <c r="AQ104" i="2"/>
  <c r="AQ83" i="2"/>
  <c r="AQ41" i="2"/>
  <c r="AQ5" i="2"/>
  <c r="AQ143" i="2"/>
  <c r="AQ27" i="2"/>
  <c r="AQ26" i="2"/>
  <c r="AZ257" i="2"/>
  <c r="AZ228" i="2"/>
  <c r="AZ254" i="2"/>
  <c r="AZ244" i="2"/>
  <c r="AZ243" i="2"/>
  <c r="AZ233" i="2"/>
  <c r="AZ232" i="2"/>
  <c r="AZ231" i="2"/>
  <c r="AZ223" i="2"/>
  <c r="AZ220" i="2"/>
  <c r="AZ217" i="2"/>
  <c r="AZ214" i="2"/>
  <c r="AZ211" i="2"/>
  <c r="AZ248" i="2"/>
  <c r="AZ247" i="2"/>
  <c r="AZ246" i="2"/>
  <c r="AZ241" i="2"/>
  <c r="AZ229" i="2"/>
  <c r="AZ188" i="2"/>
  <c r="AZ185" i="2"/>
  <c r="AZ182" i="2"/>
  <c r="AZ249" i="2"/>
  <c r="AZ239" i="2"/>
  <c r="AZ227" i="2"/>
  <c r="AZ226" i="2"/>
  <c r="AZ215" i="2"/>
  <c r="AZ207" i="2"/>
  <c r="AZ200" i="2"/>
  <c r="AZ167" i="2"/>
  <c r="AZ245" i="2"/>
  <c r="AZ242" i="2"/>
  <c r="AZ235" i="2"/>
  <c r="AZ210" i="2"/>
  <c r="AZ201" i="2"/>
  <c r="AZ198" i="2"/>
  <c r="AZ193" i="2"/>
  <c r="AZ192" i="2"/>
  <c r="AZ191" i="2"/>
  <c r="AZ258" i="2"/>
  <c r="AZ256" i="2"/>
  <c r="AZ237" i="2"/>
  <c r="AZ236" i="2"/>
  <c r="AZ212" i="2"/>
  <c r="AZ205" i="2"/>
  <c r="AZ203" i="2"/>
  <c r="AZ190" i="2"/>
  <c r="AZ181" i="2"/>
  <c r="AZ107" i="2"/>
  <c r="AZ104" i="2"/>
  <c r="AZ101" i="2"/>
  <c r="AZ255" i="2"/>
  <c r="AZ252" i="2"/>
  <c r="AZ240" i="2"/>
  <c r="AZ234" i="2"/>
  <c r="AZ222" i="2"/>
  <c r="AZ178" i="2"/>
  <c r="AZ177" i="2"/>
  <c r="AZ176" i="2"/>
  <c r="AZ166" i="2"/>
  <c r="AZ163" i="2"/>
  <c r="AZ160" i="2"/>
  <c r="AZ157" i="2"/>
  <c r="AZ154" i="2"/>
  <c r="AZ151" i="2"/>
  <c r="AZ98" i="2"/>
  <c r="AZ95" i="2"/>
  <c r="AZ92" i="2"/>
  <c r="AZ251" i="2"/>
  <c r="AZ219" i="2"/>
  <c r="AZ194" i="2"/>
  <c r="AZ187" i="2"/>
  <c r="AZ230" i="2"/>
  <c r="AZ221" i="2"/>
  <c r="AZ199" i="2"/>
  <c r="AZ253" i="2"/>
  <c r="AZ175" i="2"/>
  <c r="AZ168" i="2"/>
  <c r="AZ170" i="2"/>
  <c r="AZ142" i="2"/>
  <c r="AZ141" i="2"/>
  <c r="AZ140" i="2"/>
  <c r="AZ158" i="2"/>
  <c r="AZ152" i="2"/>
  <c r="AZ148" i="2"/>
  <c r="AZ135" i="2"/>
  <c r="AZ94" i="2"/>
  <c r="AZ93" i="2"/>
  <c r="AZ91" i="2"/>
  <c r="AZ259" i="2"/>
  <c r="AZ186" i="2"/>
  <c r="AZ161" i="2"/>
  <c r="AZ145" i="2"/>
  <c r="AZ130" i="2"/>
  <c r="AZ129" i="2"/>
  <c r="AZ128" i="2"/>
  <c r="AZ118" i="2"/>
  <c r="AZ117" i="2"/>
  <c r="AZ116" i="2"/>
  <c r="AZ106" i="2"/>
  <c r="AZ105" i="2"/>
  <c r="AZ58" i="2"/>
  <c r="AZ55" i="2"/>
  <c r="AZ52" i="2"/>
  <c r="AZ49" i="2"/>
  <c r="AZ46" i="2"/>
  <c r="AZ43" i="2"/>
  <c r="AZ225" i="2"/>
  <c r="AZ174" i="2"/>
  <c r="AZ173" i="2"/>
  <c r="AZ153" i="2"/>
  <c r="AZ136" i="2"/>
  <c r="AZ169" i="2"/>
  <c r="AZ150" i="2"/>
  <c r="AZ147" i="2"/>
  <c r="AZ137" i="2"/>
  <c r="AZ96" i="2"/>
  <c r="AZ87" i="2"/>
  <c r="AZ83" i="2"/>
  <c r="AZ79" i="2"/>
  <c r="AZ195" i="2"/>
  <c r="AZ180" i="2"/>
  <c r="AZ165" i="2"/>
  <c r="AZ143" i="2"/>
  <c r="AZ102" i="2"/>
  <c r="AZ99" i="2"/>
  <c r="AZ41" i="2"/>
  <c r="AZ208" i="2"/>
  <c r="AZ183" i="2"/>
  <c r="AZ171" i="2"/>
  <c r="AZ162" i="2"/>
  <c r="AZ132" i="2"/>
  <c r="AZ127" i="2"/>
  <c r="AZ125" i="2"/>
  <c r="AZ112" i="2"/>
  <c r="AZ110" i="2"/>
  <c r="AZ84" i="2"/>
  <c r="AZ80" i="2"/>
  <c r="AZ69" i="2"/>
  <c r="AZ68" i="2"/>
  <c r="AZ67" i="2"/>
  <c r="AZ57" i="2"/>
  <c r="AZ56" i="2"/>
  <c r="AZ48" i="2"/>
  <c r="AZ47" i="2"/>
  <c r="AZ38" i="2"/>
  <c r="AZ35" i="2"/>
  <c r="AZ32" i="2"/>
  <c r="AZ29" i="2"/>
  <c r="AZ26" i="2"/>
  <c r="AZ23" i="2"/>
  <c r="AZ20" i="2"/>
  <c r="AZ139" i="2"/>
  <c r="AZ74" i="2"/>
  <c r="AZ66" i="2"/>
  <c r="AZ64" i="2"/>
  <c r="AZ37" i="2"/>
  <c r="AZ33" i="2"/>
  <c r="AZ19" i="2"/>
  <c r="AZ250" i="2"/>
  <c r="AZ213" i="2"/>
  <c r="AZ138" i="2"/>
  <c r="AZ89" i="2"/>
  <c r="AZ71" i="2"/>
  <c r="AZ45" i="2"/>
  <c r="AZ156" i="2"/>
  <c r="AZ63" i="2"/>
  <c r="AZ61" i="2"/>
  <c r="AZ8" i="2"/>
  <c r="AZ155" i="2"/>
  <c r="AZ126" i="2"/>
  <c r="AZ121" i="2"/>
  <c r="AZ88" i="2"/>
  <c r="AZ31" i="2"/>
  <c r="AZ12" i="2"/>
  <c r="AZ216" i="2"/>
  <c r="AZ197" i="2"/>
  <c r="AZ146" i="2"/>
  <c r="AZ144" i="2"/>
  <c r="AZ122" i="2"/>
  <c r="AZ103" i="2"/>
  <c r="AZ206" i="2"/>
  <c r="AZ202" i="2"/>
  <c r="AZ164" i="2"/>
  <c r="AZ159" i="2"/>
  <c r="AZ119" i="2"/>
  <c r="AZ85" i="2"/>
  <c r="AZ78" i="2"/>
  <c r="AZ53" i="2"/>
  <c r="AZ34" i="2"/>
  <c r="AZ30" i="2"/>
  <c r="AZ15" i="2"/>
  <c r="AZ131" i="2"/>
  <c r="AZ76" i="2"/>
  <c r="AZ50" i="2"/>
  <c r="AZ209" i="2"/>
  <c r="AZ124" i="2"/>
  <c r="AZ97" i="2"/>
  <c r="AZ27" i="2"/>
  <c r="AZ16" i="2"/>
  <c r="AZ184" i="2"/>
  <c r="AZ120" i="2"/>
  <c r="AZ114" i="2"/>
  <c r="AZ70" i="2"/>
  <c r="AZ196" i="2"/>
  <c r="AZ111" i="2"/>
  <c r="AZ81" i="2"/>
  <c r="AZ51" i="2"/>
  <c r="AZ44" i="2"/>
  <c r="AZ18" i="2"/>
  <c r="AZ204" i="2"/>
  <c r="AZ86" i="2"/>
  <c r="AZ77" i="2"/>
  <c r="AZ24" i="2"/>
  <c r="AZ6" i="2"/>
  <c r="AZ10" i="2"/>
  <c r="AZ75" i="2"/>
  <c r="AZ11" i="2"/>
  <c r="AZ172" i="2"/>
  <c r="AZ82" i="2"/>
  <c r="AZ13" i="2"/>
  <c r="AZ149" i="2"/>
  <c r="AZ5" i="2"/>
  <c r="AZ115" i="2"/>
  <c r="AZ17" i="2"/>
  <c r="AZ100" i="2"/>
  <c r="AZ59" i="2"/>
  <c r="AZ21" i="2"/>
  <c r="AZ7" i="2"/>
  <c r="AZ108" i="2"/>
  <c r="AZ134" i="2"/>
  <c r="AZ40" i="2"/>
  <c r="AZ25" i="2"/>
  <c r="AZ113" i="2"/>
  <c r="AZ72" i="2"/>
  <c r="AZ42" i="2"/>
  <c r="AZ28" i="2"/>
  <c r="AZ218" i="2"/>
  <c r="AZ133" i="2"/>
  <c r="AZ54" i="2"/>
  <c r="AZ65" i="2"/>
  <c r="AZ14" i="2"/>
  <c r="AZ238" i="2"/>
  <c r="AZ109" i="2"/>
  <c r="AZ73" i="2"/>
  <c r="AZ224" i="2"/>
  <c r="AZ179" i="2"/>
  <c r="AZ60" i="2"/>
  <c r="AZ39" i="2"/>
  <c r="AZ36" i="2"/>
  <c r="AZ22" i="2"/>
  <c r="AZ9" i="2"/>
  <c r="AZ189" i="2"/>
  <c r="AZ90" i="2"/>
  <c r="AZ62" i="2"/>
  <c r="AZ123" i="2"/>
  <c r="BB251" i="2"/>
  <c r="BB248" i="2"/>
  <c r="BB245" i="2"/>
  <c r="BB242" i="2"/>
  <c r="BB239" i="2"/>
  <c r="BB236" i="2"/>
  <c r="BB233" i="2"/>
  <c r="BB230" i="2"/>
  <c r="BB250" i="2"/>
  <c r="BB249" i="2"/>
  <c r="BB235" i="2"/>
  <c r="BB234" i="2"/>
  <c r="BB225" i="2"/>
  <c r="BB258" i="2"/>
  <c r="BB256" i="2"/>
  <c r="BB232" i="2"/>
  <c r="BB244" i="2"/>
  <c r="BB214" i="2"/>
  <c r="BB213" i="2"/>
  <c r="BB206" i="2"/>
  <c r="BB199" i="2"/>
  <c r="BB193" i="2"/>
  <c r="BB190" i="2"/>
  <c r="BB259" i="2"/>
  <c r="BB252" i="2"/>
  <c r="BB229" i="2"/>
  <c r="BB223" i="2"/>
  <c r="BB221" i="2"/>
  <c r="BB217" i="2"/>
  <c r="BB184" i="2"/>
  <c r="BB183" i="2"/>
  <c r="BB182" i="2"/>
  <c r="BB178" i="2"/>
  <c r="BB175" i="2"/>
  <c r="BB172" i="2"/>
  <c r="BB169" i="2"/>
  <c r="BB219" i="2"/>
  <c r="BB148" i="2"/>
  <c r="BB145" i="2"/>
  <c r="BB142" i="2"/>
  <c r="BB254" i="2"/>
  <c r="BB253" i="2"/>
  <c r="BB247" i="2"/>
  <c r="BB139" i="2"/>
  <c r="BB136" i="2"/>
  <c r="BB133" i="2"/>
  <c r="BB130" i="2"/>
  <c r="BB127" i="2"/>
  <c r="BB124" i="2"/>
  <c r="BB121" i="2"/>
  <c r="BB118" i="2"/>
  <c r="BB115" i="2"/>
  <c r="BB112" i="2"/>
  <c r="BB257" i="2"/>
  <c r="BB200" i="2"/>
  <c r="BB205" i="2"/>
  <c r="BB218" i="2"/>
  <c r="BB204" i="2"/>
  <c r="BB170" i="2"/>
  <c r="BB211" i="2"/>
  <c r="BB192" i="2"/>
  <c r="BB255" i="2"/>
  <c r="BB231" i="2"/>
  <c r="BB181" i="2"/>
  <c r="BB159" i="2"/>
  <c r="BB158" i="2"/>
  <c r="BB157" i="2"/>
  <c r="BB144" i="2"/>
  <c r="BB143" i="2"/>
  <c r="BB174" i="2"/>
  <c r="BB173" i="2"/>
  <c r="BB153" i="2"/>
  <c r="BB140" i="2"/>
  <c r="BB246" i="2"/>
  <c r="BB215" i="2"/>
  <c r="BB198" i="2"/>
  <c r="BB195" i="2"/>
  <c r="BB185" i="2"/>
  <c r="BB97" i="2"/>
  <c r="BB96" i="2"/>
  <c r="BB95" i="2"/>
  <c r="BB90" i="2"/>
  <c r="BB87" i="2"/>
  <c r="BB84" i="2"/>
  <c r="BB81" i="2"/>
  <c r="BB78" i="2"/>
  <c r="BB238" i="2"/>
  <c r="BB165" i="2"/>
  <c r="BB163" i="2"/>
  <c r="BB149" i="2"/>
  <c r="BB141" i="2"/>
  <c r="BB132" i="2"/>
  <c r="BB131" i="2"/>
  <c r="BB120" i="2"/>
  <c r="BB119" i="2"/>
  <c r="BB75" i="2"/>
  <c r="BB72" i="2"/>
  <c r="BB69" i="2"/>
  <c r="BB66" i="2"/>
  <c r="BB63" i="2"/>
  <c r="BB60" i="2"/>
  <c r="BB222" i="2"/>
  <c r="BB201" i="2"/>
  <c r="BB171" i="2"/>
  <c r="BB162" i="2"/>
  <c r="BB125" i="2"/>
  <c r="BB117" i="2"/>
  <c r="BB110" i="2"/>
  <c r="BB80" i="2"/>
  <c r="BB68" i="2"/>
  <c r="BB67" i="2"/>
  <c r="BB57" i="2"/>
  <c r="BB56" i="2"/>
  <c r="BB55" i="2"/>
  <c r="BB48" i="2"/>
  <c r="BB47" i="2"/>
  <c r="BB46" i="2"/>
  <c r="BB38" i="2"/>
  <c r="BB35" i="2"/>
  <c r="BB32" i="2"/>
  <c r="BB29" i="2"/>
  <c r="BB26" i="2"/>
  <c r="BB23" i="2"/>
  <c r="BB20" i="2"/>
  <c r="BB240" i="2"/>
  <c r="BB228" i="2"/>
  <c r="BB227" i="2"/>
  <c r="BB208" i="2"/>
  <c r="BB188" i="2"/>
  <c r="BB146" i="2"/>
  <c r="BB17" i="2"/>
  <c r="BB14" i="2"/>
  <c r="BB11" i="2"/>
  <c r="BB224" i="2"/>
  <c r="BB210" i="2"/>
  <c r="BB186" i="2"/>
  <c r="BB164" i="2"/>
  <c r="BB5" i="2"/>
  <c r="BB191" i="2"/>
  <c r="BB166" i="2"/>
  <c r="BB151" i="2"/>
  <c r="BB137" i="2"/>
  <c r="BB85" i="2"/>
  <c r="BB53" i="2"/>
  <c r="BB34" i="2"/>
  <c r="BB30" i="2"/>
  <c r="BB15" i="2"/>
  <c r="BB202" i="2"/>
  <c r="BB194" i="2"/>
  <c r="BB187" i="2"/>
  <c r="BB156" i="2"/>
  <c r="BB129" i="2"/>
  <c r="BB76" i="2"/>
  <c r="BB61" i="2"/>
  <c r="BB58" i="2"/>
  <c r="BB50" i="2"/>
  <c r="BB220" i="2"/>
  <c r="BB197" i="2"/>
  <c r="BB114" i="2"/>
  <c r="BB103" i="2"/>
  <c r="BB7" i="2"/>
  <c r="BB104" i="2"/>
  <c r="BB65" i="2"/>
  <c r="BB28" i="2"/>
  <c r="BB24" i="2"/>
  <c r="BB13" i="2"/>
  <c r="BB189" i="2"/>
  <c r="BB107" i="2"/>
  <c r="BB100" i="2"/>
  <c r="BB99" i="2"/>
  <c r="BB91" i="2"/>
  <c r="BB209" i="2"/>
  <c r="BB180" i="2"/>
  <c r="BB155" i="2"/>
  <c r="BB126" i="2"/>
  <c r="BB88" i="2"/>
  <c r="BB41" i="2"/>
  <c r="BB31" i="2"/>
  <c r="BB27" i="2"/>
  <c r="BB16" i="2"/>
  <c r="BB12" i="2"/>
  <c r="BB8" i="2"/>
  <c r="BB216" i="2"/>
  <c r="BB154" i="2"/>
  <c r="BB122" i="2"/>
  <c r="BB106" i="2"/>
  <c r="BB93" i="2"/>
  <c r="BB70" i="2"/>
  <c r="BB226" i="2"/>
  <c r="BB212" i="2"/>
  <c r="BB128" i="2"/>
  <c r="BB111" i="2"/>
  <c r="BB109" i="2"/>
  <c r="BB98" i="2"/>
  <c r="BB73" i="2"/>
  <c r="BB42" i="2"/>
  <c r="BB9" i="2"/>
  <c r="BB241" i="2"/>
  <c r="BB123" i="2"/>
  <c r="BB116" i="2"/>
  <c r="BB108" i="2"/>
  <c r="BB94" i="2"/>
  <c r="BB83" i="2"/>
  <c r="BB179" i="2"/>
  <c r="BB39" i="2"/>
  <c r="BB37" i="2"/>
  <c r="BB36" i="2"/>
  <c r="BB22" i="2"/>
  <c r="BB105" i="2"/>
  <c r="BB102" i="2"/>
  <c r="BB49" i="2"/>
  <c r="BB25" i="2"/>
  <c r="BB168" i="2"/>
  <c r="BB113" i="2"/>
  <c r="BB45" i="2"/>
  <c r="BB89" i="2"/>
  <c r="BB243" i="2"/>
  <c r="BB176" i="2"/>
  <c r="BB135" i="2"/>
  <c r="BB92" i="2"/>
  <c r="BB86" i="2"/>
  <c r="BB79" i="2"/>
  <c r="BB77" i="2"/>
  <c r="BB71" i="2"/>
  <c r="BB52" i="2"/>
  <c r="BB6" i="2"/>
  <c r="BB74" i="2"/>
  <c r="BB167" i="2"/>
  <c r="BB152" i="2"/>
  <c r="BB82" i="2"/>
  <c r="BB207" i="2"/>
  <c r="BB54" i="2"/>
  <c r="BB203" i="2"/>
  <c r="BB64" i="2"/>
  <c r="BB147" i="2"/>
  <c r="BB101" i="2"/>
  <c r="BB177" i="2"/>
  <c r="BB161" i="2"/>
  <c r="BB138" i="2"/>
  <c r="BB62" i="2"/>
  <c r="BB160" i="2"/>
  <c r="BB150" i="2"/>
  <c r="BB134" i="2"/>
  <c r="BB40" i="2"/>
  <c r="BB10" i="2"/>
  <c r="BB44" i="2"/>
  <c r="BB19" i="2"/>
  <c r="BB18" i="2"/>
  <c r="BB21" i="2"/>
  <c r="BB51" i="2"/>
  <c r="BB237" i="2"/>
  <c r="BB43" i="2"/>
  <c r="BB59" i="2"/>
  <c r="BB196" i="2"/>
  <c r="BB33" i="2"/>
  <c r="AB257" i="2"/>
  <c r="AB228" i="2"/>
  <c r="AB254" i="2"/>
  <c r="AB253" i="2"/>
  <c r="AB223" i="2"/>
  <c r="AB220" i="2"/>
  <c r="AB217" i="2"/>
  <c r="AB214" i="2"/>
  <c r="AB211" i="2"/>
  <c r="AB252" i="2"/>
  <c r="AB250" i="2"/>
  <c r="AB248" i="2"/>
  <c r="AB240" i="2"/>
  <c r="AB199" i="2"/>
  <c r="AB188" i="2"/>
  <c r="AB185" i="2"/>
  <c r="AB182" i="2"/>
  <c r="AB238" i="2"/>
  <c r="AB213" i="2"/>
  <c r="AB206" i="2"/>
  <c r="AB256" i="2"/>
  <c r="AB243" i="2"/>
  <c r="AB236" i="2"/>
  <c r="AB203" i="2"/>
  <c r="AB195" i="2"/>
  <c r="AB194" i="2"/>
  <c r="AB167" i="2"/>
  <c r="AB239" i="2"/>
  <c r="AB227" i="2"/>
  <c r="AB219" i="2"/>
  <c r="AB212" i="2"/>
  <c r="AB207" i="2"/>
  <c r="AB258" i="2"/>
  <c r="AB237" i="2"/>
  <c r="AB235" i="2"/>
  <c r="AB180" i="2"/>
  <c r="AB179" i="2"/>
  <c r="AB169" i="2"/>
  <c r="AB168" i="2"/>
  <c r="AB107" i="2"/>
  <c r="AB104" i="2"/>
  <c r="AB101" i="2"/>
  <c r="AB234" i="2"/>
  <c r="AB232" i="2"/>
  <c r="AB210" i="2"/>
  <c r="AB208" i="2"/>
  <c r="AB201" i="2"/>
  <c r="AB196" i="2"/>
  <c r="AB189" i="2"/>
  <c r="AB187" i="2"/>
  <c r="AB166" i="2"/>
  <c r="AB163" i="2"/>
  <c r="AB160" i="2"/>
  <c r="AB157" i="2"/>
  <c r="AB154" i="2"/>
  <c r="AB151" i="2"/>
  <c r="AB98" i="2"/>
  <c r="AB95" i="2"/>
  <c r="AB92" i="2"/>
  <c r="AB251" i="2"/>
  <c r="AB233" i="2"/>
  <c r="AB226" i="2"/>
  <c r="AB205" i="2"/>
  <c r="AB255" i="2"/>
  <c r="AB246" i="2"/>
  <c r="AB221" i="2"/>
  <c r="AB184" i="2"/>
  <c r="AB247" i="2"/>
  <c r="AB241" i="2"/>
  <c r="AB222" i="2"/>
  <c r="AB200" i="2"/>
  <c r="AB191" i="2"/>
  <c r="AB190" i="2"/>
  <c r="AB176" i="2"/>
  <c r="AB159" i="2"/>
  <c r="AB158" i="2"/>
  <c r="AB244" i="2"/>
  <c r="AB242" i="2"/>
  <c r="AB218" i="2"/>
  <c r="AB192" i="2"/>
  <c r="AB174" i="2"/>
  <c r="AB172" i="2"/>
  <c r="AB148" i="2"/>
  <c r="AB147" i="2"/>
  <c r="AB146" i="2"/>
  <c r="AB164" i="2"/>
  <c r="AB142" i="2"/>
  <c r="AB133" i="2"/>
  <c r="AB132" i="2"/>
  <c r="AB131" i="2"/>
  <c r="AB121" i="2"/>
  <c r="AB120" i="2"/>
  <c r="AB119" i="2"/>
  <c r="AB204" i="2"/>
  <c r="AB137" i="2"/>
  <c r="AB109" i="2"/>
  <c r="AB108" i="2"/>
  <c r="AB100" i="2"/>
  <c r="AB99" i="2"/>
  <c r="AB58" i="2"/>
  <c r="AB55" i="2"/>
  <c r="AB52" i="2"/>
  <c r="AB49" i="2"/>
  <c r="AB46" i="2"/>
  <c r="AB43" i="2"/>
  <c r="AB209" i="2"/>
  <c r="AB181" i="2"/>
  <c r="AB245" i="2"/>
  <c r="AB171" i="2"/>
  <c r="AB165" i="2"/>
  <c r="AB97" i="2"/>
  <c r="AB88" i="2"/>
  <c r="AB249" i="2"/>
  <c r="AB198" i="2"/>
  <c r="AB162" i="2"/>
  <c r="AB161" i="2"/>
  <c r="AB140" i="2"/>
  <c r="AB130" i="2"/>
  <c r="AB128" i="2"/>
  <c r="AB123" i="2"/>
  <c r="AB115" i="2"/>
  <c r="AB113" i="2"/>
  <c r="AB105" i="2"/>
  <c r="AB94" i="2"/>
  <c r="AB72" i="2"/>
  <c r="AB71" i="2"/>
  <c r="AB70" i="2"/>
  <c r="AB60" i="2"/>
  <c r="AB59" i="2"/>
  <c r="AB41" i="2"/>
  <c r="AB216" i="2"/>
  <c r="AB177" i="2"/>
  <c r="AB143" i="2"/>
  <c r="AB136" i="2"/>
  <c r="AB89" i="2"/>
  <c r="AB85" i="2"/>
  <c r="AB51" i="2"/>
  <c r="AB50" i="2"/>
  <c r="AB38" i="2"/>
  <c r="AB35" i="2"/>
  <c r="AB32" i="2"/>
  <c r="AB29" i="2"/>
  <c r="AB26" i="2"/>
  <c r="AB23" i="2"/>
  <c r="AB20" i="2"/>
  <c r="AB224" i="2"/>
  <c r="AB156" i="2"/>
  <c r="AB127" i="2"/>
  <c r="AB79" i="2"/>
  <c r="AB42" i="2"/>
  <c r="AB28" i="2"/>
  <c r="AB24" i="2"/>
  <c r="AB17" i="2"/>
  <c r="AB13" i="2"/>
  <c r="AB9" i="2"/>
  <c r="AB259" i="2"/>
  <c r="AB186" i="2"/>
  <c r="AB155" i="2"/>
  <c r="AB141" i="2"/>
  <c r="AB48" i="2"/>
  <c r="AB39" i="2"/>
  <c r="AB8" i="2"/>
  <c r="AB144" i="2"/>
  <c r="AB125" i="2"/>
  <c r="AB124" i="2"/>
  <c r="AB84" i="2"/>
  <c r="AB40" i="2"/>
  <c r="AB7" i="2"/>
  <c r="AB122" i="2"/>
  <c r="AB114" i="2"/>
  <c r="AB106" i="2"/>
  <c r="AB103" i="2"/>
  <c r="AB102" i="2"/>
  <c r="AB96" i="2"/>
  <c r="AB93" i="2"/>
  <c r="AB78" i="2"/>
  <c r="AB53" i="2"/>
  <c r="AB36" i="2"/>
  <c r="AB110" i="2"/>
  <c r="AB76" i="2"/>
  <c r="AB68" i="2"/>
  <c r="AB145" i="2"/>
  <c r="AB129" i="2"/>
  <c r="AB112" i="2"/>
  <c r="AB81" i="2"/>
  <c r="AB74" i="2"/>
  <c r="AB66" i="2"/>
  <c r="AB64" i="2"/>
  <c r="AB56" i="2"/>
  <c r="AB25" i="2"/>
  <c r="AB21" i="2"/>
  <c r="AB14" i="2"/>
  <c r="AB10" i="2"/>
  <c r="AB229" i="2"/>
  <c r="AB183" i="2"/>
  <c r="AB126" i="2"/>
  <c r="AB118" i="2"/>
  <c r="AB117" i="2"/>
  <c r="AB45" i="2"/>
  <c r="AB170" i="2"/>
  <c r="AB22" i="2"/>
  <c r="AB18" i="2"/>
  <c r="AB11" i="2"/>
  <c r="AB135" i="2"/>
  <c r="AB111" i="2"/>
  <c r="AB82" i="2"/>
  <c r="AB57" i="2"/>
  <c r="AB175" i="2"/>
  <c r="AB67" i="2"/>
  <c r="AB54" i="2"/>
  <c r="AB73" i="2"/>
  <c r="AB27" i="2"/>
  <c r="AB139" i="2"/>
  <c r="AB47" i="2"/>
  <c r="AB231" i="2"/>
  <c r="AB134" i="2"/>
  <c r="AB62" i="2"/>
  <c r="AB230" i="2"/>
  <c r="AB116" i="2"/>
  <c r="AB31" i="2"/>
  <c r="AB197" i="2"/>
  <c r="AB152" i="2"/>
  <c r="AB86" i="2"/>
  <c r="AB44" i="2"/>
  <c r="AB34" i="2"/>
  <c r="AB33" i="2"/>
  <c r="AB215" i="2"/>
  <c r="AB149" i="2"/>
  <c r="AB138" i="2"/>
  <c r="AB75" i="2"/>
  <c r="AB6" i="2"/>
  <c r="AB65" i="2"/>
  <c r="AB90" i="2"/>
  <c r="AB12" i="2"/>
  <c r="AB178" i="2"/>
  <c r="AB173" i="2"/>
  <c r="AB63" i="2"/>
  <c r="AB202" i="2"/>
  <c r="AB150" i="2"/>
  <c r="AB5" i="2"/>
  <c r="AB30" i="2"/>
  <c r="AB19" i="2"/>
  <c r="AB16" i="2"/>
  <c r="AB15" i="2"/>
  <c r="AB225" i="2"/>
  <c r="AB153" i="2"/>
  <c r="AB83" i="2"/>
  <c r="AB61" i="2"/>
  <c r="AB80" i="2"/>
  <c r="AB77" i="2"/>
  <c r="AB193" i="2"/>
  <c r="AB87" i="2"/>
  <c r="AB69" i="2"/>
  <c r="AB37" i="2"/>
  <c r="AB91" i="2"/>
  <c r="AI244" i="2"/>
  <c r="AI241" i="2"/>
  <c r="AI238" i="2"/>
  <c r="AI235" i="2"/>
  <c r="AI232" i="2"/>
  <c r="AI258" i="2"/>
  <c r="AI229" i="2"/>
  <c r="AI242" i="2"/>
  <c r="AI230" i="2"/>
  <c r="AI227" i="2"/>
  <c r="AI259" i="2"/>
  <c r="AI243" i="2"/>
  <c r="AI231" i="2"/>
  <c r="AI224" i="2"/>
  <c r="AI221" i="2"/>
  <c r="AI253" i="2"/>
  <c r="AI251" i="2"/>
  <c r="AI249" i="2"/>
  <c r="AI223" i="2"/>
  <c r="AI218" i="2"/>
  <c r="AI209" i="2"/>
  <c r="AI192" i="2"/>
  <c r="AI225" i="2"/>
  <c r="AI202" i="2"/>
  <c r="AI195" i="2"/>
  <c r="AI189" i="2"/>
  <c r="AI186" i="2"/>
  <c r="AI183" i="2"/>
  <c r="AI180" i="2"/>
  <c r="AI248" i="2"/>
  <c r="AI220" i="2"/>
  <c r="AI213" i="2"/>
  <c r="AI205" i="2"/>
  <c r="AI197" i="2"/>
  <c r="AI188" i="2"/>
  <c r="AI177" i="2"/>
  <c r="AI174" i="2"/>
  <c r="AI171" i="2"/>
  <c r="AI168" i="2"/>
  <c r="AI201" i="2"/>
  <c r="AI190" i="2"/>
  <c r="AI250" i="2"/>
  <c r="AI246" i="2"/>
  <c r="AI222" i="2"/>
  <c r="AI185" i="2"/>
  <c r="AI138" i="2"/>
  <c r="AI135" i="2"/>
  <c r="AI132" i="2"/>
  <c r="AI129" i="2"/>
  <c r="AI126" i="2"/>
  <c r="AI123" i="2"/>
  <c r="AI120" i="2"/>
  <c r="AI117" i="2"/>
  <c r="AI114" i="2"/>
  <c r="AI111" i="2"/>
  <c r="AI245" i="2"/>
  <c r="AI175" i="2"/>
  <c r="AI108" i="2"/>
  <c r="AI105" i="2"/>
  <c r="AI102" i="2"/>
  <c r="AI99" i="2"/>
  <c r="AI219" i="2"/>
  <c r="AI247" i="2"/>
  <c r="AI237" i="2"/>
  <c r="AI217" i="2"/>
  <c r="AI199" i="2"/>
  <c r="AI216" i="2"/>
  <c r="AI210" i="2"/>
  <c r="AI198" i="2"/>
  <c r="AI256" i="2"/>
  <c r="AI234" i="2"/>
  <c r="AI204" i="2"/>
  <c r="AI252" i="2"/>
  <c r="AI214" i="2"/>
  <c r="AI194" i="2"/>
  <c r="AI254" i="2"/>
  <c r="AI181" i="2"/>
  <c r="AI170" i="2"/>
  <c r="AI165" i="2"/>
  <c r="AI228" i="2"/>
  <c r="AI207" i="2"/>
  <c r="AI166" i="2"/>
  <c r="AI155" i="2"/>
  <c r="AI154" i="2"/>
  <c r="AI137" i="2"/>
  <c r="AI239" i="2"/>
  <c r="AI206" i="2"/>
  <c r="AI196" i="2"/>
  <c r="AI191" i="2"/>
  <c r="AI178" i="2"/>
  <c r="AI156" i="2"/>
  <c r="AI152" i="2"/>
  <c r="AI139" i="2"/>
  <c r="AI103" i="2"/>
  <c r="AI89" i="2"/>
  <c r="AI86" i="2"/>
  <c r="AI83" i="2"/>
  <c r="AI80" i="2"/>
  <c r="AI179" i="2"/>
  <c r="AI144" i="2"/>
  <c r="AI140" i="2"/>
  <c r="AI127" i="2"/>
  <c r="AI115" i="2"/>
  <c r="AI93" i="2"/>
  <c r="AI74" i="2"/>
  <c r="AI71" i="2"/>
  <c r="AI68" i="2"/>
  <c r="AI65" i="2"/>
  <c r="AI62" i="2"/>
  <c r="AI59" i="2"/>
  <c r="AI182" i="2"/>
  <c r="AI172" i="2"/>
  <c r="AI163" i="2"/>
  <c r="AI148" i="2"/>
  <c r="AI128" i="2"/>
  <c r="AI116" i="2"/>
  <c r="AI104" i="2"/>
  <c r="AI56" i="2"/>
  <c r="AI53" i="2"/>
  <c r="AI50" i="2"/>
  <c r="AI47" i="2"/>
  <c r="AI44" i="2"/>
  <c r="AI161" i="2"/>
  <c r="AI160" i="2"/>
  <c r="AI159" i="2"/>
  <c r="AI153" i="2"/>
  <c r="AI146" i="2"/>
  <c r="AI125" i="2"/>
  <c r="AI110" i="2"/>
  <c r="AI90" i="2"/>
  <c r="AI76" i="2"/>
  <c r="AI64" i="2"/>
  <c r="AI16" i="2"/>
  <c r="AI13" i="2"/>
  <c r="AI10" i="2"/>
  <c r="AI236" i="2"/>
  <c r="AI193" i="2"/>
  <c r="AI149" i="2"/>
  <c r="AI145" i="2"/>
  <c r="AI119" i="2"/>
  <c r="AI79" i="2"/>
  <c r="AI78" i="2"/>
  <c r="AI77" i="2"/>
  <c r="AI54" i="2"/>
  <c r="AI45" i="2"/>
  <c r="AI211" i="2"/>
  <c r="AI167" i="2"/>
  <c r="AI142" i="2"/>
  <c r="AI112" i="2"/>
  <c r="AI106" i="2"/>
  <c r="AI87" i="2"/>
  <c r="AI66" i="2"/>
  <c r="AI42" i="2"/>
  <c r="AI39" i="2"/>
  <c r="AI203" i="2"/>
  <c r="AI200" i="2"/>
  <c r="AI162" i="2"/>
  <c r="AI143" i="2"/>
  <c r="AI122" i="2"/>
  <c r="AI96" i="2"/>
  <c r="AI88" i="2"/>
  <c r="AI22" i="2"/>
  <c r="AI11" i="2"/>
  <c r="AI124" i="2"/>
  <c r="AI121" i="2"/>
  <c r="AI98" i="2"/>
  <c r="AI97" i="2"/>
  <c r="AI94" i="2"/>
  <c r="AI61" i="2"/>
  <c r="AI58" i="2"/>
  <c r="AI55" i="2"/>
  <c r="AI30" i="2"/>
  <c r="AI26" i="2"/>
  <c r="AI15" i="2"/>
  <c r="AI5" i="2"/>
  <c r="AI133" i="2"/>
  <c r="AI113" i="2"/>
  <c r="AI101" i="2"/>
  <c r="AI70" i="2"/>
  <c r="AI57" i="2"/>
  <c r="AI27" i="2"/>
  <c r="AI23" i="2"/>
  <c r="AI12" i="2"/>
  <c r="AI73" i="2"/>
  <c r="AI67" i="2"/>
  <c r="AI34" i="2"/>
  <c r="AI107" i="2"/>
  <c r="AI92" i="2"/>
  <c r="AI91" i="2"/>
  <c r="AI37" i="2"/>
  <c r="AI19" i="2"/>
  <c r="AI134" i="2"/>
  <c r="AI109" i="2"/>
  <c r="AI63" i="2"/>
  <c r="AI41" i="2"/>
  <c r="AI136" i="2"/>
  <c r="AI100" i="2"/>
  <c r="AI158" i="2"/>
  <c r="AI212" i="2"/>
  <c r="AI72" i="2"/>
  <c r="AI46" i="2"/>
  <c r="AI7" i="2"/>
  <c r="AI164" i="2"/>
  <c r="AI85" i="2"/>
  <c r="AI233" i="2"/>
  <c r="AI20" i="2"/>
  <c r="AI184" i="2"/>
  <c r="AI43" i="2"/>
  <c r="AI18" i="2"/>
  <c r="AI38" i="2"/>
  <c r="AI33" i="2"/>
  <c r="AI84" i="2"/>
  <c r="AI9" i="2"/>
  <c r="AI60" i="2"/>
  <c r="AI176" i="2"/>
  <c r="AI151" i="2"/>
  <c r="AI40" i="2"/>
  <c r="AI6" i="2"/>
  <c r="AI169" i="2"/>
  <c r="AI28" i="2"/>
  <c r="AI173" i="2"/>
  <c r="AI31" i="2"/>
  <c r="AI81" i="2"/>
  <c r="AI14" i="2"/>
  <c r="AI150" i="2"/>
  <c r="AI131" i="2"/>
  <c r="AI69" i="2"/>
  <c r="AI29" i="2"/>
  <c r="AI17" i="2"/>
  <c r="AI240" i="2"/>
  <c r="AI226" i="2"/>
  <c r="AI215" i="2"/>
  <c r="AI51" i="2"/>
  <c r="AI48" i="2"/>
  <c r="AI35" i="2"/>
  <c r="AI32" i="2"/>
  <c r="AI21" i="2"/>
  <c r="AI141" i="2"/>
  <c r="AI82" i="2"/>
  <c r="AI52" i="2"/>
  <c r="AI36" i="2"/>
  <c r="AI257" i="2"/>
  <c r="AI24" i="2"/>
  <c r="AI118" i="2"/>
  <c r="AI208" i="2"/>
  <c r="AI187" i="2"/>
  <c r="AI95" i="2"/>
  <c r="AI25" i="2"/>
  <c r="AI147" i="2"/>
  <c r="AI130" i="2"/>
  <c r="AI49" i="2"/>
  <c r="AI8" i="2"/>
  <c r="AI255" i="2"/>
  <c r="AI75" i="2"/>
  <c r="AI157" i="2"/>
  <c r="AR259" i="2"/>
  <c r="AR256" i="2"/>
  <c r="AR253" i="2"/>
  <c r="AR238" i="2"/>
  <c r="AR237" i="2"/>
  <c r="AR222" i="2"/>
  <c r="AR219" i="2"/>
  <c r="AR216" i="2"/>
  <c r="AR213" i="2"/>
  <c r="AR210" i="2"/>
  <c r="AR255" i="2"/>
  <c r="AR254" i="2"/>
  <c r="AR252" i="2"/>
  <c r="AR250" i="2"/>
  <c r="AR245" i="2"/>
  <c r="AR240" i="2"/>
  <c r="AR233" i="2"/>
  <c r="AR228" i="2"/>
  <c r="AR212" i="2"/>
  <c r="AR205" i="2"/>
  <c r="AR187" i="2"/>
  <c r="AR184" i="2"/>
  <c r="AR181" i="2"/>
  <c r="AR221" i="2"/>
  <c r="AR204" i="2"/>
  <c r="AR197" i="2"/>
  <c r="AR207" i="2"/>
  <c r="AR246" i="2"/>
  <c r="AR230" i="2"/>
  <c r="AR227" i="2"/>
  <c r="AR199" i="2"/>
  <c r="AR186" i="2"/>
  <c r="AR185" i="2"/>
  <c r="AR224" i="2"/>
  <c r="AR218" i="2"/>
  <c r="AR182" i="2"/>
  <c r="AR180" i="2"/>
  <c r="AR169" i="2"/>
  <c r="AR109" i="2"/>
  <c r="AR106" i="2"/>
  <c r="AR103" i="2"/>
  <c r="AR100" i="2"/>
  <c r="AR242" i="2"/>
  <c r="AR241" i="2"/>
  <c r="AR220" i="2"/>
  <c r="AR206" i="2"/>
  <c r="AR189" i="2"/>
  <c r="AR171" i="2"/>
  <c r="AR170" i="2"/>
  <c r="AR165" i="2"/>
  <c r="AR162" i="2"/>
  <c r="AR159" i="2"/>
  <c r="AR156" i="2"/>
  <c r="AR153" i="2"/>
  <c r="AR150" i="2"/>
  <c r="AR97" i="2"/>
  <c r="AR94" i="2"/>
  <c r="AR91" i="2"/>
  <c r="AR239" i="2"/>
  <c r="AR226" i="2"/>
  <c r="AR208" i="2"/>
  <c r="AR196" i="2"/>
  <c r="AR243" i="2"/>
  <c r="AR232" i="2"/>
  <c r="AR202" i="2"/>
  <c r="AR257" i="2"/>
  <c r="AR248" i="2"/>
  <c r="AR235" i="2"/>
  <c r="AR214" i="2"/>
  <c r="AR201" i="2"/>
  <c r="AR236" i="2"/>
  <c r="AR215" i="2"/>
  <c r="AR176" i="2"/>
  <c r="AR258" i="2"/>
  <c r="AR249" i="2"/>
  <c r="AR247" i="2"/>
  <c r="AR225" i="2"/>
  <c r="AR209" i="2"/>
  <c r="AR174" i="2"/>
  <c r="AR161" i="2"/>
  <c r="AR160" i="2"/>
  <c r="AR251" i="2"/>
  <c r="AR234" i="2"/>
  <c r="AR203" i="2"/>
  <c r="AR198" i="2"/>
  <c r="AR183" i="2"/>
  <c r="AR167" i="2"/>
  <c r="AR149" i="2"/>
  <c r="AR148" i="2"/>
  <c r="AR192" i="2"/>
  <c r="AR154" i="2"/>
  <c r="AR146" i="2"/>
  <c r="AR137" i="2"/>
  <c r="AR133" i="2"/>
  <c r="AR121" i="2"/>
  <c r="AR98" i="2"/>
  <c r="AR164" i="2"/>
  <c r="AR142" i="2"/>
  <c r="AR123" i="2"/>
  <c r="AR122" i="2"/>
  <c r="AR111" i="2"/>
  <c r="AR110" i="2"/>
  <c r="AR57" i="2"/>
  <c r="AR54" i="2"/>
  <c r="AR51" i="2"/>
  <c r="AR48" i="2"/>
  <c r="AR45" i="2"/>
  <c r="AR244" i="2"/>
  <c r="AR168" i="2"/>
  <c r="AR155" i="2"/>
  <c r="AR138" i="2"/>
  <c r="AR191" i="2"/>
  <c r="AR179" i="2"/>
  <c r="AR144" i="2"/>
  <c r="AR134" i="2"/>
  <c r="AR131" i="2"/>
  <c r="AR81" i="2"/>
  <c r="AR58" i="2"/>
  <c r="AR50" i="2"/>
  <c r="AR49" i="2"/>
  <c r="AR118" i="2"/>
  <c r="AR89" i="2"/>
  <c r="AR85" i="2"/>
  <c r="AR72" i="2"/>
  <c r="AR60" i="2"/>
  <c r="AR40" i="2"/>
  <c r="AR231" i="2"/>
  <c r="AR190" i="2"/>
  <c r="AR151" i="2"/>
  <c r="AR128" i="2"/>
  <c r="AR113" i="2"/>
  <c r="AR105" i="2"/>
  <c r="AR74" i="2"/>
  <c r="AR73" i="2"/>
  <c r="AR62" i="2"/>
  <c r="AR61" i="2"/>
  <c r="AR37" i="2"/>
  <c r="AR34" i="2"/>
  <c r="AR31" i="2"/>
  <c r="AR28" i="2"/>
  <c r="AR25" i="2"/>
  <c r="AR22" i="2"/>
  <c r="AR19" i="2"/>
  <c r="AR136" i="2"/>
  <c r="AR86" i="2"/>
  <c r="AR67" i="2"/>
  <c r="AR39" i="2"/>
  <c r="AR7" i="2"/>
  <c r="AR217" i="2"/>
  <c r="AR158" i="2"/>
  <c r="AR82" i="2"/>
  <c r="AR79" i="2"/>
  <c r="AR35" i="2"/>
  <c r="AR21" i="2"/>
  <c r="AR10" i="2"/>
  <c r="AR56" i="2"/>
  <c r="AR36" i="2"/>
  <c r="AR140" i="2"/>
  <c r="AR139" i="2"/>
  <c r="AR59" i="2"/>
  <c r="AR193" i="2"/>
  <c r="AR66" i="2"/>
  <c r="AR223" i="2"/>
  <c r="AR177" i="2"/>
  <c r="AR175" i="2"/>
  <c r="AR166" i="2"/>
  <c r="AR90" i="2"/>
  <c r="AR69" i="2"/>
  <c r="AR46" i="2"/>
  <c r="AR17" i="2"/>
  <c r="AR6" i="2"/>
  <c r="AR152" i="2"/>
  <c r="AR64" i="2"/>
  <c r="AR32" i="2"/>
  <c r="AR18" i="2"/>
  <c r="AR194" i="2"/>
  <c r="AR43" i="2"/>
  <c r="AR14" i="2"/>
  <c r="AR173" i="2"/>
  <c r="AR135" i="2"/>
  <c r="AR132" i="2"/>
  <c r="AR120" i="2"/>
  <c r="AR101" i="2"/>
  <c r="AR92" i="2"/>
  <c r="AR47" i="2"/>
  <c r="AR30" i="2"/>
  <c r="AR29" i="2"/>
  <c r="AR16" i="2"/>
  <c r="AR15" i="2"/>
  <c r="AR188" i="2"/>
  <c r="AR88" i="2"/>
  <c r="AR71" i="2"/>
  <c r="AR163" i="2"/>
  <c r="AR119" i="2"/>
  <c r="AR102" i="2"/>
  <c r="AR84" i="2"/>
  <c r="AR108" i="2"/>
  <c r="AR77" i="2"/>
  <c r="AR53" i="2"/>
  <c r="AR52" i="2"/>
  <c r="AR23" i="2"/>
  <c r="AR130" i="2"/>
  <c r="AR8" i="2"/>
  <c r="AR200" i="2"/>
  <c r="AR24" i="2"/>
  <c r="AR229" i="2"/>
  <c r="AR172" i="2"/>
  <c r="AR157" i="2"/>
  <c r="AR124" i="2"/>
  <c r="AR27" i="2"/>
  <c r="AR26" i="2"/>
  <c r="AR12" i="2"/>
  <c r="AR143" i="2"/>
  <c r="AR129" i="2"/>
  <c r="AR211" i="2"/>
  <c r="AR95" i="2"/>
  <c r="AR76" i="2"/>
  <c r="AR55" i="2"/>
  <c r="AR33" i="2"/>
  <c r="AR125" i="2"/>
  <c r="AR44" i="2"/>
  <c r="AR20" i="2"/>
  <c r="AR178" i="2"/>
  <c r="AR145" i="2"/>
  <c r="AR141" i="2"/>
  <c r="AR127" i="2"/>
  <c r="AR116" i="2"/>
  <c r="AR38" i="2"/>
  <c r="AR96" i="2"/>
  <c r="AR93" i="2"/>
  <c r="AR80" i="2"/>
  <c r="AR9" i="2"/>
  <c r="AR11" i="2"/>
  <c r="AR147" i="2"/>
  <c r="AR99" i="2"/>
  <c r="AR41" i="2"/>
  <c r="AR112" i="2"/>
  <c r="AR104" i="2"/>
  <c r="AR114" i="2"/>
  <c r="AR63" i="2"/>
  <c r="AR83" i="2"/>
  <c r="AR78" i="2"/>
  <c r="AR13" i="2"/>
  <c r="AR5" i="2"/>
  <c r="AR107" i="2"/>
  <c r="AR115" i="2"/>
  <c r="AR126" i="2"/>
  <c r="AR117" i="2"/>
  <c r="AR68" i="2"/>
  <c r="AR75" i="2"/>
  <c r="AR87" i="2"/>
  <c r="AR42" i="2"/>
  <c r="AR195" i="2"/>
  <c r="AR65" i="2"/>
  <c r="AR70" i="2"/>
  <c r="AT250" i="2"/>
  <c r="AT247" i="2"/>
  <c r="AT244" i="2"/>
  <c r="AT241" i="2"/>
  <c r="AT238" i="2"/>
  <c r="AT235" i="2"/>
  <c r="AT232" i="2"/>
  <c r="AT256" i="2"/>
  <c r="AT239" i="2"/>
  <c r="AT240" i="2"/>
  <c r="AT227" i="2"/>
  <c r="AT257" i="2"/>
  <c r="AT248" i="2"/>
  <c r="AT231" i="2"/>
  <c r="AT220" i="2"/>
  <c r="AT211" i="2"/>
  <c r="AT204" i="2"/>
  <c r="AT243" i="2"/>
  <c r="AT222" i="2"/>
  <c r="AT219" i="2"/>
  <c r="AT210" i="2"/>
  <c r="AT203" i="2"/>
  <c r="AT196" i="2"/>
  <c r="AT192" i="2"/>
  <c r="AT237" i="2"/>
  <c r="AT215" i="2"/>
  <c r="AT212" i="2"/>
  <c r="AT254" i="2"/>
  <c r="AT233" i="2"/>
  <c r="AT208" i="2"/>
  <c r="AT187" i="2"/>
  <c r="AT177" i="2"/>
  <c r="AT174" i="2"/>
  <c r="AT171" i="2"/>
  <c r="AT168" i="2"/>
  <c r="AT147" i="2"/>
  <c r="AT144" i="2"/>
  <c r="AT141" i="2"/>
  <c r="AT223" i="2"/>
  <c r="AT201" i="2"/>
  <c r="AT199" i="2"/>
  <c r="AT194" i="2"/>
  <c r="AT172" i="2"/>
  <c r="AT138" i="2"/>
  <c r="AT135" i="2"/>
  <c r="AT132" i="2"/>
  <c r="AT129" i="2"/>
  <c r="AT126" i="2"/>
  <c r="AT123" i="2"/>
  <c r="AT120" i="2"/>
  <c r="AT117" i="2"/>
  <c r="AT114" i="2"/>
  <c r="AT111" i="2"/>
  <c r="AT259" i="2"/>
  <c r="AT258" i="2"/>
  <c r="AT236" i="2"/>
  <c r="AT226" i="2"/>
  <c r="AT214" i="2"/>
  <c r="AT251" i="2"/>
  <c r="AT213" i="2"/>
  <c r="AT188" i="2"/>
  <c r="AT229" i="2"/>
  <c r="AT191" i="2"/>
  <c r="AT234" i="2"/>
  <c r="AT228" i="2"/>
  <c r="AT185" i="2"/>
  <c r="AT183" i="2"/>
  <c r="AT167" i="2"/>
  <c r="AT216" i="2"/>
  <c r="AT198" i="2"/>
  <c r="AT197" i="2"/>
  <c r="AT184" i="2"/>
  <c r="AT169" i="2"/>
  <c r="AT162" i="2"/>
  <c r="AT217" i="2"/>
  <c r="AT179" i="2"/>
  <c r="AT164" i="2"/>
  <c r="AT163" i="2"/>
  <c r="AT152" i="2"/>
  <c r="AT151" i="2"/>
  <c r="AT134" i="2"/>
  <c r="AT242" i="2"/>
  <c r="AT224" i="2"/>
  <c r="AT205" i="2"/>
  <c r="AT189" i="2"/>
  <c r="AT155" i="2"/>
  <c r="AT230" i="2"/>
  <c r="AT176" i="2"/>
  <c r="AT175" i="2"/>
  <c r="AT143" i="2"/>
  <c r="AT124" i="2"/>
  <c r="AT112" i="2"/>
  <c r="AT102" i="2"/>
  <c r="AT101" i="2"/>
  <c r="AT89" i="2"/>
  <c r="AT86" i="2"/>
  <c r="AT83" i="2"/>
  <c r="AT80" i="2"/>
  <c r="AT77" i="2"/>
  <c r="AT249" i="2"/>
  <c r="AT207" i="2"/>
  <c r="AT202" i="2"/>
  <c r="AT200" i="2"/>
  <c r="AT193" i="2"/>
  <c r="AT190" i="2"/>
  <c r="AT166" i="2"/>
  <c r="AT159" i="2"/>
  <c r="AT125" i="2"/>
  <c r="AT113" i="2"/>
  <c r="AT74" i="2"/>
  <c r="AT71" i="2"/>
  <c r="AT68" i="2"/>
  <c r="AT65" i="2"/>
  <c r="AT62" i="2"/>
  <c r="AT59" i="2"/>
  <c r="AT218" i="2"/>
  <c r="AT148" i="2"/>
  <c r="AT128" i="2"/>
  <c r="AT105" i="2"/>
  <c r="AT73" i="2"/>
  <c r="AT61" i="2"/>
  <c r="AT51" i="2"/>
  <c r="AT37" i="2"/>
  <c r="AT34" i="2"/>
  <c r="AT31" i="2"/>
  <c r="AT28" i="2"/>
  <c r="AT25" i="2"/>
  <c r="AT22" i="2"/>
  <c r="AT19" i="2"/>
  <c r="AT221" i="2"/>
  <c r="AT206" i="2"/>
  <c r="AT140" i="2"/>
  <c r="AT121" i="2"/>
  <c r="AT108" i="2"/>
  <c r="AT97" i="2"/>
  <c r="AT92" i="2"/>
  <c r="AT82" i="2"/>
  <c r="AT16" i="2"/>
  <c r="AT13" i="2"/>
  <c r="AT10" i="2"/>
  <c r="AT195" i="2"/>
  <c r="AT130" i="2"/>
  <c r="AT115" i="2"/>
  <c r="AT94" i="2"/>
  <c r="AT75" i="2"/>
  <c r="AT63" i="2"/>
  <c r="AT53" i="2"/>
  <c r="AT52" i="2"/>
  <c r="AT44" i="2"/>
  <c r="AT43" i="2"/>
  <c r="AT160" i="2"/>
  <c r="AT149" i="2"/>
  <c r="AT109" i="2"/>
  <c r="AT90" i="2"/>
  <c r="AT69" i="2"/>
  <c r="AT60" i="2"/>
  <c r="AT49" i="2"/>
  <c r="AT46" i="2"/>
  <c r="AT17" i="2"/>
  <c r="AT6" i="2"/>
  <c r="AT64" i="2"/>
  <c r="AT56" i="2"/>
  <c r="AT36" i="2"/>
  <c r="AT32" i="2"/>
  <c r="AT18" i="2"/>
  <c r="AT180" i="2"/>
  <c r="AT66" i="2"/>
  <c r="AT40" i="2"/>
  <c r="AT5" i="2"/>
  <c r="AT45" i="2"/>
  <c r="AT11" i="2"/>
  <c r="AT154" i="2"/>
  <c r="AT81" i="2"/>
  <c r="AT78" i="2"/>
  <c r="AT161" i="2"/>
  <c r="AT153" i="2"/>
  <c r="AT150" i="2"/>
  <c r="AT139" i="2"/>
  <c r="AT137" i="2"/>
  <c r="AT48" i="2"/>
  <c r="AT14" i="2"/>
  <c r="AT173" i="2"/>
  <c r="AT72" i="2"/>
  <c r="AT33" i="2"/>
  <c r="AT29" i="2"/>
  <c r="AT127" i="2"/>
  <c r="AT76" i="2"/>
  <c r="AT209" i="2"/>
  <c r="AT182" i="2"/>
  <c r="AT156" i="2"/>
  <c r="AT85" i="2"/>
  <c r="AT253" i="2"/>
  <c r="AT170" i="2"/>
  <c r="AT145" i="2"/>
  <c r="AT142" i="2"/>
  <c r="AT131" i="2"/>
  <c r="AT116" i="2"/>
  <c r="AT21" i="2"/>
  <c r="AT246" i="2"/>
  <c r="AT122" i="2"/>
  <c r="AT39" i="2"/>
  <c r="AT158" i="2"/>
  <c r="AT57" i="2"/>
  <c r="AT136" i="2"/>
  <c r="AT118" i="2"/>
  <c r="AT99" i="2"/>
  <c r="AT26" i="2"/>
  <c r="AT7" i="2"/>
  <c r="AT104" i="2"/>
  <c r="AT165" i="2"/>
  <c r="AT110" i="2"/>
  <c r="AT50" i="2"/>
  <c r="AT245" i="2"/>
  <c r="AT181" i="2"/>
  <c r="AT146" i="2"/>
  <c r="AT106" i="2"/>
  <c r="AT103" i="2"/>
  <c r="AT98" i="2"/>
  <c r="AT88" i="2"/>
  <c r="AT178" i="2"/>
  <c r="AT84" i="2"/>
  <c r="AT100" i="2"/>
  <c r="AT79" i="2"/>
  <c r="AT38" i="2"/>
  <c r="AT35" i="2"/>
  <c r="AT23" i="2"/>
  <c r="AT96" i="2"/>
  <c r="AT93" i="2"/>
  <c r="AT9" i="2"/>
  <c r="AT8" i="2"/>
  <c r="AT91" i="2"/>
  <c r="AT24" i="2"/>
  <c r="AT157" i="2"/>
  <c r="AT41" i="2"/>
  <c r="AT27" i="2"/>
  <c r="AT12" i="2"/>
  <c r="AT225" i="2"/>
  <c r="AT87" i="2"/>
  <c r="AT67" i="2"/>
  <c r="AT255" i="2"/>
  <c r="AT107" i="2"/>
  <c r="AT70" i="2"/>
  <c r="AT42" i="2"/>
  <c r="AT133" i="2"/>
  <c r="AT186" i="2"/>
  <c r="AT119" i="2"/>
  <c r="AT20" i="2"/>
  <c r="AT252" i="2"/>
  <c r="AT47" i="2"/>
  <c r="AT15" i="2"/>
  <c r="AT95" i="2"/>
  <c r="AT54" i="2"/>
  <c r="AT58" i="2"/>
  <c r="AT55" i="2"/>
  <c r="AT30" i="2"/>
  <c r="AU244" i="2"/>
  <c r="AU241" i="2"/>
  <c r="AU238" i="2"/>
  <c r="AU235" i="2"/>
  <c r="AU232" i="2"/>
  <c r="AU258" i="2"/>
  <c r="AU229" i="2"/>
  <c r="AU240" i="2"/>
  <c r="AU227" i="2"/>
  <c r="AU257" i="2"/>
  <c r="AU228" i="2"/>
  <c r="AU224" i="2"/>
  <c r="AU221" i="2"/>
  <c r="AU243" i="2"/>
  <c r="AU222" i="2"/>
  <c r="AU219" i="2"/>
  <c r="AU210" i="2"/>
  <c r="AU203" i="2"/>
  <c r="AU196" i="2"/>
  <c r="AU192" i="2"/>
  <c r="AU246" i="2"/>
  <c r="AU218" i="2"/>
  <c r="AU209" i="2"/>
  <c r="AU189" i="2"/>
  <c r="AU186" i="2"/>
  <c r="AU183" i="2"/>
  <c r="AU180" i="2"/>
  <c r="AU254" i="2"/>
  <c r="AU233" i="2"/>
  <c r="AU208" i="2"/>
  <c r="AU187" i="2"/>
  <c r="AU177" i="2"/>
  <c r="AU174" i="2"/>
  <c r="AU171" i="2"/>
  <c r="AU168" i="2"/>
  <c r="AU250" i="2"/>
  <c r="AU249" i="2"/>
  <c r="AU236" i="2"/>
  <c r="AU225" i="2"/>
  <c r="AU204" i="2"/>
  <c r="AU200" i="2"/>
  <c r="AU223" i="2"/>
  <c r="AU220" i="2"/>
  <c r="AU201" i="2"/>
  <c r="AU199" i="2"/>
  <c r="AU194" i="2"/>
  <c r="AU172" i="2"/>
  <c r="AU138" i="2"/>
  <c r="AU135" i="2"/>
  <c r="AU132" i="2"/>
  <c r="AU129" i="2"/>
  <c r="AU126" i="2"/>
  <c r="AU123" i="2"/>
  <c r="AU120" i="2"/>
  <c r="AU117" i="2"/>
  <c r="AU114" i="2"/>
  <c r="AU111" i="2"/>
  <c r="AU259" i="2"/>
  <c r="AU239" i="2"/>
  <c r="AU226" i="2"/>
  <c r="AU173" i="2"/>
  <c r="AU108" i="2"/>
  <c r="AU105" i="2"/>
  <c r="AU102" i="2"/>
  <c r="AU99" i="2"/>
  <c r="AU255" i="2"/>
  <c r="AU234" i="2"/>
  <c r="AU217" i="2"/>
  <c r="AU251" i="2"/>
  <c r="AU213" i="2"/>
  <c r="AU248" i="2"/>
  <c r="AU191" i="2"/>
  <c r="AU212" i="2"/>
  <c r="AU207" i="2"/>
  <c r="AU206" i="2"/>
  <c r="AU195" i="2"/>
  <c r="AU247" i="2"/>
  <c r="AU216" i="2"/>
  <c r="AU198" i="2"/>
  <c r="AU197" i="2"/>
  <c r="AU184" i="2"/>
  <c r="AU169" i="2"/>
  <c r="AU162" i="2"/>
  <c r="AU179" i="2"/>
  <c r="AU164" i="2"/>
  <c r="AU163" i="2"/>
  <c r="AU253" i="2"/>
  <c r="AU205" i="2"/>
  <c r="AU193" i="2"/>
  <c r="AU230" i="2"/>
  <c r="AU176" i="2"/>
  <c r="AU175" i="2"/>
  <c r="AU143" i="2"/>
  <c r="AU124" i="2"/>
  <c r="AU112" i="2"/>
  <c r="AU101" i="2"/>
  <c r="AU89" i="2"/>
  <c r="AU86" i="2"/>
  <c r="AU83" i="2"/>
  <c r="AU80" i="2"/>
  <c r="AU202" i="2"/>
  <c r="AU190" i="2"/>
  <c r="AU166" i="2"/>
  <c r="AU159" i="2"/>
  <c r="AU151" i="2"/>
  <c r="AU134" i="2"/>
  <c r="AU125" i="2"/>
  <c r="AU113" i="2"/>
  <c r="AU74" i="2"/>
  <c r="AU71" i="2"/>
  <c r="AU68" i="2"/>
  <c r="AU65" i="2"/>
  <c r="AU62" i="2"/>
  <c r="AU59" i="2"/>
  <c r="AU252" i="2"/>
  <c r="AU147" i="2"/>
  <c r="AU103" i="2"/>
  <c r="AU56" i="2"/>
  <c r="AU53" i="2"/>
  <c r="AU50" i="2"/>
  <c r="AU47" i="2"/>
  <c r="AU44" i="2"/>
  <c r="AU185" i="2"/>
  <c r="AU140" i="2"/>
  <c r="AU121" i="2"/>
  <c r="AU97" i="2"/>
  <c r="AU92" i="2"/>
  <c r="AU82" i="2"/>
  <c r="AU16" i="2"/>
  <c r="AU13" i="2"/>
  <c r="AU10" i="2"/>
  <c r="AU231" i="2"/>
  <c r="AU130" i="2"/>
  <c r="AU115" i="2"/>
  <c r="AU94" i="2"/>
  <c r="AU75" i="2"/>
  <c r="AU63" i="2"/>
  <c r="AU52" i="2"/>
  <c r="AU43" i="2"/>
  <c r="AU215" i="2"/>
  <c r="AU137" i="2"/>
  <c r="AU100" i="2"/>
  <c r="AU76" i="2"/>
  <c r="AU64" i="2"/>
  <c r="AU42" i="2"/>
  <c r="AU39" i="2"/>
  <c r="AU148" i="2"/>
  <c r="AU36" i="2"/>
  <c r="AU32" i="2"/>
  <c r="AU18" i="2"/>
  <c r="AU237" i="2"/>
  <c r="AU214" i="2"/>
  <c r="AU161" i="2"/>
  <c r="AU153" i="2"/>
  <c r="AU152" i="2"/>
  <c r="AU150" i="2"/>
  <c r="AU139" i="2"/>
  <c r="AU48" i="2"/>
  <c r="AU25" i="2"/>
  <c r="AU14" i="2"/>
  <c r="AU51" i="2"/>
  <c r="AU45" i="2"/>
  <c r="AU22" i="2"/>
  <c r="AU156" i="2"/>
  <c r="AU154" i="2"/>
  <c r="AU81" i="2"/>
  <c r="AU141" i="2"/>
  <c r="AU119" i="2"/>
  <c r="AU84" i="2"/>
  <c r="AU72" i="2"/>
  <c r="AU66" i="2"/>
  <c r="AU40" i="2"/>
  <c r="AU33" i="2"/>
  <c r="AU29" i="2"/>
  <c r="AU5" i="2"/>
  <c r="AU127" i="2"/>
  <c r="AU11" i="2"/>
  <c r="AU182" i="2"/>
  <c r="AU85" i="2"/>
  <c r="AU78" i="2"/>
  <c r="AU30" i="2"/>
  <c r="AU26" i="2"/>
  <c r="AU15" i="2"/>
  <c r="AU178" i="2"/>
  <c r="AU96" i="2"/>
  <c r="AU93" i="2"/>
  <c r="AU211" i="2"/>
  <c r="AU146" i="2"/>
  <c r="AU106" i="2"/>
  <c r="AU98" i="2"/>
  <c r="AU88" i="2"/>
  <c r="AU73" i="2"/>
  <c r="AU31" i="2"/>
  <c r="AU19" i="2"/>
  <c r="AU79" i="2"/>
  <c r="AU38" i="2"/>
  <c r="AU23" i="2"/>
  <c r="AU21" i="2"/>
  <c r="AU9" i="2"/>
  <c r="AU8" i="2"/>
  <c r="AU91" i="2"/>
  <c r="AU69" i="2"/>
  <c r="AU24" i="2"/>
  <c r="AU167" i="2"/>
  <c r="AU157" i="2"/>
  <c r="AU136" i="2"/>
  <c r="AU118" i="2"/>
  <c r="AU27" i="2"/>
  <c r="AU12" i="2"/>
  <c r="AU7" i="2"/>
  <c r="AU144" i="2"/>
  <c r="AU104" i="2"/>
  <c r="AU87" i="2"/>
  <c r="AU60" i="2"/>
  <c r="AU107" i="2"/>
  <c r="AU245" i="2"/>
  <c r="AU58" i="2"/>
  <c r="AU54" i="2"/>
  <c r="AU149" i="2"/>
  <c r="AU95" i="2"/>
  <c r="AU90" i="2"/>
  <c r="AU34" i="2"/>
  <c r="AU20" i="2"/>
  <c r="AU116" i="2"/>
  <c r="AU35" i="2"/>
  <c r="AU122" i="2"/>
  <c r="AU158" i="2"/>
  <c r="AU77" i="2"/>
  <c r="AU57" i="2"/>
  <c r="AU41" i="2"/>
  <c r="AU242" i="2"/>
  <c r="AU67" i="2"/>
  <c r="AU6" i="2"/>
  <c r="AU256" i="2"/>
  <c r="AU165" i="2"/>
  <c r="AU110" i="2"/>
  <c r="AU70" i="2"/>
  <c r="AU61" i="2"/>
  <c r="AU49" i="2"/>
  <c r="AU181" i="2"/>
  <c r="AU133" i="2"/>
  <c r="AU188" i="2"/>
  <c r="AU160" i="2"/>
  <c r="AU155" i="2"/>
  <c r="AU145" i="2"/>
  <c r="AU142" i="2"/>
  <c r="AU131" i="2"/>
  <c r="AU128" i="2"/>
  <c r="AU109" i="2"/>
  <c r="AU37" i="2"/>
  <c r="AU17" i="2"/>
  <c r="AU46" i="2"/>
  <c r="AU55" i="2"/>
  <c r="AU170" i="2"/>
  <c r="AU28" i="2"/>
  <c r="AF259" i="2"/>
  <c r="AF256" i="2"/>
  <c r="AF253" i="2"/>
  <c r="AF239" i="2"/>
  <c r="AF222" i="2"/>
  <c r="AF219" i="2"/>
  <c r="AF216" i="2"/>
  <c r="AF213" i="2"/>
  <c r="AF210" i="2"/>
  <c r="AF241" i="2"/>
  <c r="AF240" i="2"/>
  <c r="AF246" i="2"/>
  <c r="AF229" i="2"/>
  <c r="AF204" i="2"/>
  <c r="AF197" i="2"/>
  <c r="AF187" i="2"/>
  <c r="AF184" i="2"/>
  <c r="AF181" i="2"/>
  <c r="AF255" i="2"/>
  <c r="AF236" i="2"/>
  <c r="AF234" i="2"/>
  <c r="AF220" i="2"/>
  <c r="AF211" i="2"/>
  <c r="AF225" i="2"/>
  <c r="AF208" i="2"/>
  <c r="AF245" i="2"/>
  <c r="AF242" i="2"/>
  <c r="AF235" i="2"/>
  <c r="AF209" i="2"/>
  <c r="AF200" i="2"/>
  <c r="AF257" i="2"/>
  <c r="AF251" i="2"/>
  <c r="AF233" i="2"/>
  <c r="AF217" i="2"/>
  <c r="AF215" i="2"/>
  <c r="AF203" i="2"/>
  <c r="AF198" i="2"/>
  <c r="AF196" i="2"/>
  <c r="AF109" i="2"/>
  <c r="AF106" i="2"/>
  <c r="AF103" i="2"/>
  <c r="AF100" i="2"/>
  <c r="AF254" i="2"/>
  <c r="AF250" i="2"/>
  <c r="AF249" i="2"/>
  <c r="AF248" i="2"/>
  <c r="AF231" i="2"/>
  <c r="AF230" i="2"/>
  <c r="AF205" i="2"/>
  <c r="AF183" i="2"/>
  <c r="AF172" i="2"/>
  <c r="AF165" i="2"/>
  <c r="AF162" i="2"/>
  <c r="AF159" i="2"/>
  <c r="AF156" i="2"/>
  <c r="AF153" i="2"/>
  <c r="AF150" i="2"/>
  <c r="AF97" i="2"/>
  <c r="AF94" i="2"/>
  <c r="AF247" i="2"/>
  <c r="AF218" i="2"/>
  <c r="AF194" i="2"/>
  <c r="AF190" i="2"/>
  <c r="AF193" i="2"/>
  <c r="AF227" i="2"/>
  <c r="AF224" i="2"/>
  <c r="AF221" i="2"/>
  <c r="AF212" i="2"/>
  <c r="AF182" i="2"/>
  <c r="AF179" i="2"/>
  <c r="AF177" i="2"/>
  <c r="AF252" i="2"/>
  <c r="AF191" i="2"/>
  <c r="AF189" i="2"/>
  <c r="AF206" i="2"/>
  <c r="AF188" i="2"/>
  <c r="AF164" i="2"/>
  <c r="AF163" i="2"/>
  <c r="AF152" i="2"/>
  <c r="AF151" i="2"/>
  <c r="AF135" i="2"/>
  <c r="AF134" i="2"/>
  <c r="AF237" i="2"/>
  <c r="AF228" i="2"/>
  <c r="AF201" i="2"/>
  <c r="AF147" i="2"/>
  <c r="AF143" i="2"/>
  <c r="AF214" i="2"/>
  <c r="AF199" i="2"/>
  <c r="AF180" i="2"/>
  <c r="AF158" i="2"/>
  <c r="AF124" i="2"/>
  <c r="AF112" i="2"/>
  <c r="AF102" i="2"/>
  <c r="AF101" i="2"/>
  <c r="AF57" i="2"/>
  <c r="AF54" i="2"/>
  <c r="AF51" i="2"/>
  <c r="AF48" i="2"/>
  <c r="AF45" i="2"/>
  <c r="AF226" i="2"/>
  <c r="AF161" i="2"/>
  <c r="AF144" i="2"/>
  <c r="AF126" i="2"/>
  <c r="AF125" i="2"/>
  <c r="AF114" i="2"/>
  <c r="AF113" i="2"/>
  <c r="AF232" i="2"/>
  <c r="AF176" i="2"/>
  <c r="AF157" i="2"/>
  <c r="AF154" i="2"/>
  <c r="AF136" i="2"/>
  <c r="AF123" i="2"/>
  <c r="AF120" i="2"/>
  <c r="AF117" i="2"/>
  <c r="AF86" i="2"/>
  <c r="AF82" i="2"/>
  <c r="AF74" i="2"/>
  <c r="AF73" i="2"/>
  <c r="AF62" i="2"/>
  <c r="AF61" i="2"/>
  <c r="AF178" i="2"/>
  <c r="AF166" i="2"/>
  <c r="AF133" i="2"/>
  <c r="AF96" i="2"/>
  <c r="AF40" i="2"/>
  <c r="AF244" i="2"/>
  <c r="AF139" i="2"/>
  <c r="AF127" i="2"/>
  <c r="AF107" i="2"/>
  <c r="AF99" i="2"/>
  <c r="AF83" i="2"/>
  <c r="AF77" i="2"/>
  <c r="AF75" i="2"/>
  <c r="AF63" i="2"/>
  <c r="AF53" i="2"/>
  <c r="AF52" i="2"/>
  <c r="AF44" i="2"/>
  <c r="AF43" i="2"/>
  <c r="AF37" i="2"/>
  <c r="AF34" i="2"/>
  <c r="AF31" i="2"/>
  <c r="AF28" i="2"/>
  <c r="AF25" i="2"/>
  <c r="AF22" i="2"/>
  <c r="AF19" i="2"/>
  <c r="AF195" i="2"/>
  <c r="AF169" i="2"/>
  <c r="AF155" i="2"/>
  <c r="AF145" i="2"/>
  <c r="AF142" i="2"/>
  <c r="AF132" i="2"/>
  <c r="AF119" i="2"/>
  <c r="AF93" i="2"/>
  <c r="AF89" i="2"/>
  <c r="AF72" i="2"/>
  <c r="AF66" i="2"/>
  <c r="AF36" i="2"/>
  <c r="AF32" i="2"/>
  <c r="AF18" i="2"/>
  <c r="AF192" i="2"/>
  <c r="AF167" i="2"/>
  <c r="AF131" i="2"/>
  <c r="AF128" i="2"/>
  <c r="AF118" i="2"/>
  <c r="AF104" i="2"/>
  <c r="AF85" i="2"/>
  <c r="AF81" i="2"/>
  <c r="AF76" i="2"/>
  <c r="AF68" i="2"/>
  <c r="AF14" i="2"/>
  <c r="AF6" i="2"/>
  <c r="AF243" i="2"/>
  <c r="AF174" i="2"/>
  <c r="AF168" i="2"/>
  <c r="AF160" i="2"/>
  <c r="AF122" i="2"/>
  <c r="AF88" i="2"/>
  <c r="AF47" i="2"/>
  <c r="AF11" i="2"/>
  <c r="AF185" i="2"/>
  <c r="AF115" i="2"/>
  <c r="AF111" i="2"/>
  <c r="AF98" i="2"/>
  <c r="AF58" i="2"/>
  <c r="AF55" i="2"/>
  <c r="AF50" i="2"/>
  <c r="AF30" i="2"/>
  <c r="AF26" i="2"/>
  <c r="AF15" i="2"/>
  <c r="AF149" i="2"/>
  <c r="AF108" i="2"/>
  <c r="AF92" i="2"/>
  <c r="AF87" i="2"/>
  <c r="AF207" i="2"/>
  <c r="AF170" i="2"/>
  <c r="AF146" i="2"/>
  <c r="AF130" i="2"/>
  <c r="AF116" i="2"/>
  <c r="AF95" i="2"/>
  <c r="AF84" i="2"/>
  <c r="AF80" i="2"/>
  <c r="AF78" i="2"/>
  <c r="AF71" i="2"/>
  <c r="AF33" i="2"/>
  <c r="AF29" i="2"/>
  <c r="AF105" i="2"/>
  <c r="AF202" i="2"/>
  <c r="AF121" i="2"/>
  <c r="AF110" i="2"/>
  <c r="AF65" i="2"/>
  <c r="AF5" i="2"/>
  <c r="AF258" i="2"/>
  <c r="AF223" i="2"/>
  <c r="AF91" i="2"/>
  <c r="AF138" i="2"/>
  <c r="AF70" i="2"/>
  <c r="AF64" i="2"/>
  <c r="AF60" i="2"/>
  <c r="AF24" i="2"/>
  <c r="AF46" i="2"/>
  <c r="AF16" i="2"/>
  <c r="AF137" i="2"/>
  <c r="AF79" i="2"/>
  <c r="AF56" i="2"/>
  <c r="AF17" i="2"/>
  <c r="AF238" i="2"/>
  <c r="AF171" i="2"/>
  <c r="AF175" i="2"/>
  <c r="AF49" i="2"/>
  <c r="AF41" i="2"/>
  <c r="AF27" i="2"/>
  <c r="AF12" i="2"/>
  <c r="AF10" i="2"/>
  <c r="AF8" i="2"/>
  <c r="AF42" i="2"/>
  <c r="AF13" i="2"/>
  <c r="AF90" i="2"/>
  <c r="AF173" i="2"/>
  <c r="AF148" i="2"/>
  <c r="AF186" i="2"/>
  <c r="AF20" i="2"/>
  <c r="AF141" i="2"/>
  <c r="AF69" i="2"/>
  <c r="AF59" i="2"/>
  <c r="AF140" i="2"/>
  <c r="AF129" i="2"/>
  <c r="AF7" i="2"/>
  <c r="AF38" i="2"/>
  <c r="AF35" i="2"/>
  <c r="AF23" i="2"/>
  <c r="AF21" i="2"/>
  <c r="AF39" i="2"/>
  <c r="AF9" i="2"/>
  <c r="AF67" i="2"/>
  <c r="AG253" i="2"/>
  <c r="AG250" i="2"/>
  <c r="AG247" i="2"/>
  <c r="AG241" i="2"/>
  <c r="AG240" i="2"/>
  <c r="AG207" i="2"/>
  <c r="AG204" i="2"/>
  <c r="AG201" i="2"/>
  <c r="AG198" i="2"/>
  <c r="AG195" i="2"/>
  <c r="AG258" i="2"/>
  <c r="AG257" i="2"/>
  <c r="AG229" i="2"/>
  <c r="AG228" i="2"/>
  <c r="AG255" i="2"/>
  <c r="AG236" i="2"/>
  <c r="AG234" i="2"/>
  <c r="AG222" i="2"/>
  <c r="AG220" i="2"/>
  <c r="AG211" i="2"/>
  <c r="AG232" i="2"/>
  <c r="AG219" i="2"/>
  <c r="AG210" i="2"/>
  <c r="AG203" i="2"/>
  <c r="AG196" i="2"/>
  <c r="AG245" i="2"/>
  <c r="AG242" i="2"/>
  <c r="AG239" i="2"/>
  <c r="AG235" i="2"/>
  <c r="AG209" i="2"/>
  <c r="AG200" i="2"/>
  <c r="AG187" i="2"/>
  <c r="AG259" i="2"/>
  <c r="AG252" i="2"/>
  <c r="AG216" i="2"/>
  <c r="AG254" i="2"/>
  <c r="AG249" i="2"/>
  <c r="AG248" i="2"/>
  <c r="AG231" i="2"/>
  <c r="AG230" i="2"/>
  <c r="AG205" i="2"/>
  <c r="AG183" i="2"/>
  <c r="AG172" i="2"/>
  <c r="AG165" i="2"/>
  <c r="AG162" i="2"/>
  <c r="AG159" i="2"/>
  <c r="AG156" i="2"/>
  <c r="AG153" i="2"/>
  <c r="AG150" i="2"/>
  <c r="AG97" i="2"/>
  <c r="AG94" i="2"/>
  <c r="AG212" i="2"/>
  <c r="AG190" i="2"/>
  <c r="AG181" i="2"/>
  <c r="AG174" i="2"/>
  <c r="AG173" i="2"/>
  <c r="AG147" i="2"/>
  <c r="AG144" i="2"/>
  <c r="AG141" i="2"/>
  <c r="AG246" i="2"/>
  <c r="AG244" i="2"/>
  <c r="AG225" i="2"/>
  <c r="AG233" i="2"/>
  <c r="AG218" i="2"/>
  <c r="AG194" i="2"/>
  <c r="AG193" i="2"/>
  <c r="AG237" i="2"/>
  <c r="AG224" i="2"/>
  <c r="AG223" i="2"/>
  <c r="AG217" i="2"/>
  <c r="AG199" i="2"/>
  <c r="AG213" i="2"/>
  <c r="AG191" i="2"/>
  <c r="AG189" i="2"/>
  <c r="AG206" i="2"/>
  <c r="AG188" i="2"/>
  <c r="AG164" i="2"/>
  <c r="AG163" i="2"/>
  <c r="AG256" i="2"/>
  <c r="AG238" i="2"/>
  <c r="AG214" i="2"/>
  <c r="AG202" i="2"/>
  <c r="AG175" i="2"/>
  <c r="AG168" i="2"/>
  <c r="AG180" i="2"/>
  <c r="AG158" i="2"/>
  <c r="AG151" i="2"/>
  <c r="AG134" i="2"/>
  <c r="AG124" i="2"/>
  <c r="AG112" i="2"/>
  <c r="AG102" i="2"/>
  <c r="AG101" i="2"/>
  <c r="AG226" i="2"/>
  <c r="AG161" i="2"/>
  <c r="AG126" i="2"/>
  <c r="AG125" i="2"/>
  <c r="AG114" i="2"/>
  <c r="AG113" i="2"/>
  <c r="AG197" i="2"/>
  <c r="AG178" i="2"/>
  <c r="AG152" i="2"/>
  <c r="AG139" i="2"/>
  <c r="AG135" i="2"/>
  <c r="AG103" i="2"/>
  <c r="AG89" i="2"/>
  <c r="AG86" i="2"/>
  <c r="AG83" i="2"/>
  <c r="AG80" i="2"/>
  <c r="AG77" i="2"/>
  <c r="AG184" i="2"/>
  <c r="AG177" i="2"/>
  <c r="AG166" i="2"/>
  <c r="AG143" i="2"/>
  <c r="AG133" i="2"/>
  <c r="AG96" i="2"/>
  <c r="AG40" i="2"/>
  <c r="AG127" i="2"/>
  <c r="AG107" i="2"/>
  <c r="AG99" i="2"/>
  <c r="AG75" i="2"/>
  <c r="AG63" i="2"/>
  <c r="AG53" i="2"/>
  <c r="AG52" i="2"/>
  <c r="AG44" i="2"/>
  <c r="AG43" i="2"/>
  <c r="AG37" i="2"/>
  <c r="AG34" i="2"/>
  <c r="AG31" i="2"/>
  <c r="AG28" i="2"/>
  <c r="AG25" i="2"/>
  <c r="AG22" i="2"/>
  <c r="AG19" i="2"/>
  <c r="AG160" i="2"/>
  <c r="AG146" i="2"/>
  <c r="AG132" i="2"/>
  <c r="AG129" i="2"/>
  <c r="AG110" i="2"/>
  <c r="AG104" i="2"/>
  <c r="AG93" i="2"/>
  <c r="AG90" i="2"/>
  <c r="AG76" i="2"/>
  <c r="AG65" i="2"/>
  <c r="AG64" i="2"/>
  <c r="AG16" i="2"/>
  <c r="AG13" i="2"/>
  <c r="AG10" i="2"/>
  <c r="AG7" i="2"/>
  <c r="AG192" i="2"/>
  <c r="AG167" i="2"/>
  <c r="AG154" i="2"/>
  <c r="AG131" i="2"/>
  <c r="AG128" i="2"/>
  <c r="AG118" i="2"/>
  <c r="AG85" i="2"/>
  <c r="AG81" i="2"/>
  <c r="AG74" i="2"/>
  <c r="AG68" i="2"/>
  <c r="AG51" i="2"/>
  <c r="AG45" i="2"/>
  <c r="AG14" i="2"/>
  <c r="AG6" i="2"/>
  <c r="AG179" i="2"/>
  <c r="AG176" i="2"/>
  <c r="AG170" i="2"/>
  <c r="AG157" i="2"/>
  <c r="AG130" i="2"/>
  <c r="AG117" i="2"/>
  <c r="AG116" i="2"/>
  <c r="AG106" i="2"/>
  <c r="AG95" i="2"/>
  <c r="AG84" i="2"/>
  <c r="AG78" i="2"/>
  <c r="AG71" i="2"/>
  <c r="AG33" i="2"/>
  <c r="AG29" i="2"/>
  <c r="AG185" i="2"/>
  <c r="AG111" i="2"/>
  <c r="AG98" i="2"/>
  <c r="AG55" i="2"/>
  <c r="AG50" i="2"/>
  <c r="AG30" i="2"/>
  <c r="AG26" i="2"/>
  <c r="AG15" i="2"/>
  <c r="AG227" i="2"/>
  <c r="AG123" i="2"/>
  <c r="AG92" i="2"/>
  <c r="AG91" i="2"/>
  <c r="AG87" i="2"/>
  <c r="AG148" i="2"/>
  <c r="AG70" i="2"/>
  <c r="AG251" i="2"/>
  <c r="AG243" i="2"/>
  <c r="AG122" i="2"/>
  <c r="AG120" i="2"/>
  <c r="AG105" i="2"/>
  <c r="AG88" i="2"/>
  <c r="AG47" i="2"/>
  <c r="AG11" i="2"/>
  <c r="AG121" i="2"/>
  <c r="AG115" i="2"/>
  <c r="AG61" i="2"/>
  <c r="AG58" i="2"/>
  <c r="AG5" i="2"/>
  <c r="AG221" i="2"/>
  <c r="AG149" i="2"/>
  <c r="AG108" i="2"/>
  <c r="AG136" i="2"/>
  <c r="AG109" i="2"/>
  <c r="AG49" i="2"/>
  <c r="AG41" i="2"/>
  <c r="AG27" i="2"/>
  <c r="AG12" i="2"/>
  <c r="AG8" i="2"/>
  <c r="AG73" i="2"/>
  <c r="AG62" i="2"/>
  <c r="AG142" i="2"/>
  <c r="AG20" i="2"/>
  <c r="AG18" i="2"/>
  <c r="AG17" i="2"/>
  <c r="AG48" i="2"/>
  <c r="AG35" i="2"/>
  <c r="AG32" i="2"/>
  <c r="AG21" i="2"/>
  <c r="AG140" i="2"/>
  <c r="AG54" i="2"/>
  <c r="AG208" i="2"/>
  <c r="AG186" i="2"/>
  <c r="AG169" i="2"/>
  <c r="AG137" i="2"/>
  <c r="AG100" i="2"/>
  <c r="AG79" i="2"/>
  <c r="AG182" i="2"/>
  <c r="AG155" i="2"/>
  <c r="AG145" i="2"/>
  <c r="AG119" i="2"/>
  <c r="AG69" i="2"/>
  <c r="AG59" i="2"/>
  <c r="AG56" i="2"/>
  <c r="AG215" i="2"/>
  <c r="AG171" i="2"/>
  <c r="AG66" i="2"/>
  <c r="AG57" i="2"/>
  <c r="AG38" i="2"/>
  <c r="AG23" i="2"/>
  <c r="AG72" i="2"/>
  <c r="AG46" i="2"/>
  <c r="AG42" i="2"/>
  <c r="AG82" i="2"/>
  <c r="AG138" i="2"/>
  <c r="AG39" i="2"/>
  <c r="AG9" i="2"/>
  <c r="AG60" i="2"/>
  <c r="AG36" i="2"/>
  <c r="AG67" i="2"/>
  <c r="AG24" i="2"/>
  <c r="AO254" i="2"/>
  <c r="AO251" i="2"/>
  <c r="AO248" i="2"/>
  <c r="AO245" i="2"/>
  <c r="AO250" i="2"/>
  <c r="AO249" i="2"/>
  <c r="AO236" i="2"/>
  <c r="AO235" i="2"/>
  <c r="AO234" i="2"/>
  <c r="AO208" i="2"/>
  <c r="AO205" i="2"/>
  <c r="AO202" i="2"/>
  <c r="AO199" i="2"/>
  <c r="AO196" i="2"/>
  <c r="AO253" i="2"/>
  <c r="AO237" i="2"/>
  <c r="AO259" i="2"/>
  <c r="AO252" i="2"/>
  <c r="AO233" i="2"/>
  <c r="AO214" i="2"/>
  <c r="AO213" i="2"/>
  <c r="AO206" i="2"/>
  <c r="AO247" i="2"/>
  <c r="AO241" i="2"/>
  <c r="AO231" i="2"/>
  <c r="AO226" i="2"/>
  <c r="AO184" i="2"/>
  <c r="AO183" i="2"/>
  <c r="AO182" i="2"/>
  <c r="AO258" i="2"/>
  <c r="AO244" i="2"/>
  <c r="AO218" i="2"/>
  <c r="AO211" i="2"/>
  <c r="AO194" i="2"/>
  <c r="AO216" i="2"/>
  <c r="AO204" i="2"/>
  <c r="AO197" i="2"/>
  <c r="AO188" i="2"/>
  <c r="AO186" i="2"/>
  <c r="AO166" i="2"/>
  <c r="AO163" i="2"/>
  <c r="AO160" i="2"/>
  <c r="AO157" i="2"/>
  <c r="AO154" i="2"/>
  <c r="AO151" i="2"/>
  <c r="AO98" i="2"/>
  <c r="AO95" i="2"/>
  <c r="AO228" i="2"/>
  <c r="AO224" i="2"/>
  <c r="AO179" i="2"/>
  <c r="AO169" i="2"/>
  <c r="AO168" i="2"/>
  <c r="AO148" i="2"/>
  <c r="AO145" i="2"/>
  <c r="AO142" i="2"/>
  <c r="AO243" i="2"/>
  <c r="AO242" i="2"/>
  <c r="AO227" i="2"/>
  <c r="AO238" i="2"/>
  <c r="AO223" i="2"/>
  <c r="AO209" i="2"/>
  <c r="AO203" i="2"/>
  <c r="AO215" i="2"/>
  <c r="AO192" i="2"/>
  <c r="AO189" i="2"/>
  <c r="AO239" i="2"/>
  <c r="AO240" i="2"/>
  <c r="AO232" i="2"/>
  <c r="AO219" i="2"/>
  <c r="AO207" i="2"/>
  <c r="AO173" i="2"/>
  <c r="AO180" i="2"/>
  <c r="AO171" i="2"/>
  <c r="AO159" i="2"/>
  <c r="AO158" i="2"/>
  <c r="AO225" i="2"/>
  <c r="AO222" i="2"/>
  <c r="AO185" i="2"/>
  <c r="AO257" i="2"/>
  <c r="AO212" i="2"/>
  <c r="AO149" i="2"/>
  <c r="AO141" i="2"/>
  <c r="AO97" i="2"/>
  <c r="AO96" i="2"/>
  <c r="AO177" i="2"/>
  <c r="AO162" i="2"/>
  <c r="AO150" i="2"/>
  <c r="AO133" i="2"/>
  <c r="AO132" i="2"/>
  <c r="AO131" i="2"/>
  <c r="AO121" i="2"/>
  <c r="AO120" i="2"/>
  <c r="AO119" i="2"/>
  <c r="AO230" i="2"/>
  <c r="AO217" i="2"/>
  <c r="AO210" i="2"/>
  <c r="AO170" i="2"/>
  <c r="AO146" i="2"/>
  <c r="AO109" i="2"/>
  <c r="AO108" i="2"/>
  <c r="AO107" i="2"/>
  <c r="AO100" i="2"/>
  <c r="AO99" i="2"/>
  <c r="AO90" i="2"/>
  <c r="AO87" i="2"/>
  <c r="AO84" i="2"/>
  <c r="AO81" i="2"/>
  <c r="AO78" i="2"/>
  <c r="AO187" i="2"/>
  <c r="AO178" i="2"/>
  <c r="AO91" i="2"/>
  <c r="AO41" i="2"/>
  <c r="AO255" i="2"/>
  <c r="AO191" i="2"/>
  <c r="AO152" i="2"/>
  <c r="AO138" i="2"/>
  <c r="AO103" i="2"/>
  <c r="AO101" i="2"/>
  <c r="AO38" i="2"/>
  <c r="AO35" i="2"/>
  <c r="AO32" i="2"/>
  <c r="AO29" i="2"/>
  <c r="AO26" i="2"/>
  <c r="AO23" i="2"/>
  <c r="AO20" i="2"/>
  <c r="AO155" i="2"/>
  <c r="AO126" i="2"/>
  <c r="AO118" i="2"/>
  <c r="AO116" i="2"/>
  <c r="AO111" i="2"/>
  <c r="AO88" i="2"/>
  <c r="AO72" i="2"/>
  <c r="AO71" i="2"/>
  <c r="AO70" i="2"/>
  <c r="AO60" i="2"/>
  <c r="AO59" i="2"/>
  <c r="AO17" i="2"/>
  <c r="AO14" i="2"/>
  <c r="AO11" i="2"/>
  <c r="AO8" i="2"/>
  <c r="AO181" i="2"/>
  <c r="AO172" i="2"/>
  <c r="AO147" i="2"/>
  <c r="AO110" i="2"/>
  <c r="AO104" i="2"/>
  <c r="AO92" i="2"/>
  <c r="AO83" i="2"/>
  <c r="AO75" i="2"/>
  <c r="AO73" i="2"/>
  <c r="AO65" i="2"/>
  <c r="AO57" i="2"/>
  <c r="AO55" i="2"/>
  <c r="AO31" i="2"/>
  <c r="AO27" i="2"/>
  <c r="AO16" i="2"/>
  <c r="AO12" i="2"/>
  <c r="AO229" i="2"/>
  <c r="AO136" i="2"/>
  <c r="AO135" i="2"/>
  <c r="AO44" i="2"/>
  <c r="AO221" i="2"/>
  <c r="AO198" i="2"/>
  <c r="AO175" i="2"/>
  <c r="AO137" i="2"/>
  <c r="AO79" i="2"/>
  <c r="AO51" i="2"/>
  <c r="AO25" i="2"/>
  <c r="AO21" i="2"/>
  <c r="AO10" i="2"/>
  <c r="AO164" i="2"/>
  <c r="AO190" i="2"/>
  <c r="AO77" i="2"/>
  <c r="AO54" i="2"/>
  <c r="AO52" i="2"/>
  <c r="AO49" i="2"/>
  <c r="AO42" i="2"/>
  <c r="AO28" i="2"/>
  <c r="AO24" i="2"/>
  <c r="AO13" i="2"/>
  <c r="AO9" i="2"/>
  <c r="AO86" i="2"/>
  <c r="AO69" i="2"/>
  <c r="AO67" i="2"/>
  <c r="AO62" i="2"/>
  <c r="AO39" i="2"/>
  <c r="AO7" i="2"/>
  <c r="AO161" i="2"/>
  <c r="AO82" i="2"/>
  <c r="AO220" i="2"/>
  <c r="AO153" i="2"/>
  <c r="AO139" i="2"/>
  <c r="AO195" i="2"/>
  <c r="AO165" i="2"/>
  <c r="AO156" i="2"/>
  <c r="AO115" i="2"/>
  <c r="AO85" i="2"/>
  <c r="AO58" i="2"/>
  <c r="AO5" i="2"/>
  <c r="AO63" i="2"/>
  <c r="AO47" i="2"/>
  <c r="AO30" i="2"/>
  <c r="AO18" i="2"/>
  <c r="AO15" i="2"/>
  <c r="AO174" i="2"/>
  <c r="AO66" i="2"/>
  <c r="AO48" i="2"/>
  <c r="AO34" i="2"/>
  <c r="AO114" i="2"/>
  <c r="AO94" i="2"/>
  <c r="AO74" i="2"/>
  <c r="AO56" i="2"/>
  <c r="AO37" i="2"/>
  <c r="AO22" i="2"/>
  <c r="AO134" i="2"/>
  <c r="AO125" i="2"/>
  <c r="AO167" i="2"/>
  <c r="AO127" i="2"/>
  <c r="AO122" i="2"/>
  <c r="AO40" i="2"/>
  <c r="AO144" i="2"/>
  <c r="AO102" i="2"/>
  <c r="AO6" i="2"/>
  <c r="AO201" i="2"/>
  <c r="AO193" i="2"/>
  <c r="AO256" i="2"/>
  <c r="AO124" i="2"/>
  <c r="AO143" i="2"/>
  <c r="AO129" i="2"/>
  <c r="AO19" i="2"/>
  <c r="AO106" i="2"/>
  <c r="AO76" i="2"/>
  <c r="AO33" i="2"/>
  <c r="AO128" i="2"/>
  <c r="AO36" i="2"/>
  <c r="AO45" i="2"/>
  <c r="AO246" i="2"/>
  <c r="AO130" i="2"/>
  <c r="AO105" i="2"/>
  <c r="AO89" i="2"/>
  <c r="AO64" i="2"/>
  <c r="AO113" i="2"/>
  <c r="AO53" i="2"/>
  <c r="AO93" i="2"/>
  <c r="AO123" i="2"/>
  <c r="AO117" i="2"/>
  <c r="AO68" i="2"/>
  <c r="AO43" i="2"/>
  <c r="AO176" i="2"/>
  <c r="AO80" i="2"/>
  <c r="AO112" i="2"/>
  <c r="AO46" i="2"/>
  <c r="AO140" i="2"/>
  <c r="AO61" i="2"/>
  <c r="AO200" i="2"/>
  <c r="AO50" i="2"/>
  <c r="AA243" i="2"/>
  <c r="AA240" i="2"/>
  <c r="AA237" i="2"/>
  <c r="AA234" i="2"/>
  <c r="AA231" i="2"/>
  <c r="AA257" i="2"/>
  <c r="AA228" i="2"/>
  <c r="AA251" i="2"/>
  <c r="AA250" i="2"/>
  <c r="AA249" i="2"/>
  <c r="AA236" i="2"/>
  <c r="AA235" i="2"/>
  <c r="AA226" i="2"/>
  <c r="AA253" i="2"/>
  <c r="AA223" i="2"/>
  <c r="AA215" i="2"/>
  <c r="AA207" i="2"/>
  <c r="AA200" i="2"/>
  <c r="AA194" i="2"/>
  <c r="AA191" i="2"/>
  <c r="AA248" i="2"/>
  <c r="AA214" i="2"/>
  <c r="AA199" i="2"/>
  <c r="AA188" i="2"/>
  <c r="AA185" i="2"/>
  <c r="AA182" i="2"/>
  <c r="AA246" i="2"/>
  <c r="AA233" i="2"/>
  <c r="AA224" i="2"/>
  <c r="AA222" i="2"/>
  <c r="AA218" i="2"/>
  <c r="AA184" i="2"/>
  <c r="AA183" i="2"/>
  <c r="AA179" i="2"/>
  <c r="AA176" i="2"/>
  <c r="AA173" i="2"/>
  <c r="AA170" i="2"/>
  <c r="AA256" i="2"/>
  <c r="AA203" i="2"/>
  <c r="AA195" i="2"/>
  <c r="AA167" i="2"/>
  <c r="AA255" i="2"/>
  <c r="AA220" i="2"/>
  <c r="AA137" i="2"/>
  <c r="AA134" i="2"/>
  <c r="AA131" i="2"/>
  <c r="AA128" i="2"/>
  <c r="AA125" i="2"/>
  <c r="AA122" i="2"/>
  <c r="AA119" i="2"/>
  <c r="AA116" i="2"/>
  <c r="AA113" i="2"/>
  <c r="AA110" i="2"/>
  <c r="AA258" i="2"/>
  <c r="AA180" i="2"/>
  <c r="AA169" i="2"/>
  <c r="AA168" i="2"/>
  <c r="AA107" i="2"/>
  <c r="AA104" i="2"/>
  <c r="AA101" i="2"/>
  <c r="AA254" i="2"/>
  <c r="AA252" i="2"/>
  <c r="AA232" i="2"/>
  <c r="AA230" i="2"/>
  <c r="AA201" i="2"/>
  <c r="AA206" i="2"/>
  <c r="AA205" i="2"/>
  <c r="AA221" i="2"/>
  <c r="AA219" i="2"/>
  <c r="AA193" i="2"/>
  <c r="AA212" i="2"/>
  <c r="AA190" i="2"/>
  <c r="AA159" i="2"/>
  <c r="AA158" i="2"/>
  <c r="AA244" i="2"/>
  <c r="AA242" i="2"/>
  <c r="AA192" i="2"/>
  <c r="AA174" i="2"/>
  <c r="AA160" i="2"/>
  <c r="AA216" i="2"/>
  <c r="AA211" i="2"/>
  <c r="AA187" i="2"/>
  <c r="AA186" i="2"/>
  <c r="AA154" i="2"/>
  <c r="AA150" i="2"/>
  <c r="AA97" i="2"/>
  <c r="AA96" i="2"/>
  <c r="AA91" i="2"/>
  <c r="AA88" i="2"/>
  <c r="AA85" i="2"/>
  <c r="AA82" i="2"/>
  <c r="AA247" i="2"/>
  <c r="AA196" i="2"/>
  <c r="AA164" i="2"/>
  <c r="AA146" i="2"/>
  <c r="AA142" i="2"/>
  <c r="AA133" i="2"/>
  <c r="AA132" i="2"/>
  <c r="AA121" i="2"/>
  <c r="AA120" i="2"/>
  <c r="AA98" i="2"/>
  <c r="AA76" i="2"/>
  <c r="AA73" i="2"/>
  <c r="AA70" i="2"/>
  <c r="AA67" i="2"/>
  <c r="AA64" i="2"/>
  <c r="AA61" i="2"/>
  <c r="AA239" i="2"/>
  <c r="AA204" i="2"/>
  <c r="AA166" i="2"/>
  <c r="AA109" i="2"/>
  <c r="AA108" i="2"/>
  <c r="AA100" i="2"/>
  <c r="AA99" i="2"/>
  <c r="AA58" i="2"/>
  <c r="AA55" i="2"/>
  <c r="AA52" i="2"/>
  <c r="AA49" i="2"/>
  <c r="AA46" i="2"/>
  <c r="AA229" i="2"/>
  <c r="AA225" i="2"/>
  <c r="AA209" i="2"/>
  <c r="AA175" i="2"/>
  <c r="AA163" i="2"/>
  <c r="AA15" i="2"/>
  <c r="AA12" i="2"/>
  <c r="AA245" i="2"/>
  <c r="AA241" i="2"/>
  <c r="AA189" i="2"/>
  <c r="AA172" i="2"/>
  <c r="AA171" i="2"/>
  <c r="AA165" i="2"/>
  <c r="AA147" i="2"/>
  <c r="AA198" i="2"/>
  <c r="AA162" i="2"/>
  <c r="AA161" i="2"/>
  <c r="AA140" i="2"/>
  <c r="AA130" i="2"/>
  <c r="AA123" i="2"/>
  <c r="AA115" i="2"/>
  <c r="AA105" i="2"/>
  <c r="AA94" i="2"/>
  <c r="AA72" i="2"/>
  <c r="AA71" i="2"/>
  <c r="AA60" i="2"/>
  <c r="AA59" i="2"/>
  <c r="AA41" i="2"/>
  <c r="AA69" i="2"/>
  <c r="AA62" i="2"/>
  <c r="AA35" i="2"/>
  <c r="AA156" i="2"/>
  <c r="AA127" i="2"/>
  <c r="AA79" i="2"/>
  <c r="AA51" i="2"/>
  <c r="AA42" i="2"/>
  <c r="AA28" i="2"/>
  <c r="AA24" i="2"/>
  <c r="AA17" i="2"/>
  <c r="AA13" i="2"/>
  <c r="AA9" i="2"/>
  <c r="AA145" i="2"/>
  <c r="AA56" i="2"/>
  <c r="AA43" i="2"/>
  <c r="AA14" i="2"/>
  <c r="AA10" i="2"/>
  <c r="AA144" i="2"/>
  <c r="AA124" i="2"/>
  <c r="AA118" i="2"/>
  <c r="AA117" i="2"/>
  <c r="AA29" i="2"/>
  <c r="AA95" i="2"/>
  <c r="AA259" i="2"/>
  <c r="AA210" i="2"/>
  <c r="AA181" i="2"/>
  <c r="AA157" i="2"/>
  <c r="AA155" i="2"/>
  <c r="AA143" i="2"/>
  <c r="AA141" i="2"/>
  <c r="AA89" i="2"/>
  <c r="AA48" i="2"/>
  <c r="AA39" i="2"/>
  <c r="AA32" i="2"/>
  <c r="AA8" i="2"/>
  <c r="AA217" i="2"/>
  <c r="AA129" i="2"/>
  <c r="AA112" i="2"/>
  <c r="AA81" i="2"/>
  <c r="AA74" i="2"/>
  <c r="AA66" i="2"/>
  <c r="AA25" i="2"/>
  <c r="AA21" i="2"/>
  <c r="AA126" i="2"/>
  <c r="AA84" i="2"/>
  <c r="AA45" i="2"/>
  <c r="AA40" i="2"/>
  <c r="AA7" i="2"/>
  <c r="AA227" i="2"/>
  <c r="AA213" i="2"/>
  <c r="AA114" i="2"/>
  <c r="AA106" i="2"/>
  <c r="AA103" i="2"/>
  <c r="AA102" i="2"/>
  <c r="AA93" i="2"/>
  <c r="AA78" i="2"/>
  <c r="AA87" i="2"/>
  <c r="AA80" i="2"/>
  <c r="AA77" i="2"/>
  <c r="AA38" i="2"/>
  <c r="AA23" i="2"/>
  <c r="AA153" i="2"/>
  <c r="AA151" i="2"/>
  <c r="AA83" i="2"/>
  <c r="AA50" i="2"/>
  <c r="AA26" i="2"/>
  <c r="AA6" i="2"/>
  <c r="AA68" i="2"/>
  <c r="AA65" i="2"/>
  <c r="AA54" i="2"/>
  <c r="AA178" i="2"/>
  <c r="AA139" i="2"/>
  <c r="AA63" i="2"/>
  <c r="AA202" i="2"/>
  <c r="AA177" i="2"/>
  <c r="AA31" i="2"/>
  <c r="AA30" i="2"/>
  <c r="AA18" i="2"/>
  <c r="AA16" i="2"/>
  <c r="AA197" i="2"/>
  <c r="AA152" i="2"/>
  <c r="AA57" i="2"/>
  <c r="AA53" i="2"/>
  <c r="AA92" i="2"/>
  <c r="AA208" i="2"/>
  <c r="AA111" i="2"/>
  <c r="AA90" i="2"/>
  <c r="AA27" i="2"/>
  <c r="AA148" i="2"/>
  <c r="AA47" i="2"/>
  <c r="AA5" i="2"/>
  <c r="AA136" i="2"/>
  <c r="AA19" i="2"/>
  <c r="AA149" i="2"/>
  <c r="AA138" i="2"/>
  <c r="AA135" i="2"/>
  <c r="AA75" i="2"/>
  <c r="AA11" i="2"/>
  <c r="AA22" i="2"/>
  <c r="AA20" i="2"/>
  <c r="AA37" i="2"/>
  <c r="AA238" i="2"/>
  <c r="AA44" i="2"/>
  <c r="AA86" i="2"/>
  <c r="AA36" i="2"/>
  <c r="AA34" i="2"/>
  <c r="AA33" i="2"/>
  <c r="AS253" i="2"/>
  <c r="AS250" i="2"/>
  <c r="AS247" i="2"/>
  <c r="AS255" i="2"/>
  <c r="AS254" i="2"/>
  <c r="AS207" i="2"/>
  <c r="AS204" i="2"/>
  <c r="AS201" i="2"/>
  <c r="AS198" i="2"/>
  <c r="AS195" i="2"/>
  <c r="AS256" i="2"/>
  <c r="AS239" i="2"/>
  <c r="AS221" i="2"/>
  <c r="AS197" i="2"/>
  <c r="AS257" i="2"/>
  <c r="AS248" i="2"/>
  <c r="AS231" i="2"/>
  <c r="AS220" i="2"/>
  <c r="AS211" i="2"/>
  <c r="AS246" i="2"/>
  <c r="AS230" i="2"/>
  <c r="AS227" i="2"/>
  <c r="AS222" i="2"/>
  <c r="AS219" i="2"/>
  <c r="AS199" i="2"/>
  <c r="AS186" i="2"/>
  <c r="AS185" i="2"/>
  <c r="AS243" i="2"/>
  <c r="AS237" i="2"/>
  <c r="AS215" i="2"/>
  <c r="AS212" i="2"/>
  <c r="AS196" i="2"/>
  <c r="AS242" i="2"/>
  <c r="AS241" i="2"/>
  <c r="AS213" i="2"/>
  <c r="AS206" i="2"/>
  <c r="AS189" i="2"/>
  <c r="AS171" i="2"/>
  <c r="AS170" i="2"/>
  <c r="AS165" i="2"/>
  <c r="AS162" i="2"/>
  <c r="AS159" i="2"/>
  <c r="AS156" i="2"/>
  <c r="AS153" i="2"/>
  <c r="AS150" i="2"/>
  <c r="AS97" i="2"/>
  <c r="AS94" i="2"/>
  <c r="AS147" i="2"/>
  <c r="AS144" i="2"/>
  <c r="AS141" i="2"/>
  <c r="AS240" i="2"/>
  <c r="AS238" i="2"/>
  <c r="AS223" i="2"/>
  <c r="AS232" i="2"/>
  <c r="AS202" i="2"/>
  <c r="AS235" i="2"/>
  <c r="AS214" i="2"/>
  <c r="AS251" i="2"/>
  <c r="AS188" i="2"/>
  <c r="AS258" i="2"/>
  <c r="AS249" i="2"/>
  <c r="AS245" i="2"/>
  <c r="AS225" i="2"/>
  <c r="AS209" i="2"/>
  <c r="AS208" i="2"/>
  <c r="AS174" i="2"/>
  <c r="AS161" i="2"/>
  <c r="AS160" i="2"/>
  <c r="AS234" i="2"/>
  <c r="AS228" i="2"/>
  <c r="AS210" i="2"/>
  <c r="AS203" i="2"/>
  <c r="AS183" i="2"/>
  <c r="AS167" i="2"/>
  <c r="AS216" i="2"/>
  <c r="AS184" i="2"/>
  <c r="AS169" i="2"/>
  <c r="AS133" i="2"/>
  <c r="AS164" i="2"/>
  <c r="AS142" i="2"/>
  <c r="AS123" i="2"/>
  <c r="AS122" i="2"/>
  <c r="AS111" i="2"/>
  <c r="AS110" i="2"/>
  <c r="AS109" i="2"/>
  <c r="AS100" i="2"/>
  <c r="AS244" i="2"/>
  <c r="AS236" i="2"/>
  <c r="AS233" i="2"/>
  <c r="AS224" i="2"/>
  <c r="AS205" i="2"/>
  <c r="AS168" i="2"/>
  <c r="AS155" i="2"/>
  <c r="AS138" i="2"/>
  <c r="AS176" i="2"/>
  <c r="AS175" i="2"/>
  <c r="AS151" i="2"/>
  <c r="AS143" i="2"/>
  <c r="AS134" i="2"/>
  <c r="AS124" i="2"/>
  <c r="AS112" i="2"/>
  <c r="AS102" i="2"/>
  <c r="AS101" i="2"/>
  <c r="AS89" i="2"/>
  <c r="AS86" i="2"/>
  <c r="AS83" i="2"/>
  <c r="AS80" i="2"/>
  <c r="AS77" i="2"/>
  <c r="AS259" i="2"/>
  <c r="AS182" i="2"/>
  <c r="AS118" i="2"/>
  <c r="AS85" i="2"/>
  <c r="AS72" i="2"/>
  <c r="AS60" i="2"/>
  <c r="AS40" i="2"/>
  <c r="AS218" i="2"/>
  <c r="AS190" i="2"/>
  <c r="AS148" i="2"/>
  <c r="AS128" i="2"/>
  <c r="AS113" i="2"/>
  <c r="AS105" i="2"/>
  <c r="AS74" i="2"/>
  <c r="AS73" i="2"/>
  <c r="AS62" i="2"/>
  <c r="AS61" i="2"/>
  <c r="AS51" i="2"/>
  <c r="AS37" i="2"/>
  <c r="AS34" i="2"/>
  <c r="AS31" i="2"/>
  <c r="AS28" i="2"/>
  <c r="AS25" i="2"/>
  <c r="AS22" i="2"/>
  <c r="AS19" i="2"/>
  <c r="AS200" i="2"/>
  <c r="AS140" i="2"/>
  <c r="AS121" i="2"/>
  <c r="AS108" i="2"/>
  <c r="AS92" i="2"/>
  <c r="AS82" i="2"/>
  <c r="AS16" i="2"/>
  <c r="AS13" i="2"/>
  <c r="AS10" i="2"/>
  <c r="AS7" i="2"/>
  <c r="AS217" i="2"/>
  <c r="AS158" i="2"/>
  <c r="AS79" i="2"/>
  <c r="AS54" i="2"/>
  <c r="AS35" i="2"/>
  <c r="AS21" i="2"/>
  <c r="AS48" i="2"/>
  <c r="AS177" i="2"/>
  <c r="AS166" i="2"/>
  <c r="AS149" i="2"/>
  <c r="AS90" i="2"/>
  <c r="AS69" i="2"/>
  <c r="AS49" i="2"/>
  <c r="AS46" i="2"/>
  <c r="AS17" i="2"/>
  <c r="AS6" i="2"/>
  <c r="AS191" i="2"/>
  <c r="AS139" i="2"/>
  <c r="AS137" i="2"/>
  <c r="AS193" i="2"/>
  <c r="AS180" i="2"/>
  <c r="AS5" i="2"/>
  <c r="AS152" i="2"/>
  <c r="AS64" i="2"/>
  <c r="AS56" i="2"/>
  <c r="AS36" i="2"/>
  <c r="AS32" i="2"/>
  <c r="AS18" i="2"/>
  <c r="AS194" i="2"/>
  <c r="AS59" i="2"/>
  <c r="AS43" i="2"/>
  <c r="AS14" i="2"/>
  <c r="AS187" i="2"/>
  <c r="AS173" i="2"/>
  <c r="AS66" i="2"/>
  <c r="AS53" i="2"/>
  <c r="AS33" i="2"/>
  <c r="AS29" i="2"/>
  <c r="AS129" i="2"/>
  <c r="AS127" i="2"/>
  <c r="AS76" i="2"/>
  <c r="AS68" i="2"/>
  <c r="AS252" i="2"/>
  <c r="AS192" i="2"/>
  <c r="AS95" i="2"/>
  <c r="AS55" i="2"/>
  <c r="AS163" i="2"/>
  <c r="AS20" i="2"/>
  <c r="AS145" i="2"/>
  <c r="AS131" i="2"/>
  <c r="AS84" i="2"/>
  <c r="AS116" i="2"/>
  <c r="AS52" i="2"/>
  <c r="AS23" i="2"/>
  <c r="AS226" i="2"/>
  <c r="AS154" i="2"/>
  <c r="AS130" i="2"/>
  <c r="AS96" i="2"/>
  <c r="AS93" i="2"/>
  <c r="AS9" i="2"/>
  <c r="AS91" i="2"/>
  <c r="AS57" i="2"/>
  <c r="AS24" i="2"/>
  <c r="AS99" i="2"/>
  <c r="AS27" i="2"/>
  <c r="AS26" i="2"/>
  <c r="AS104" i="2"/>
  <c r="AS75" i="2"/>
  <c r="AS126" i="2"/>
  <c r="AS117" i="2"/>
  <c r="AS115" i="2"/>
  <c r="AS114" i="2"/>
  <c r="AS81" i="2"/>
  <c r="AS63" i="2"/>
  <c r="AS119" i="2"/>
  <c r="AS179" i="2"/>
  <c r="AS178" i="2"/>
  <c r="AS45" i="2"/>
  <c r="AS38" i="2"/>
  <c r="AS39" i="2"/>
  <c r="AS8" i="2"/>
  <c r="AS11" i="2"/>
  <c r="AS229" i="2"/>
  <c r="AS172" i="2"/>
  <c r="AS157" i="2"/>
  <c r="AS136" i="2"/>
  <c r="AS41" i="2"/>
  <c r="AS12" i="2"/>
  <c r="AS87" i="2"/>
  <c r="AS78" i="2"/>
  <c r="AS67" i="2"/>
  <c r="AS107" i="2"/>
  <c r="AS146" i="2"/>
  <c r="AS125" i="2"/>
  <c r="AS106" i="2"/>
  <c r="AS103" i="2"/>
  <c r="AS98" i="2"/>
  <c r="AS88" i="2"/>
  <c r="AS71" i="2"/>
  <c r="AS44" i="2"/>
  <c r="AS120" i="2"/>
  <c r="AS50" i="2"/>
  <c r="AS47" i="2"/>
  <c r="AS42" i="2"/>
  <c r="AS15" i="2"/>
  <c r="AS132" i="2"/>
  <c r="AS181" i="2"/>
  <c r="AS58" i="2"/>
  <c r="AS65" i="2"/>
  <c r="AS70" i="2"/>
  <c r="AS135" i="2"/>
  <c r="AS30" i="2"/>
  <c r="AL252" i="2"/>
  <c r="AL249" i="2"/>
  <c r="AL246" i="2"/>
  <c r="AL243" i="2"/>
  <c r="AL240" i="2"/>
  <c r="AL237" i="2"/>
  <c r="AL234" i="2"/>
  <c r="AL231" i="2"/>
  <c r="AL244" i="2"/>
  <c r="AL233" i="2"/>
  <c r="AL232" i="2"/>
  <c r="AL248" i="2"/>
  <c r="AL247" i="2"/>
  <c r="AL226" i="2"/>
  <c r="AL258" i="2"/>
  <c r="AL256" i="2"/>
  <c r="AL216" i="2"/>
  <c r="AL208" i="2"/>
  <c r="AL201" i="2"/>
  <c r="AL230" i="2"/>
  <c r="AL227" i="2"/>
  <c r="AL194" i="2"/>
  <c r="AL191" i="2"/>
  <c r="AL228" i="2"/>
  <c r="AL210" i="2"/>
  <c r="AL198" i="2"/>
  <c r="AL255" i="2"/>
  <c r="AL251" i="2"/>
  <c r="AL238" i="2"/>
  <c r="AL221" i="2"/>
  <c r="AL217" i="2"/>
  <c r="AL206" i="2"/>
  <c r="AL193" i="2"/>
  <c r="AL192" i="2"/>
  <c r="AL182" i="2"/>
  <c r="AL179" i="2"/>
  <c r="AL176" i="2"/>
  <c r="AL173" i="2"/>
  <c r="AL170" i="2"/>
  <c r="AL245" i="2"/>
  <c r="AL207" i="2"/>
  <c r="AL202" i="2"/>
  <c r="AL200" i="2"/>
  <c r="AL149" i="2"/>
  <c r="AL146" i="2"/>
  <c r="AL143" i="2"/>
  <c r="AL140" i="2"/>
  <c r="AL211" i="2"/>
  <c r="AL188" i="2"/>
  <c r="AL178" i="2"/>
  <c r="AL177" i="2"/>
  <c r="AL137" i="2"/>
  <c r="AL134" i="2"/>
  <c r="AL131" i="2"/>
  <c r="AL128" i="2"/>
  <c r="AL125" i="2"/>
  <c r="AL122" i="2"/>
  <c r="AL119" i="2"/>
  <c r="AL116" i="2"/>
  <c r="AL113" i="2"/>
  <c r="AL110" i="2"/>
  <c r="AL229" i="2"/>
  <c r="AL259" i="2"/>
  <c r="AL224" i="2"/>
  <c r="AL223" i="2"/>
  <c r="AL209" i="2"/>
  <c r="AL253" i="2"/>
  <c r="AL225" i="2"/>
  <c r="AL215" i="2"/>
  <c r="AL197" i="2"/>
  <c r="AL242" i="2"/>
  <c r="AL195" i="2"/>
  <c r="AL187" i="2"/>
  <c r="AL181" i="2"/>
  <c r="AL186" i="2"/>
  <c r="AL236" i="2"/>
  <c r="AL196" i="2"/>
  <c r="AL157" i="2"/>
  <c r="AL142" i="2"/>
  <c r="AL141" i="2"/>
  <c r="AL214" i="2"/>
  <c r="AL171" i="2"/>
  <c r="AL145" i="2"/>
  <c r="AL94" i="2"/>
  <c r="AL93" i="2"/>
  <c r="AL92" i="2"/>
  <c r="AL257" i="2"/>
  <c r="AL250" i="2"/>
  <c r="AL222" i="2"/>
  <c r="AL165" i="2"/>
  <c r="AL153" i="2"/>
  <c r="AL136" i="2"/>
  <c r="AL130" i="2"/>
  <c r="AL129" i="2"/>
  <c r="AL118" i="2"/>
  <c r="AL117" i="2"/>
  <c r="AL106" i="2"/>
  <c r="AL105" i="2"/>
  <c r="AL95" i="2"/>
  <c r="AL91" i="2"/>
  <c r="AL88" i="2"/>
  <c r="AL85" i="2"/>
  <c r="AL82" i="2"/>
  <c r="AL79" i="2"/>
  <c r="AL184" i="2"/>
  <c r="AL183" i="2"/>
  <c r="AL160" i="2"/>
  <c r="AL76" i="2"/>
  <c r="AL73" i="2"/>
  <c r="AL70" i="2"/>
  <c r="AL67" i="2"/>
  <c r="AL64" i="2"/>
  <c r="AL61" i="2"/>
  <c r="AL172" i="2"/>
  <c r="AL139" i="2"/>
  <c r="AL104" i="2"/>
  <c r="AL55" i="2"/>
  <c r="AL46" i="2"/>
  <c r="AL36" i="2"/>
  <c r="AL33" i="2"/>
  <c r="AL30" i="2"/>
  <c r="AL27" i="2"/>
  <c r="AL24" i="2"/>
  <c r="AL21" i="2"/>
  <c r="AL18" i="2"/>
  <c r="AL203" i="2"/>
  <c r="AL185" i="2"/>
  <c r="AL156" i="2"/>
  <c r="AL98" i="2"/>
  <c r="AL84" i="2"/>
  <c r="AL80" i="2"/>
  <c r="AL15" i="2"/>
  <c r="AL12" i="2"/>
  <c r="AL9" i="2"/>
  <c r="AL213" i="2"/>
  <c r="AL135" i="2"/>
  <c r="AL124" i="2"/>
  <c r="AL114" i="2"/>
  <c r="AL109" i="2"/>
  <c r="AL101" i="2"/>
  <c r="AL69" i="2"/>
  <c r="AL68" i="2"/>
  <c r="AL57" i="2"/>
  <c r="AL56" i="2"/>
  <c r="AL48" i="2"/>
  <c r="AL47" i="2"/>
  <c r="AL133" i="2"/>
  <c r="AL112" i="2"/>
  <c r="AL111" i="2"/>
  <c r="AL63" i="2"/>
  <c r="AL50" i="2"/>
  <c r="AL41" i="2"/>
  <c r="AL23" i="2"/>
  <c r="AL174" i="2"/>
  <c r="AL123" i="2"/>
  <c r="AL115" i="2"/>
  <c r="AL108" i="2"/>
  <c r="AL100" i="2"/>
  <c r="AL99" i="2"/>
  <c r="AL34" i="2"/>
  <c r="AL148" i="2"/>
  <c r="AL147" i="2"/>
  <c r="AL83" i="2"/>
  <c r="AL60" i="2"/>
  <c r="AL150" i="2"/>
  <c r="AL35" i="2"/>
  <c r="AL8" i="2"/>
  <c r="AL205" i="2"/>
  <c r="AL90" i="2"/>
  <c r="AL199" i="2"/>
  <c r="AL168" i="2"/>
  <c r="AL163" i="2"/>
  <c r="AL102" i="2"/>
  <c r="AL87" i="2"/>
  <c r="AL38" i="2"/>
  <c r="AL20" i="2"/>
  <c r="AL75" i="2"/>
  <c r="AL65" i="2"/>
  <c r="AL52" i="2"/>
  <c r="AL49" i="2"/>
  <c r="AL31" i="2"/>
  <c r="AL16" i="2"/>
  <c r="AL158" i="2"/>
  <c r="AL44" i="2"/>
  <c r="AL190" i="2"/>
  <c r="AL151" i="2"/>
  <c r="AL77" i="2"/>
  <c r="AL175" i="2"/>
  <c r="AL169" i="2"/>
  <c r="AL107" i="2"/>
  <c r="AL53" i="2"/>
  <c r="AL42" i="2"/>
  <c r="AL28" i="2"/>
  <c r="AL26" i="2"/>
  <c r="AL13" i="2"/>
  <c r="AL159" i="2"/>
  <c r="AL120" i="2"/>
  <c r="AL29" i="2"/>
  <c r="AL103" i="2"/>
  <c r="AL51" i="2"/>
  <c r="AL32" i="2"/>
  <c r="AL97" i="2"/>
  <c r="AL86" i="2"/>
  <c r="AL59" i="2"/>
  <c r="AL220" i="2"/>
  <c r="AL71" i="2"/>
  <c r="AL241" i="2"/>
  <c r="AL66" i="2"/>
  <c r="AL235" i="2"/>
  <c r="AL219" i="2"/>
  <c r="AL167" i="2"/>
  <c r="AL154" i="2"/>
  <c r="AL74" i="2"/>
  <c r="AL39" i="2"/>
  <c r="AL37" i="2"/>
  <c r="AL22" i="2"/>
  <c r="AL239" i="2"/>
  <c r="AL72" i="2"/>
  <c r="AL121" i="2"/>
  <c r="AL254" i="2"/>
  <c r="AL58" i="2"/>
  <c r="AL132" i="2"/>
  <c r="AL43" i="2"/>
  <c r="AL17" i="2"/>
  <c r="AL5" i="2"/>
  <c r="AL155" i="2"/>
  <c r="AL152" i="2"/>
  <c r="AL19" i="2"/>
  <c r="AL204" i="2"/>
  <c r="AL162" i="2"/>
  <c r="AL166" i="2"/>
  <c r="AL138" i="2"/>
  <c r="AL7" i="2"/>
  <c r="AL218" i="2"/>
  <c r="AL212" i="2"/>
  <c r="AL161" i="2"/>
  <c r="AL144" i="2"/>
  <c r="AL127" i="2"/>
  <c r="AL96" i="2"/>
  <c r="AL189" i="2"/>
  <c r="AL164" i="2"/>
  <c r="AL126" i="2"/>
  <c r="AL81" i="2"/>
  <c r="AL78" i="2"/>
  <c r="AL62" i="2"/>
  <c r="AL14" i="2"/>
  <c r="AL45" i="2"/>
  <c r="AL40" i="2"/>
  <c r="AL10" i="2"/>
  <c r="AL89" i="2"/>
  <c r="AL54" i="2"/>
  <c r="AL11" i="2"/>
  <c r="AL6" i="2"/>
  <c r="AL180" i="2"/>
  <c r="AL25" i="2"/>
  <c r="AE242" i="2"/>
  <c r="AE239" i="2"/>
  <c r="AE236" i="2"/>
  <c r="AE233" i="2"/>
  <c r="AE230" i="2"/>
  <c r="AE259" i="2"/>
  <c r="AE256" i="2"/>
  <c r="AE255" i="2"/>
  <c r="AE254" i="2"/>
  <c r="AE225" i="2"/>
  <c r="AE222" i="2"/>
  <c r="AE243" i="2"/>
  <c r="AE238" i="2"/>
  <c r="AE221" i="2"/>
  <c r="AE212" i="2"/>
  <c r="AE205" i="2"/>
  <c r="AE193" i="2"/>
  <c r="AE190" i="2"/>
  <c r="AE246" i="2"/>
  <c r="AE241" i="2"/>
  <c r="AE229" i="2"/>
  <c r="AE204" i="2"/>
  <c r="AE197" i="2"/>
  <c r="AE187" i="2"/>
  <c r="AE184" i="2"/>
  <c r="AE181" i="2"/>
  <c r="AE232" i="2"/>
  <c r="AE215" i="2"/>
  <c r="AE196" i="2"/>
  <c r="AE186" i="2"/>
  <c r="AE185" i="2"/>
  <c r="AE178" i="2"/>
  <c r="AE175" i="2"/>
  <c r="AE172" i="2"/>
  <c r="AE169" i="2"/>
  <c r="AE208" i="2"/>
  <c r="AE253" i="2"/>
  <c r="AE252" i="2"/>
  <c r="AE247" i="2"/>
  <c r="AE194" i="2"/>
  <c r="AE192" i="2"/>
  <c r="AE171" i="2"/>
  <c r="AE170" i="2"/>
  <c r="AE139" i="2"/>
  <c r="AE136" i="2"/>
  <c r="AE133" i="2"/>
  <c r="AE130" i="2"/>
  <c r="AE127" i="2"/>
  <c r="AE124" i="2"/>
  <c r="AE121" i="2"/>
  <c r="AE118" i="2"/>
  <c r="AE115" i="2"/>
  <c r="AE112" i="2"/>
  <c r="AE257" i="2"/>
  <c r="AE251" i="2"/>
  <c r="AE217" i="2"/>
  <c r="AE203" i="2"/>
  <c r="AE198" i="2"/>
  <c r="AE109" i="2"/>
  <c r="AE106" i="2"/>
  <c r="AE103" i="2"/>
  <c r="AE100" i="2"/>
  <c r="AE250" i="2"/>
  <c r="AE249" i="2"/>
  <c r="AE248" i="2"/>
  <c r="AE231" i="2"/>
  <c r="AE258" i="2"/>
  <c r="AE240" i="2"/>
  <c r="AE219" i="2"/>
  <c r="AE211" i="2"/>
  <c r="AE220" i="2"/>
  <c r="AE183" i="2"/>
  <c r="AE218" i="2"/>
  <c r="AE216" i="2"/>
  <c r="AE210" i="2"/>
  <c r="AE162" i="2"/>
  <c r="AE161" i="2"/>
  <c r="AE160" i="2"/>
  <c r="AE227" i="2"/>
  <c r="AE224" i="2"/>
  <c r="AE213" i="2"/>
  <c r="AE200" i="2"/>
  <c r="AE182" i="2"/>
  <c r="AE179" i="2"/>
  <c r="AE177" i="2"/>
  <c r="AE191" i="2"/>
  <c r="AE189" i="2"/>
  <c r="AE174" i="2"/>
  <c r="AE173" i="2"/>
  <c r="AE167" i="2"/>
  <c r="AE166" i="2"/>
  <c r="AE155" i="2"/>
  <c r="AE138" i="2"/>
  <c r="AE123" i="2"/>
  <c r="AE122" i="2"/>
  <c r="AE111" i="2"/>
  <c r="AE110" i="2"/>
  <c r="AE90" i="2"/>
  <c r="AE87" i="2"/>
  <c r="AE84" i="2"/>
  <c r="AE81" i="2"/>
  <c r="AE237" i="2"/>
  <c r="AE228" i="2"/>
  <c r="AE206" i="2"/>
  <c r="AE201" i="2"/>
  <c r="AE151" i="2"/>
  <c r="AE147" i="2"/>
  <c r="AE143" i="2"/>
  <c r="AE134" i="2"/>
  <c r="AE75" i="2"/>
  <c r="AE72" i="2"/>
  <c r="AE69" i="2"/>
  <c r="AE66" i="2"/>
  <c r="AE63" i="2"/>
  <c r="AE60" i="2"/>
  <c r="AE214" i="2"/>
  <c r="AE199" i="2"/>
  <c r="AE188" i="2"/>
  <c r="AE180" i="2"/>
  <c r="AE158" i="2"/>
  <c r="AE156" i="2"/>
  <c r="AE102" i="2"/>
  <c r="AE101" i="2"/>
  <c r="AE57" i="2"/>
  <c r="AE54" i="2"/>
  <c r="AE51" i="2"/>
  <c r="AE48" i="2"/>
  <c r="AE45" i="2"/>
  <c r="AE223" i="2"/>
  <c r="AE164" i="2"/>
  <c r="AE137" i="2"/>
  <c r="AE92" i="2"/>
  <c r="AE17" i="2"/>
  <c r="AE14" i="2"/>
  <c r="AE11" i="2"/>
  <c r="AE176" i="2"/>
  <c r="AE157" i="2"/>
  <c r="AE154" i="2"/>
  <c r="AE153" i="2"/>
  <c r="AE150" i="2"/>
  <c r="AE125" i="2"/>
  <c r="AE120" i="2"/>
  <c r="AE117" i="2"/>
  <c r="AE86" i="2"/>
  <c r="AE82" i="2"/>
  <c r="AE74" i="2"/>
  <c r="AE73" i="2"/>
  <c r="AE62" i="2"/>
  <c r="AE61" i="2"/>
  <c r="AE159" i="2"/>
  <c r="AE96" i="2"/>
  <c r="AE40" i="2"/>
  <c r="AE245" i="2"/>
  <c r="AE165" i="2"/>
  <c r="AE144" i="2"/>
  <c r="AE126" i="2"/>
  <c r="AE59" i="2"/>
  <c r="AE43" i="2"/>
  <c r="AE7" i="2"/>
  <c r="AE195" i="2"/>
  <c r="AE145" i="2"/>
  <c r="AE142" i="2"/>
  <c r="AE132" i="2"/>
  <c r="AE119" i="2"/>
  <c r="AE114" i="2"/>
  <c r="AE93" i="2"/>
  <c r="AE89" i="2"/>
  <c r="AE53" i="2"/>
  <c r="AE36" i="2"/>
  <c r="AE32" i="2"/>
  <c r="AE22" i="2"/>
  <c r="AE18" i="2"/>
  <c r="AE207" i="2"/>
  <c r="AE107" i="2"/>
  <c r="AE99" i="2"/>
  <c r="AE33" i="2"/>
  <c r="AE29" i="2"/>
  <c r="AE19" i="2"/>
  <c r="AE234" i="2"/>
  <c r="AE113" i="2"/>
  <c r="AE105" i="2"/>
  <c r="AE98" i="2"/>
  <c r="AE65" i="2"/>
  <c r="AE235" i="2"/>
  <c r="AE135" i="2"/>
  <c r="AE131" i="2"/>
  <c r="AE128" i="2"/>
  <c r="AE104" i="2"/>
  <c r="AE85" i="2"/>
  <c r="AE76" i="2"/>
  <c r="AE68" i="2"/>
  <c r="AE6" i="2"/>
  <c r="AE163" i="2"/>
  <c r="AE146" i="2"/>
  <c r="AE116" i="2"/>
  <c r="AE97" i="2"/>
  <c r="AE95" i="2"/>
  <c r="AE94" i="2"/>
  <c r="AE80" i="2"/>
  <c r="AE78" i="2"/>
  <c r="AE71" i="2"/>
  <c r="AE37" i="2"/>
  <c r="AE168" i="2"/>
  <c r="AE88" i="2"/>
  <c r="AE83" i="2"/>
  <c r="AE47" i="2"/>
  <c r="AE202" i="2"/>
  <c r="AE67" i="2"/>
  <c r="AE39" i="2"/>
  <c r="AE9" i="2"/>
  <c r="AE140" i="2"/>
  <c r="AE129" i="2"/>
  <c r="AE58" i="2"/>
  <c r="AE25" i="2"/>
  <c r="AE46" i="2"/>
  <c r="AE30" i="2"/>
  <c r="AE15" i="2"/>
  <c r="AE34" i="2"/>
  <c r="AE226" i="2"/>
  <c r="AE91" i="2"/>
  <c r="AE79" i="2"/>
  <c r="AE141" i="2"/>
  <c r="AE209" i="2"/>
  <c r="AE70" i="2"/>
  <c r="AE64" i="2"/>
  <c r="AE24" i="2"/>
  <c r="AE55" i="2"/>
  <c r="AE42" i="2"/>
  <c r="AE28" i="2"/>
  <c r="AE13" i="2"/>
  <c r="AE31" i="2"/>
  <c r="AE16" i="2"/>
  <c r="AE5" i="2"/>
  <c r="AE152" i="2"/>
  <c r="AE148" i="2"/>
  <c r="AE44" i="2"/>
  <c r="AE108" i="2"/>
  <c r="AE77" i="2"/>
  <c r="AE244" i="2"/>
  <c r="AE52" i="2"/>
  <c r="AE20" i="2"/>
  <c r="AE50" i="2"/>
  <c r="AE49" i="2"/>
  <c r="AE41" i="2"/>
  <c r="AE27" i="2"/>
  <c r="AE26" i="2"/>
  <c r="AE12" i="2"/>
  <c r="AE10" i="2"/>
  <c r="AE8" i="2"/>
  <c r="AE21" i="2"/>
  <c r="AE149" i="2"/>
  <c r="AE35" i="2"/>
  <c r="AE56" i="2"/>
  <c r="AE38" i="2"/>
  <c r="AE23" i="2"/>
  <c r="AV258" i="2"/>
  <c r="AV229" i="2"/>
  <c r="AV255" i="2"/>
  <c r="AV257" i="2"/>
  <c r="AV228" i="2"/>
  <c r="AV224" i="2"/>
  <c r="AV221" i="2"/>
  <c r="AV218" i="2"/>
  <c r="AV215" i="2"/>
  <c r="AV212" i="2"/>
  <c r="AV209" i="2"/>
  <c r="AV242" i="2"/>
  <c r="AV241" i="2"/>
  <c r="AV230" i="2"/>
  <c r="AV246" i="2"/>
  <c r="AV189" i="2"/>
  <c r="AV186" i="2"/>
  <c r="AV183" i="2"/>
  <c r="AV180" i="2"/>
  <c r="AV238" i="2"/>
  <c r="AV236" i="2"/>
  <c r="AV234" i="2"/>
  <c r="AV223" i="2"/>
  <c r="AV202" i="2"/>
  <c r="AV195" i="2"/>
  <c r="AV250" i="2"/>
  <c r="AV249" i="2"/>
  <c r="AV243" i="2"/>
  <c r="AV225" i="2"/>
  <c r="AV204" i="2"/>
  <c r="AV200" i="2"/>
  <c r="AV196" i="2"/>
  <c r="AV253" i="2"/>
  <c r="AV240" i="2"/>
  <c r="AV216" i="2"/>
  <c r="AV188" i="2"/>
  <c r="AV259" i="2"/>
  <c r="AV239" i="2"/>
  <c r="AV226" i="2"/>
  <c r="AV173" i="2"/>
  <c r="AV108" i="2"/>
  <c r="AV105" i="2"/>
  <c r="AV102" i="2"/>
  <c r="AV99" i="2"/>
  <c r="AV217" i="2"/>
  <c r="AV210" i="2"/>
  <c r="AV208" i="2"/>
  <c r="AV192" i="2"/>
  <c r="AV187" i="2"/>
  <c r="AV164" i="2"/>
  <c r="AV161" i="2"/>
  <c r="AV158" i="2"/>
  <c r="AV155" i="2"/>
  <c r="AV152" i="2"/>
  <c r="AV96" i="2"/>
  <c r="AV93" i="2"/>
  <c r="AV256" i="2"/>
  <c r="AV237" i="2"/>
  <c r="AV235" i="2"/>
  <c r="AV248" i="2"/>
  <c r="AV227" i="2"/>
  <c r="AV207" i="2"/>
  <c r="AV206" i="2"/>
  <c r="AV201" i="2"/>
  <c r="AV184" i="2"/>
  <c r="AV245" i="2"/>
  <c r="AV244" i="2"/>
  <c r="AV205" i="2"/>
  <c r="AV203" i="2"/>
  <c r="AV179" i="2"/>
  <c r="AV163" i="2"/>
  <c r="AV251" i="2"/>
  <c r="AV222" i="2"/>
  <c r="AV193" i="2"/>
  <c r="AV220" i="2"/>
  <c r="AV190" i="2"/>
  <c r="AV182" i="2"/>
  <c r="AV177" i="2"/>
  <c r="AV172" i="2"/>
  <c r="AV165" i="2"/>
  <c r="AV153" i="2"/>
  <c r="AV136" i="2"/>
  <c r="AV135" i="2"/>
  <c r="AV233" i="2"/>
  <c r="AV197" i="2"/>
  <c r="AV168" i="2"/>
  <c r="AV166" i="2"/>
  <c r="AV159" i="2"/>
  <c r="AV151" i="2"/>
  <c r="AV138" i="2"/>
  <c r="AV134" i="2"/>
  <c r="AV125" i="2"/>
  <c r="AV113" i="2"/>
  <c r="AV252" i="2"/>
  <c r="AV169" i="2"/>
  <c r="AV147" i="2"/>
  <c r="AV103" i="2"/>
  <c r="AV56" i="2"/>
  <c r="AV53" i="2"/>
  <c r="AV50" i="2"/>
  <c r="AV47" i="2"/>
  <c r="AV44" i="2"/>
  <c r="AV219" i="2"/>
  <c r="AV167" i="2"/>
  <c r="AV156" i="2"/>
  <c r="AV139" i="2"/>
  <c r="AV127" i="2"/>
  <c r="AV126" i="2"/>
  <c r="AV115" i="2"/>
  <c r="AV114" i="2"/>
  <c r="AV231" i="2"/>
  <c r="AV213" i="2"/>
  <c r="AV130" i="2"/>
  <c r="AV111" i="2"/>
  <c r="AV94" i="2"/>
  <c r="AV89" i="2"/>
  <c r="AV75" i="2"/>
  <c r="AV74" i="2"/>
  <c r="AV63" i="2"/>
  <c r="AV62" i="2"/>
  <c r="AV52" i="2"/>
  <c r="AV43" i="2"/>
  <c r="AV137" i="2"/>
  <c r="AV100" i="2"/>
  <c r="AV76" i="2"/>
  <c r="AV64" i="2"/>
  <c r="AV42" i="2"/>
  <c r="AV39" i="2"/>
  <c r="AV174" i="2"/>
  <c r="AV154" i="2"/>
  <c r="AV90" i="2"/>
  <c r="AV86" i="2"/>
  <c r="AV79" i="2"/>
  <c r="AV78" i="2"/>
  <c r="AV77" i="2"/>
  <c r="AV54" i="2"/>
  <c r="AV45" i="2"/>
  <c r="AV36" i="2"/>
  <c r="AV33" i="2"/>
  <c r="AV30" i="2"/>
  <c r="AV27" i="2"/>
  <c r="AV24" i="2"/>
  <c r="AV21" i="2"/>
  <c r="AV18" i="2"/>
  <c r="AV214" i="2"/>
  <c r="AV150" i="2"/>
  <c r="AV82" i="2"/>
  <c r="AV48" i="2"/>
  <c r="AV25" i="2"/>
  <c r="AV14" i="2"/>
  <c r="AV10" i="2"/>
  <c r="AV185" i="2"/>
  <c r="AV175" i="2"/>
  <c r="AV72" i="2"/>
  <c r="AV66" i="2"/>
  <c r="AV40" i="2"/>
  <c r="AV29" i="2"/>
  <c r="AV5" i="2"/>
  <c r="AV140" i="2"/>
  <c r="AV85" i="2"/>
  <c r="AV81" i="2"/>
  <c r="AV178" i="2"/>
  <c r="AV171" i="2"/>
  <c r="AV129" i="2"/>
  <c r="AV84" i="2"/>
  <c r="AV68" i="2"/>
  <c r="AV19" i="2"/>
  <c r="AV157" i="2"/>
  <c r="AV143" i="2"/>
  <c r="AV131" i="2"/>
  <c r="AV128" i="2"/>
  <c r="AV118" i="2"/>
  <c r="AV88" i="2"/>
  <c r="AV71" i="2"/>
  <c r="AV198" i="2"/>
  <c r="AV194" i="2"/>
  <c r="AV191" i="2"/>
  <c r="AV59" i="2"/>
  <c r="AV51" i="2"/>
  <c r="AV22" i="2"/>
  <c r="AV11" i="2"/>
  <c r="AV26" i="2"/>
  <c r="AV15" i="2"/>
  <c r="AV141" i="2"/>
  <c r="AV119" i="2"/>
  <c r="AV37" i="2"/>
  <c r="AV145" i="2"/>
  <c r="AV142" i="2"/>
  <c r="AV117" i="2"/>
  <c r="AV104" i="2"/>
  <c r="AV123" i="2"/>
  <c r="AV34" i="2"/>
  <c r="AV20" i="2"/>
  <c r="AV122" i="2"/>
  <c r="AV97" i="2"/>
  <c r="AV9" i="2"/>
  <c r="AV148" i="2"/>
  <c r="AV57" i="2"/>
  <c r="AV41" i="2"/>
  <c r="AV12" i="2"/>
  <c r="AV7" i="2"/>
  <c r="AV247" i="2"/>
  <c r="AV144" i="2"/>
  <c r="AV67" i="2"/>
  <c r="AV61" i="2"/>
  <c r="AV49" i="2"/>
  <c r="AV181" i="2"/>
  <c r="AV112" i="2"/>
  <c r="AV95" i="2"/>
  <c r="AV65" i="2"/>
  <c r="AV176" i="2"/>
  <c r="AV132" i="2"/>
  <c r="AV120" i="2"/>
  <c r="AV160" i="2"/>
  <c r="AV109" i="2"/>
  <c r="AV17" i="2"/>
  <c r="AV8" i="2"/>
  <c r="AV91" i="2"/>
  <c r="AV69" i="2"/>
  <c r="AV232" i="2"/>
  <c r="AV162" i="2"/>
  <c r="AV87" i="2"/>
  <c r="AV80" i="2"/>
  <c r="AV60" i="2"/>
  <c r="AV6" i="2"/>
  <c r="AV110" i="2"/>
  <c r="AV107" i="2"/>
  <c r="AV70" i="2"/>
  <c r="AV133" i="2"/>
  <c r="AV124" i="2"/>
  <c r="AV121" i="2"/>
  <c r="AV58" i="2"/>
  <c r="AV149" i="2"/>
  <c r="AV83" i="2"/>
  <c r="AV55" i="2"/>
  <c r="AV46" i="2"/>
  <c r="AV199" i="2"/>
  <c r="AV170" i="2"/>
  <c r="AV116" i="2"/>
  <c r="AV38" i="2"/>
  <c r="AV35" i="2"/>
  <c r="AV32" i="2"/>
  <c r="AV23" i="2"/>
  <c r="AV146" i="2"/>
  <c r="AV13" i="2"/>
  <c r="AV73" i="2"/>
  <c r="AV211" i="2"/>
  <c r="AV16" i="2"/>
  <c r="AV106" i="2"/>
  <c r="AV92" i="2"/>
  <c r="AV28" i="2"/>
  <c r="AV254" i="2"/>
  <c r="AV98" i="2"/>
  <c r="AV101" i="2"/>
  <c r="AV31" i="2"/>
  <c r="Z259" i="1" l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236" i="1" l="1"/>
  <c r="D58" i="1"/>
  <c r="D51" i="1"/>
  <c r="D55" i="1"/>
  <c r="D104" i="1"/>
  <c r="D91" i="1"/>
  <c r="D252" i="1"/>
  <c r="D131" i="1"/>
  <c r="D159" i="1"/>
  <c r="D212" i="1"/>
  <c r="D235" i="1"/>
  <c r="D71" i="1"/>
  <c r="D100" i="1"/>
  <c r="D179" i="1"/>
  <c r="D67" i="1"/>
  <c r="D70" i="1"/>
  <c r="D162" i="1"/>
  <c r="D171" i="1"/>
  <c r="D206" i="1"/>
  <c r="D255" i="1"/>
  <c r="D87" i="1"/>
  <c r="D6" i="1"/>
  <c r="D25" i="1"/>
  <c r="D41" i="1"/>
  <c r="D127" i="1"/>
  <c r="D155" i="1"/>
  <c r="D222" i="1"/>
  <c r="D248" i="1"/>
  <c r="D85" i="1"/>
  <c r="D117" i="1"/>
  <c r="D148" i="1"/>
  <c r="D185" i="1"/>
  <c r="D110" i="1"/>
  <c r="D209" i="1"/>
  <c r="D221" i="1"/>
  <c r="D226" i="1"/>
  <c r="D237" i="1"/>
  <c r="D20" i="1"/>
  <c r="D28" i="1"/>
  <c r="D134" i="1"/>
  <c r="D166" i="1"/>
  <c r="D190" i="1"/>
  <c r="D44" i="1"/>
  <c r="D47" i="1"/>
  <c r="D69" i="1"/>
  <c r="D72" i="1"/>
  <c r="D90" i="1"/>
  <c r="D102" i="1"/>
  <c r="D103" i="1"/>
  <c r="D196" i="1"/>
  <c r="D245" i="1"/>
  <c r="D94" i="1"/>
  <c r="D80" i="1"/>
  <c r="D62" i="1"/>
  <c r="D137" i="1"/>
  <c r="D228" i="1"/>
  <c r="D32" i="1"/>
  <c r="D140" i="1"/>
  <c r="D152" i="1"/>
  <c r="D202" i="1"/>
  <c r="D251" i="1"/>
  <c r="D22" i="1"/>
  <c r="D9" i="1"/>
  <c r="D17" i="1"/>
  <c r="D64" i="1"/>
  <c r="D76" i="1"/>
  <c r="D145" i="1"/>
  <c r="D157" i="1"/>
  <c r="D163" i="1"/>
  <c r="D164" i="1"/>
  <c r="D220" i="1"/>
  <c r="D13" i="1"/>
  <c r="D18" i="1"/>
  <c r="D204" i="1"/>
  <c r="D234" i="1"/>
  <c r="D35" i="1"/>
  <c r="D114" i="1"/>
  <c r="D178" i="1"/>
  <c r="D42" i="1"/>
  <c r="D224" i="1"/>
  <c r="D61" i="1"/>
  <c r="D86" i="1"/>
  <c r="D128" i="1"/>
  <c r="D186" i="1"/>
  <c r="D48" i="1"/>
  <c r="D79" i="1"/>
  <c r="D123" i="1"/>
  <c r="D29" i="1"/>
  <c r="D113" i="1"/>
  <c r="D126" i="1"/>
  <c r="D225" i="1"/>
  <c r="D231" i="1"/>
  <c r="D244" i="1"/>
  <c r="D7" i="1"/>
  <c r="D39" i="1"/>
  <c r="D45" i="1"/>
  <c r="D57" i="1"/>
  <c r="D68" i="1"/>
  <c r="D101" i="1"/>
  <c r="D144" i="1"/>
  <c r="D182" i="1"/>
  <c r="D194" i="1"/>
  <c r="D195" i="1"/>
  <c r="D205" i="1"/>
  <c r="D217" i="1"/>
  <c r="D219" i="1"/>
  <c r="D232" i="1"/>
  <c r="D243" i="1"/>
  <c r="D30" i="1"/>
  <c r="D54" i="1"/>
  <c r="D111" i="1"/>
  <c r="D198" i="1"/>
  <c r="D216" i="1"/>
  <c r="D66" i="1"/>
  <c r="D165" i="1"/>
  <c r="D197" i="1"/>
  <c r="D257" i="1"/>
  <c r="D36" i="1"/>
  <c r="D191" i="1"/>
  <c r="D8" i="1"/>
  <c r="D19" i="1"/>
  <c r="D93" i="1"/>
  <c r="D31" i="1"/>
  <c r="D38" i="1"/>
  <c r="D56" i="1"/>
  <c r="D95" i="1"/>
  <c r="D107" i="1"/>
  <c r="D120" i="1"/>
  <c r="D125" i="1"/>
  <c r="D188" i="1"/>
  <c r="D108" i="1"/>
  <c r="D124" i="1"/>
  <c r="D175" i="1"/>
  <c r="D218" i="1"/>
  <c r="D34" i="1"/>
  <c r="D15" i="1"/>
  <c r="D24" i="1"/>
  <c r="D27" i="1"/>
  <c r="E260" i="1"/>
  <c r="D5" i="1"/>
  <c r="Q260" i="1"/>
  <c r="D77" i="1"/>
  <c r="D73" i="1"/>
  <c r="D12" i="1"/>
  <c r="D21" i="1"/>
  <c r="F260" i="1"/>
  <c r="R260" i="1"/>
  <c r="D33" i="1"/>
  <c r="D46" i="1"/>
  <c r="S260" i="1"/>
  <c r="D11" i="1"/>
  <c r="D14" i="1"/>
  <c r="D16" i="1"/>
  <c r="G260" i="1"/>
  <c r="H260" i="1"/>
  <c r="D23" i="1"/>
  <c r="T260" i="1"/>
  <c r="I260" i="1"/>
  <c r="U260" i="1"/>
  <c r="D26" i="1"/>
  <c r="D43" i="1"/>
  <c r="D10" i="1"/>
  <c r="D40" i="1"/>
  <c r="D83" i="1"/>
  <c r="D192" i="1"/>
  <c r="J260" i="1"/>
  <c r="V260" i="1"/>
  <c r="D92" i="1"/>
  <c r="K260" i="1"/>
  <c r="W260" i="1"/>
  <c r="D52" i="1"/>
  <c r="D53" i="1"/>
  <c r="D60" i="1"/>
  <c r="D63" i="1"/>
  <c r="D78" i="1"/>
  <c r="D81" i="1"/>
  <c r="D84" i="1"/>
  <c r="D98" i="1"/>
  <c r="D112" i="1"/>
  <c r="L260" i="1"/>
  <c r="X260" i="1"/>
  <c r="D89" i="1"/>
  <c r="M260" i="1"/>
  <c r="Y260" i="1"/>
  <c r="D50" i="1"/>
  <c r="D75" i="1"/>
  <c r="N260" i="1"/>
  <c r="Z260" i="1"/>
  <c r="D37" i="1"/>
  <c r="O260" i="1"/>
  <c r="D49" i="1"/>
  <c r="D59" i="1"/>
  <c r="D65" i="1"/>
  <c r="D115" i="1"/>
  <c r="P260" i="1"/>
  <c r="D74" i="1"/>
  <c r="D116" i="1"/>
  <c r="D136" i="1"/>
  <c r="D122" i="1"/>
  <c r="D97" i="1"/>
  <c r="D132" i="1"/>
  <c r="D141" i="1"/>
  <c r="D146" i="1"/>
  <c r="D88" i="1"/>
  <c r="D96" i="1"/>
  <c r="D99" i="1"/>
  <c r="D106" i="1"/>
  <c r="D109" i="1"/>
  <c r="D119" i="1"/>
  <c r="D142" i="1"/>
  <c r="D105" i="1"/>
  <c r="D118" i="1"/>
  <c r="D121" i="1"/>
  <c r="D135" i="1"/>
  <c r="D149" i="1"/>
  <c r="D82" i="1"/>
  <c r="D151" i="1"/>
  <c r="D139" i="1"/>
  <c r="D156" i="1"/>
  <c r="D138" i="1"/>
  <c r="D143" i="1"/>
  <c r="D129" i="1"/>
  <c r="D158" i="1"/>
  <c r="D133" i="1"/>
  <c r="D147" i="1"/>
  <c r="D130" i="1"/>
  <c r="D150" i="1"/>
  <c r="D161" i="1"/>
  <c r="D173" i="1"/>
  <c r="D180" i="1"/>
  <c r="D193" i="1"/>
  <c r="D208" i="1"/>
  <c r="D169" i="1"/>
  <c r="D201" i="1"/>
  <c r="D154" i="1"/>
  <c r="D160" i="1"/>
  <c r="D170" i="1"/>
  <c r="D153" i="1"/>
  <c r="D167" i="1"/>
  <c r="D172" i="1"/>
  <c r="D177" i="1"/>
  <c r="D187" i="1"/>
  <c r="D174" i="1"/>
  <c r="D176" i="1"/>
  <c r="D168" i="1"/>
  <c r="D184" i="1"/>
  <c r="D189" i="1"/>
  <c r="D183" i="1"/>
  <c r="D211" i="1"/>
  <c r="D203" i="1"/>
  <c r="D223" i="1"/>
  <c r="D200" i="1"/>
  <c r="D181" i="1"/>
  <c r="D207" i="1"/>
  <c r="D199" i="1"/>
  <c r="D230" i="1"/>
  <c r="D210" i="1"/>
  <c r="D215" i="1"/>
  <c r="D253" i="1"/>
  <c r="B253" i="1" s="1"/>
  <c r="D256" i="1"/>
  <c r="D214" i="1"/>
  <c r="D249" i="1"/>
  <c r="D229" i="1"/>
  <c r="D233" i="1"/>
  <c r="D254" i="1"/>
  <c r="D258" i="1"/>
  <c r="D247" i="1"/>
  <c r="D241" i="1"/>
  <c r="D213" i="1"/>
  <c r="D250" i="1"/>
  <c r="D227" i="1"/>
  <c r="D238" i="1"/>
  <c r="D239" i="1"/>
  <c r="D240" i="1"/>
  <c r="D246" i="1"/>
  <c r="D259" i="1"/>
  <c r="D242" i="1"/>
  <c r="B190" i="1" l="1"/>
  <c r="B140" i="1"/>
  <c r="B6" i="1"/>
  <c r="B245" i="1"/>
  <c r="B18" i="1"/>
  <c r="B225" i="1"/>
  <c r="B256" i="1"/>
  <c r="B39" i="1"/>
  <c r="B209" i="1"/>
  <c r="B150" i="1"/>
  <c r="B110" i="1"/>
  <c r="B168" i="1"/>
  <c r="B99" i="1"/>
  <c r="E261" i="1"/>
  <c r="D260" i="1"/>
  <c r="B268" i="1" s="1"/>
  <c r="B5" i="1"/>
  <c r="B230" i="1"/>
  <c r="B59" i="1"/>
  <c r="B77" i="1"/>
  <c r="B260" i="1" l="1"/>
  <c r="AP4" i="1"/>
  <c r="AD4" i="1"/>
  <c r="AO4" i="1"/>
  <c r="AC4" i="1"/>
  <c r="AZ4" i="1"/>
  <c r="AN4" i="1"/>
  <c r="AB4" i="1"/>
  <c r="AY4" i="1"/>
  <c r="AM4" i="1"/>
  <c r="AA4" i="1"/>
  <c r="AX4" i="1"/>
  <c r="AL4" i="1"/>
  <c r="AW4" i="1"/>
  <c r="AK4" i="1"/>
  <c r="AV4" i="1"/>
  <c r="AJ4" i="1"/>
  <c r="AH4" i="1"/>
  <c r="AG4" i="1"/>
  <c r="AF4" i="1"/>
  <c r="AR4" i="1"/>
  <c r="AI4" i="1"/>
  <c r="AE4" i="1"/>
  <c r="AS4" i="1"/>
  <c r="AU4" i="1"/>
  <c r="AT4" i="1"/>
  <c r="AQ4" i="1"/>
  <c r="AZ250" i="1" l="1"/>
  <c r="AZ239" i="1"/>
  <c r="AZ259" i="1"/>
  <c r="AZ249" i="1"/>
  <c r="AZ238" i="1"/>
  <c r="AZ227" i="1"/>
  <c r="AZ256" i="1"/>
  <c r="AZ246" i="1"/>
  <c r="AZ235" i="1"/>
  <c r="AZ242" i="1"/>
  <c r="AZ230" i="1"/>
  <c r="AZ251" i="1"/>
  <c r="AZ240" i="1"/>
  <c r="AZ247" i="1"/>
  <c r="AZ254" i="1"/>
  <c r="AZ241" i="1"/>
  <c r="AZ233" i="1"/>
  <c r="AZ229" i="1"/>
  <c r="AZ258" i="1"/>
  <c r="AZ245" i="1"/>
  <c r="AZ253" i="1"/>
  <c r="AZ237" i="1"/>
  <c r="AZ232" i="1"/>
  <c r="AZ214" i="1"/>
  <c r="AZ226" i="1"/>
  <c r="AZ213" i="1"/>
  <c r="AZ224" i="1"/>
  <c r="AZ220" i="1"/>
  <c r="AZ202" i="1"/>
  <c r="AZ231" i="1"/>
  <c r="AZ218" i="1"/>
  <c r="AZ212" i="1"/>
  <c r="AZ223" i="1"/>
  <c r="AZ221" i="1"/>
  <c r="AZ215" i="1"/>
  <c r="AZ209" i="1"/>
  <c r="AZ197" i="1"/>
  <c r="AZ208" i="1"/>
  <c r="AZ196" i="1"/>
  <c r="AZ192" i="1"/>
  <c r="AZ181" i="1"/>
  <c r="AZ244" i="1"/>
  <c r="AZ243" i="1"/>
  <c r="AZ219" i="1"/>
  <c r="AZ216" i="1"/>
  <c r="AZ206" i="1"/>
  <c r="AZ211" i="1"/>
  <c r="AZ203" i="1"/>
  <c r="AZ200" i="1"/>
  <c r="AZ198" i="1"/>
  <c r="AZ194" i="1"/>
  <c r="AZ190" i="1"/>
  <c r="AZ179" i="1"/>
  <c r="AZ255" i="1"/>
  <c r="AZ252" i="1"/>
  <c r="AZ236" i="1"/>
  <c r="AZ205" i="1"/>
  <c r="AZ217" i="1"/>
  <c r="AZ228" i="1"/>
  <c r="AZ193" i="1"/>
  <c r="AZ207" i="1"/>
  <c r="AZ186" i="1"/>
  <c r="AZ182" i="1"/>
  <c r="AZ172" i="1"/>
  <c r="AZ170" i="1"/>
  <c r="AZ248" i="1"/>
  <c r="AZ225" i="1"/>
  <c r="AZ201" i="1"/>
  <c r="AZ187" i="1"/>
  <c r="AZ183" i="1"/>
  <c r="AZ180" i="1"/>
  <c r="AZ174" i="1"/>
  <c r="AZ168" i="1"/>
  <c r="AZ199" i="1"/>
  <c r="AZ175" i="1"/>
  <c r="AZ210" i="1"/>
  <c r="AZ176" i="1"/>
  <c r="AZ167" i="1"/>
  <c r="AZ154" i="1"/>
  <c r="AZ153" i="1"/>
  <c r="AZ222" i="1"/>
  <c r="AZ165" i="1"/>
  <c r="AZ152" i="1"/>
  <c r="AZ141" i="1"/>
  <c r="AZ188" i="1"/>
  <c r="AZ185" i="1"/>
  <c r="AZ151" i="1"/>
  <c r="AZ204" i="1"/>
  <c r="AZ139" i="1"/>
  <c r="AZ173" i="1"/>
  <c r="AZ149" i="1"/>
  <c r="AZ138" i="1"/>
  <c r="AZ189" i="1"/>
  <c r="AZ178" i="1"/>
  <c r="AZ135" i="1"/>
  <c r="AZ133" i="1"/>
  <c r="AZ171" i="1"/>
  <c r="AZ150" i="1"/>
  <c r="AZ147" i="1"/>
  <c r="AZ169" i="1"/>
  <c r="AZ162" i="1"/>
  <c r="AZ177" i="1"/>
  <c r="AZ166" i="1"/>
  <c r="AZ158" i="1"/>
  <c r="AZ136" i="1"/>
  <c r="AZ130" i="1"/>
  <c r="AZ195" i="1"/>
  <c r="AZ159" i="1"/>
  <c r="AZ157" i="1"/>
  <c r="AZ144" i="1"/>
  <c r="AZ129" i="1"/>
  <c r="AZ163" i="1"/>
  <c r="AZ156" i="1"/>
  <c r="AZ142" i="1"/>
  <c r="AZ155" i="1"/>
  <c r="AZ146" i="1"/>
  <c r="AZ137" i="1"/>
  <c r="AZ122" i="1"/>
  <c r="AZ110" i="1"/>
  <c r="AZ99" i="1"/>
  <c r="AZ88" i="1"/>
  <c r="AZ121" i="1"/>
  <c r="AZ132" i="1"/>
  <c r="AZ120" i="1"/>
  <c r="AZ109" i="1"/>
  <c r="AZ98" i="1"/>
  <c r="AZ119" i="1"/>
  <c r="AZ108" i="1"/>
  <c r="AZ97" i="1"/>
  <c r="AZ161" i="1"/>
  <c r="AZ128" i="1"/>
  <c r="AZ118" i="1"/>
  <c r="AZ107" i="1"/>
  <c r="AZ96" i="1"/>
  <c r="AZ84" i="1"/>
  <c r="AZ73" i="1"/>
  <c r="AZ160" i="1"/>
  <c r="AZ117" i="1"/>
  <c r="AZ106" i="1"/>
  <c r="AZ95" i="1"/>
  <c r="AZ83" i="1"/>
  <c r="AZ145" i="1"/>
  <c r="AZ116" i="1"/>
  <c r="AZ105" i="1"/>
  <c r="AZ94" i="1"/>
  <c r="AZ82" i="1"/>
  <c r="AZ123" i="1"/>
  <c r="AZ102" i="1"/>
  <c r="AZ72" i="1"/>
  <c r="AZ65" i="1"/>
  <c r="AZ54" i="1"/>
  <c r="AZ124" i="1"/>
  <c r="AZ103" i="1"/>
  <c r="AZ81" i="1"/>
  <c r="AZ76" i="1"/>
  <c r="AZ64" i="1"/>
  <c r="AZ53" i="1"/>
  <c r="AZ148" i="1"/>
  <c r="AZ134" i="1"/>
  <c r="AZ125" i="1"/>
  <c r="AZ104" i="1"/>
  <c r="AZ85" i="1"/>
  <c r="AZ63" i="1"/>
  <c r="AZ52" i="1"/>
  <c r="AZ126" i="1"/>
  <c r="AZ111" i="1"/>
  <c r="AZ77" i="1"/>
  <c r="AZ62" i="1"/>
  <c r="AZ112" i="1"/>
  <c r="AZ87" i="1"/>
  <c r="AZ61" i="1"/>
  <c r="AZ50" i="1"/>
  <c r="AZ184" i="1"/>
  <c r="AZ140" i="1"/>
  <c r="AZ113" i="1"/>
  <c r="AZ60" i="1"/>
  <c r="AZ49" i="1"/>
  <c r="AZ38" i="1"/>
  <c r="AZ114" i="1"/>
  <c r="AZ80" i="1"/>
  <c r="AZ78" i="1"/>
  <c r="AZ59" i="1"/>
  <c r="AZ48" i="1"/>
  <c r="AZ37" i="1"/>
  <c r="AZ100" i="1"/>
  <c r="AZ69" i="1"/>
  <c r="AZ27" i="1"/>
  <c r="AZ16" i="1"/>
  <c r="AZ5" i="1"/>
  <c r="AZ164" i="1"/>
  <c r="AZ143" i="1"/>
  <c r="AZ89" i="1"/>
  <c r="AZ55" i="1"/>
  <c r="AZ47" i="1"/>
  <c r="AZ35" i="1"/>
  <c r="AZ26" i="1"/>
  <c r="AZ15" i="1"/>
  <c r="AZ56" i="1"/>
  <c r="AZ46" i="1"/>
  <c r="AZ44" i="1"/>
  <c r="AZ25" i="1"/>
  <c r="AZ14" i="1"/>
  <c r="AZ131" i="1"/>
  <c r="AZ86" i="1"/>
  <c r="AZ70" i="1"/>
  <c r="AZ57" i="1"/>
  <c r="AZ24" i="1"/>
  <c r="AZ13" i="1"/>
  <c r="AZ93" i="1"/>
  <c r="AZ58" i="1"/>
  <c r="AZ42" i="1"/>
  <c r="AZ36" i="1"/>
  <c r="AZ23" i="1"/>
  <c r="AZ12" i="1"/>
  <c r="AZ90" i="1"/>
  <c r="AZ74" i="1"/>
  <c r="AZ39" i="1"/>
  <c r="AZ22" i="1"/>
  <c r="AZ11" i="1"/>
  <c r="AZ115" i="1"/>
  <c r="AZ79" i="1"/>
  <c r="AZ71" i="1"/>
  <c r="AZ51" i="1"/>
  <c r="AZ21" i="1"/>
  <c r="AZ10" i="1"/>
  <c r="AZ234" i="1"/>
  <c r="AZ8" i="1"/>
  <c r="AZ6" i="1"/>
  <c r="AZ28" i="1"/>
  <c r="AZ9" i="1"/>
  <c r="AZ19" i="1"/>
  <c r="AZ33" i="1"/>
  <c r="AZ75" i="1"/>
  <c r="AZ41" i="1"/>
  <c r="AZ34" i="1"/>
  <c r="AZ29" i="1"/>
  <c r="AZ191" i="1"/>
  <c r="AZ66" i="1"/>
  <c r="AZ30" i="1"/>
  <c r="AZ43" i="1"/>
  <c r="AZ31" i="1"/>
  <c r="AZ92" i="1"/>
  <c r="AZ68" i="1"/>
  <c r="AZ20" i="1"/>
  <c r="AZ101" i="1"/>
  <c r="AZ91" i="1"/>
  <c r="AZ45" i="1"/>
  <c r="AZ32" i="1"/>
  <c r="AZ127" i="1"/>
  <c r="AZ67" i="1"/>
  <c r="AZ7" i="1"/>
  <c r="AZ40" i="1"/>
  <c r="AZ18" i="1"/>
  <c r="AZ17" i="1"/>
  <c r="AZ257" i="1"/>
  <c r="AJ253" i="1"/>
  <c r="AJ243" i="1"/>
  <c r="AJ231" i="1"/>
  <c r="AJ242" i="1"/>
  <c r="AJ230" i="1"/>
  <c r="AJ250" i="1"/>
  <c r="AJ239" i="1"/>
  <c r="AJ228" i="1"/>
  <c r="AJ245" i="1"/>
  <c r="AJ234" i="1"/>
  <c r="AJ224" i="1"/>
  <c r="AJ254" i="1"/>
  <c r="AJ244" i="1"/>
  <c r="AJ232" i="1"/>
  <c r="AJ259" i="1"/>
  <c r="AJ240" i="1"/>
  <c r="AJ233" i="1"/>
  <c r="AJ246" i="1"/>
  <c r="AJ238" i="1"/>
  <c r="AJ258" i="1"/>
  <c r="AJ221" i="1"/>
  <c r="AJ252" i="1"/>
  <c r="AJ237" i="1"/>
  <c r="AJ257" i="1"/>
  <c r="AJ251" i="1"/>
  <c r="AJ218" i="1"/>
  <c r="AJ249" i="1"/>
  <c r="AJ236" i="1"/>
  <c r="AJ226" i="1"/>
  <c r="AJ217" i="1"/>
  <c r="AJ255" i="1"/>
  <c r="AJ220" i="1"/>
  <c r="AJ206" i="1"/>
  <c r="AJ214" i="1"/>
  <c r="AJ211" i="1"/>
  <c r="AJ247" i="1"/>
  <c r="AJ227" i="1"/>
  <c r="AJ223" i="1"/>
  <c r="AJ212" i="1"/>
  <c r="AJ202" i="1"/>
  <c r="AJ256" i="1"/>
  <c r="AJ241" i="1"/>
  <c r="AJ229" i="1"/>
  <c r="AJ215" i="1"/>
  <c r="AJ201" i="1"/>
  <c r="AJ235" i="1"/>
  <c r="AJ225" i="1"/>
  <c r="AJ200" i="1"/>
  <c r="AJ248" i="1"/>
  <c r="AJ196" i="1"/>
  <c r="AJ185" i="1"/>
  <c r="AJ173" i="1"/>
  <c r="AJ222" i="1"/>
  <c r="AJ203" i="1"/>
  <c r="AJ198" i="1"/>
  <c r="AJ183" i="1"/>
  <c r="AJ213" i="1"/>
  <c r="AJ210" i="1"/>
  <c r="AJ193" i="1"/>
  <c r="AJ192" i="1"/>
  <c r="AJ219" i="1"/>
  <c r="AJ216" i="1"/>
  <c r="AJ199" i="1"/>
  <c r="AJ189" i="1"/>
  <c r="AJ204" i="1"/>
  <c r="AJ190" i="1"/>
  <c r="AJ186" i="1"/>
  <c r="AJ172" i="1"/>
  <c r="AJ207" i="1"/>
  <c r="AJ205" i="1"/>
  <c r="AJ180" i="1"/>
  <c r="AJ171" i="1"/>
  <c r="AJ187" i="1"/>
  <c r="AJ170" i="1"/>
  <c r="AJ209" i="1"/>
  <c r="AJ191" i="1"/>
  <c r="AJ162" i="1"/>
  <c r="AJ158" i="1"/>
  <c r="AJ208" i="1"/>
  <c r="AJ195" i="1"/>
  <c r="AJ175" i="1"/>
  <c r="AJ174" i="1"/>
  <c r="AJ163" i="1"/>
  <c r="AJ157" i="1"/>
  <c r="AJ164" i="1"/>
  <c r="AJ156" i="1"/>
  <c r="AJ145" i="1"/>
  <c r="AJ184" i="1"/>
  <c r="AJ181" i="1"/>
  <c r="AJ176" i="1"/>
  <c r="AJ167" i="1"/>
  <c r="AJ155" i="1"/>
  <c r="AJ165" i="1"/>
  <c r="AJ153" i="1"/>
  <c r="AJ142" i="1"/>
  <c r="AJ194" i="1"/>
  <c r="AJ182" i="1"/>
  <c r="AJ177" i="1"/>
  <c r="AJ152" i="1"/>
  <c r="AJ141" i="1"/>
  <c r="AJ154" i="1"/>
  <c r="AJ138" i="1"/>
  <c r="AJ197" i="1"/>
  <c r="AJ159" i="1"/>
  <c r="AJ147" i="1"/>
  <c r="AJ178" i="1"/>
  <c r="AJ160" i="1"/>
  <c r="AJ144" i="1"/>
  <c r="AJ135" i="1"/>
  <c r="AJ134" i="1"/>
  <c r="AJ188" i="1"/>
  <c r="AJ169" i="1"/>
  <c r="AJ149" i="1"/>
  <c r="AJ133" i="1"/>
  <c r="AJ146" i="1"/>
  <c r="AJ131" i="1"/>
  <c r="AJ137" i="1"/>
  <c r="AJ132" i="1"/>
  <c r="AJ127" i="1"/>
  <c r="AJ126" i="1"/>
  <c r="AJ114" i="1"/>
  <c r="AJ103" i="1"/>
  <c r="AJ92" i="1"/>
  <c r="AJ80" i="1"/>
  <c r="AJ125" i="1"/>
  <c r="AJ113" i="1"/>
  <c r="AJ102" i="1"/>
  <c r="AJ91" i="1"/>
  <c r="AJ148" i="1"/>
  <c r="AJ124" i="1"/>
  <c r="AJ112" i="1"/>
  <c r="AJ101" i="1"/>
  <c r="AJ168" i="1"/>
  <c r="AJ143" i="1"/>
  <c r="AJ139" i="1"/>
  <c r="AJ123" i="1"/>
  <c r="AJ111" i="1"/>
  <c r="AJ100" i="1"/>
  <c r="AJ166" i="1"/>
  <c r="AJ150" i="1"/>
  <c r="AJ140" i="1"/>
  <c r="AJ128" i="1"/>
  <c r="AJ122" i="1"/>
  <c r="AJ110" i="1"/>
  <c r="AJ99" i="1"/>
  <c r="AJ88" i="1"/>
  <c r="AJ161" i="1"/>
  <c r="AJ121" i="1"/>
  <c r="AJ87" i="1"/>
  <c r="AJ179" i="1"/>
  <c r="AJ120" i="1"/>
  <c r="AJ109" i="1"/>
  <c r="AJ98" i="1"/>
  <c r="AJ86" i="1"/>
  <c r="AJ75" i="1"/>
  <c r="AJ129" i="1"/>
  <c r="AJ118" i="1"/>
  <c r="AJ79" i="1"/>
  <c r="AJ69" i="1"/>
  <c r="AJ58" i="1"/>
  <c r="AJ46" i="1"/>
  <c r="AJ105" i="1"/>
  <c r="AJ81" i="1"/>
  <c r="AJ70" i="1"/>
  <c r="AJ68" i="1"/>
  <c r="AJ57" i="1"/>
  <c r="AJ151" i="1"/>
  <c r="AJ96" i="1"/>
  <c r="AJ76" i="1"/>
  <c r="AJ71" i="1"/>
  <c r="AJ67" i="1"/>
  <c r="AJ56" i="1"/>
  <c r="AJ44" i="1"/>
  <c r="AJ119" i="1"/>
  <c r="AJ84" i="1"/>
  <c r="AJ72" i="1"/>
  <c r="AJ66" i="1"/>
  <c r="AJ55" i="1"/>
  <c r="AJ115" i="1"/>
  <c r="AJ106" i="1"/>
  <c r="AJ65" i="1"/>
  <c r="AJ54" i="1"/>
  <c r="AJ97" i="1"/>
  <c r="AJ90" i="1"/>
  <c r="AJ77" i="1"/>
  <c r="AJ73" i="1"/>
  <c r="AJ64" i="1"/>
  <c r="AJ53" i="1"/>
  <c r="AJ41" i="1"/>
  <c r="AJ130" i="1"/>
  <c r="AJ116" i="1"/>
  <c r="AJ93" i="1"/>
  <c r="AJ83" i="1"/>
  <c r="AJ63" i="1"/>
  <c r="AJ52" i="1"/>
  <c r="AJ40" i="1"/>
  <c r="AJ49" i="1"/>
  <c r="AJ34" i="1"/>
  <c r="AJ31" i="1"/>
  <c r="AJ19" i="1"/>
  <c r="AJ8" i="1"/>
  <c r="AJ7" i="1"/>
  <c r="AJ136" i="1"/>
  <c r="AJ104" i="1"/>
  <c r="AJ85" i="1"/>
  <c r="AJ51" i="1"/>
  <c r="AJ50" i="1"/>
  <c r="AJ30" i="1"/>
  <c r="AJ18" i="1"/>
  <c r="AJ59" i="1"/>
  <c r="AJ29" i="1"/>
  <c r="AJ6" i="1"/>
  <c r="AJ117" i="1"/>
  <c r="AJ108" i="1"/>
  <c r="AJ107" i="1"/>
  <c r="AJ95" i="1"/>
  <c r="AJ94" i="1"/>
  <c r="AJ89" i="1"/>
  <c r="AJ38" i="1"/>
  <c r="AJ35" i="1"/>
  <c r="AJ28" i="1"/>
  <c r="AJ17" i="1"/>
  <c r="AJ78" i="1"/>
  <c r="AJ42" i="1"/>
  <c r="AJ27" i="1"/>
  <c r="AJ16" i="1"/>
  <c r="AJ5" i="1"/>
  <c r="AJ82" i="1"/>
  <c r="AJ60" i="1"/>
  <c r="AJ39" i="1"/>
  <c r="AJ26" i="1"/>
  <c r="AJ15" i="1"/>
  <c r="AJ36" i="1"/>
  <c r="AJ25" i="1"/>
  <c r="AJ14" i="1"/>
  <c r="AJ10" i="1"/>
  <c r="AJ9" i="1"/>
  <c r="AJ43" i="1"/>
  <c r="AJ23" i="1"/>
  <c r="AJ13" i="1"/>
  <c r="AJ37" i="1"/>
  <c r="AJ47" i="1"/>
  <c r="AJ32" i="1"/>
  <c r="AJ11" i="1"/>
  <c r="AJ62" i="1"/>
  <c r="AJ61" i="1"/>
  <c r="AJ33" i="1"/>
  <c r="AJ24" i="1"/>
  <c r="AJ21" i="1"/>
  <c r="AJ74" i="1"/>
  <c r="AJ20" i="1"/>
  <c r="AJ48" i="1"/>
  <c r="AJ45" i="1"/>
  <c r="AJ12" i="1"/>
  <c r="AJ22" i="1"/>
  <c r="AV253" i="1"/>
  <c r="AV243" i="1"/>
  <c r="AV231" i="1"/>
  <c r="AV242" i="1"/>
  <c r="AV230" i="1"/>
  <c r="AV250" i="1"/>
  <c r="AV239" i="1"/>
  <c r="AV228" i="1"/>
  <c r="AV245" i="1"/>
  <c r="AV234" i="1"/>
  <c r="AV224" i="1"/>
  <c r="AV254" i="1"/>
  <c r="AV244" i="1"/>
  <c r="AV232" i="1"/>
  <c r="AV256" i="1"/>
  <c r="AV248" i="1"/>
  <c r="AV235" i="1"/>
  <c r="AV255" i="1"/>
  <c r="AV221" i="1"/>
  <c r="AV241" i="1"/>
  <c r="AV247" i="1"/>
  <c r="AV229" i="1"/>
  <c r="AV240" i="1"/>
  <c r="AV233" i="1"/>
  <c r="AV225" i="1"/>
  <c r="AV218" i="1"/>
  <c r="AV259" i="1"/>
  <c r="AV246" i="1"/>
  <c r="AV238" i="1"/>
  <c r="AV217" i="1"/>
  <c r="AV210" i="1"/>
  <c r="AV206" i="1"/>
  <c r="AV222" i="1"/>
  <c r="AV258" i="1"/>
  <c r="AV249" i="1"/>
  <c r="AV237" i="1"/>
  <c r="AV220" i="1"/>
  <c r="AV214" i="1"/>
  <c r="AV211" i="1"/>
  <c r="AV251" i="1"/>
  <c r="AV202" i="1"/>
  <c r="AV201" i="1"/>
  <c r="AV212" i="1"/>
  <c r="AV200" i="1"/>
  <c r="AV213" i="1"/>
  <c r="AV204" i="1"/>
  <c r="AV185" i="1"/>
  <c r="AV173" i="1"/>
  <c r="AV257" i="1"/>
  <c r="AV207" i="1"/>
  <c r="AV183" i="1"/>
  <c r="AV216" i="1"/>
  <c r="AV208" i="1"/>
  <c r="AV252" i="1"/>
  <c r="AV227" i="1"/>
  <c r="AV219" i="1"/>
  <c r="AV198" i="1"/>
  <c r="AV192" i="1"/>
  <c r="AV203" i="1"/>
  <c r="AV226" i="1"/>
  <c r="AV209" i="1"/>
  <c r="AV205" i="1"/>
  <c r="AV196" i="1"/>
  <c r="AV194" i="1"/>
  <c r="AV191" i="1"/>
  <c r="AV178" i="1"/>
  <c r="AV195" i="1"/>
  <c r="AV193" i="1"/>
  <c r="AV189" i="1"/>
  <c r="AV182" i="1"/>
  <c r="AV179" i="1"/>
  <c r="AV197" i="1"/>
  <c r="AV186" i="1"/>
  <c r="AV172" i="1"/>
  <c r="AV171" i="1"/>
  <c r="AV190" i="1"/>
  <c r="AV170" i="1"/>
  <c r="AV187" i="1"/>
  <c r="AV184" i="1"/>
  <c r="AV161" i="1"/>
  <c r="AV158" i="1"/>
  <c r="AV215" i="1"/>
  <c r="AV177" i="1"/>
  <c r="AV162" i="1"/>
  <c r="AV157" i="1"/>
  <c r="AV223" i="1"/>
  <c r="AV163" i="1"/>
  <c r="AV156" i="1"/>
  <c r="AV145" i="1"/>
  <c r="AV168" i="1"/>
  <c r="AV164" i="1"/>
  <c r="AV155" i="1"/>
  <c r="AV144" i="1"/>
  <c r="AV180" i="1"/>
  <c r="AV153" i="1"/>
  <c r="AV142" i="1"/>
  <c r="AV165" i="1"/>
  <c r="AV152" i="1"/>
  <c r="AV141" i="1"/>
  <c r="AV174" i="1"/>
  <c r="AV148" i="1"/>
  <c r="AV188" i="1"/>
  <c r="AV151" i="1"/>
  <c r="AV143" i="1"/>
  <c r="AV169" i="1"/>
  <c r="AV150" i="1"/>
  <c r="AV134" i="1"/>
  <c r="AV199" i="1"/>
  <c r="AV135" i="1"/>
  <c r="AV133" i="1"/>
  <c r="AV147" i="1"/>
  <c r="AV181" i="1"/>
  <c r="AV154" i="1"/>
  <c r="AV131" i="1"/>
  <c r="AV130" i="1"/>
  <c r="AV126" i="1"/>
  <c r="AV114" i="1"/>
  <c r="AV103" i="1"/>
  <c r="AV92" i="1"/>
  <c r="AV80" i="1"/>
  <c r="AV125" i="1"/>
  <c r="AV113" i="1"/>
  <c r="AV102" i="1"/>
  <c r="AV91" i="1"/>
  <c r="AV167" i="1"/>
  <c r="AV166" i="1"/>
  <c r="AV127" i="1"/>
  <c r="AV124" i="1"/>
  <c r="AV112" i="1"/>
  <c r="AV101" i="1"/>
  <c r="AV129" i="1"/>
  <c r="AV123" i="1"/>
  <c r="AV111" i="1"/>
  <c r="AV100" i="1"/>
  <c r="AV149" i="1"/>
  <c r="AV132" i="1"/>
  <c r="AV122" i="1"/>
  <c r="AV110" i="1"/>
  <c r="AV99" i="1"/>
  <c r="AV88" i="1"/>
  <c r="AV136" i="1"/>
  <c r="AV121" i="1"/>
  <c r="AV87" i="1"/>
  <c r="AV176" i="1"/>
  <c r="AV175" i="1"/>
  <c r="AV120" i="1"/>
  <c r="AV109" i="1"/>
  <c r="AV98" i="1"/>
  <c r="AV86" i="1"/>
  <c r="AV75" i="1"/>
  <c r="AV160" i="1"/>
  <c r="AV159" i="1"/>
  <c r="AV97" i="1"/>
  <c r="AV58" i="1"/>
  <c r="AV46" i="1"/>
  <c r="AV116" i="1"/>
  <c r="AV93" i="1"/>
  <c r="AV89" i="1"/>
  <c r="AV82" i="1"/>
  <c r="AV69" i="1"/>
  <c r="AV68" i="1"/>
  <c r="AV57" i="1"/>
  <c r="AV138" i="1"/>
  <c r="AV107" i="1"/>
  <c r="AV70" i="1"/>
  <c r="AV67" i="1"/>
  <c r="AV56" i="1"/>
  <c r="AV44" i="1"/>
  <c r="AV94" i="1"/>
  <c r="AV85" i="1"/>
  <c r="AV79" i="1"/>
  <c r="AV71" i="1"/>
  <c r="AV66" i="1"/>
  <c r="AV55" i="1"/>
  <c r="AV137" i="1"/>
  <c r="AV117" i="1"/>
  <c r="AV76" i="1"/>
  <c r="AV72" i="1"/>
  <c r="AV65" i="1"/>
  <c r="AV54" i="1"/>
  <c r="AV108" i="1"/>
  <c r="AV81" i="1"/>
  <c r="AV64" i="1"/>
  <c r="AV53" i="1"/>
  <c r="AV41" i="1"/>
  <c r="AV104" i="1"/>
  <c r="AV95" i="1"/>
  <c r="AV73" i="1"/>
  <c r="AV63" i="1"/>
  <c r="AV52" i="1"/>
  <c r="AV40" i="1"/>
  <c r="AV84" i="1"/>
  <c r="AV60" i="1"/>
  <c r="AV43" i="1"/>
  <c r="AV37" i="1"/>
  <c r="AV31" i="1"/>
  <c r="AV19" i="1"/>
  <c r="AV8" i="1"/>
  <c r="AV7" i="1"/>
  <c r="AV78" i="1"/>
  <c r="AV30" i="1"/>
  <c r="AV18" i="1"/>
  <c r="AV34" i="1"/>
  <c r="AV29" i="1"/>
  <c r="AV6" i="1"/>
  <c r="AV61" i="1"/>
  <c r="AV28" i="1"/>
  <c r="AV17" i="1"/>
  <c r="AV27" i="1"/>
  <c r="AV16" i="1"/>
  <c r="AV5" i="1"/>
  <c r="AV48" i="1"/>
  <c r="AV47" i="1"/>
  <c r="AV38" i="1"/>
  <c r="AV35" i="1"/>
  <c r="AV26" i="1"/>
  <c r="AV15" i="1"/>
  <c r="AV90" i="1"/>
  <c r="AV74" i="1"/>
  <c r="AV77" i="1"/>
  <c r="AV62" i="1"/>
  <c r="AV49" i="1"/>
  <c r="AV25" i="1"/>
  <c r="AV14" i="1"/>
  <c r="AV236" i="1"/>
  <c r="AV106" i="1"/>
  <c r="AV105" i="1"/>
  <c r="AV146" i="1"/>
  <c r="AV83" i="1"/>
  <c r="AV33" i="1"/>
  <c r="AV20" i="1"/>
  <c r="AV10" i="1"/>
  <c r="AV50" i="1"/>
  <c r="AV39" i="1"/>
  <c r="AV12" i="1"/>
  <c r="AV45" i="1"/>
  <c r="AV32" i="1"/>
  <c r="AV51" i="1"/>
  <c r="AV36" i="1"/>
  <c r="AV42" i="1"/>
  <c r="AV21" i="1"/>
  <c r="AV23" i="1"/>
  <c r="AV24" i="1"/>
  <c r="AV13" i="1"/>
  <c r="AV140" i="1"/>
  <c r="AV22" i="1"/>
  <c r="AV9" i="1"/>
  <c r="AV118" i="1"/>
  <c r="AV59" i="1"/>
  <c r="AV11" i="1"/>
  <c r="AV128" i="1"/>
  <c r="AV96" i="1"/>
  <c r="AV115" i="1"/>
  <c r="AV119" i="1"/>
  <c r="AV139" i="1"/>
  <c r="AQ257" i="1"/>
  <c r="AQ247" i="1"/>
  <c r="AQ236" i="1"/>
  <c r="AQ256" i="1"/>
  <c r="AQ246" i="1"/>
  <c r="AQ235" i="1"/>
  <c r="AQ254" i="1"/>
  <c r="AQ244" i="1"/>
  <c r="AQ232" i="1"/>
  <c r="AQ250" i="1"/>
  <c r="AQ239" i="1"/>
  <c r="AQ228" i="1"/>
  <c r="AQ258" i="1"/>
  <c r="AQ248" i="1"/>
  <c r="AQ237" i="1"/>
  <c r="AQ252" i="1"/>
  <c r="AQ251" i="1"/>
  <c r="AQ249" i="1"/>
  <c r="AQ243" i="1"/>
  <c r="AQ255" i="1"/>
  <c r="AQ234" i="1"/>
  <c r="AQ242" i="1"/>
  <c r="AQ223" i="1"/>
  <c r="AQ211" i="1"/>
  <c r="AQ224" i="1"/>
  <c r="AQ222" i="1"/>
  <c r="AQ210" i="1"/>
  <c r="AQ226" i="1"/>
  <c r="AQ215" i="1"/>
  <c r="AQ199" i="1"/>
  <c r="AQ233" i="1"/>
  <c r="AQ229" i="1"/>
  <c r="AQ225" i="1"/>
  <c r="AQ219" i="1"/>
  <c r="AQ209" i="1"/>
  <c r="AQ259" i="1"/>
  <c r="AQ241" i="1"/>
  <c r="AQ238" i="1"/>
  <c r="AQ216" i="1"/>
  <c r="AQ213" i="1"/>
  <c r="AQ208" i="1"/>
  <c r="AQ230" i="1"/>
  <c r="AQ207" i="1"/>
  <c r="AQ206" i="1"/>
  <c r="AQ194" i="1"/>
  <c r="AQ253" i="1"/>
  <c r="AQ231" i="1"/>
  <c r="AQ220" i="1"/>
  <c r="AQ217" i="1"/>
  <c r="AQ205" i="1"/>
  <c r="AQ178" i="1"/>
  <c r="AQ240" i="1"/>
  <c r="AQ195" i="1"/>
  <c r="AQ204" i="1"/>
  <c r="AQ197" i="1"/>
  <c r="AQ188" i="1"/>
  <c r="AQ221" i="1"/>
  <c r="AQ227" i="1"/>
  <c r="AQ214" i="1"/>
  <c r="AQ202" i="1"/>
  <c r="AQ180" i="1"/>
  <c r="AQ174" i="1"/>
  <c r="AQ200" i="1"/>
  <c r="AQ245" i="1"/>
  <c r="AQ184" i="1"/>
  <c r="AQ176" i="1"/>
  <c r="AQ212" i="1"/>
  <c r="AQ196" i="1"/>
  <c r="AQ177" i="1"/>
  <c r="AQ203" i="1"/>
  <c r="AQ181" i="1"/>
  <c r="AQ218" i="1"/>
  <c r="AQ191" i="1"/>
  <c r="AQ185" i="1"/>
  <c r="AQ165" i="1"/>
  <c r="AQ198" i="1"/>
  <c r="AQ193" i="1"/>
  <c r="AQ189" i="1"/>
  <c r="AQ164" i="1"/>
  <c r="AQ171" i="1"/>
  <c r="AQ151" i="1"/>
  <c r="AQ182" i="1"/>
  <c r="AQ170" i="1"/>
  <c r="AQ187" i="1"/>
  <c r="AQ166" i="1"/>
  <c r="AQ160" i="1"/>
  <c r="AQ149" i="1"/>
  <c r="AQ192" i="1"/>
  <c r="AQ169" i="1"/>
  <c r="AQ161" i="1"/>
  <c r="AQ159" i="1"/>
  <c r="AQ190" i="1"/>
  <c r="AQ179" i="1"/>
  <c r="AQ162" i="1"/>
  <c r="AQ158" i="1"/>
  <c r="AQ147" i="1"/>
  <c r="AQ136" i="1"/>
  <c r="AQ163" i="1"/>
  <c r="AQ157" i="1"/>
  <c r="AQ146" i="1"/>
  <c r="AQ135" i="1"/>
  <c r="AQ175" i="1"/>
  <c r="AQ172" i="1"/>
  <c r="AQ139" i="1"/>
  <c r="AQ130" i="1"/>
  <c r="AQ183" i="1"/>
  <c r="AQ167" i="1"/>
  <c r="AQ148" i="1"/>
  <c r="AQ137" i="1"/>
  <c r="AQ127" i="1"/>
  <c r="AQ145" i="1"/>
  <c r="AQ143" i="1"/>
  <c r="AQ201" i="1"/>
  <c r="AQ141" i="1"/>
  <c r="AQ186" i="1"/>
  <c r="AQ168" i="1"/>
  <c r="AQ134" i="1"/>
  <c r="AQ128" i="1"/>
  <c r="AQ119" i="1"/>
  <c r="AQ108" i="1"/>
  <c r="AQ97" i="1"/>
  <c r="AQ85" i="1"/>
  <c r="AQ150" i="1"/>
  <c r="AQ131" i="1"/>
  <c r="AQ118" i="1"/>
  <c r="AQ107" i="1"/>
  <c r="AQ96" i="1"/>
  <c r="AQ154" i="1"/>
  <c r="AQ144" i="1"/>
  <c r="AQ140" i="1"/>
  <c r="AQ117" i="1"/>
  <c r="AQ106" i="1"/>
  <c r="AQ95" i="1"/>
  <c r="AQ116" i="1"/>
  <c r="AQ105" i="1"/>
  <c r="AQ94" i="1"/>
  <c r="AQ153" i="1"/>
  <c r="AQ133" i="1"/>
  <c r="AQ115" i="1"/>
  <c r="AQ104" i="1"/>
  <c r="AQ93" i="1"/>
  <c r="AQ81" i="1"/>
  <c r="AQ70" i="1"/>
  <c r="AQ126" i="1"/>
  <c r="AQ114" i="1"/>
  <c r="AQ103" i="1"/>
  <c r="AQ92" i="1"/>
  <c r="AQ80" i="1"/>
  <c r="AQ173" i="1"/>
  <c r="AQ152" i="1"/>
  <c r="AQ125" i="1"/>
  <c r="AQ113" i="1"/>
  <c r="AQ102" i="1"/>
  <c r="AQ91" i="1"/>
  <c r="AQ79" i="1"/>
  <c r="AQ122" i="1"/>
  <c r="AQ100" i="1"/>
  <c r="AQ90" i="1"/>
  <c r="AQ62" i="1"/>
  <c r="AQ51" i="1"/>
  <c r="AQ142" i="1"/>
  <c r="AQ109" i="1"/>
  <c r="AQ101" i="1"/>
  <c r="AQ78" i="1"/>
  <c r="AQ61" i="1"/>
  <c r="AQ50" i="1"/>
  <c r="AQ123" i="1"/>
  <c r="AQ83" i="1"/>
  <c r="AQ74" i="1"/>
  <c r="AQ60" i="1"/>
  <c r="AQ49" i="1"/>
  <c r="AQ155" i="1"/>
  <c r="AQ124" i="1"/>
  <c r="AQ110" i="1"/>
  <c r="AQ89" i="1"/>
  <c r="AQ86" i="1"/>
  <c r="AQ59" i="1"/>
  <c r="AQ138" i="1"/>
  <c r="AQ132" i="1"/>
  <c r="AQ47" i="1"/>
  <c r="AQ111" i="1"/>
  <c r="AQ82" i="1"/>
  <c r="AQ75" i="1"/>
  <c r="AQ69" i="1"/>
  <c r="AQ58" i="1"/>
  <c r="AQ46" i="1"/>
  <c r="AQ35" i="1"/>
  <c r="AQ120" i="1"/>
  <c r="AQ112" i="1"/>
  <c r="AQ88" i="1"/>
  <c r="AQ68" i="1"/>
  <c r="AQ57" i="1"/>
  <c r="AQ45" i="1"/>
  <c r="AQ34" i="1"/>
  <c r="AQ52" i="1"/>
  <c r="AQ39" i="1"/>
  <c r="AQ24" i="1"/>
  <c r="AQ13" i="1"/>
  <c r="AQ53" i="1"/>
  <c r="AQ36" i="1"/>
  <c r="AQ23" i="1"/>
  <c r="AQ12" i="1"/>
  <c r="AQ63" i="1"/>
  <c r="AQ54" i="1"/>
  <c r="AQ22" i="1"/>
  <c r="AQ11" i="1"/>
  <c r="AQ55" i="1"/>
  <c r="AQ43" i="1"/>
  <c r="AQ40" i="1"/>
  <c r="AQ33" i="1"/>
  <c r="AQ21" i="1"/>
  <c r="AQ10" i="1"/>
  <c r="AQ156" i="1"/>
  <c r="AQ84" i="1"/>
  <c r="AQ76" i="1"/>
  <c r="AQ56" i="1"/>
  <c r="AQ32" i="1"/>
  <c r="AQ20" i="1"/>
  <c r="AQ9" i="1"/>
  <c r="AQ121" i="1"/>
  <c r="AQ99" i="1"/>
  <c r="AQ73" i="1"/>
  <c r="AQ64" i="1"/>
  <c r="AQ37" i="1"/>
  <c r="AQ31" i="1"/>
  <c r="AQ19" i="1"/>
  <c r="AQ8" i="1"/>
  <c r="AQ98" i="1"/>
  <c r="AQ41" i="1"/>
  <c r="AQ30" i="1"/>
  <c r="AQ18" i="1"/>
  <c r="AQ7" i="1"/>
  <c r="AQ87" i="1"/>
  <c r="AQ71" i="1"/>
  <c r="AQ38" i="1"/>
  <c r="AQ14" i="1"/>
  <c r="AQ6" i="1"/>
  <c r="AQ5" i="1"/>
  <c r="AQ72" i="1"/>
  <c r="AQ67" i="1"/>
  <c r="AQ27" i="1"/>
  <c r="AQ129" i="1"/>
  <c r="AQ44" i="1"/>
  <c r="AQ28" i="1"/>
  <c r="AQ15" i="1"/>
  <c r="AQ17" i="1"/>
  <c r="AQ29" i="1"/>
  <c r="AQ48" i="1"/>
  <c r="AQ25" i="1"/>
  <c r="AQ77" i="1"/>
  <c r="AQ66" i="1"/>
  <c r="AQ42" i="1"/>
  <c r="AQ26" i="1"/>
  <c r="AQ65" i="1"/>
  <c r="AQ16" i="1"/>
  <c r="AK242" i="1"/>
  <c r="AK230" i="1"/>
  <c r="AK252" i="1"/>
  <c r="AK241" i="1"/>
  <c r="AK259" i="1"/>
  <c r="AK249" i="1"/>
  <c r="AK238" i="1"/>
  <c r="AK227" i="1"/>
  <c r="AK255" i="1"/>
  <c r="AK233" i="1"/>
  <c r="AK253" i="1"/>
  <c r="AK243" i="1"/>
  <c r="AK231" i="1"/>
  <c r="AK246" i="1"/>
  <c r="AK239" i="1"/>
  <c r="AK258" i="1"/>
  <c r="AK245" i="1"/>
  <c r="AK237" i="1"/>
  <c r="AK232" i="1"/>
  <c r="AK225" i="1"/>
  <c r="AK220" i="1"/>
  <c r="AK257" i="1"/>
  <c r="AK251" i="1"/>
  <c r="AK250" i="1"/>
  <c r="AK244" i="1"/>
  <c r="AK236" i="1"/>
  <c r="AK226" i="1"/>
  <c r="AK217" i="1"/>
  <c r="AK256" i="1"/>
  <c r="AK228" i="1"/>
  <c r="AK216" i="1"/>
  <c r="AK214" i="1"/>
  <c r="AK211" i="1"/>
  <c r="AK205" i="1"/>
  <c r="AK247" i="1"/>
  <c r="AK223" i="1"/>
  <c r="AK218" i="1"/>
  <c r="AK212" i="1"/>
  <c r="AK229" i="1"/>
  <c r="AK215" i="1"/>
  <c r="AK201" i="1"/>
  <c r="AK254" i="1"/>
  <c r="AK235" i="1"/>
  <c r="AK221" i="1"/>
  <c r="AK200" i="1"/>
  <c r="AK219" i="1"/>
  <c r="AK199" i="1"/>
  <c r="AK222" i="1"/>
  <c r="AK203" i="1"/>
  <c r="AK198" i="1"/>
  <c r="AK184" i="1"/>
  <c r="AK172" i="1"/>
  <c r="AK213" i="1"/>
  <c r="AK182" i="1"/>
  <c r="AK240" i="1"/>
  <c r="AK210" i="1"/>
  <c r="AK202" i="1"/>
  <c r="AK194" i="1"/>
  <c r="AK191" i="1"/>
  <c r="AK204" i="1"/>
  <c r="AK179" i="1"/>
  <c r="AK234" i="1"/>
  <c r="AK190" i="1"/>
  <c r="AK186" i="1"/>
  <c r="AK192" i="1"/>
  <c r="AK207" i="1"/>
  <c r="AK183" i="1"/>
  <c r="AK180" i="1"/>
  <c r="AK171" i="1"/>
  <c r="AK248" i="1"/>
  <c r="AK187" i="1"/>
  <c r="AK173" i="1"/>
  <c r="AK170" i="1"/>
  <c r="AK195" i="1"/>
  <c r="AK174" i="1"/>
  <c r="AK169" i="1"/>
  <c r="AK208" i="1"/>
  <c r="AK193" i="1"/>
  <c r="AK175" i="1"/>
  <c r="AK163" i="1"/>
  <c r="AK157" i="1"/>
  <c r="AK164" i="1"/>
  <c r="AK156" i="1"/>
  <c r="AK181" i="1"/>
  <c r="AK176" i="1"/>
  <c r="AK167" i="1"/>
  <c r="AK155" i="1"/>
  <c r="AK144" i="1"/>
  <c r="AK224" i="1"/>
  <c r="AK206" i="1"/>
  <c r="AK189" i="1"/>
  <c r="AK165" i="1"/>
  <c r="AK154" i="1"/>
  <c r="AK177" i="1"/>
  <c r="AK152" i="1"/>
  <c r="AK141" i="1"/>
  <c r="AK197" i="1"/>
  <c r="AK151" i="1"/>
  <c r="AK140" i="1"/>
  <c r="AK159" i="1"/>
  <c r="AK158" i="1"/>
  <c r="AK147" i="1"/>
  <c r="AK178" i="1"/>
  <c r="AK196" i="1"/>
  <c r="AK160" i="1"/>
  <c r="AK188" i="1"/>
  <c r="AK149" i="1"/>
  <c r="AK133" i="1"/>
  <c r="AK142" i="1"/>
  <c r="AK139" i="1"/>
  <c r="AK136" i="1"/>
  <c r="AK132" i="1"/>
  <c r="AK146" i="1"/>
  <c r="AK161" i="1"/>
  <c r="AK130" i="1"/>
  <c r="AK125" i="1"/>
  <c r="AK113" i="1"/>
  <c r="AK102" i="1"/>
  <c r="AK91" i="1"/>
  <c r="AK148" i="1"/>
  <c r="AK135" i="1"/>
  <c r="AK124" i="1"/>
  <c r="AK112" i="1"/>
  <c r="AK101" i="1"/>
  <c r="AK90" i="1"/>
  <c r="AK168" i="1"/>
  <c r="AK162" i="1"/>
  <c r="AK143" i="1"/>
  <c r="AK138" i="1"/>
  <c r="AK123" i="1"/>
  <c r="AK111" i="1"/>
  <c r="AK100" i="1"/>
  <c r="AK166" i="1"/>
  <c r="AK150" i="1"/>
  <c r="AK128" i="1"/>
  <c r="AK122" i="1"/>
  <c r="AK110" i="1"/>
  <c r="AK99" i="1"/>
  <c r="AK131" i="1"/>
  <c r="AK121" i="1"/>
  <c r="AK87" i="1"/>
  <c r="AK76" i="1"/>
  <c r="AK134" i="1"/>
  <c r="AK120" i="1"/>
  <c r="AK109" i="1"/>
  <c r="AK98" i="1"/>
  <c r="AK86" i="1"/>
  <c r="AK153" i="1"/>
  <c r="AK119" i="1"/>
  <c r="AK108" i="1"/>
  <c r="AK97" i="1"/>
  <c r="AK85" i="1"/>
  <c r="AK74" i="1"/>
  <c r="AK105" i="1"/>
  <c r="AK81" i="1"/>
  <c r="AK70" i="1"/>
  <c r="AK68" i="1"/>
  <c r="AK57" i="1"/>
  <c r="AK127" i="1"/>
  <c r="AK96" i="1"/>
  <c r="AK71" i="1"/>
  <c r="AK67" i="1"/>
  <c r="AK56" i="1"/>
  <c r="AK114" i="1"/>
  <c r="AK84" i="1"/>
  <c r="AK72" i="1"/>
  <c r="AK66" i="1"/>
  <c r="AK55" i="1"/>
  <c r="AK43" i="1"/>
  <c r="AK115" i="1"/>
  <c r="AK106" i="1"/>
  <c r="AK65" i="1"/>
  <c r="AK92" i="1"/>
  <c r="AK77" i="1"/>
  <c r="AK73" i="1"/>
  <c r="AK64" i="1"/>
  <c r="AK53" i="1"/>
  <c r="AK185" i="1"/>
  <c r="AK116" i="1"/>
  <c r="AK93" i="1"/>
  <c r="AK83" i="1"/>
  <c r="AK80" i="1"/>
  <c r="AK63" i="1"/>
  <c r="AK52" i="1"/>
  <c r="AK40" i="1"/>
  <c r="AK107" i="1"/>
  <c r="AK62" i="1"/>
  <c r="AK51" i="1"/>
  <c r="AK39" i="1"/>
  <c r="AK145" i="1"/>
  <c r="AK104" i="1"/>
  <c r="AK58" i="1"/>
  <c r="AK50" i="1"/>
  <c r="AK41" i="1"/>
  <c r="AK30" i="1"/>
  <c r="AK18" i="1"/>
  <c r="AK7" i="1"/>
  <c r="AK59" i="1"/>
  <c r="AK46" i="1"/>
  <c r="AK29" i="1"/>
  <c r="AK6" i="1"/>
  <c r="AK118" i="1"/>
  <c r="AK117" i="1"/>
  <c r="AK103" i="1"/>
  <c r="AK95" i="1"/>
  <c r="AK94" i="1"/>
  <c r="AK89" i="1"/>
  <c r="AK44" i="1"/>
  <c r="AK38" i="1"/>
  <c r="AK35" i="1"/>
  <c r="AK28" i="1"/>
  <c r="AK17" i="1"/>
  <c r="AK78" i="1"/>
  <c r="AK42" i="1"/>
  <c r="AK27" i="1"/>
  <c r="AK16" i="1"/>
  <c r="AK5" i="1"/>
  <c r="AK82" i="1"/>
  <c r="AK75" i="1"/>
  <c r="AK60" i="1"/>
  <c r="AK26" i="1"/>
  <c r="AK15" i="1"/>
  <c r="AK126" i="1"/>
  <c r="AK54" i="1"/>
  <c r="AK36" i="1"/>
  <c r="AK25" i="1"/>
  <c r="AK14" i="1"/>
  <c r="AK69" i="1"/>
  <c r="AK24" i="1"/>
  <c r="AK13" i="1"/>
  <c r="AK129" i="1"/>
  <c r="AK31" i="1"/>
  <c r="AK23" i="1"/>
  <c r="AK47" i="1"/>
  <c r="AK32" i="1"/>
  <c r="AK11" i="1"/>
  <c r="AK209" i="1"/>
  <c r="AK37" i="1"/>
  <c r="AK61" i="1"/>
  <c r="AK33" i="1"/>
  <c r="AK19" i="1"/>
  <c r="AK49" i="1"/>
  <c r="AK20" i="1"/>
  <c r="AK88" i="1"/>
  <c r="AK79" i="1"/>
  <c r="AK12" i="1"/>
  <c r="AK34" i="1"/>
  <c r="AK22" i="1"/>
  <c r="AK9" i="1"/>
  <c r="AK48" i="1"/>
  <c r="AK10" i="1"/>
  <c r="AK137" i="1"/>
  <c r="AK21" i="1"/>
  <c r="AK8" i="1"/>
  <c r="AK45" i="1"/>
  <c r="AT255" i="1"/>
  <c r="AT233" i="1"/>
  <c r="AT254" i="1"/>
  <c r="AT244" i="1"/>
  <c r="AT232" i="1"/>
  <c r="AT252" i="1"/>
  <c r="AT241" i="1"/>
  <c r="AT257" i="1"/>
  <c r="AT247" i="1"/>
  <c r="AT236" i="1"/>
  <c r="AT225" i="1"/>
  <c r="AT245" i="1"/>
  <c r="AT234" i="1"/>
  <c r="AT250" i="1"/>
  <c r="AT256" i="1"/>
  <c r="AT249" i="1"/>
  <c r="AT243" i="1"/>
  <c r="AT235" i="1"/>
  <c r="AT223" i="1"/>
  <c r="AT248" i="1"/>
  <c r="AT242" i="1"/>
  <c r="AT229" i="1"/>
  <c r="AT227" i="1"/>
  <c r="AT220" i="1"/>
  <c r="AT240" i="1"/>
  <c r="AT219" i="1"/>
  <c r="AT238" i="1"/>
  <c r="AT216" i="1"/>
  <c r="AT213" i="1"/>
  <c r="AT208" i="1"/>
  <c r="AT196" i="1"/>
  <c r="AT259" i="1"/>
  <c r="AT207" i="1"/>
  <c r="AT210" i="1"/>
  <c r="AT246" i="1"/>
  <c r="AT230" i="1"/>
  <c r="AT222" i="1"/>
  <c r="AT217" i="1"/>
  <c r="AT253" i="1"/>
  <c r="AT231" i="1"/>
  <c r="AT224" i="1"/>
  <c r="AT204" i="1"/>
  <c r="AT258" i="1"/>
  <c r="AT251" i="1"/>
  <c r="AT237" i="1"/>
  <c r="AT214" i="1"/>
  <c r="AT211" i="1"/>
  <c r="AT203" i="1"/>
  <c r="AT218" i="1"/>
  <c r="AT202" i="1"/>
  <c r="AT228" i="1"/>
  <c r="AT201" i="1"/>
  <c r="AT197" i="1"/>
  <c r="AT187" i="1"/>
  <c r="AT175" i="1"/>
  <c r="AT239" i="1"/>
  <c r="AT185" i="1"/>
  <c r="AT221" i="1"/>
  <c r="AT206" i="1"/>
  <c r="AT200" i="1"/>
  <c r="AT212" i="1"/>
  <c r="AT176" i="1"/>
  <c r="AT226" i="1"/>
  <c r="AT188" i="1"/>
  <c r="AT205" i="1"/>
  <c r="AT195" i="1"/>
  <c r="AT194" i="1"/>
  <c r="AT191" i="1"/>
  <c r="AT178" i="1"/>
  <c r="AT198" i="1"/>
  <c r="AT193" i="1"/>
  <c r="AT189" i="1"/>
  <c r="AT182" i="1"/>
  <c r="AT179" i="1"/>
  <c r="AT186" i="1"/>
  <c r="AT161" i="1"/>
  <c r="AT181" i="1"/>
  <c r="AT160" i="1"/>
  <c r="AT199" i="1"/>
  <c r="AT192" i="1"/>
  <c r="AT184" i="1"/>
  <c r="AT169" i="1"/>
  <c r="AT166" i="1"/>
  <c r="AT159" i="1"/>
  <c r="AT190" i="1"/>
  <c r="AT177" i="1"/>
  <c r="AT158" i="1"/>
  <c r="AT147" i="1"/>
  <c r="AT215" i="1"/>
  <c r="AT162" i="1"/>
  <c r="AT157" i="1"/>
  <c r="AT146" i="1"/>
  <c r="AT163" i="1"/>
  <c r="AT168" i="1"/>
  <c r="AT164" i="1"/>
  <c r="AT155" i="1"/>
  <c r="AT144" i="1"/>
  <c r="AT183" i="1"/>
  <c r="AT154" i="1"/>
  <c r="AT143" i="1"/>
  <c r="AT167" i="1"/>
  <c r="AT165" i="1"/>
  <c r="AT137" i="1"/>
  <c r="AT174" i="1"/>
  <c r="AT148" i="1"/>
  <c r="AT171" i="1"/>
  <c r="AT151" i="1"/>
  <c r="AT145" i="1"/>
  <c r="AT152" i="1"/>
  <c r="AT138" i="1"/>
  <c r="AT180" i="1"/>
  <c r="AT173" i="1"/>
  <c r="AT153" i="1"/>
  <c r="AT150" i="1"/>
  <c r="AT135" i="1"/>
  <c r="AT133" i="1"/>
  <c r="AT116" i="1"/>
  <c r="AT105" i="1"/>
  <c r="AT94" i="1"/>
  <c r="AT82" i="1"/>
  <c r="AT140" i="1"/>
  <c r="AT115" i="1"/>
  <c r="AT104" i="1"/>
  <c r="AT93" i="1"/>
  <c r="AT130" i="1"/>
  <c r="AT126" i="1"/>
  <c r="AT114" i="1"/>
  <c r="AT103" i="1"/>
  <c r="AT92" i="1"/>
  <c r="AT141" i="1"/>
  <c r="AT125" i="1"/>
  <c r="AT113" i="1"/>
  <c r="AT102" i="1"/>
  <c r="AT127" i="1"/>
  <c r="AT124" i="1"/>
  <c r="AT112" i="1"/>
  <c r="AT101" i="1"/>
  <c r="AT90" i="1"/>
  <c r="AT78" i="1"/>
  <c r="AT142" i="1"/>
  <c r="AT132" i="1"/>
  <c r="AT129" i="1"/>
  <c r="AT123" i="1"/>
  <c r="AT111" i="1"/>
  <c r="AT100" i="1"/>
  <c r="AT89" i="1"/>
  <c r="AT156" i="1"/>
  <c r="AT149" i="1"/>
  <c r="AT122" i="1"/>
  <c r="AT110" i="1"/>
  <c r="AT99" i="1"/>
  <c r="AT88" i="1"/>
  <c r="AT139" i="1"/>
  <c r="AT119" i="1"/>
  <c r="AT86" i="1"/>
  <c r="AT83" i="1"/>
  <c r="AT59" i="1"/>
  <c r="AT48" i="1"/>
  <c r="AT128" i="1"/>
  <c r="AT106" i="1"/>
  <c r="AT47" i="1"/>
  <c r="AT172" i="1"/>
  <c r="AT97" i="1"/>
  <c r="AT75" i="1"/>
  <c r="AT58" i="1"/>
  <c r="AT46" i="1"/>
  <c r="AT120" i="1"/>
  <c r="AT69" i="1"/>
  <c r="AT68" i="1"/>
  <c r="AT57" i="1"/>
  <c r="AT107" i="1"/>
  <c r="AT70" i="1"/>
  <c r="AT67" i="1"/>
  <c r="AT56" i="1"/>
  <c r="AT134" i="1"/>
  <c r="AT98" i="1"/>
  <c r="AT85" i="1"/>
  <c r="AT79" i="1"/>
  <c r="AT76" i="1"/>
  <c r="AT71" i="1"/>
  <c r="AT66" i="1"/>
  <c r="AT55" i="1"/>
  <c r="AT43" i="1"/>
  <c r="AT170" i="1"/>
  <c r="AT121" i="1"/>
  <c r="AT117" i="1"/>
  <c r="AT81" i="1"/>
  <c r="AT72" i="1"/>
  <c r="AT65" i="1"/>
  <c r="AT54" i="1"/>
  <c r="AT42" i="1"/>
  <c r="AT118" i="1"/>
  <c r="AT109" i="1"/>
  <c r="AT108" i="1"/>
  <c r="AT96" i="1"/>
  <c r="AT95" i="1"/>
  <c r="AT45" i="1"/>
  <c r="AT40" i="1"/>
  <c r="AT21" i="1"/>
  <c r="AT10" i="1"/>
  <c r="AT80" i="1"/>
  <c r="AT33" i="1"/>
  <c r="AT32" i="1"/>
  <c r="AT20" i="1"/>
  <c r="AT9" i="1"/>
  <c r="AT91" i="1"/>
  <c r="AT84" i="1"/>
  <c r="AT73" i="1"/>
  <c r="AT64" i="1"/>
  <c r="AT60" i="1"/>
  <c r="AT37" i="1"/>
  <c r="AT31" i="1"/>
  <c r="AT19" i="1"/>
  <c r="AT8" i="1"/>
  <c r="AT41" i="1"/>
  <c r="AT30" i="1"/>
  <c r="AT18" i="1"/>
  <c r="AT7" i="1"/>
  <c r="AT34" i="1"/>
  <c r="AT29" i="1"/>
  <c r="AT6" i="1"/>
  <c r="AT61" i="1"/>
  <c r="AT28" i="1"/>
  <c r="AT17" i="1"/>
  <c r="AT131" i="1"/>
  <c r="AT27" i="1"/>
  <c r="AT16" i="1"/>
  <c r="AT5" i="1"/>
  <c r="AT77" i="1"/>
  <c r="AT63" i="1"/>
  <c r="AT51" i="1"/>
  <c r="AT15" i="1"/>
  <c r="AT11" i="1"/>
  <c r="AT62" i="1"/>
  <c r="AT44" i="1"/>
  <c r="AT36" i="1"/>
  <c r="AT24" i="1"/>
  <c r="AT52" i="1"/>
  <c r="AT74" i="1"/>
  <c r="AT14" i="1"/>
  <c r="AT50" i="1"/>
  <c r="AT39" i="1"/>
  <c r="AT12" i="1"/>
  <c r="AT53" i="1"/>
  <c r="AT25" i="1"/>
  <c r="AT209" i="1"/>
  <c r="AT26" i="1"/>
  <c r="AT22" i="1"/>
  <c r="AT38" i="1"/>
  <c r="AT23" i="1"/>
  <c r="AT136" i="1"/>
  <c r="AT49" i="1"/>
  <c r="AT87" i="1"/>
  <c r="AT35" i="1"/>
  <c r="AT13" i="1"/>
  <c r="AP258" i="1"/>
  <c r="AP248" i="1"/>
  <c r="AP237" i="1"/>
  <c r="AP257" i="1"/>
  <c r="AP247" i="1"/>
  <c r="AP236" i="1"/>
  <c r="AP225" i="1"/>
  <c r="AP255" i="1"/>
  <c r="AP233" i="1"/>
  <c r="AP251" i="1"/>
  <c r="AP240" i="1"/>
  <c r="AP229" i="1"/>
  <c r="AP259" i="1"/>
  <c r="AP249" i="1"/>
  <c r="AP238" i="1"/>
  <c r="AP252" i="1"/>
  <c r="AP244" i="1"/>
  <c r="AP256" i="1"/>
  <c r="AP228" i="1"/>
  <c r="AP226" i="1"/>
  <c r="AP250" i="1"/>
  <c r="AP235" i="1"/>
  <c r="AP243" i="1"/>
  <c r="AP230" i="1"/>
  <c r="AP234" i="1"/>
  <c r="AP212" i="1"/>
  <c r="AP242" i="1"/>
  <c r="AP223" i="1"/>
  <c r="AP211" i="1"/>
  <c r="AP227" i="1"/>
  <c r="AP221" i="1"/>
  <c r="AP200" i="1"/>
  <c r="AP254" i="1"/>
  <c r="AP215" i="1"/>
  <c r="AP219" i="1"/>
  <c r="AP209" i="1"/>
  <c r="AP241" i="1"/>
  <c r="AP246" i="1"/>
  <c r="AP216" i="1"/>
  <c r="AP213" i="1"/>
  <c r="AP210" i="1"/>
  <c r="AP208" i="1"/>
  <c r="AP224" i="1"/>
  <c r="AP222" i="1"/>
  <c r="AP207" i="1"/>
  <c r="AP195" i="1"/>
  <c r="AP206" i="1"/>
  <c r="AP218" i="1"/>
  <c r="AP202" i="1"/>
  <c r="AP190" i="1"/>
  <c r="AP179" i="1"/>
  <c r="AP253" i="1"/>
  <c r="AP199" i="1"/>
  <c r="AP189" i="1"/>
  <c r="AP201" i="1"/>
  <c r="AP239" i="1"/>
  <c r="AP214" i="1"/>
  <c r="AP232" i="1"/>
  <c r="AP220" i="1"/>
  <c r="AP192" i="1"/>
  <c r="AP187" i="1"/>
  <c r="AP183" i="1"/>
  <c r="AP173" i="1"/>
  <c r="AP170" i="1"/>
  <c r="AP231" i="1"/>
  <c r="AP175" i="1"/>
  <c r="AP168" i="1"/>
  <c r="AP245" i="1"/>
  <c r="AP205" i="1"/>
  <c r="AP188" i="1"/>
  <c r="AP184" i="1"/>
  <c r="AP176" i="1"/>
  <c r="AP217" i="1"/>
  <c r="AP196" i="1"/>
  <c r="AP177" i="1"/>
  <c r="AP167" i="1"/>
  <c r="AP203" i="1"/>
  <c r="AP194" i="1"/>
  <c r="AP181" i="1"/>
  <c r="AP178" i="1"/>
  <c r="AP166" i="1"/>
  <c r="AP197" i="1"/>
  <c r="AP191" i="1"/>
  <c r="AP185" i="1"/>
  <c r="AP165" i="1"/>
  <c r="AP172" i="1"/>
  <c r="AP152" i="1"/>
  <c r="AP171" i="1"/>
  <c r="AP198" i="1"/>
  <c r="AP150" i="1"/>
  <c r="AP182" i="1"/>
  <c r="AP160" i="1"/>
  <c r="AP169" i="1"/>
  <c r="AP161" i="1"/>
  <c r="AP159" i="1"/>
  <c r="AP148" i="1"/>
  <c r="AP137" i="1"/>
  <c r="AP162" i="1"/>
  <c r="AP158" i="1"/>
  <c r="AP147" i="1"/>
  <c r="AP136" i="1"/>
  <c r="AP149" i="1"/>
  <c r="AP146" i="1"/>
  <c r="AP142" i="1"/>
  <c r="AP131" i="1"/>
  <c r="AP139" i="1"/>
  <c r="AP140" i="1"/>
  <c r="AP128" i="1"/>
  <c r="AP204" i="1"/>
  <c r="AP174" i="1"/>
  <c r="AP127" i="1"/>
  <c r="AP145" i="1"/>
  <c r="AP143" i="1"/>
  <c r="AP193" i="1"/>
  <c r="AP151" i="1"/>
  <c r="AP141" i="1"/>
  <c r="AP155" i="1"/>
  <c r="AP120" i="1"/>
  <c r="AP109" i="1"/>
  <c r="AP98" i="1"/>
  <c r="AP86" i="1"/>
  <c r="AP134" i="1"/>
  <c r="AP119" i="1"/>
  <c r="AP108" i="1"/>
  <c r="AP97" i="1"/>
  <c r="AP118" i="1"/>
  <c r="AP107" i="1"/>
  <c r="AP96" i="1"/>
  <c r="AP154" i="1"/>
  <c r="AP144" i="1"/>
  <c r="AP117" i="1"/>
  <c r="AP106" i="1"/>
  <c r="AP95" i="1"/>
  <c r="AP180" i="1"/>
  <c r="AP157" i="1"/>
  <c r="AP116" i="1"/>
  <c r="AP105" i="1"/>
  <c r="AP94" i="1"/>
  <c r="AP82" i="1"/>
  <c r="AP71" i="1"/>
  <c r="AP186" i="1"/>
  <c r="AP153" i="1"/>
  <c r="AP133" i="1"/>
  <c r="AP130" i="1"/>
  <c r="AP115" i="1"/>
  <c r="AP104" i="1"/>
  <c r="AP93" i="1"/>
  <c r="AP81" i="1"/>
  <c r="AP126" i="1"/>
  <c r="AP114" i="1"/>
  <c r="AP103" i="1"/>
  <c r="AP92" i="1"/>
  <c r="AP80" i="1"/>
  <c r="AP164" i="1"/>
  <c r="AP163" i="1"/>
  <c r="AP156" i="1"/>
  <c r="AP135" i="1"/>
  <c r="AP84" i="1"/>
  <c r="AP73" i="1"/>
  <c r="AP63" i="1"/>
  <c r="AP52" i="1"/>
  <c r="AP122" i="1"/>
  <c r="AP100" i="1"/>
  <c r="AP90" i="1"/>
  <c r="AP62" i="1"/>
  <c r="AP51" i="1"/>
  <c r="AP101" i="1"/>
  <c r="AP78" i="1"/>
  <c r="AP61" i="1"/>
  <c r="AP50" i="1"/>
  <c r="AP123" i="1"/>
  <c r="AP102" i="1"/>
  <c r="AP83" i="1"/>
  <c r="AP74" i="1"/>
  <c r="AP60" i="1"/>
  <c r="AP124" i="1"/>
  <c r="AP110" i="1"/>
  <c r="AP89" i="1"/>
  <c r="AP59" i="1"/>
  <c r="AP48" i="1"/>
  <c r="AP138" i="1"/>
  <c r="AP132" i="1"/>
  <c r="AP125" i="1"/>
  <c r="AP47" i="1"/>
  <c r="AP36" i="1"/>
  <c r="AP111" i="1"/>
  <c r="AP79" i="1"/>
  <c r="AP75" i="1"/>
  <c r="AP69" i="1"/>
  <c r="AP58" i="1"/>
  <c r="AP46" i="1"/>
  <c r="AP35" i="1"/>
  <c r="AP87" i="1"/>
  <c r="AP72" i="1"/>
  <c r="AP67" i="1"/>
  <c r="AP25" i="1"/>
  <c r="AP14" i="1"/>
  <c r="AP113" i="1"/>
  <c r="AP68" i="1"/>
  <c r="AP39" i="1"/>
  <c r="AP24" i="1"/>
  <c r="AP13" i="1"/>
  <c r="AP53" i="1"/>
  <c r="AP45" i="1"/>
  <c r="AP23" i="1"/>
  <c r="AP12" i="1"/>
  <c r="AP112" i="1"/>
  <c r="AP91" i="1"/>
  <c r="AP54" i="1"/>
  <c r="AP22" i="1"/>
  <c r="AP11" i="1"/>
  <c r="AP55" i="1"/>
  <c r="AP43" i="1"/>
  <c r="AP40" i="1"/>
  <c r="AP33" i="1"/>
  <c r="AP21" i="1"/>
  <c r="AP10" i="1"/>
  <c r="AP88" i="1"/>
  <c r="AP76" i="1"/>
  <c r="AP70" i="1"/>
  <c r="AP56" i="1"/>
  <c r="AP32" i="1"/>
  <c r="AP20" i="1"/>
  <c r="AP9" i="1"/>
  <c r="AP121" i="1"/>
  <c r="AP99" i="1"/>
  <c r="AP64" i="1"/>
  <c r="AP57" i="1"/>
  <c r="AP37" i="1"/>
  <c r="AP34" i="1"/>
  <c r="AP31" i="1"/>
  <c r="AP19" i="1"/>
  <c r="AP8" i="1"/>
  <c r="AP41" i="1"/>
  <c r="AP38" i="1"/>
  <c r="AP6" i="1"/>
  <c r="AP5" i="1"/>
  <c r="AP7" i="1"/>
  <c r="AP85" i="1"/>
  <c r="AP27" i="1"/>
  <c r="AP44" i="1"/>
  <c r="AP18" i="1"/>
  <c r="AP26" i="1"/>
  <c r="AP28" i="1"/>
  <c r="AP15" i="1"/>
  <c r="AP129" i="1"/>
  <c r="AP29" i="1"/>
  <c r="AP65" i="1"/>
  <c r="AP77" i="1"/>
  <c r="AP66" i="1"/>
  <c r="AP49" i="1"/>
  <c r="AP42" i="1"/>
  <c r="AP30" i="1"/>
  <c r="AP16" i="1"/>
  <c r="AP17" i="1"/>
  <c r="AU254" i="1"/>
  <c r="AU244" i="1"/>
  <c r="AU232" i="1"/>
  <c r="AU253" i="1"/>
  <c r="AU243" i="1"/>
  <c r="AU231" i="1"/>
  <c r="AU251" i="1"/>
  <c r="AU240" i="1"/>
  <c r="AU229" i="1"/>
  <c r="AU256" i="1"/>
  <c r="AU246" i="1"/>
  <c r="AU235" i="1"/>
  <c r="AU255" i="1"/>
  <c r="AU233" i="1"/>
  <c r="AU249" i="1"/>
  <c r="AU236" i="1"/>
  <c r="AU248" i="1"/>
  <c r="AU242" i="1"/>
  <c r="AU222" i="1"/>
  <c r="AU234" i="1"/>
  <c r="AU241" i="1"/>
  <c r="AU227" i="1"/>
  <c r="AU247" i="1"/>
  <c r="AU219" i="1"/>
  <c r="AU239" i="1"/>
  <c r="AU225" i="1"/>
  <c r="AU218" i="1"/>
  <c r="AU259" i="1"/>
  <c r="AU207" i="1"/>
  <c r="AU195" i="1"/>
  <c r="AU210" i="1"/>
  <c r="AU206" i="1"/>
  <c r="AU230" i="1"/>
  <c r="AU217" i="1"/>
  <c r="AU224" i="1"/>
  <c r="AU258" i="1"/>
  <c r="AU237" i="1"/>
  <c r="AU220" i="1"/>
  <c r="AU214" i="1"/>
  <c r="AU211" i="1"/>
  <c r="AU203" i="1"/>
  <c r="AU202" i="1"/>
  <c r="AU201" i="1"/>
  <c r="AU223" i="1"/>
  <c r="AU186" i="1"/>
  <c r="AU174" i="1"/>
  <c r="AU213" i="1"/>
  <c r="AU204" i="1"/>
  <c r="AU257" i="1"/>
  <c r="AU221" i="1"/>
  <c r="AU184" i="1"/>
  <c r="AU238" i="1"/>
  <c r="AU216" i="1"/>
  <c r="AU208" i="1"/>
  <c r="AU200" i="1"/>
  <c r="AU196" i="1"/>
  <c r="AU252" i="1"/>
  <c r="AU212" i="1"/>
  <c r="AU226" i="1"/>
  <c r="AU188" i="1"/>
  <c r="AU181" i="1"/>
  <c r="AU177" i="1"/>
  <c r="AU245" i="1"/>
  <c r="AU205" i="1"/>
  <c r="AU194" i="1"/>
  <c r="AU191" i="1"/>
  <c r="AU185" i="1"/>
  <c r="AU250" i="1"/>
  <c r="AU228" i="1"/>
  <c r="AU198" i="1"/>
  <c r="AU193" i="1"/>
  <c r="AU189" i="1"/>
  <c r="AU182" i="1"/>
  <c r="AU179" i="1"/>
  <c r="AU197" i="1"/>
  <c r="AU172" i="1"/>
  <c r="AU171" i="1"/>
  <c r="AU160" i="1"/>
  <c r="AU199" i="1"/>
  <c r="AU192" i="1"/>
  <c r="AU169" i="1"/>
  <c r="AU166" i="1"/>
  <c r="AU159" i="1"/>
  <c r="AU190" i="1"/>
  <c r="AU187" i="1"/>
  <c r="AU161" i="1"/>
  <c r="AU158" i="1"/>
  <c r="AU215" i="1"/>
  <c r="AU162" i="1"/>
  <c r="AU157" i="1"/>
  <c r="AU146" i="1"/>
  <c r="AU178" i="1"/>
  <c r="AU163" i="1"/>
  <c r="AU156" i="1"/>
  <c r="AU145" i="1"/>
  <c r="AU168" i="1"/>
  <c r="AU164" i="1"/>
  <c r="AU183" i="1"/>
  <c r="AU154" i="1"/>
  <c r="AU143" i="1"/>
  <c r="AU180" i="1"/>
  <c r="AU153" i="1"/>
  <c r="AU142" i="1"/>
  <c r="AU148" i="1"/>
  <c r="AU141" i="1"/>
  <c r="AU151" i="1"/>
  <c r="AU152" i="1"/>
  <c r="AU138" i="1"/>
  <c r="AU173" i="1"/>
  <c r="AU150" i="1"/>
  <c r="AU134" i="1"/>
  <c r="AU147" i="1"/>
  <c r="AU132" i="1"/>
  <c r="AU144" i="1"/>
  <c r="AU140" i="1"/>
  <c r="AU115" i="1"/>
  <c r="AU104" i="1"/>
  <c r="AU93" i="1"/>
  <c r="AU81" i="1"/>
  <c r="AU133" i="1"/>
  <c r="AU130" i="1"/>
  <c r="AU126" i="1"/>
  <c r="AU114" i="1"/>
  <c r="AU103" i="1"/>
  <c r="AU92" i="1"/>
  <c r="AU125" i="1"/>
  <c r="AU113" i="1"/>
  <c r="AU102" i="1"/>
  <c r="AU91" i="1"/>
  <c r="AU167" i="1"/>
  <c r="AU127" i="1"/>
  <c r="AU124" i="1"/>
  <c r="AU112" i="1"/>
  <c r="AU101" i="1"/>
  <c r="AU129" i="1"/>
  <c r="AU123" i="1"/>
  <c r="AU111" i="1"/>
  <c r="AU100" i="1"/>
  <c r="AU89" i="1"/>
  <c r="AU77" i="1"/>
  <c r="AU165" i="1"/>
  <c r="AU149" i="1"/>
  <c r="AU122" i="1"/>
  <c r="AU110" i="1"/>
  <c r="AU99" i="1"/>
  <c r="AU88" i="1"/>
  <c r="AU136" i="1"/>
  <c r="AU135" i="1"/>
  <c r="AU121" i="1"/>
  <c r="AU87" i="1"/>
  <c r="AU76" i="1"/>
  <c r="AU128" i="1"/>
  <c r="AU106" i="1"/>
  <c r="AU47" i="1"/>
  <c r="AU155" i="1"/>
  <c r="AU97" i="1"/>
  <c r="AU75" i="1"/>
  <c r="AU58" i="1"/>
  <c r="AU120" i="1"/>
  <c r="AU116" i="1"/>
  <c r="AU82" i="1"/>
  <c r="AU69" i="1"/>
  <c r="AU68" i="1"/>
  <c r="AU57" i="1"/>
  <c r="AU45" i="1"/>
  <c r="AU107" i="1"/>
  <c r="AU70" i="1"/>
  <c r="AU67" i="1"/>
  <c r="AU56" i="1"/>
  <c r="AU98" i="1"/>
  <c r="AU94" i="1"/>
  <c r="AU85" i="1"/>
  <c r="AU79" i="1"/>
  <c r="AU71" i="1"/>
  <c r="AU66" i="1"/>
  <c r="AU55" i="1"/>
  <c r="AU175" i="1"/>
  <c r="AU170" i="1"/>
  <c r="AU137" i="1"/>
  <c r="AU117" i="1"/>
  <c r="AU72" i="1"/>
  <c r="AU65" i="1"/>
  <c r="AU54" i="1"/>
  <c r="AU42" i="1"/>
  <c r="AU176" i="1"/>
  <c r="AU108" i="1"/>
  <c r="AU64" i="1"/>
  <c r="AU53" i="1"/>
  <c r="AU41" i="1"/>
  <c r="AU139" i="1"/>
  <c r="AU80" i="1"/>
  <c r="AU33" i="1"/>
  <c r="AU32" i="1"/>
  <c r="AU20" i="1"/>
  <c r="AU9" i="1"/>
  <c r="AU84" i="1"/>
  <c r="AU73" i="1"/>
  <c r="AU60" i="1"/>
  <c r="AU43" i="1"/>
  <c r="AU37" i="1"/>
  <c r="AU31" i="1"/>
  <c r="AU19" i="1"/>
  <c r="AU8" i="1"/>
  <c r="AU78" i="1"/>
  <c r="AU30" i="1"/>
  <c r="AU18" i="1"/>
  <c r="AU7" i="1"/>
  <c r="AU34" i="1"/>
  <c r="AU29" i="1"/>
  <c r="AU6" i="1"/>
  <c r="AU61" i="1"/>
  <c r="AU28" i="1"/>
  <c r="AU17" i="1"/>
  <c r="AU131" i="1"/>
  <c r="AU86" i="1"/>
  <c r="AU27" i="1"/>
  <c r="AU16" i="1"/>
  <c r="AU5" i="1"/>
  <c r="AU48" i="1"/>
  <c r="AU46" i="1"/>
  <c r="AU44" i="1"/>
  <c r="AU38" i="1"/>
  <c r="AU35" i="1"/>
  <c r="AU26" i="1"/>
  <c r="AU15" i="1"/>
  <c r="AU96" i="1"/>
  <c r="AU62" i="1"/>
  <c r="AU36" i="1"/>
  <c r="AU24" i="1"/>
  <c r="AU83" i="1"/>
  <c r="AU14" i="1"/>
  <c r="AU90" i="1"/>
  <c r="AU95" i="1"/>
  <c r="AU50" i="1"/>
  <c r="AU39" i="1"/>
  <c r="AU12" i="1"/>
  <c r="AU40" i="1"/>
  <c r="AU23" i="1"/>
  <c r="AU25" i="1"/>
  <c r="AU21" i="1"/>
  <c r="AU109" i="1"/>
  <c r="AU49" i="1"/>
  <c r="AU52" i="1"/>
  <c r="AU105" i="1"/>
  <c r="AU13" i="1"/>
  <c r="AU119" i="1"/>
  <c r="AU63" i="1"/>
  <c r="AU209" i="1"/>
  <c r="AU22" i="1"/>
  <c r="AU74" i="1"/>
  <c r="AU10" i="1"/>
  <c r="AU118" i="1"/>
  <c r="AU59" i="1"/>
  <c r="AU51" i="1"/>
  <c r="AU11" i="1"/>
  <c r="AS245" i="1"/>
  <c r="AS234" i="1"/>
  <c r="AS255" i="1"/>
  <c r="AS233" i="1"/>
  <c r="AS242" i="1"/>
  <c r="AS230" i="1"/>
  <c r="AS259" i="1"/>
  <c r="AS258" i="1"/>
  <c r="AS248" i="1"/>
  <c r="AS237" i="1"/>
  <c r="AS226" i="1"/>
  <c r="AS256" i="1"/>
  <c r="AS246" i="1"/>
  <c r="AS235" i="1"/>
  <c r="AS257" i="1"/>
  <c r="AS251" i="1"/>
  <c r="AS250" i="1"/>
  <c r="AS236" i="1"/>
  <c r="AS249" i="1"/>
  <c r="AS243" i="1"/>
  <c r="AS254" i="1"/>
  <c r="AS241" i="1"/>
  <c r="AS224" i="1"/>
  <c r="AS221" i="1"/>
  <c r="AS209" i="1"/>
  <c r="AS247" i="1"/>
  <c r="AS229" i="1"/>
  <c r="AS227" i="1"/>
  <c r="AS220" i="1"/>
  <c r="AS228" i="1"/>
  <c r="AS197" i="1"/>
  <c r="AS238" i="1"/>
  <c r="AS216" i="1"/>
  <c r="AS213" i="1"/>
  <c r="AS208" i="1"/>
  <c r="AS244" i="1"/>
  <c r="AS210" i="1"/>
  <c r="AS222" i="1"/>
  <c r="AS217" i="1"/>
  <c r="AS205" i="1"/>
  <c r="AS253" i="1"/>
  <c r="AS240" i="1"/>
  <c r="AS231" i="1"/>
  <c r="AS204" i="1"/>
  <c r="AS232" i="1"/>
  <c r="AS214" i="1"/>
  <c r="AS211" i="1"/>
  <c r="AS203" i="1"/>
  <c r="AS199" i="1"/>
  <c r="AS188" i="1"/>
  <c r="AS176" i="1"/>
  <c r="AS223" i="1"/>
  <c r="AS201" i="1"/>
  <c r="AS225" i="1"/>
  <c r="AS186" i="1"/>
  <c r="AS239" i="1"/>
  <c r="AS207" i="1"/>
  <c r="AS219" i="1"/>
  <c r="AS252" i="1"/>
  <c r="AS206" i="1"/>
  <c r="AS200" i="1"/>
  <c r="AS184" i="1"/>
  <c r="AS212" i="1"/>
  <c r="AS196" i="1"/>
  <c r="AS181" i="1"/>
  <c r="AS177" i="1"/>
  <c r="AS166" i="1"/>
  <c r="AS218" i="1"/>
  <c r="AS195" i="1"/>
  <c r="AS194" i="1"/>
  <c r="AS191" i="1"/>
  <c r="AS185" i="1"/>
  <c r="AS178" i="1"/>
  <c r="AS198" i="1"/>
  <c r="AS193" i="1"/>
  <c r="AS189" i="1"/>
  <c r="AS182" i="1"/>
  <c r="AS179" i="1"/>
  <c r="AS162" i="1"/>
  <c r="AS170" i="1"/>
  <c r="AS160" i="1"/>
  <c r="AS192" i="1"/>
  <c r="AS187" i="1"/>
  <c r="AS169" i="1"/>
  <c r="AS161" i="1"/>
  <c r="AS159" i="1"/>
  <c r="AS148" i="1"/>
  <c r="AS190" i="1"/>
  <c r="AS158" i="1"/>
  <c r="AS147" i="1"/>
  <c r="AS215" i="1"/>
  <c r="AS163" i="1"/>
  <c r="AS156" i="1"/>
  <c r="AS145" i="1"/>
  <c r="AS168" i="1"/>
  <c r="AS164" i="1"/>
  <c r="AS155" i="1"/>
  <c r="AS144" i="1"/>
  <c r="AS140" i="1"/>
  <c r="AS167" i="1"/>
  <c r="AS165" i="1"/>
  <c r="AS137" i="1"/>
  <c r="AS174" i="1"/>
  <c r="AS141" i="1"/>
  <c r="AS171" i="1"/>
  <c r="AS151" i="1"/>
  <c r="AS202" i="1"/>
  <c r="AS152" i="1"/>
  <c r="AS180" i="1"/>
  <c r="AS173" i="1"/>
  <c r="AS153" i="1"/>
  <c r="AS150" i="1"/>
  <c r="AS134" i="1"/>
  <c r="AS154" i="1"/>
  <c r="AS146" i="1"/>
  <c r="AS139" i="1"/>
  <c r="AS117" i="1"/>
  <c r="AS106" i="1"/>
  <c r="AS95" i="1"/>
  <c r="AS83" i="1"/>
  <c r="AS116" i="1"/>
  <c r="AS105" i="1"/>
  <c r="AS94" i="1"/>
  <c r="AS133" i="1"/>
  <c r="AS115" i="1"/>
  <c r="AS104" i="1"/>
  <c r="AS93" i="1"/>
  <c r="AS157" i="1"/>
  <c r="AS130" i="1"/>
  <c r="AS126" i="1"/>
  <c r="AS114" i="1"/>
  <c r="AS103" i="1"/>
  <c r="AS92" i="1"/>
  <c r="AS125" i="1"/>
  <c r="AS113" i="1"/>
  <c r="AS102" i="1"/>
  <c r="AS91" i="1"/>
  <c r="AS79" i="1"/>
  <c r="AS127" i="1"/>
  <c r="AS124" i="1"/>
  <c r="AS112" i="1"/>
  <c r="AS101" i="1"/>
  <c r="AS90" i="1"/>
  <c r="AS142" i="1"/>
  <c r="AS132" i="1"/>
  <c r="AS129" i="1"/>
  <c r="AS123" i="1"/>
  <c r="AS111" i="1"/>
  <c r="AS100" i="1"/>
  <c r="AS89" i="1"/>
  <c r="AS77" i="1"/>
  <c r="AS149" i="1"/>
  <c r="AS96" i="1"/>
  <c r="AS80" i="1"/>
  <c r="AS78" i="1"/>
  <c r="AS74" i="1"/>
  <c r="AS60" i="1"/>
  <c r="AS49" i="1"/>
  <c r="AS143" i="1"/>
  <c r="AS119" i="1"/>
  <c r="AS110" i="1"/>
  <c r="AS86" i="1"/>
  <c r="AS59" i="1"/>
  <c r="AS48" i="1"/>
  <c r="AS128" i="1"/>
  <c r="AS47" i="1"/>
  <c r="AS172" i="1"/>
  <c r="AS138" i="1"/>
  <c r="AS97" i="1"/>
  <c r="AS82" i="1"/>
  <c r="AS75" i="1"/>
  <c r="AS58" i="1"/>
  <c r="AS120" i="1"/>
  <c r="AS88" i="1"/>
  <c r="AS69" i="1"/>
  <c r="AS68" i="1"/>
  <c r="AS57" i="1"/>
  <c r="AS183" i="1"/>
  <c r="AS107" i="1"/>
  <c r="AS70" i="1"/>
  <c r="AS67" i="1"/>
  <c r="AS56" i="1"/>
  <c r="AS44" i="1"/>
  <c r="AS33" i="1"/>
  <c r="AS175" i="1"/>
  <c r="AS98" i="1"/>
  <c r="AS85" i="1"/>
  <c r="AS76" i="1"/>
  <c r="AS71" i="1"/>
  <c r="AS66" i="1"/>
  <c r="AS55" i="1"/>
  <c r="AS43" i="1"/>
  <c r="AS135" i="1"/>
  <c r="AS63" i="1"/>
  <c r="AS54" i="1"/>
  <c r="AS22" i="1"/>
  <c r="AS11" i="1"/>
  <c r="AS10" i="1"/>
  <c r="AS118" i="1"/>
  <c r="AS109" i="1"/>
  <c r="AS108" i="1"/>
  <c r="AS45" i="1"/>
  <c r="AS40" i="1"/>
  <c r="AS21" i="1"/>
  <c r="AS122" i="1"/>
  <c r="AS32" i="1"/>
  <c r="AS20" i="1"/>
  <c r="AS9" i="1"/>
  <c r="AS121" i="1"/>
  <c r="AS99" i="1"/>
  <c r="AS84" i="1"/>
  <c r="AS73" i="1"/>
  <c r="AS64" i="1"/>
  <c r="AS37" i="1"/>
  <c r="AS31" i="1"/>
  <c r="AS19" i="1"/>
  <c r="AS8" i="1"/>
  <c r="AS41" i="1"/>
  <c r="AS30" i="1"/>
  <c r="AS18" i="1"/>
  <c r="AS7" i="1"/>
  <c r="AS34" i="1"/>
  <c r="AS29" i="1"/>
  <c r="AS6" i="1"/>
  <c r="AS81" i="1"/>
  <c r="AS65" i="1"/>
  <c r="AS61" i="1"/>
  <c r="AS28" i="1"/>
  <c r="AS17" i="1"/>
  <c r="AS131" i="1"/>
  <c r="AS27" i="1"/>
  <c r="AS51" i="1"/>
  <c r="AS46" i="1"/>
  <c r="AS15" i="1"/>
  <c r="AS35" i="1"/>
  <c r="AS62" i="1"/>
  <c r="AS36" i="1"/>
  <c r="AS24" i="1"/>
  <c r="AS42" i="1"/>
  <c r="AS50" i="1"/>
  <c r="AS39" i="1"/>
  <c r="AS16" i="1"/>
  <c r="AS12" i="1"/>
  <c r="AS13" i="1"/>
  <c r="AS26" i="1"/>
  <c r="AS87" i="1"/>
  <c r="AS5" i="1"/>
  <c r="AS53" i="1"/>
  <c r="AS25" i="1"/>
  <c r="AS14" i="1"/>
  <c r="AS23" i="1"/>
  <c r="AS136" i="1"/>
  <c r="AS52" i="1"/>
  <c r="AS38" i="1"/>
  <c r="AS72" i="1"/>
  <c r="AA251" i="1"/>
  <c r="AA240" i="1"/>
  <c r="AA250" i="1"/>
  <c r="AA239" i="1"/>
  <c r="AA228" i="1"/>
  <c r="AA257" i="1"/>
  <c r="AA247" i="1"/>
  <c r="AA236" i="1"/>
  <c r="AA253" i="1"/>
  <c r="AA243" i="1"/>
  <c r="AA231" i="1"/>
  <c r="AA252" i="1"/>
  <c r="AA241" i="1"/>
  <c r="AA235" i="1"/>
  <c r="AA248" i="1"/>
  <c r="AA255" i="1"/>
  <c r="AA234" i="1"/>
  <c r="AA230" i="1"/>
  <c r="AA242" i="1"/>
  <c r="AA259" i="1"/>
  <c r="AA254" i="1"/>
  <c r="AA246" i="1"/>
  <c r="AA233" i="1"/>
  <c r="AA215" i="1"/>
  <c r="AA238" i="1"/>
  <c r="AA214" i="1"/>
  <c r="AA221" i="1"/>
  <c r="AA203" i="1"/>
  <c r="AA232" i="1"/>
  <c r="AA219" i="1"/>
  <c r="AA224" i="1"/>
  <c r="AA213" i="1"/>
  <c r="AA222" i="1"/>
  <c r="AA216" i="1"/>
  <c r="AA210" i="1"/>
  <c r="AA209" i="1"/>
  <c r="AA198" i="1"/>
  <c r="AA197" i="1"/>
  <c r="AA193" i="1"/>
  <c r="AA182" i="1"/>
  <c r="AA245" i="1"/>
  <c r="AA217" i="1"/>
  <c r="AA207" i="1"/>
  <c r="AA194" i="1"/>
  <c r="AA244" i="1"/>
  <c r="AA220" i="1"/>
  <c r="AA212" i="1"/>
  <c r="AA204" i="1"/>
  <c r="AA201" i="1"/>
  <c r="AA199" i="1"/>
  <c r="AA195" i="1"/>
  <c r="AA191" i="1"/>
  <c r="AA180" i="1"/>
  <c r="AA256" i="1"/>
  <c r="AA237" i="1"/>
  <c r="AA206" i="1"/>
  <c r="AA227" i="1"/>
  <c r="AA218" i="1"/>
  <c r="AA229" i="1"/>
  <c r="AA187" i="1"/>
  <c r="AA183" i="1"/>
  <c r="AA208" i="1"/>
  <c r="AA173" i="1"/>
  <c r="AA171" i="1"/>
  <c r="AA249" i="1"/>
  <c r="AA226" i="1"/>
  <c r="AA188" i="1"/>
  <c r="AA184" i="1"/>
  <c r="AA175" i="1"/>
  <c r="AA169" i="1"/>
  <c r="AA225" i="1"/>
  <c r="AA202" i="1"/>
  <c r="AA181" i="1"/>
  <c r="AA176" i="1"/>
  <c r="AA168" i="1"/>
  <c r="AA211" i="1"/>
  <c r="AA200" i="1"/>
  <c r="AA177" i="1"/>
  <c r="AA155" i="1"/>
  <c r="AA154" i="1"/>
  <c r="AA166" i="1"/>
  <c r="AA153" i="1"/>
  <c r="AA142" i="1"/>
  <c r="AA223" i="1"/>
  <c r="AA186" i="1"/>
  <c r="AA152" i="1"/>
  <c r="AA205" i="1"/>
  <c r="AA189" i="1"/>
  <c r="AA150" i="1"/>
  <c r="AA139" i="1"/>
  <c r="AA190" i="1"/>
  <c r="AA179" i="1"/>
  <c r="AA136" i="1"/>
  <c r="AA134" i="1"/>
  <c r="AA148" i="1"/>
  <c r="AA172" i="1"/>
  <c r="AA163" i="1"/>
  <c r="AA151" i="1"/>
  <c r="AA170" i="1"/>
  <c r="AA159" i="1"/>
  <c r="AA137" i="1"/>
  <c r="AA131" i="1"/>
  <c r="AA178" i="1"/>
  <c r="AA167" i="1"/>
  <c r="AA158" i="1"/>
  <c r="AA145" i="1"/>
  <c r="AA140" i="1"/>
  <c r="AA130" i="1"/>
  <c r="AA196" i="1"/>
  <c r="AA174" i="1"/>
  <c r="AA164" i="1"/>
  <c r="AA160" i="1"/>
  <c r="AA157" i="1"/>
  <c r="AA143" i="1"/>
  <c r="AA156" i="1"/>
  <c r="AA147" i="1"/>
  <c r="AA128" i="1"/>
  <c r="AA123" i="1"/>
  <c r="AA111" i="1"/>
  <c r="AA100" i="1"/>
  <c r="AA89" i="1"/>
  <c r="AA122" i="1"/>
  <c r="AA110" i="1"/>
  <c r="AA99" i="1"/>
  <c r="AA121" i="1"/>
  <c r="AA133" i="1"/>
  <c r="AA120" i="1"/>
  <c r="AA109" i="1"/>
  <c r="AA98" i="1"/>
  <c r="AA162" i="1"/>
  <c r="AA119" i="1"/>
  <c r="AA108" i="1"/>
  <c r="AA97" i="1"/>
  <c r="AA85" i="1"/>
  <c r="AA74" i="1"/>
  <c r="AA138" i="1"/>
  <c r="AA129" i="1"/>
  <c r="AA118" i="1"/>
  <c r="AA107" i="1"/>
  <c r="AA96" i="1"/>
  <c r="AA84" i="1"/>
  <c r="AA161" i="1"/>
  <c r="AA146" i="1"/>
  <c r="AA117" i="1"/>
  <c r="AA106" i="1"/>
  <c r="AA95" i="1"/>
  <c r="AA83" i="1"/>
  <c r="AA124" i="1"/>
  <c r="AA103" i="1"/>
  <c r="AA77" i="1"/>
  <c r="AA66" i="1"/>
  <c r="AA55" i="1"/>
  <c r="AA125" i="1"/>
  <c r="AA104" i="1"/>
  <c r="AA73" i="1"/>
  <c r="AA65" i="1"/>
  <c r="AA54" i="1"/>
  <c r="AA126" i="1"/>
  <c r="AA86" i="1"/>
  <c r="AA82" i="1"/>
  <c r="AA64" i="1"/>
  <c r="AA53" i="1"/>
  <c r="AA149" i="1"/>
  <c r="AA135" i="1"/>
  <c r="AA127" i="1"/>
  <c r="AA112" i="1"/>
  <c r="AA105" i="1"/>
  <c r="AA78" i="1"/>
  <c r="AA63" i="1"/>
  <c r="AA113" i="1"/>
  <c r="AA62" i="1"/>
  <c r="AA51" i="1"/>
  <c r="AA114" i="1"/>
  <c r="AA88" i="1"/>
  <c r="AA61" i="1"/>
  <c r="AA50" i="1"/>
  <c r="AA185" i="1"/>
  <c r="AA141" i="1"/>
  <c r="AA115" i="1"/>
  <c r="AA81" i="1"/>
  <c r="AA79" i="1"/>
  <c r="AA60" i="1"/>
  <c r="AA49" i="1"/>
  <c r="AA38" i="1"/>
  <c r="AA101" i="1"/>
  <c r="AA92" i="1"/>
  <c r="AA70" i="1"/>
  <c r="AA28" i="1"/>
  <c r="AA17" i="1"/>
  <c r="AA144" i="1"/>
  <c r="AA90" i="1"/>
  <c r="AA56" i="1"/>
  <c r="AA36" i="1"/>
  <c r="AA27" i="1"/>
  <c r="AA16" i="1"/>
  <c r="AA5" i="1"/>
  <c r="AA165" i="1"/>
  <c r="AA57" i="1"/>
  <c r="AA48" i="1"/>
  <c r="AA47" i="1"/>
  <c r="AA45" i="1"/>
  <c r="AA39" i="1"/>
  <c r="AA26" i="1"/>
  <c r="AA15" i="1"/>
  <c r="AA87" i="1"/>
  <c r="AA71" i="1"/>
  <c r="AA58" i="1"/>
  <c r="AA25" i="1"/>
  <c r="AA14" i="1"/>
  <c r="AA132" i="1"/>
  <c r="AA59" i="1"/>
  <c r="AA43" i="1"/>
  <c r="AA24" i="1"/>
  <c r="AA13" i="1"/>
  <c r="AA94" i="1"/>
  <c r="AA91" i="1"/>
  <c r="AA40" i="1"/>
  <c r="AA37" i="1"/>
  <c r="AA23" i="1"/>
  <c r="AA12" i="1"/>
  <c r="AA80" i="1"/>
  <c r="AA75" i="1"/>
  <c r="AA72" i="1"/>
  <c r="AA22" i="1"/>
  <c r="AA11" i="1"/>
  <c r="AA116" i="1"/>
  <c r="AA9" i="1"/>
  <c r="AA258" i="1"/>
  <c r="AA29" i="1"/>
  <c r="AA20" i="1"/>
  <c r="AA76" i="1"/>
  <c r="AA34" i="1"/>
  <c r="AA52" i="1"/>
  <c r="AA42" i="1"/>
  <c r="AA35" i="1"/>
  <c r="AA30" i="1"/>
  <c r="AA10" i="1"/>
  <c r="AA44" i="1"/>
  <c r="AA67" i="1"/>
  <c r="AA31" i="1"/>
  <c r="AA6" i="1"/>
  <c r="AA192" i="1"/>
  <c r="AA32" i="1"/>
  <c r="AA102" i="1"/>
  <c r="AA7" i="1"/>
  <c r="AA18" i="1"/>
  <c r="AA21" i="1"/>
  <c r="AA68" i="1"/>
  <c r="AA8" i="1"/>
  <c r="AA46" i="1"/>
  <c r="AA41" i="1"/>
  <c r="AA33" i="1"/>
  <c r="AA19" i="1"/>
  <c r="AA93" i="1"/>
  <c r="AA69" i="1"/>
  <c r="AM251" i="1"/>
  <c r="AM240" i="1"/>
  <c r="AM229" i="1"/>
  <c r="AM250" i="1"/>
  <c r="AM239" i="1"/>
  <c r="AM228" i="1"/>
  <c r="AM257" i="1"/>
  <c r="AM247" i="1"/>
  <c r="AM236" i="1"/>
  <c r="AM253" i="1"/>
  <c r="AM243" i="1"/>
  <c r="AM231" i="1"/>
  <c r="AM252" i="1"/>
  <c r="AM241" i="1"/>
  <c r="AM258" i="1"/>
  <c r="AM245" i="1"/>
  <c r="AM237" i="1"/>
  <c r="AM256" i="1"/>
  <c r="AM249" i="1"/>
  <c r="AM244" i="1"/>
  <c r="AM226" i="1"/>
  <c r="AM235" i="1"/>
  <c r="AM215" i="1"/>
  <c r="AM248" i="1"/>
  <c r="AM230" i="1"/>
  <c r="AM214" i="1"/>
  <c r="AM242" i="1"/>
  <c r="AM203" i="1"/>
  <c r="AM223" i="1"/>
  <c r="AM218" i="1"/>
  <c r="AM212" i="1"/>
  <c r="AM227" i="1"/>
  <c r="AM259" i="1"/>
  <c r="AM238" i="1"/>
  <c r="AM221" i="1"/>
  <c r="AM254" i="1"/>
  <c r="AM233" i="1"/>
  <c r="AM225" i="1"/>
  <c r="AM219" i="1"/>
  <c r="AM213" i="1"/>
  <c r="AM209" i="1"/>
  <c r="AM198" i="1"/>
  <c r="AM246" i="1"/>
  <c r="AM197" i="1"/>
  <c r="AM232" i="1"/>
  <c r="AM220" i="1"/>
  <c r="AM182" i="1"/>
  <c r="AM210" i="1"/>
  <c r="AM205" i="1"/>
  <c r="AM202" i="1"/>
  <c r="AM194" i="1"/>
  <c r="AM191" i="1"/>
  <c r="AM180" i="1"/>
  <c r="AM255" i="1"/>
  <c r="AM195" i="1"/>
  <c r="AM216" i="1"/>
  <c r="AM208" i="1"/>
  <c r="AM199" i="1"/>
  <c r="AM211" i="1"/>
  <c r="AM207" i="1"/>
  <c r="AM204" i="1"/>
  <c r="AM201" i="1"/>
  <c r="AM234" i="1"/>
  <c r="AM186" i="1"/>
  <c r="AM190" i="1"/>
  <c r="AM192" i="1"/>
  <c r="AM172" i="1"/>
  <c r="AM171" i="1"/>
  <c r="AM187" i="1"/>
  <c r="AM183" i="1"/>
  <c r="AM200" i="1"/>
  <c r="AM174" i="1"/>
  <c r="AM169" i="1"/>
  <c r="AM196" i="1"/>
  <c r="AM175" i="1"/>
  <c r="AM168" i="1"/>
  <c r="AM224" i="1"/>
  <c r="AM188" i="1"/>
  <c r="AM184" i="1"/>
  <c r="AM176" i="1"/>
  <c r="AM217" i="1"/>
  <c r="AM167" i="1"/>
  <c r="AM155" i="1"/>
  <c r="AM206" i="1"/>
  <c r="AM189" i="1"/>
  <c r="AM181" i="1"/>
  <c r="AM173" i="1"/>
  <c r="AM165" i="1"/>
  <c r="AM154" i="1"/>
  <c r="AM153" i="1"/>
  <c r="AM142" i="1"/>
  <c r="AM177" i="1"/>
  <c r="AM152" i="1"/>
  <c r="AM170" i="1"/>
  <c r="AM222" i="1"/>
  <c r="AM178" i="1"/>
  <c r="AM166" i="1"/>
  <c r="AM150" i="1"/>
  <c r="AM139" i="1"/>
  <c r="AM160" i="1"/>
  <c r="AM156" i="1"/>
  <c r="AM135" i="1"/>
  <c r="AM134" i="1"/>
  <c r="AM164" i="1"/>
  <c r="AM149" i="1"/>
  <c r="AM144" i="1"/>
  <c r="AM146" i="1"/>
  <c r="AM131" i="1"/>
  <c r="AM161" i="1"/>
  <c r="AM130" i="1"/>
  <c r="AM148" i="1"/>
  <c r="AM140" i="1"/>
  <c r="AM128" i="1"/>
  <c r="AM163" i="1"/>
  <c r="AM162" i="1"/>
  <c r="AM138" i="1"/>
  <c r="AM123" i="1"/>
  <c r="AM111" i="1"/>
  <c r="AM100" i="1"/>
  <c r="AM89" i="1"/>
  <c r="AM143" i="1"/>
  <c r="AM122" i="1"/>
  <c r="AM110" i="1"/>
  <c r="AM99" i="1"/>
  <c r="AM121" i="1"/>
  <c r="AM158" i="1"/>
  <c r="AM120" i="1"/>
  <c r="AM109" i="1"/>
  <c r="AM98" i="1"/>
  <c r="AM179" i="1"/>
  <c r="AM119" i="1"/>
  <c r="AM108" i="1"/>
  <c r="AM97" i="1"/>
  <c r="AM85" i="1"/>
  <c r="AM74" i="1"/>
  <c r="AM118" i="1"/>
  <c r="AM107" i="1"/>
  <c r="AM96" i="1"/>
  <c r="AM84" i="1"/>
  <c r="AM185" i="1"/>
  <c r="AM141" i="1"/>
  <c r="AM117" i="1"/>
  <c r="AM106" i="1"/>
  <c r="AM95" i="1"/>
  <c r="AM83" i="1"/>
  <c r="AM157" i="1"/>
  <c r="AM133" i="1"/>
  <c r="AM114" i="1"/>
  <c r="AM76" i="1"/>
  <c r="AM72" i="1"/>
  <c r="AM66" i="1"/>
  <c r="AM55" i="1"/>
  <c r="AM151" i="1"/>
  <c r="AM115" i="1"/>
  <c r="AM87" i="1"/>
  <c r="AM65" i="1"/>
  <c r="AM54" i="1"/>
  <c r="AM159" i="1"/>
  <c r="AM92" i="1"/>
  <c r="AM91" i="1"/>
  <c r="AM77" i="1"/>
  <c r="AM73" i="1"/>
  <c r="AM64" i="1"/>
  <c r="AM53" i="1"/>
  <c r="AM147" i="1"/>
  <c r="AM116" i="1"/>
  <c r="AM93" i="1"/>
  <c r="AM80" i="1"/>
  <c r="AM63" i="1"/>
  <c r="AM90" i="1"/>
  <c r="AM62" i="1"/>
  <c r="AM51" i="1"/>
  <c r="AM101" i="1"/>
  <c r="AM94" i="1"/>
  <c r="AM78" i="1"/>
  <c r="AM61" i="1"/>
  <c r="AM50" i="1"/>
  <c r="AM102" i="1"/>
  <c r="AM86" i="1"/>
  <c r="AM82" i="1"/>
  <c r="AM60" i="1"/>
  <c r="AM49" i="1"/>
  <c r="AM38" i="1"/>
  <c r="AM136" i="1"/>
  <c r="AM103" i="1"/>
  <c r="AM44" i="1"/>
  <c r="AM35" i="1"/>
  <c r="AM28" i="1"/>
  <c r="AM17" i="1"/>
  <c r="AM52" i="1"/>
  <c r="AM27" i="1"/>
  <c r="AM16" i="1"/>
  <c r="AM5" i="1"/>
  <c r="AM127" i="1"/>
  <c r="AM42" i="1"/>
  <c r="AM26" i="1"/>
  <c r="AM15" i="1"/>
  <c r="AM132" i="1"/>
  <c r="AM126" i="1"/>
  <c r="AM75" i="1"/>
  <c r="AM67" i="1"/>
  <c r="AM36" i="1"/>
  <c r="AM25" i="1"/>
  <c r="AM14" i="1"/>
  <c r="AM113" i="1"/>
  <c r="AM68" i="1"/>
  <c r="AM39" i="1"/>
  <c r="AM24" i="1"/>
  <c r="AM13" i="1"/>
  <c r="AM125" i="1"/>
  <c r="AM69" i="1"/>
  <c r="AM45" i="1"/>
  <c r="AM23" i="1"/>
  <c r="AM12" i="1"/>
  <c r="AM124" i="1"/>
  <c r="AM88" i="1"/>
  <c r="AM112" i="1"/>
  <c r="AM22" i="1"/>
  <c r="AM11" i="1"/>
  <c r="AM145" i="1"/>
  <c r="AM18" i="1"/>
  <c r="AM9" i="1"/>
  <c r="AM104" i="1"/>
  <c r="AM81" i="1"/>
  <c r="AM58" i="1"/>
  <c r="AM33" i="1"/>
  <c r="AM19" i="1"/>
  <c r="AM29" i="1"/>
  <c r="AM40" i="1"/>
  <c r="AM43" i="1"/>
  <c r="AM20" i="1"/>
  <c r="AM59" i="1"/>
  <c r="AM79" i="1"/>
  <c r="AM71" i="1"/>
  <c r="AM70" i="1"/>
  <c r="AM41" i="1"/>
  <c r="AM47" i="1"/>
  <c r="AM193" i="1"/>
  <c r="AM57" i="1"/>
  <c r="AM21" i="1"/>
  <c r="AM6" i="1"/>
  <c r="AM48" i="1"/>
  <c r="AM30" i="1"/>
  <c r="AM10" i="1"/>
  <c r="AM31" i="1"/>
  <c r="AM32" i="1"/>
  <c r="AM137" i="1"/>
  <c r="AM46" i="1"/>
  <c r="AM7" i="1"/>
  <c r="AM105" i="1"/>
  <c r="AM129" i="1"/>
  <c r="AM56" i="1"/>
  <c r="AM34" i="1"/>
  <c r="AM8" i="1"/>
  <c r="AM37" i="1"/>
  <c r="AY251" i="1"/>
  <c r="AY240" i="1"/>
  <c r="AY229" i="1"/>
  <c r="AY250" i="1"/>
  <c r="AY239" i="1"/>
  <c r="AY228" i="1"/>
  <c r="AY257" i="1"/>
  <c r="AY247" i="1"/>
  <c r="AY236" i="1"/>
  <c r="AY253" i="1"/>
  <c r="AY243" i="1"/>
  <c r="AY231" i="1"/>
  <c r="AY252" i="1"/>
  <c r="AY241" i="1"/>
  <c r="AY255" i="1"/>
  <c r="AY234" i="1"/>
  <c r="AY242" i="1"/>
  <c r="AY225" i="1"/>
  <c r="AY254" i="1"/>
  <c r="AY246" i="1"/>
  <c r="AY238" i="1"/>
  <c r="AY259" i="1"/>
  <c r="AY258" i="1"/>
  <c r="AY245" i="1"/>
  <c r="AY215" i="1"/>
  <c r="AY237" i="1"/>
  <c r="AY232" i="1"/>
  <c r="AY214" i="1"/>
  <c r="AY244" i="1"/>
  <c r="AY233" i="1"/>
  <c r="AY230" i="1"/>
  <c r="AY217" i="1"/>
  <c r="AY211" i="1"/>
  <c r="AY203" i="1"/>
  <c r="AY249" i="1"/>
  <c r="AY224" i="1"/>
  <c r="AY220" i="1"/>
  <c r="AY256" i="1"/>
  <c r="AY235" i="1"/>
  <c r="AY218" i="1"/>
  <c r="AY212" i="1"/>
  <c r="AY223" i="1"/>
  <c r="AY198" i="1"/>
  <c r="AY226" i="1"/>
  <c r="AY221" i="1"/>
  <c r="AY209" i="1"/>
  <c r="AY197" i="1"/>
  <c r="AY208" i="1"/>
  <c r="AY196" i="1"/>
  <c r="AY182" i="1"/>
  <c r="AY219" i="1"/>
  <c r="AY216" i="1"/>
  <c r="AY206" i="1"/>
  <c r="AY193" i="1"/>
  <c r="AY191" i="1"/>
  <c r="AY180" i="1"/>
  <c r="AY227" i="1"/>
  <c r="AY205" i="1"/>
  <c r="AY202" i="1"/>
  <c r="AY213" i="1"/>
  <c r="AY179" i="1"/>
  <c r="AY207" i="1"/>
  <c r="AY186" i="1"/>
  <c r="AY171" i="1"/>
  <c r="AY248" i="1"/>
  <c r="AY190" i="1"/>
  <c r="AY173" i="1"/>
  <c r="AY169" i="1"/>
  <c r="AY201" i="1"/>
  <c r="AY192" i="1"/>
  <c r="AY187" i="1"/>
  <c r="AY183" i="1"/>
  <c r="AY174" i="1"/>
  <c r="AY168" i="1"/>
  <c r="AY199" i="1"/>
  <c r="AY175" i="1"/>
  <c r="AY200" i="1"/>
  <c r="AY178" i="1"/>
  <c r="AY164" i="1"/>
  <c r="AY155" i="1"/>
  <c r="AY154" i="1"/>
  <c r="AY153" i="1"/>
  <c r="AY142" i="1"/>
  <c r="AY222" i="1"/>
  <c r="AY165" i="1"/>
  <c r="AY152" i="1"/>
  <c r="AY194" i="1"/>
  <c r="AY188" i="1"/>
  <c r="AY185" i="1"/>
  <c r="AY167" i="1"/>
  <c r="AY204" i="1"/>
  <c r="AY150" i="1"/>
  <c r="AY139" i="1"/>
  <c r="AY161" i="1"/>
  <c r="AY151" i="1"/>
  <c r="AY145" i="1"/>
  <c r="AY134" i="1"/>
  <c r="AY189" i="1"/>
  <c r="AY147" i="1"/>
  <c r="AY162" i="1"/>
  <c r="AY131" i="1"/>
  <c r="AY181" i="1"/>
  <c r="AY177" i="1"/>
  <c r="AY166" i="1"/>
  <c r="AY158" i="1"/>
  <c r="AY136" i="1"/>
  <c r="AY130" i="1"/>
  <c r="AY195" i="1"/>
  <c r="AY159" i="1"/>
  <c r="AY157" i="1"/>
  <c r="AY149" i="1"/>
  <c r="AY144" i="1"/>
  <c r="AY176" i="1"/>
  <c r="AY163" i="1"/>
  <c r="AY156" i="1"/>
  <c r="AY128" i="1"/>
  <c r="AY123" i="1"/>
  <c r="AY111" i="1"/>
  <c r="AY100" i="1"/>
  <c r="AY89" i="1"/>
  <c r="AY129" i="1"/>
  <c r="AY122" i="1"/>
  <c r="AY110" i="1"/>
  <c r="AY99" i="1"/>
  <c r="AY141" i="1"/>
  <c r="AY121" i="1"/>
  <c r="AY132" i="1"/>
  <c r="AY120" i="1"/>
  <c r="AY109" i="1"/>
  <c r="AY98" i="1"/>
  <c r="AY137" i="1"/>
  <c r="AY135" i="1"/>
  <c r="AY119" i="1"/>
  <c r="AY108" i="1"/>
  <c r="AY97" i="1"/>
  <c r="AY85" i="1"/>
  <c r="AY74" i="1"/>
  <c r="AY118" i="1"/>
  <c r="AY107" i="1"/>
  <c r="AY96" i="1"/>
  <c r="AY84" i="1"/>
  <c r="AY172" i="1"/>
  <c r="AY160" i="1"/>
  <c r="AY117" i="1"/>
  <c r="AY106" i="1"/>
  <c r="AY95" i="1"/>
  <c r="AY83" i="1"/>
  <c r="AY143" i="1"/>
  <c r="AY101" i="1"/>
  <c r="AY94" i="1"/>
  <c r="AY79" i="1"/>
  <c r="AY71" i="1"/>
  <c r="AY66" i="1"/>
  <c r="AY55" i="1"/>
  <c r="AY138" i="1"/>
  <c r="AY102" i="1"/>
  <c r="AY88" i="1"/>
  <c r="AY72" i="1"/>
  <c r="AY65" i="1"/>
  <c r="AY54" i="1"/>
  <c r="AY124" i="1"/>
  <c r="AY103" i="1"/>
  <c r="AY81" i="1"/>
  <c r="AY76" i="1"/>
  <c r="AY64" i="1"/>
  <c r="AY53" i="1"/>
  <c r="AY148" i="1"/>
  <c r="AY125" i="1"/>
  <c r="AY104" i="1"/>
  <c r="AY73" i="1"/>
  <c r="AY63" i="1"/>
  <c r="AY170" i="1"/>
  <c r="AY146" i="1"/>
  <c r="AY126" i="1"/>
  <c r="AY77" i="1"/>
  <c r="AY62" i="1"/>
  <c r="AY51" i="1"/>
  <c r="AY112" i="1"/>
  <c r="AY105" i="1"/>
  <c r="AY87" i="1"/>
  <c r="AY61" i="1"/>
  <c r="AY50" i="1"/>
  <c r="AY184" i="1"/>
  <c r="AY140" i="1"/>
  <c r="AY113" i="1"/>
  <c r="AY60" i="1"/>
  <c r="AY49" i="1"/>
  <c r="AY38" i="1"/>
  <c r="AY91" i="1"/>
  <c r="AY75" i="1"/>
  <c r="AY41" i="1"/>
  <c r="AY28" i="1"/>
  <c r="AY17" i="1"/>
  <c r="AY82" i="1"/>
  <c r="AY69" i="1"/>
  <c r="AY27" i="1"/>
  <c r="AY16" i="1"/>
  <c r="AY5" i="1"/>
  <c r="AY48" i="1"/>
  <c r="AY47" i="1"/>
  <c r="AY35" i="1"/>
  <c r="AY26" i="1"/>
  <c r="AY15" i="1"/>
  <c r="AY56" i="1"/>
  <c r="AY46" i="1"/>
  <c r="AY44" i="1"/>
  <c r="AY25" i="1"/>
  <c r="AY14" i="1"/>
  <c r="AY133" i="1"/>
  <c r="AY116" i="1"/>
  <c r="AY86" i="1"/>
  <c r="AY70" i="1"/>
  <c r="AY57" i="1"/>
  <c r="AY24" i="1"/>
  <c r="AY13" i="1"/>
  <c r="AY93" i="1"/>
  <c r="AY58" i="1"/>
  <c r="AY42" i="1"/>
  <c r="AY36" i="1"/>
  <c r="AY23" i="1"/>
  <c r="AY12" i="1"/>
  <c r="AY90" i="1"/>
  <c r="AY59" i="1"/>
  <c r="AY39" i="1"/>
  <c r="AY22" i="1"/>
  <c r="AY11" i="1"/>
  <c r="AY115" i="1"/>
  <c r="AY127" i="1"/>
  <c r="AY67" i="1"/>
  <c r="AY7" i="1"/>
  <c r="AY80" i="1"/>
  <c r="AY8" i="1"/>
  <c r="AY21" i="1"/>
  <c r="AY9" i="1"/>
  <c r="AY6" i="1"/>
  <c r="AY34" i="1"/>
  <c r="AY29" i="1"/>
  <c r="AY20" i="1"/>
  <c r="AY78" i="1"/>
  <c r="AY37" i="1"/>
  <c r="AY30" i="1"/>
  <c r="AY10" i="1"/>
  <c r="AY19" i="1"/>
  <c r="AY33" i="1"/>
  <c r="AY114" i="1"/>
  <c r="AY31" i="1"/>
  <c r="AY92" i="1"/>
  <c r="AY68" i="1"/>
  <c r="AY43" i="1"/>
  <c r="AY210" i="1"/>
  <c r="AY52" i="1"/>
  <c r="AY45" i="1"/>
  <c r="AY32" i="1"/>
  <c r="AY40" i="1"/>
  <c r="AY18" i="1"/>
  <c r="AF256" i="1"/>
  <c r="AF246" i="1"/>
  <c r="AF235" i="1"/>
  <c r="AF245" i="1"/>
  <c r="AF234" i="1"/>
  <c r="AF224" i="1"/>
  <c r="AF253" i="1"/>
  <c r="AF243" i="1"/>
  <c r="AF231" i="1"/>
  <c r="AF259" i="1"/>
  <c r="AF249" i="1"/>
  <c r="AF238" i="1"/>
  <c r="AF227" i="1"/>
  <c r="AF257" i="1"/>
  <c r="AF247" i="1"/>
  <c r="AF236" i="1"/>
  <c r="AF254" i="1"/>
  <c r="AF241" i="1"/>
  <c r="AF233" i="1"/>
  <c r="AF240" i="1"/>
  <c r="AF239" i="1"/>
  <c r="AF232" i="1"/>
  <c r="AF258" i="1"/>
  <c r="AF222" i="1"/>
  <c r="AF210" i="1"/>
  <c r="AF252" i="1"/>
  <c r="AF237" i="1"/>
  <c r="AF225" i="1"/>
  <c r="AF221" i="1"/>
  <c r="AF216" i="1"/>
  <c r="AF213" i="1"/>
  <c r="AF209" i="1"/>
  <c r="AF198" i="1"/>
  <c r="AF255" i="1"/>
  <c r="AF250" i="1"/>
  <c r="AF248" i="1"/>
  <c r="AF220" i="1"/>
  <c r="AF244" i="1"/>
  <c r="AF242" i="1"/>
  <c r="AF217" i="1"/>
  <c r="AF226" i="1"/>
  <c r="AF206" i="1"/>
  <c r="AF214" i="1"/>
  <c r="AF211" i="1"/>
  <c r="AF205" i="1"/>
  <c r="AF193" i="1"/>
  <c r="AF228" i="1"/>
  <c r="AF218" i="1"/>
  <c r="AF204" i="1"/>
  <c r="AF189" i="1"/>
  <c r="AF177" i="1"/>
  <c r="AF203" i="1"/>
  <c r="AF187" i="1"/>
  <c r="AF215" i="1"/>
  <c r="AF230" i="1"/>
  <c r="AF223" i="1"/>
  <c r="AF251" i="1"/>
  <c r="AF202" i="1"/>
  <c r="AF229" i="1"/>
  <c r="AF197" i="1"/>
  <c r="AF188" i="1"/>
  <c r="AF176" i="1"/>
  <c r="AF208" i="1"/>
  <c r="AF191" i="1"/>
  <c r="AF219" i="1"/>
  <c r="AF199" i="1"/>
  <c r="AF185" i="1"/>
  <c r="AF167" i="1"/>
  <c r="AF178" i="1"/>
  <c r="AF212" i="1"/>
  <c r="AF200" i="1"/>
  <c r="AF186" i="1"/>
  <c r="AF182" i="1"/>
  <c r="AF179" i="1"/>
  <c r="AF163" i="1"/>
  <c r="AF207" i="1"/>
  <c r="AF201" i="1"/>
  <c r="AF180" i="1"/>
  <c r="AF161" i="1"/>
  <c r="AF160" i="1"/>
  <c r="AF149" i="1"/>
  <c r="AF168" i="1"/>
  <c r="AF162" i="1"/>
  <c r="AF159" i="1"/>
  <c r="AF148" i="1"/>
  <c r="AF195" i="1"/>
  <c r="AF175" i="1"/>
  <c r="AF174" i="1"/>
  <c r="AF173" i="1"/>
  <c r="AF172" i="1"/>
  <c r="AF192" i="1"/>
  <c r="AF157" i="1"/>
  <c r="AF146" i="1"/>
  <c r="AF190" i="1"/>
  <c r="AF184" i="1"/>
  <c r="AF181" i="1"/>
  <c r="AF171" i="1"/>
  <c r="AF164" i="1"/>
  <c r="AF156" i="1"/>
  <c r="AF145" i="1"/>
  <c r="AF170" i="1"/>
  <c r="AF166" i="1"/>
  <c r="AF152" i="1"/>
  <c r="AF151" i="1"/>
  <c r="AF143" i="1"/>
  <c r="AF137" i="1"/>
  <c r="AF129" i="1"/>
  <c r="AF158" i="1"/>
  <c r="AF153" i="1"/>
  <c r="AF155" i="1"/>
  <c r="AF154" i="1"/>
  <c r="AF196" i="1"/>
  <c r="AF183" i="1"/>
  <c r="AF150" i="1"/>
  <c r="AF147" i="1"/>
  <c r="AF138" i="1"/>
  <c r="AF165" i="1"/>
  <c r="AF144" i="1"/>
  <c r="AF169" i="1"/>
  <c r="AF130" i="1"/>
  <c r="AF118" i="1"/>
  <c r="AF107" i="1"/>
  <c r="AF96" i="1"/>
  <c r="AF84" i="1"/>
  <c r="AF117" i="1"/>
  <c r="AF106" i="1"/>
  <c r="AF95" i="1"/>
  <c r="AF136" i="1"/>
  <c r="AF116" i="1"/>
  <c r="AF105" i="1"/>
  <c r="AF94" i="1"/>
  <c r="AF135" i="1"/>
  <c r="AF132" i="1"/>
  <c r="AF115" i="1"/>
  <c r="AF104" i="1"/>
  <c r="AF93" i="1"/>
  <c r="AF127" i="1"/>
  <c r="AF126" i="1"/>
  <c r="AF114" i="1"/>
  <c r="AF103" i="1"/>
  <c r="AF92" i="1"/>
  <c r="AF80" i="1"/>
  <c r="AF125" i="1"/>
  <c r="AF113" i="1"/>
  <c r="AF102" i="1"/>
  <c r="AF91" i="1"/>
  <c r="AF79" i="1"/>
  <c r="AF139" i="1"/>
  <c r="AF124" i="1"/>
  <c r="AF112" i="1"/>
  <c r="AF101" i="1"/>
  <c r="AF90" i="1"/>
  <c r="AF78" i="1"/>
  <c r="AF98" i="1"/>
  <c r="AF82" i="1"/>
  <c r="AF61" i="1"/>
  <c r="AF50" i="1"/>
  <c r="AF131" i="1"/>
  <c r="AF121" i="1"/>
  <c r="AF88" i="1"/>
  <c r="AF60" i="1"/>
  <c r="AF49" i="1"/>
  <c r="AF108" i="1"/>
  <c r="AF99" i="1"/>
  <c r="AF75" i="1"/>
  <c r="AF59" i="1"/>
  <c r="AF48" i="1"/>
  <c r="AF142" i="1"/>
  <c r="AF85" i="1"/>
  <c r="AF133" i="1"/>
  <c r="AF122" i="1"/>
  <c r="AF100" i="1"/>
  <c r="AF81" i="1"/>
  <c r="AF69" i="1"/>
  <c r="AF58" i="1"/>
  <c r="AF141" i="1"/>
  <c r="AF128" i="1"/>
  <c r="AF109" i="1"/>
  <c r="AF87" i="1"/>
  <c r="AF76" i="1"/>
  <c r="AF70" i="1"/>
  <c r="AF68" i="1"/>
  <c r="AF57" i="1"/>
  <c r="AF45" i="1"/>
  <c r="AF34" i="1"/>
  <c r="AF123" i="1"/>
  <c r="AF71" i="1"/>
  <c r="AF67" i="1"/>
  <c r="AF56" i="1"/>
  <c r="AF44" i="1"/>
  <c r="AF134" i="1"/>
  <c r="AF83" i="1"/>
  <c r="AF65" i="1"/>
  <c r="AF47" i="1"/>
  <c r="AF40" i="1"/>
  <c r="AF23" i="1"/>
  <c r="AF12" i="1"/>
  <c r="AF22" i="1"/>
  <c r="AF11" i="1"/>
  <c r="AF74" i="1"/>
  <c r="AF72" i="1"/>
  <c r="AF66" i="1"/>
  <c r="AF37" i="1"/>
  <c r="AF33" i="1"/>
  <c r="AF21" i="1"/>
  <c r="AF10" i="1"/>
  <c r="AF62" i="1"/>
  <c r="AF41" i="1"/>
  <c r="AF32" i="1"/>
  <c r="AF20" i="1"/>
  <c r="AF9" i="1"/>
  <c r="AF89" i="1"/>
  <c r="AF46" i="1"/>
  <c r="AF31" i="1"/>
  <c r="AF19" i="1"/>
  <c r="AF8" i="1"/>
  <c r="AF52" i="1"/>
  <c r="AF51" i="1"/>
  <c r="AF30" i="1"/>
  <c r="AF18" i="1"/>
  <c r="AF7" i="1"/>
  <c r="AF63" i="1"/>
  <c r="AF53" i="1"/>
  <c r="AF42" i="1"/>
  <c r="AF29" i="1"/>
  <c r="AF6" i="1"/>
  <c r="AF17" i="1"/>
  <c r="AF16" i="1"/>
  <c r="AF86" i="1"/>
  <c r="AF54" i="1"/>
  <c r="AF13" i="1"/>
  <c r="AF28" i="1"/>
  <c r="AF64" i="1"/>
  <c r="AF111" i="1"/>
  <c r="AF38" i="1"/>
  <c r="AF26" i="1"/>
  <c r="AF110" i="1"/>
  <c r="AF43" i="1"/>
  <c r="AF24" i="1"/>
  <c r="AF25" i="1"/>
  <c r="AF14" i="1"/>
  <c r="AF5" i="1"/>
  <c r="AF140" i="1"/>
  <c r="AF77" i="1"/>
  <c r="AF15" i="1"/>
  <c r="AF55" i="1"/>
  <c r="AF73" i="1"/>
  <c r="AF97" i="1"/>
  <c r="AF194" i="1"/>
  <c r="AF27" i="1"/>
  <c r="AF39" i="1"/>
  <c r="AF119" i="1"/>
  <c r="AF35" i="1"/>
  <c r="AF36" i="1"/>
  <c r="AF120" i="1"/>
  <c r="AB250" i="1"/>
  <c r="AB239" i="1"/>
  <c r="AB259" i="1"/>
  <c r="AB249" i="1"/>
  <c r="AB238" i="1"/>
  <c r="AB227" i="1"/>
  <c r="AB256" i="1"/>
  <c r="AB246" i="1"/>
  <c r="AB235" i="1"/>
  <c r="AB242" i="1"/>
  <c r="AB230" i="1"/>
  <c r="AB251" i="1"/>
  <c r="AB240" i="1"/>
  <c r="AB248" i="1"/>
  <c r="AB255" i="1"/>
  <c r="AB243" i="1"/>
  <c r="AB234" i="1"/>
  <c r="AB247" i="1"/>
  <c r="AB254" i="1"/>
  <c r="AB241" i="1"/>
  <c r="AB233" i="1"/>
  <c r="AB214" i="1"/>
  <c r="AB258" i="1"/>
  <c r="AB245" i="1"/>
  <c r="AB229" i="1"/>
  <c r="AB213" i="1"/>
  <c r="AB231" i="1"/>
  <c r="AB202" i="1"/>
  <c r="AB232" i="1"/>
  <c r="AB219" i="1"/>
  <c r="AB215" i="1"/>
  <c r="AB257" i="1"/>
  <c r="AB224" i="1"/>
  <c r="AB252" i="1"/>
  <c r="AB236" i="1"/>
  <c r="AB222" i="1"/>
  <c r="AB216" i="1"/>
  <c r="AB210" i="1"/>
  <c r="AB209" i="1"/>
  <c r="AB197" i="1"/>
  <c r="AB244" i="1"/>
  <c r="AB220" i="1"/>
  <c r="AB208" i="1"/>
  <c r="AB196" i="1"/>
  <c r="AB217" i="1"/>
  <c r="AB207" i="1"/>
  <c r="AB194" i="1"/>
  <c r="AB192" i="1"/>
  <c r="AB181" i="1"/>
  <c r="AB212" i="1"/>
  <c r="AB204" i="1"/>
  <c r="AB201" i="1"/>
  <c r="AB199" i="1"/>
  <c r="AB195" i="1"/>
  <c r="AB190" i="1"/>
  <c r="AB179" i="1"/>
  <c r="AB237" i="1"/>
  <c r="AB228" i="1"/>
  <c r="AB253" i="1"/>
  <c r="AB218" i="1"/>
  <c r="AB225" i="1"/>
  <c r="AB223" i="1"/>
  <c r="AB203" i="1"/>
  <c r="AB200" i="1"/>
  <c r="AB221" i="1"/>
  <c r="AB206" i="1"/>
  <c r="AB187" i="1"/>
  <c r="AB183" i="1"/>
  <c r="AB180" i="1"/>
  <c r="AB172" i="1"/>
  <c r="AB198" i="1"/>
  <c r="AB174" i="1"/>
  <c r="AB170" i="1"/>
  <c r="AB226" i="1"/>
  <c r="AB188" i="1"/>
  <c r="AB184" i="1"/>
  <c r="AB191" i="1"/>
  <c r="AB176" i="1"/>
  <c r="AB168" i="1"/>
  <c r="AB211" i="1"/>
  <c r="AB193" i="1"/>
  <c r="AB177" i="1"/>
  <c r="AB189" i="1"/>
  <c r="AB185" i="1"/>
  <c r="AB178" i="1"/>
  <c r="AB167" i="1"/>
  <c r="AB154" i="1"/>
  <c r="AB166" i="1"/>
  <c r="AB153" i="1"/>
  <c r="AB186" i="1"/>
  <c r="AB169" i="1"/>
  <c r="AB152" i="1"/>
  <c r="AB205" i="1"/>
  <c r="AB151" i="1"/>
  <c r="AB139" i="1"/>
  <c r="AB175" i="1"/>
  <c r="AB161" i="1"/>
  <c r="AB160" i="1"/>
  <c r="AB149" i="1"/>
  <c r="AB138" i="1"/>
  <c r="AB148" i="1"/>
  <c r="AB133" i="1"/>
  <c r="AB163" i="1"/>
  <c r="AB159" i="1"/>
  <c r="AB158" i="1"/>
  <c r="AB145" i="1"/>
  <c r="AB140" i="1"/>
  <c r="AB130" i="1"/>
  <c r="AB182" i="1"/>
  <c r="AB164" i="1"/>
  <c r="AB157" i="1"/>
  <c r="AB143" i="1"/>
  <c r="AB129" i="1"/>
  <c r="AB156" i="1"/>
  <c r="AB150" i="1"/>
  <c r="AB147" i="1"/>
  <c r="AB155" i="1"/>
  <c r="AB141" i="1"/>
  <c r="AB122" i="1"/>
  <c r="AB110" i="1"/>
  <c r="AB99" i="1"/>
  <c r="AB88" i="1"/>
  <c r="AB121" i="1"/>
  <c r="AB142" i="1"/>
  <c r="AB120" i="1"/>
  <c r="AB109" i="1"/>
  <c r="AB98" i="1"/>
  <c r="AB162" i="1"/>
  <c r="AB119" i="1"/>
  <c r="AB108" i="1"/>
  <c r="AB97" i="1"/>
  <c r="AB137" i="1"/>
  <c r="AB136" i="1"/>
  <c r="AB118" i="1"/>
  <c r="AB107" i="1"/>
  <c r="AB96" i="1"/>
  <c r="AB84" i="1"/>
  <c r="AB73" i="1"/>
  <c r="AB146" i="1"/>
  <c r="AB117" i="1"/>
  <c r="AB106" i="1"/>
  <c r="AB95" i="1"/>
  <c r="AB83" i="1"/>
  <c r="AB165" i="1"/>
  <c r="AB135" i="1"/>
  <c r="AB132" i="1"/>
  <c r="AB116" i="1"/>
  <c r="AB105" i="1"/>
  <c r="AB94" i="1"/>
  <c r="AB82" i="1"/>
  <c r="AB125" i="1"/>
  <c r="AB104" i="1"/>
  <c r="AB65" i="1"/>
  <c r="AB54" i="1"/>
  <c r="AB126" i="1"/>
  <c r="AB111" i="1"/>
  <c r="AB89" i="1"/>
  <c r="AB86" i="1"/>
  <c r="AB64" i="1"/>
  <c r="AB53" i="1"/>
  <c r="AB127" i="1"/>
  <c r="AB112" i="1"/>
  <c r="AB78" i="1"/>
  <c r="AB63" i="1"/>
  <c r="AB52" i="1"/>
  <c r="AB173" i="1"/>
  <c r="AB113" i="1"/>
  <c r="AB74" i="1"/>
  <c r="AB62" i="1"/>
  <c r="AB171" i="1"/>
  <c r="AB131" i="1"/>
  <c r="AB114" i="1"/>
  <c r="AB61" i="1"/>
  <c r="AB50" i="1"/>
  <c r="AB115" i="1"/>
  <c r="AB81" i="1"/>
  <c r="AB79" i="1"/>
  <c r="AB60" i="1"/>
  <c r="AB49" i="1"/>
  <c r="AB38" i="1"/>
  <c r="AB92" i="1"/>
  <c r="AB85" i="1"/>
  <c r="AB75" i="1"/>
  <c r="AB59" i="1"/>
  <c r="AB48" i="1"/>
  <c r="AB37" i="1"/>
  <c r="AB144" i="1"/>
  <c r="AB90" i="1"/>
  <c r="AB56" i="1"/>
  <c r="AB36" i="1"/>
  <c r="AB27" i="1"/>
  <c r="AB16" i="1"/>
  <c r="AB5" i="1"/>
  <c r="AB57" i="1"/>
  <c r="AB47" i="1"/>
  <c r="AB45" i="1"/>
  <c r="AB39" i="1"/>
  <c r="AB26" i="1"/>
  <c r="AB15" i="1"/>
  <c r="AB123" i="1"/>
  <c r="AB87" i="1"/>
  <c r="AB71" i="1"/>
  <c r="AB58" i="1"/>
  <c r="AB25" i="1"/>
  <c r="AB14" i="1"/>
  <c r="AB100" i="1"/>
  <c r="AB77" i="1"/>
  <c r="AB43" i="1"/>
  <c r="AB24" i="1"/>
  <c r="AB13" i="1"/>
  <c r="AB134" i="1"/>
  <c r="AB103" i="1"/>
  <c r="AB91" i="1"/>
  <c r="AB40" i="1"/>
  <c r="AB23" i="1"/>
  <c r="AB12" i="1"/>
  <c r="AB80" i="1"/>
  <c r="AB72" i="1"/>
  <c r="AB22" i="1"/>
  <c r="AB11" i="1"/>
  <c r="AB102" i="1"/>
  <c r="AB93" i="1"/>
  <c r="AB66" i="1"/>
  <c r="AB51" i="1"/>
  <c r="AB46" i="1"/>
  <c r="AB34" i="1"/>
  <c r="AB33" i="1"/>
  <c r="AB21" i="1"/>
  <c r="AB10" i="1"/>
  <c r="AB128" i="1"/>
  <c r="AB101" i="1"/>
  <c r="AB55" i="1"/>
  <c r="AB29" i="1"/>
  <c r="AB35" i="1"/>
  <c r="AB30" i="1"/>
  <c r="AB42" i="1"/>
  <c r="AB8" i="1"/>
  <c r="AB67" i="1"/>
  <c r="AB31" i="1"/>
  <c r="AB28" i="1"/>
  <c r="AB32" i="1"/>
  <c r="AB7" i="1"/>
  <c r="AB18" i="1"/>
  <c r="AB17" i="1"/>
  <c r="AB6" i="1"/>
  <c r="AB9" i="1"/>
  <c r="AB41" i="1"/>
  <c r="AB19" i="1"/>
  <c r="AB69" i="1"/>
  <c r="AB68" i="1"/>
  <c r="AB124" i="1"/>
  <c r="AB70" i="1"/>
  <c r="AB20" i="1"/>
  <c r="AB44" i="1"/>
  <c r="AB76" i="1"/>
  <c r="AH255" i="1"/>
  <c r="AH233" i="1"/>
  <c r="AH254" i="1"/>
  <c r="AH244" i="1"/>
  <c r="AH232" i="1"/>
  <c r="AH252" i="1"/>
  <c r="AH241" i="1"/>
  <c r="AH257" i="1"/>
  <c r="AH247" i="1"/>
  <c r="AH236" i="1"/>
  <c r="AH225" i="1"/>
  <c r="AH245" i="1"/>
  <c r="AH234" i="1"/>
  <c r="AH240" i="1"/>
  <c r="AH259" i="1"/>
  <c r="AH253" i="1"/>
  <c r="AH246" i="1"/>
  <c r="AH239" i="1"/>
  <c r="AH227" i="1"/>
  <c r="AH224" i="1"/>
  <c r="AH223" i="1"/>
  <c r="AH238" i="1"/>
  <c r="AH258" i="1"/>
  <c r="AH237" i="1"/>
  <c r="AH231" i="1"/>
  <c r="AH220" i="1"/>
  <c r="AH251" i="1"/>
  <c r="AH219" i="1"/>
  <c r="AH248" i="1"/>
  <c r="AH222" i="1"/>
  <c r="AH210" i="1"/>
  <c r="AH208" i="1"/>
  <c r="AH196" i="1"/>
  <c r="AH217" i="1"/>
  <c r="AH207" i="1"/>
  <c r="AH242" i="1"/>
  <c r="AH226" i="1"/>
  <c r="AH214" i="1"/>
  <c r="AH211" i="1"/>
  <c r="AH228" i="1"/>
  <c r="AH218" i="1"/>
  <c r="AH204" i="1"/>
  <c r="AH249" i="1"/>
  <c r="AH203" i="1"/>
  <c r="AH256" i="1"/>
  <c r="AH229" i="1"/>
  <c r="AH212" i="1"/>
  <c r="AH202" i="1"/>
  <c r="AH209" i="1"/>
  <c r="AH206" i="1"/>
  <c r="AH187" i="1"/>
  <c r="AH175" i="1"/>
  <c r="AH215" i="1"/>
  <c r="AH200" i="1"/>
  <c r="AH185" i="1"/>
  <c r="AH243" i="1"/>
  <c r="AH230" i="1"/>
  <c r="AH221" i="1"/>
  <c r="AH213" i="1"/>
  <c r="AH205" i="1"/>
  <c r="AH199" i="1"/>
  <c r="AH193" i="1"/>
  <c r="AH177" i="1"/>
  <c r="AH189" i="1"/>
  <c r="AH182" i="1"/>
  <c r="AH179" i="1"/>
  <c r="AH250" i="1"/>
  <c r="AH186" i="1"/>
  <c r="AH192" i="1"/>
  <c r="AH190" i="1"/>
  <c r="AH183" i="1"/>
  <c r="AH172" i="1"/>
  <c r="AH161" i="1"/>
  <c r="AH188" i="1"/>
  <c r="AH160" i="1"/>
  <c r="AH216" i="1"/>
  <c r="AH168" i="1"/>
  <c r="AH159" i="1"/>
  <c r="AH195" i="1"/>
  <c r="AH191" i="1"/>
  <c r="AH174" i="1"/>
  <c r="AH173" i="1"/>
  <c r="AH162" i="1"/>
  <c r="AH158" i="1"/>
  <c r="AH147" i="1"/>
  <c r="AH163" i="1"/>
  <c r="AH157" i="1"/>
  <c r="AH146" i="1"/>
  <c r="AH184" i="1"/>
  <c r="AH171" i="1"/>
  <c r="AH164" i="1"/>
  <c r="AH198" i="1"/>
  <c r="AH181" i="1"/>
  <c r="AH176" i="1"/>
  <c r="AH167" i="1"/>
  <c r="AH155" i="1"/>
  <c r="AH144" i="1"/>
  <c r="AH170" i="1"/>
  <c r="AH165" i="1"/>
  <c r="AH154" i="1"/>
  <c r="AH143" i="1"/>
  <c r="AH141" i="1"/>
  <c r="AH156" i="1"/>
  <c r="AH150" i="1"/>
  <c r="AH197" i="1"/>
  <c r="AH178" i="1"/>
  <c r="AH194" i="1"/>
  <c r="AH142" i="1"/>
  <c r="AH169" i="1"/>
  <c r="AH149" i="1"/>
  <c r="AH133" i="1"/>
  <c r="AH151" i="1"/>
  <c r="AH145" i="1"/>
  <c r="AH136" i="1"/>
  <c r="AH116" i="1"/>
  <c r="AH105" i="1"/>
  <c r="AH94" i="1"/>
  <c r="AH82" i="1"/>
  <c r="AH132" i="1"/>
  <c r="AH129" i="1"/>
  <c r="AH115" i="1"/>
  <c r="AH104" i="1"/>
  <c r="AH93" i="1"/>
  <c r="AH137" i="1"/>
  <c r="AH135" i="1"/>
  <c r="AH127" i="1"/>
  <c r="AH126" i="1"/>
  <c r="AH114" i="1"/>
  <c r="AH103" i="1"/>
  <c r="AH92" i="1"/>
  <c r="AH138" i="1"/>
  <c r="AH125" i="1"/>
  <c r="AH113" i="1"/>
  <c r="AH102" i="1"/>
  <c r="AH148" i="1"/>
  <c r="AH139" i="1"/>
  <c r="AH124" i="1"/>
  <c r="AH112" i="1"/>
  <c r="AH101" i="1"/>
  <c r="AH90" i="1"/>
  <c r="AH78" i="1"/>
  <c r="AH180" i="1"/>
  <c r="AH123" i="1"/>
  <c r="AH111" i="1"/>
  <c r="AH100" i="1"/>
  <c r="AH89" i="1"/>
  <c r="AH166" i="1"/>
  <c r="AH140" i="1"/>
  <c r="AH134" i="1"/>
  <c r="AH131" i="1"/>
  <c r="AH128" i="1"/>
  <c r="AH122" i="1"/>
  <c r="AH110" i="1"/>
  <c r="AH99" i="1"/>
  <c r="AH88" i="1"/>
  <c r="AH153" i="1"/>
  <c r="AH108" i="1"/>
  <c r="AH75" i="1"/>
  <c r="AH59" i="1"/>
  <c r="AH48" i="1"/>
  <c r="AH152" i="1"/>
  <c r="AH95" i="1"/>
  <c r="AH85" i="1"/>
  <c r="AH47" i="1"/>
  <c r="AH118" i="1"/>
  <c r="AH81" i="1"/>
  <c r="AH79" i="1"/>
  <c r="AH69" i="1"/>
  <c r="AH58" i="1"/>
  <c r="AH46" i="1"/>
  <c r="AH109" i="1"/>
  <c r="AH87" i="1"/>
  <c r="AH76" i="1"/>
  <c r="AH70" i="1"/>
  <c r="AH68" i="1"/>
  <c r="AH57" i="1"/>
  <c r="AH96" i="1"/>
  <c r="AH91" i="1"/>
  <c r="AH71" i="1"/>
  <c r="AH67" i="1"/>
  <c r="AH56" i="1"/>
  <c r="AH119" i="1"/>
  <c r="AH84" i="1"/>
  <c r="AH72" i="1"/>
  <c r="AH66" i="1"/>
  <c r="AH55" i="1"/>
  <c r="AH43" i="1"/>
  <c r="AH106" i="1"/>
  <c r="AH77" i="1"/>
  <c r="AH65" i="1"/>
  <c r="AH54" i="1"/>
  <c r="AH42" i="1"/>
  <c r="AH74" i="1"/>
  <c r="AH37" i="1"/>
  <c r="AH33" i="1"/>
  <c r="AH21" i="1"/>
  <c r="AH10" i="1"/>
  <c r="AH62" i="1"/>
  <c r="AH41" i="1"/>
  <c r="AH32" i="1"/>
  <c r="AH20" i="1"/>
  <c r="AH9" i="1"/>
  <c r="AH80" i="1"/>
  <c r="AH49" i="1"/>
  <c r="AH34" i="1"/>
  <c r="AH31" i="1"/>
  <c r="AH19" i="1"/>
  <c r="AH8" i="1"/>
  <c r="AH52" i="1"/>
  <c r="AH51" i="1"/>
  <c r="AH50" i="1"/>
  <c r="AH30" i="1"/>
  <c r="AH18" i="1"/>
  <c r="AH7" i="1"/>
  <c r="AH63" i="1"/>
  <c r="AH53" i="1"/>
  <c r="AH44" i="1"/>
  <c r="AH29" i="1"/>
  <c r="AH6" i="1"/>
  <c r="AH117" i="1"/>
  <c r="AH107" i="1"/>
  <c r="AH38" i="1"/>
  <c r="AH35" i="1"/>
  <c r="AH28" i="1"/>
  <c r="AH17" i="1"/>
  <c r="AH121" i="1"/>
  <c r="AH86" i="1"/>
  <c r="AH73" i="1"/>
  <c r="AH27" i="1"/>
  <c r="AH16" i="1"/>
  <c r="AH5" i="1"/>
  <c r="AH235" i="1"/>
  <c r="AH120" i="1"/>
  <c r="AH45" i="1"/>
  <c r="AH26" i="1"/>
  <c r="AH22" i="1"/>
  <c r="AH40" i="1"/>
  <c r="AH12" i="1"/>
  <c r="AH14" i="1"/>
  <c r="AH25" i="1"/>
  <c r="AH83" i="1"/>
  <c r="AH23" i="1"/>
  <c r="AH36" i="1"/>
  <c r="AH64" i="1"/>
  <c r="AH130" i="1"/>
  <c r="AH13" i="1"/>
  <c r="AH15" i="1"/>
  <c r="AH11" i="1"/>
  <c r="AH201" i="1"/>
  <c r="AH61" i="1"/>
  <c r="AH39" i="1"/>
  <c r="AH24" i="1"/>
  <c r="AH60" i="1"/>
  <c r="AH98" i="1"/>
  <c r="AH97" i="1"/>
  <c r="AC259" i="1"/>
  <c r="AC249" i="1"/>
  <c r="AC238" i="1"/>
  <c r="AC258" i="1"/>
  <c r="AC248" i="1"/>
  <c r="AC237" i="1"/>
  <c r="AC226" i="1"/>
  <c r="AC245" i="1"/>
  <c r="AC234" i="1"/>
  <c r="AC252" i="1"/>
  <c r="AC241" i="1"/>
  <c r="AC250" i="1"/>
  <c r="AC239" i="1"/>
  <c r="AC255" i="1"/>
  <c r="AC243" i="1"/>
  <c r="AC247" i="1"/>
  <c r="AC242" i="1"/>
  <c r="AC254" i="1"/>
  <c r="AC246" i="1"/>
  <c r="AC240" i="1"/>
  <c r="AC229" i="1"/>
  <c r="AC213" i="1"/>
  <c r="AC253" i="1"/>
  <c r="AC232" i="1"/>
  <c r="AC227" i="1"/>
  <c r="AC224" i="1"/>
  <c r="AC212" i="1"/>
  <c r="AC219" i="1"/>
  <c r="AC215" i="1"/>
  <c r="AC201" i="1"/>
  <c r="AC257" i="1"/>
  <c r="AC236" i="1"/>
  <c r="AC222" i="1"/>
  <c r="AC216" i="1"/>
  <c r="AC210" i="1"/>
  <c r="AC209" i="1"/>
  <c r="AC244" i="1"/>
  <c r="AC220" i="1"/>
  <c r="AC208" i="1"/>
  <c r="AC196" i="1"/>
  <c r="AC233" i="1"/>
  <c r="AC217" i="1"/>
  <c r="AC211" i="1"/>
  <c r="AC207" i="1"/>
  <c r="AC204" i="1"/>
  <c r="AC199" i="1"/>
  <c r="AC195" i="1"/>
  <c r="AC191" i="1"/>
  <c r="AC180" i="1"/>
  <c r="AC197" i="1"/>
  <c r="AC256" i="1"/>
  <c r="AC228" i="1"/>
  <c r="AC206" i="1"/>
  <c r="AC231" i="1"/>
  <c r="AC218" i="1"/>
  <c r="AC225" i="1"/>
  <c r="AC223" i="1"/>
  <c r="AC203" i="1"/>
  <c r="AC200" i="1"/>
  <c r="AC235" i="1"/>
  <c r="AC230" i="1"/>
  <c r="AC173" i="1"/>
  <c r="AC171" i="1"/>
  <c r="AC214" i="1"/>
  <c r="AC198" i="1"/>
  <c r="AC194" i="1"/>
  <c r="AC251" i="1"/>
  <c r="AC188" i="1"/>
  <c r="AC184" i="1"/>
  <c r="AC175" i="1"/>
  <c r="AC169" i="1"/>
  <c r="AC176" i="1"/>
  <c r="AC202" i="1"/>
  <c r="AC193" i="1"/>
  <c r="AC181" i="1"/>
  <c r="AC177" i="1"/>
  <c r="AC189" i="1"/>
  <c r="AC185" i="1"/>
  <c r="AC178" i="1"/>
  <c r="AC167" i="1"/>
  <c r="AC205" i="1"/>
  <c r="AC166" i="1"/>
  <c r="AC153" i="1"/>
  <c r="AC186" i="1"/>
  <c r="AC152" i="1"/>
  <c r="AC183" i="1"/>
  <c r="AC151" i="1"/>
  <c r="AC150" i="1"/>
  <c r="AC168" i="1"/>
  <c r="AC161" i="1"/>
  <c r="AC160" i="1"/>
  <c r="AC149" i="1"/>
  <c r="AC138" i="1"/>
  <c r="AC221" i="1"/>
  <c r="AC174" i="1"/>
  <c r="AC162" i="1"/>
  <c r="AC159" i="1"/>
  <c r="AC148" i="1"/>
  <c r="AC137" i="1"/>
  <c r="AC163" i="1"/>
  <c r="AC139" i="1"/>
  <c r="AC132" i="1"/>
  <c r="AC172" i="1"/>
  <c r="AC170" i="1"/>
  <c r="AC158" i="1"/>
  <c r="AC182" i="1"/>
  <c r="AC164" i="1"/>
  <c r="AC157" i="1"/>
  <c r="AC143" i="1"/>
  <c r="AC129" i="1"/>
  <c r="AC156" i="1"/>
  <c r="AC147" i="1"/>
  <c r="AC128" i="1"/>
  <c r="AC155" i="1"/>
  <c r="AC154" i="1"/>
  <c r="AC141" i="1"/>
  <c r="AC187" i="1"/>
  <c r="AC165" i="1"/>
  <c r="AC121" i="1"/>
  <c r="AC87" i="1"/>
  <c r="AC145" i="1"/>
  <c r="AC142" i="1"/>
  <c r="AC120" i="1"/>
  <c r="AC109" i="1"/>
  <c r="AC98" i="1"/>
  <c r="AC133" i="1"/>
  <c r="AC130" i="1"/>
  <c r="AC119" i="1"/>
  <c r="AC108" i="1"/>
  <c r="AC97" i="1"/>
  <c r="AC136" i="1"/>
  <c r="AC118" i="1"/>
  <c r="AC107" i="1"/>
  <c r="AC96" i="1"/>
  <c r="AC146" i="1"/>
  <c r="AC117" i="1"/>
  <c r="AC106" i="1"/>
  <c r="AC95" i="1"/>
  <c r="AC83" i="1"/>
  <c r="AC72" i="1"/>
  <c r="AC135" i="1"/>
  <c r="AC116" i="1"/>
  <c r="AC105" i="1"/>
  <c r="AC94" i="1"/>
  <c r="AC82" i="1"/>
  <c r="AC127" i="1"/>
  <c r="AC115" i="1"/>
  <c r="AC104" i="1"/>
  <c r="AC93" i="1"/>
  <c r="AC81" i="1"/>
  <c r="AC126" i="1"/>
  <c r="AC111" i="1"/>
  <c r="AC89" i="1"/>
  <c r="AC86" i="1"/>
  <c r="AC73" i="1"/>
  <c r="AC64" i="1"/>
  <c r="AC53" i="1"/>
  <c r="AC112" i="1"/>
  <c r="AC78" i="1"/>
  <c r="AC63" i="1"/>
  <c r="AC52" i="1"/>
  <c r="AC113" i="1"/>
  <c r="AC74" i="1"/>
  <c r="AC62" i="1"/>
  <c r="AC51" i="1"/>
  <c r="AC131" i="1"/>
  <c r="AC114" i="1"/>
  <c r="AC61" i="1"/>
  <c r="AC88" i="1"/>
  <c r="AC79" i="1"/>
  <c r="AC60" i="1"/>
  <c r="AC49" i="1"/>
  <c r="AC99" i="1"/>
  <c r="AC92" i="1"/>
  <c r="AC85" i="1"/>
  <c r="AC75" i="1"/>
  <c r="AC59" i="1"/>
  <c r="AC48" i="1"/>
  <c r="AC37" i="1"/>
  <c r="AC91" i="1"/>
  <c r="AC47" i="1"/>
  <c r="AC36" i="1"/>
  <c r="AC110" i="1"/>
  <c r="AC57" i="1"/>
  <c r="AC45" i="1"/>
  <c r="AC39" i="1"/>
  <c r="AC26" i="1"/>
  <c r="AC15" i="1"/>
  <c r="AC123" i="1"/>
  <c r="AC71" i="1"/>
  <c r="AC58" i="1"/>
  <c r="AC25" i="1"/>
  <c r="AC14" i="1"/>
  <c r="AC100" i="1"/>
  <c r="AC77" i="1"/>
  <c r="AC43" i="1"/>
  <c r="AC24" i="1"/>
  <c r="AC13" i="1"/>
  <c r="AC179" i="1"/>
  <c r="AC134" i="1"/>
  <c r="AC103" i="1"/>
  <c r="AC65" i="1"/>
  <c r="AC40" i="1"/>
  <c r="AC23" i="1"/>
  <c r="AC12" i="1"/>
  <c r="AC122" i="1"/>
  <c r="AC80" i="1"/>
  <c r="AC22" i="1"/>
  <c r="AC11" i="1"/>
  <c r="AC66" i="1"/>
  <c r="AC50" i="1"/>
  <c r="AC46" i="1"/>
  <c r="AC34" i="1"/>
  <c r="AC33" i="1"/>
  <c r="AC21" i="1"/>
  <c r="AC10" i="1"/>
  <c r="AC84" i="1"/>
  <c r="AC102" i="1"/>
  <c r="AC67" i="1"/>
  <c r="AC41" i="1"/>
  <c r="AC32" i="1"/>
  <c r="AC20" i="1"/>
  <c r="AC9" i="1"/>
  <c r="AC68" i="1"/>
  <c r="AC144" i="1"/>
  <c r="AC90" i="1"/>
  <c r="AC35" i="1"/>
  <c r="AC30" i="1"/>
  <c r="AC29" i="1"/>
  <c r="AC31" i="1"/>
  <c r="AC16" i="1"/>
  <c r="AC28" i="1"/>
  <c r="AC192" i="1"/>
  <c r="AC18" i="1"/>
  <c r="AC17" i="1"/>
  <c r="AC8" i="1"/>
  <c r="AC54" i="1"/>
  <c r="AC19" i="1"/>
  <c r="AC6" i="1"/>
  <c r="AC27" i="1"/>
  <c r="AC125" i="1"/>
  <c r="AC124" i="1"/>
  <c r="AC70" i="1"/>
  <c r="AC38" i="1"/>
  <c r="AC56" i="1"/>
  <c r="AC55" i="1"/>
  <c r="AC190" i="1"/>
  <c r="AC69" i="1"/>
  <c r="AC44" i="1"/>
  <c r="AC76" i="1"/>
  <c r="AC5" i="1"/>
  <c r="AC140" i="1"/>
  <c r="AC7" i="1"/>
  <c r="AC42" i="1"/>
  <c r="AC101" i="1"/>
  <c r="AO259" i="1"/>
  <c r="AO249" i="1"/>
  <c r="AO238" i="1"/>
  <c r="AO258" i="1"/>
  <c r="AO248" i="1"/>
  <c r="AO237" i="1"/>
  <c r="AO226" i="1"/>
  <c r="AO245" i="1"/>
  <c r="AO234" i="1"/>
  <c r="AO252" i="1"/>
  <c r="AO241" i="1"/>
  <c r="AO250" i="1"/>
  <c r="AO239" i="1"/>
  <c r="AO257" i="1"/>
  <c r="AO244" i="1"/>
  <c r="AO236" i="1"/>
  <c r="AO231" i="1"/>
  <c r="AO256" i="1"/>
  <c r="AO251" i="1"/>
  <c r="AO235" i="1"/>
  <c r="AO255" i="1"/>
  <c r="AO243" i="1"/>
  <c r="AO230" i="1"/>
  <c r="AO213" i="1"/>
  <c r="AO212" i="1"/>
  <c r="AO247" i="1"/>
  <c r="AO201" i="1"/>
  <c r="AO227" i="1"/>
  <c r="AO221" i="1"/>
  <c r="AO254" i="1"/>
  <c r="AO233" i="1"/>
  <c r="AO229" i="1"/>
  <c r="AO228" i="1"/>
  <c r="AO225" i="1"/>
  <c r="AO215" i="1"/>
  <c r="AO219" i="1"/>
  <c r="AO209" i="1"/>
  <c r="AO246" i="1"/>
  <c r="AO216" i="1"/>
  <c r="AO210" i="1"/>
  <c r="AO208" i="1"/>
  <c r="AO196" i="1"/>
  <c r="AO224" i="1"/>
  <c r="AO222" i="1"/>
  <c r="AO207" i="1"/>
  <c r="AO194" i="1"/>
  <c r="AO191" i="1"/>
  <c r="AO180" i="1"/>
  <c r="AO218" i="1"/>
  <c r="AO202" i="1"/>
  <c r="AO240" i="1"/>
  <c r="AO195" i="1"/>
  <c r="AO253" i="1"/>
  <c r="AO223" i="1"/>
  <c r="AO242" i="1"/>
  <c r="AO211" i="1"/>
  <c r="AO204" i="1"/>
  <c r="AO197" i="1"/>
  <c r="AO190" i="1"/>
  <c r="AO172" i="1"/>
  <c r="AO171" i="1"/>
  <c r="AO232" i="1"/>
  <c r="AO220" i="1"/>
  <c r="AO192" i="1"/>
  <c r="AO187" i="1"/>
  <c r="AO183" i="1"/>
  <c r="AO200" i="1"/>
  <c r="AO174" i="1"/>
  <c r="AO169" i="1"/>
  <c r="AO205" i="1"/>
  <c r="AO188" i="1"/>
  <c r="AO184" i="1"/>
  <c r="AO176" i="1"/>
  <c r="AO217" i="1"/>
  <c r="AO177" i="1"/>
  <c r="AO167" i="1"/>
  <c r="AO203" i="1"/>
  <c r="AO181" i="1"/>
  <c r="AO178" i="1"/>
  <c r="AO166" i="1"/>
  <c r="AO173" i="1"/>
  <c r="AO153" i="1"/>
  <c r="AO152" i="1"/>
  <c r="AO199" i="1"/>
  <c r="AO151" i="1"/>
  <c r="AO214" i="1"/>
  <c r="AO198" i="1"/>
  <c r="AO170" i="1"/>
  <c r="AO150" i="1"/>
  <c r="AO182" i="1"/>
  <c r="AO185" i="1"/>
  <c r="AO160" i="1"/>
  <c r="AO149" i="1"/>
  <c r="AO138" i="1"/>
  <c r="AO179" i="1"/>
  <c r="AO161" i="1"/>
  <c r="AO159" i="1"/>
  <c r="AO148" i="1"/>
  <c r="AO137" i="1"/>
  <c r="AO136" i="1"/>
  <c r="AO132" i="1"/>
  <c r="AO175" i="1"/>
  <c r="AO146" i="1"/>
  <c r="AO142" i="1"/>
  <c r="AO189" i="1"/>
  <c r="AO165" i="1"/>
  <c r="AO129" i="1"/>
  <c r="AO140" i="1"/>
  <c r="AO128" i="1"/>
  <c r="AO162" i="1"/>
  <c r="AO206" i="1"/>
  <c r="AO145" i="1"/>
  <c r="AO143" i="1"/>
  <c r="AO121" i="1"/>
  <c r="AO87" i="1"/>
  <c r="AO168" i="1"/>
  <c r="AO158" i="1"/>
  <c r="AO155" i="1"/>
  <c r="AO120" i="1"/>
  <c r="AO109" i="1"/>
  <c r="AO98" i="1"/>
  <c r="AO139" i="1"/>
  <c r="AO134" i="1"/>
  <c r="AO131" i="1"/>
  <c r="AO119" i="1"/>
  <c r="AO108" i="1"/>
  <c r="AO97" i="1"/>
  <c r="AO118" i="1"/>
  <c r="AO107" i="1"/>
  <c r="AO96" i="1"/>
  <c r="AO154" i="1"/>
  <c r="AO144" i="1"/>
  <c r="AO141" i="1"/>
  <c r="AO117" i="1"/>
  <c r="AO106" i="1"/>
  <c r="AO95" i="1"/>
  <c r="AO83" i="1"/>
  <c r="AO72" i="1"/>
  <c r="AO157" i="1"/>
  <c r="AO147" i="1"/>
  <c r="AO116" i="1"/>
  <c r="AO105" i="1"/>
  <c r="AO94" i="1"/>
  <c r="AO82" i="1"/>
  <c r="AO186" i="1"/>
  <c r="AO133" i="1"/>
  <c r="AO130" i="1"/>
  <c r="AO115" i="1"/>
  <c r="AO104" i="1"/>
  <c r="AO93" i="1"/>
  <c r="AO81" i="1"/>
  <c r="AO99" i="1"/>
  <c r="AO92" i="1"/>
  <c r="AO91" i="1"/>
  <c r="AO77" i="1"/>
  <c r="AO64" i="1"/>
  <c r="AO53" i="1"/>
  <c r="AO164" i="1"/>
  <c r="AO163" i="1"/>
  <c r="AO156" i="1"/>
  <c r="AO135" i="1"/>
  <c r="AO84" i="1"/>
  <c r="AO80" i="1"/>
  <c r="AO73" i="1"/>
  <c r="AO63" i="1"/>
  <c r="AO52" i="1"/>
  <c r="AO122" i="1"/>
  <c r="AO100" i="1"/>
  <c r="AO90" i="1"/>
  <c r="AO62" i="1"/>
  <c r="AO51" i="1"/>
  <c r="AO101" i="1"/>
  <c r="AO78" i="1"/>
  <c r="AO61" i="1"/>
  <c r="AO123" i="1"/>
  <c r="AO102" i="1"/>
  <c r="AO86" i="1"/>
  <c r="AO74" i="1"/>
  <c r="AO60" i="1"/>
  <c r="AO49" i="1"/>
  <c r="AO124" i="1"/>
  <c r="AO110" i="1"/>
  <c r="AO103" i="1"/>
  <c r="AO89" i="1"/>
  <c r="AO59" i="1"/>
  <c r="AO48" i="1"/>
  <c r="AO37" i="1"/>
  <c r="AO125" i="1"/>
  <c r="AO47" i="1"/>
  <c r="AO36" i="1"/>
  <c r="AO127" i="1"/>
  <c r="AO114" i="1"/>
  <c r="AO66" i="1"/>
  <c r="AO42" i="1"/>
  <c r="AO38" i="1"/>
  <c r="AO26" i="1"/>
  <c r="AO15" i="1"/>
  <c r="AO126" i="1"/>
  <c r="AO75" i="1"/>
  <c r="AO67" i="1"/>
  <c r="AO25" i="1"/>
  <c r="AO14" i="1"/>
  <c r="AO113" i="1"/>
  <c r="AO68" i="1"/>
  <c r="AO39" i="1"/>
  <c r="AO24" i="1"/>
  <c r="AO13" i="1"/>
  <c r="AO69" i="1"/>
  <c r="AO45" i="1"/>
  <c r="AO23" i="1"/>
  <c r="AO12" i="1"/>
  <c r="AO112" i="1"/>
  <c r="AO54" i="1"/>
  <c r="AO22" i="1"/>
  <c r="AO11" i="1"/>
  <c r="AO55" i="1"/>
  <c r="AO43" i="1"/>
  <c r="AO40" i="1"/>
  <c r="AO33" i="1"/>
  <c r="AO21" i="1"/>
  <c r="AO10" i="1"/>
  <c r="AO193" i="1"/>
  <c r="AO79" i="1"/>
  <c r="AO111" i="1"/>
  <c r="AO88" i="1"/>
  <c r="AO76" i="1"/>
  <c r="AO70" i="1"/>
  <c r="AO56" i="1"/>
  <c r="AO32" i="1"/>
  <c r="AO20" i="1"/>
  <c r="AO9" i="1"/>
  <c r="AO18" i="1"/>
  <c r="AO58" i="1"/>
  <c r="AO71" i="1"/>
  <c r="AO41" i="1"/>
  <c r="AO6" i="1"/>
  <c r="AO5" i="1"/>
  <c r="AO30" i="1"/>
  <c r="AO19" i="1"/>
  <c r="AO57" i="1"/>
  <c r="AO35" i="1"/>
  <c r="AO85" i="1"/>
  <c r="AO46" i="1"/>
  <c r="AO27" i="1"/>
  <c r="AO7" i="1"/>
  <c r="AO44" i="1"/>
  <c r="AO34" i="1"/>
  <c r="AO8" i="1"/>
  <c r="AO65" i="1"/>
  <c r="AO50" i="1"/>
  <c r="AO28" i="1"/>
  <c r="AO16" i="1"/>
  <c r="AO17" i="1"/>
  <c r="AO29" i="1"/>
  <c r="AO31" i="1"/>
  <c r="AD258" i="1"/>
  <c r="AD248" i="1"/>
  <c r="AD237" i="1"/>
  <c r="AD257" i="1"/>
  <c r="AD247" i="1"/>
  <c r="AD236" i="1"/>
  <c r="AD225" i="1"/>
  <c r="AD255" i="1"/>
  <c r="AD233" i="1"/>
  <c r="AD251" i="1"/>
  <c r="AD240" i="1"/>
  <c r="AD229" i="1"/>
  <c r="AD259" i="1"/>
  <c r="AD249" i="1"/>
  <c r="AD238" i="1"/>
  <c r="AD234" i="1"/>
  <c r="AD242" i="1"/>
  <c r="AD254" i="1"/>
  <c r="AD246" i="1"/>
  <c r="AD241" i="1"/>
  <c r="AD253" i="1"/>
  <c r="AD245" i="1"/>
  <c r="AD239" i="1"/>
  <c r="AD232" i="1"/>
  <c r="AD227" i="1"/>
  <c r="AD224" i="1"/>
  <c r="AD212" i="1"/>
  <c r="AD223" i="1"/>
  <c r="AD211" i="1"/>
  <c r="AD243" i="1"/>
  <c r="AD200" i="1"/>
  <c r="AD252" i="1"/>
  <c r="AD250" i="1"/>
  <c r="AD222" i="1"/>
  <c r="AD216" i="1"/>
  <c r="AD213" i="1"/>
  <c r="AD210" i="1"/>
  <c r="AD209" i="1"/>
  <c r="AD244" i="1"/>
  <c r="AD220" i="1"/>
  <c r="AD208" i="1"/>
  <c r="AD217" i="1"/>
  <c r="AD207" i="1"/>
  <c r="AD195" i="1"/>
  <c r="AD226" i="1"/>
  <c r="AD206" i="1"/>
  <c r="AD201" i="1"/>
  <c r="AD197" i="1"/>
  <c r="AD190" i="1"/>
  <c r="AD179" i="1"/>
  <c r="AD256" i="1"/>
  <c r="AD228" i="1"/>
  <c r="AD231" i="1"/>
  <c r="AD189" i="1"/>
  <c r="AD218" i="1"/>
  <c r="AD203" i="1"/>
  <c r="AD215" i="1"/>
  <c r="AD230" i="1"/>
  <c r="AD205" i="1"/>
  <c r="AD214" i="1"/>
  <c r="AD198" i="1"/>
  <c r="AD194" i="1"/>
  <c r="AD174" i="1"/>
  <c r="AD170" i="1"/>
  <c r="AD188" i="1"/>
  <c r="AD184" i="1"/>
  <c r="AD176" i="1"/>
  <c r="AD168" i="1"/>
  <c r="AD202" i="1"/>
  <c r="AD199" i="1"/>
  <c r="AD193" i="1"/>
  <c r="AD191" i="1"/>
  <c r="AD181" i="1"/>
  <c r="AD177" i="1"/>
  <c r="AD219" i="1"/>
  <c r="AD204" i="1"/>
  <c r="AD185" i="1"/>
  <c r="AD178" i="1"/>
  <c r="AD167" i="1"/>
  <c r="AD166" i="1"/>
  <c r="AD165" i="1"/>
  <c r="AD186" i="1"/>
  <c r="AD152" i="1"/>
  <c r="AD183" i="1"/>
  <c r="AD169" i="1"/>
  <c r="AD150" i="1"/>
  <c r="AD180" i="1"/>
  <c r="AD161" i="1"/>
  <c r="AD160" i="1"/>
  <c r="AD221" i="1"/>
  <c r="AD175" i="1"/>
  <c r="AD162" i="1"/>
  <c r="AD159" i="1"/>
  <c r="AD148" i="1"/>
  <c r="AD137" i="1"/>
  <c r="AD173" i="1"/>
  <c r="AD172" i="1"/>
  <c r="AD163" i="1"/>
  <c r="AD158" i="1"/>
  <c r="AD147" i="1"/>
  <c r="AD136" i="1"/>
  <c r="AD131" i="1"/>
  <c r="AD151" i="1"/>
  <c r="AD145" i="1"/>
  <c r="AD140" i="1"/>
  <c r="AD182" i="1"/>
  <c r="AD164" i="1"/>
  <c r="AD157" i="1"/>
  <c r="AD156" i="1"/>
  <c r="AD153" i="1"/>
  <c r="AD128" i="1"/>
  <c r="AD196" i="1"/>
  <c r="AD155" i="1"/>
  <c r="AD154" i="1"/>
  <c r="AD141" i="1"/>
  <c r="AD187" i="1"/>
  <c r="AD138" i="1"/>
  <c r="AD142" i="1"/>
  <c r="AD120" i="1"/>
  <c r="AD109" i="1"/>
  <c r="AD98" i="1"/>
  <c r="AD86" i="1"/>
  <c r="AD133" i="1"/>
  <c r="AD130" i="1"/>
  <c r="AD119" i="1"/>
  <c r="AD108" i="1"/>
  <c r="AD97" i="1"/>
  <c r="AD118" i="1"/>
  <c r="AD107" i="1"/>
  <c r="AD96" i="1"/>
  <c r="AD146" i="1"/>
  <c r="AD117" i="1"/>
  <c r="AD106" i="1"/>
  <c r="AD95" i="1"/>
  <c r="AD135" i="1"/>
  <c r="AD129" i="1"/>
  <c r="AD116" i="1"/>
  <c r="AD105" i="1"/>
  <c r="AD94" i="1"/>
  <c r="AD82" i="1"/>
  <c r="AD71" i="1"/>
  <c r="AD143" i="1"/>
  <c r="AD132" i="1"/>
  <c r="AD127" i="1"/>
  <c r="AD115" i="1"/>
  <c r="AD104" i="1"/>
  <c r="AD93" i="1"/>
  <c r="AD81" i="1"/>
  <c r="AD144" i="1"/>
  <c r="AD126" i="1"/>
  <c r="AD114" i="1"/>
  <c r="AD103" i="1"/>
  <c r="AD92" i="1"/>
  <c r="AD80" i="1"/>
  <c r="AD112" i="1"/>
  <c r="AD78" i="1"/>
  <c r="AD63" i="1"/>
  <c r="AD52" i="1"/>
  <c r="AD113" i="1"/>
  <c r="AD74" i="1"/>
  <c r="AD62" i="1"/>
  <c r="AD51" i="1"/>
  <c r="AD149" i="1"/>
  <c r="AD139" i="1"/>
  <c r="AD61" i="1"/>
  <c r="AD50" i="1"/>
  <c r="AD171" i="1"/>
  <c r="AD121" i="1"/>
  <c r="AD88" i="1"/>
  <c r="AD79" i="1"/>
  <c r="AD60" i="1"/>
  <c r="AD99" i="1"/>
  <c r="AD85" i="1"/>
  <c r="AD75" i="1"/>
  <c r="AD59" i="1"/>
  <c r="AD48" i="1"/>
  <c r="AD91" i="1"/>
  <c r="AD47" i="1"/>
  <c r="AD36" i="1"/>
  <c r="AD122" i="1"/>
  <c r="AD100" i="1"/>
  <c r="AD70" i="1"/>
  <c r="AD69" i="1"/>
  <c r="AD58" i="1"/>
  <c r="AD46" i="1"/>
  <c r="AD35" i="1"/>
  <c r="AD123" i="1"/>
  <c r="AD25" i="1"/>
  <c r="AD14" i="1"/>
  <c r="AD87" i="1"/>
  <c r="AD77" i="1"/>
  <c r="AD43" i="1"/>
  <c r="AD24" i="1"/>
  <c r="AD13" i="1"/>
  <c r="AD134" i="1"/>
  <c r="AD83" i="1"/>
  <c r="AD65" i="1"/>
  <c r="AD40" i="1"/>
  <c r="AD23" i="1"/>
  <c r="AD12" i="1"/>
  <c r="AD49" i="1"/>
  <c r="AD22" i="1"/>
  <c r="AD11" i="1"/>
  <c r="AD72" i="1"/>
  <c r="AD66" i="1"/>
  <c r="AD37" i="1"/>
  <c r="AD34" i="1"/>
  <c r="AD33" i="1"/>
  <c r="AD21" i="1"/>
  <c r="AD10" i="1"/>
  <c r="AD102" i="1"/>
  <c r="AD67" i="1"/>
  <c r="AD41" i="1"/>
  <c r="AD32" i="1"/>
  <c r="AD20" i="1"/>
  <c r="AD9" i="1"/>
  <c r="AD89" i="1"/>
  <c r="AD84" i="1"/>
  <c r="AD68" i="1"/>
  <c r="AD44" i="1"/>
  <c r="AD31" i="1"/>
  <c r="AD19" i="1"/>
  <c r="AD8" i="1"/>
  <c r="AD192" i="1"/>
  <c r="AD125" i="1"/>
  <c r="AD73" i="1"/>
  <c r="AD64" i="1"/>
  <c r="AD16" i="1"/>
  <c r="AD28" i="1"/>
  <c r="AD7" i="1"/>
  <c r="AD124" i="1"/>
  <c r="AD15" i="1"/>
  <c r="AD39" i="1"/>
  <c r="AD45" i="1"/>
  <c r="AD18" i="1"/>
  <c r="AD17" i="1"/>
  <c r="AD42" i="1"/>
  <c r="AD30" i="1"/>
  <c r="AD54" i="1"/>
  <c r="AD111" i="1"/>
  <c r="AD38" i="1"/>
  <c r="AD26" i="1"/>
  <c r="AD53" i="1"/>
  <c r="AD27" i="1"/>
  <c r="AD29" i="1"/>
  <c r="AD110" i="1"/>
  <c r="AD90" i="1"/>
  <c r="AD235" i="1"/>
  <c r="AD76" i="1"/>
  <c r="AD57" i="1"/>
  <c r="AD6" i="1"/>
  <c r="AD5" i="1"/>
  <c r="AD56" i="1"/>
  <c r="AD101" i="1"/>
  <c r="AD55" i="1"/>
  <c r="AW242" i="1"/>
  <c r="AW230" i="1"/>
  <c r="AW252" i="1"/>
  <c r="AW241" i="1"/>
  <c r="AW259" i="1"/>
  <c r="AW249" i="1"/>
  <c r="AW238" i="1"/>
  <c r="AW227" i="1"/>
  <c r="AW255" i="1"/>
  <c r="AW233" i="1"/>
  <c r="AW253" i="1"/>
  <c r="AW243" i="1"/>
  <c r="AW231" i="1"/>
  <c r="AW248" i="1"/>
  <c r="AW235" i="1"/>
  <c r="AW234" i="1"/>
  <c r="AW224" i="1"/>
  <c r="AW220" i="1"/>
  <c r="AW247" i="1"/>
  <c r="AW254" i="1"/>
  <c r="AW240" i="1"/>
  <c r="AW246" i="1"/>
  <c r="AW239" i="1"/>
  <c r="AW217" i="1"/>
  <c r="AW258" i="1"/>
  <c r="AW216" i="1"/>
  <c r="AW205" i="1"/>
  <c r="AW244" i="1"/>
  <c r="AW222" i="1"/>
  <c r="AW237" i="1"/>
  <c r="AW214" i="1"/>
  <c r="AW211" i="1"/>
  <c r="AW251" i="1"/>
  <c r="AW256" i="1"/>
  <c r="AW201" i="1"/>
  <c r="AW232" i="1"/>
  <c r="AW218" i="1"/>
  <c r="AW212" i="1"/>
  <c r="AW200" i="1"/>
  <c r="AW245" i="1"/>
  <c r="AW223" i="1"/>
  <c r="AW215" i="1"/>
  <c r="AW199" i="1"/>
  <c r="AW257" i="1"/>
  <c r="AW210" i="1"/>
  <c r="AW184" i="1"/>
  <c r="AW172" i="1"/>
  <c r="AW225" i="1"/>
  <c r="AW221" i="1"/>
  <c r="AW207" i="1"/>
  <c r="AW208" i="1"/>
  <c r="AW196" i="1"/>
  <c r="AW182" i="1"/>
  <c r="AW219" i="1"/>
  <c r="AW206" i="1"/>
  <c r="AW203" i="1"/>
  <c r="AW193" i="1"/>
  <c r="AW191" i="1"/>
  <c r="AW226" i="1"/>
  <c r="AW209" i="1"/>
  <c r="AW236" i="1"/>
  <c r="AW195" i="1"/>
  <c r="AW189" i="1"/>
  <c r="AW185" i="1"/>
  <c r="AW250" i="1"/>
  <c r="AW228" i="1"/>
  <c r="AW213" i="1"/>
  <c r="AW198" i="1"/>
  <c r="AW179" i="1"/>
  <c r="AW197" i="1"/>
  <c r="AW186" i="1"/>
  <c r="AW171" i="1"/>
  <c r="AW190" i="1"/>
  <c r="AW170" i="1"/>
  <c r="AW192" i="1"/>
  <c r="AW183" i="1"/>
  <c r="AW180" i="1"/>
  <c r="AW173" i="1"/>
  <c r="AW169" i="1"/>
  <c r="AW177" i="1"/>
  <c r="AW162" i="1"/>
  <c r="AW157" i="1"/>
  <c r="AW163" i="1"/>
  <c r="AW156" i="1"/>
  <c r="AW178" i="1"/>
  <c r="AW168" i="1"/>
  <c r="AW164" i="1"/>
  <c r="AW155" i="1"/>
  <c r="AW144" i="1"/>
  <c r="AW154" i="1"/>
  <c r="AW194" i="1"/>
  <c r="AW165" i="1"/>
  <c r="AW152" i="1"/>
  <c r="AW141" i="1"/>
  <c r="AW204" i="1"/>
  <c r="AW188" i="1"/>
  <c r="AW175" i="1"/>
  <c r="AW174" i="1"/>
  <c r="AW167" i="1"/>
  <c r="AW151" i="1"/>
  <c r="AW140" i="1"/>
  <c r="AW143" i="1"/>
  <c r="AW138" i="1"/>
  <c r="AW161" i="1"/>
  <c r="AW150" i="1"/>
  <c r="AW135" i="1"/>
  <c r="AW133" i="1"/>
  <c r="AW202" i="1"/>
  <c r="AW187" i="1"/>
  <c r="AW153" i="1"/>
  <c r="AW147" i="1"/>
  <c r="AW132" i="1"/>
  <c r="AW181" i="1"/>
  <c r="AW166" i="1"/>
  <c r="AW158" i="1"/>
  <c r="AW139" i="1"/>
  <c r="AW136" i="1"/>
  <c r="AW130" i="1"/>
  <c r="AW148" i="1"/>
  <c r="AW125" i="1"/>
  <c r="AW113" i="1"/>
  <c r="AW102" i="1"/>
  <c r="AW91" i="1"/>
  <c r="AW127" i="1"/>
  <c r="AW124" i="1"/>
  <c r="AW112" i="1"/>
  <c r="AW101" i="1"/>
  <c r="AW90" i="1"/>
  <c r="AW129" i="1"/>
  <c r="AW123" i="1"/>
  <c r="AW111" i="1"/>
  <c r="AW100" i="1"/>
  <c r="AW149" i="1"/>
  <c r="AW122" i="1"/>
  <c r="AW110" i="1"/>
  <c r="AW99" i="1"/>
  <c r="AW142" i="1"/>
  <c r="AW121" i="1"/>
  <c r="AW87" i="1"/>
  <c r="AW76" i="1"/>
  <c r="AW176" i="1"/>
  <c r="AW120" i="1"/>
  <c r="AW109" i="1"/>
  <c r="AW98" i="1"/>
  <c r="AW86" i="1"/>
  <c r="AW137" i="1"/>
  <c r="AW128" i="1"/>
  <c r="AW119" i="1"/>
  <c r="AW108" i="1"/>
  <c r="AW97" i="1"/>
  <c r="AW85" i="1"/>
  <c r="AW74" i="1"/>
  <c r="AW116" i="1"/>
  <c r="AW93" i="1"/>
  <c r="AW89" i="1"/>
  <c r="AW82" i="1"/>
  <c r="AW75" i="1"/>
  <c r="AW69" i="1"/>
  <c r="AW68" i="1"/>
  <c r="AW57" i="1"/>
  <c r="AW107" i="1"/>
  <c r="AW70" i="1"/>
  <c r="AW67" i="1"/>
  <c r="AW56" i="1"/>
  <c r="AW94" i="1"/>
  <c r="AW79" i="1"/>
  <c r="AW71" i="1"/>
  <c r="AW66" i="1"/>
  <c r="AW55" i="1"/>
  <c r="AW43" i="1"/>
  <c r="AW117" i="1"/>
  <c r="AW88" i="1"/>
  <c r="AW72" i="1"/>
  <c r="AW65" i="1"/>
  <c r="AW134" i="1"/>
  <c r="AW103" i="1"/>
  <c r="AW81" i="1"/>
  <c r="AW64" i="1"/>
  <c r="AW53" i="1"/>
  <c r="AW104" i="1"/>
  <c r="AW95" i="1"/>
  <c r="AW73" i="1"/>
  <c r="AW63" i="1"/>
  <c r="AW52" i="1"/>
  <c r="AW40" i="1"/>
  <c r="AW146" i="1"/>
  <c r="AW145" i="1"/>
  <c r="AW126" i="1"/>
  <c r="AW118" i="1"/>
  <c r="AW84" i="1"/>
  <c r="AW77" i="1"/>
  <c r="AW62" i="1"/>
  <c r="AW51" i="1"/>
  <c r="AW39" i="1"/>
  <c r="AW78" i="1"/>
  <c r="AW30" i="1"/>
  <c r="AW18" i="1"/>
  <c r="AW7" i="1"/>
  <c r="AW34" i="1"/>
  <c r="AW29" i="1"/>
  <c r="AW6" i="1"/>
  <c r="AW61" i="1"/>
  <c r="AW41" i="1"/>
  <c r="AW28" i="1"/>
  <c r="AW17" i="1"/>
  <c r="AW27" i="1"/>
  <c r="AW16" i="1"/>
  <c r="AW5" i="1"/>
  <c r="AW131" i="1"/>
  <c r="AW48" i="1"/>
  <c r="AW47" i="1"/>
  <c r="AW38" i="1"/>
  <c r="AW35" i="1"/>
  <c r="AW26" i="1"/>
  <c r="AW15" i="1"/>
  <c r="AW49" i="1"/>
  <c r="AW46" i="1"/>
  <c r="AW44" i="1"/>
  <c r="AW25" i="1"/>
  <c r="AW14" i="1"/>
  <c r="AW83" i="1"/>
  <c r="AW106" i="1"/>
  <c r="AW105" i="1"/>
  <c r="AW50" i="1"/>
  <c r="AW42" i="1"/>
  <c r="AW24" i="1"/>
  <c r="AW13" i="1"/>
  <c r="AW160" i="1"/>
  <c r="AW54" i="1"/>
  <c r="AW12" i="1"/>
  <c r="AW45" i="1"/>
  <c r="AW21" i="1"/>
  <c r="AW23" i="1"/>
  <c r="AW11" i="1"/>
  <c r="AW36" i="1"/>
  <c r="AW20" i="1"/>
  <c r="AW114" i="1"/>
  <c r="AW31" i="1"/>
  <c r="AW80" i="1"/>
  <c r="AW8" i="1"/>
  <c r="AW19" i="1"/>
  <c r="AW33" i="1"/>
  <c r="AW22" i="1"/>
  <c r="AW9" i="1"/>
  <c r="AW32" i="1"/>
  <c r="AW159" i="1"/>
  <c r="AW115" i="1"/>
  <c r="AW60" i="1"/>
  <c r="AW96" i="1"/>
  <c r="AW37" i="1"/>
  <c r="AW10" i="1"/>
  <c r="AW229" i="1"/>
  <c r="AW59" i="1"/>
  <c r="AW92" i="1"/>
  <c r="AW58" i="1"/>
  <c r="AL252" i="1"/>
  <c r="AL241" i="1"/>
  <c r="AL251" i="1"/>
  <c r="AL240" i="1"/>
  <c r="AL229" i="1"/>
  <c r="AL258" i="1"/>
  <c r="AL248" i="1"/>
  <c r="AL237" i="1"/>
  <c r="AL226" i="1"/>
  <c r="AL254" i="1"/>
  <c r="AL244" i="1"/>
  <c r="AL232" i="1"/>
  <c r="AL242" i="1"/>
  <c r="AL238" i="1"/>
  <c r="AL253" i="1"/>
  <c r="AL245" i="1"/>
  <c r="AL219" i="1"/>
  <c r="AL257" i="1"/>
  <c r="AL250" i="1"/>
  <c r="AL236" i="1"/>
  <c r="AL231" i="1"/>
  <c r="AL256" i="1"/>
  <c r="AL249" i="1"/>
  <c r="AL228" i="1"/>
  <c r="AL216" i="1"/>
  <c r="AL235" i="1"/>
  <c r="AL215" i="1"/>
  <c r="AL239" i="1"/>
  <c r="AL204" i="1"/>
  <c r="AL247" i="1"/>
  <c r="AL223" i="1"/>
  <c r="AL218" i="1"/>
  <c r="AL212" i="1"/>
  <c r="AL227" i="1"/>
  <c r="AL259" i="1"/>
  <c r="AL221" i="1"/>
  <c r="AL200" i="1"/>
  <c r="AL233" i="1"/>
  <c r="AL230" i="1"/>
  <c r="AL225" i="1"/>
  <c r="AL199" i="1"/>
  <c r="AL213" i="1"/>
  <c r="AL209" i="1"/>
  <c r="AL198" i="1"/>
  <c r="AL183" i="1"/>
  <c r="AL220" i="1"/>
  <c r="AL243" i="1"/>
  <c r="AL210" i="1"/>
  <c r="AL205" i="1"/>
  <c r="AL193" i="1"/>
  <c r="AL192" i="1"/>
  <c r="AL181" i="1"/>
  <c r="AL190" i="1"/>
  <c r="AL255" i="1"/>
  <c r="AL208" i="1"/>
  <c r="AL182" i="1"/>
  <c r="AL234" i="1"/>
  <c r="AL202" i="1"/>
  <c r="AL186" i="1"/>
  <c r="AL246" i="1"/>
  <c r="AL207" i="1"/>
  <c r="AL180" i="1"/>
  <c r="AL211" i="1"/>
  <c r="AL187" i="1"/>
  <c r="AL173" i="1"/>
  <c r="AL170" i="1"/>
  <c r="AL195" i="1"/>
  <c r="AL174" i="1"/>
  <c r="AL169" i="1"/>
  <c r="AL196" i="1"/>
  <c r="AL194" i="1"/>
  <c r="AL175" i="1"/>
  <c r="AL168" i="1"/>
  <c r="AL164" i="1"/>
  <c r="AL156" i="1"/>
  <c r="AL217" i="1"/>
  <c r="AL176" i="1"/>
  <c r="AL167" i="1"/>
  <c r="AL155" i="1"/>
  <c r="AL224" i="1"/>
  <c r="AL206" i="1"/>
  <c r="AL189" i="1"/>
  <c r="AL184" i="1"/>
  <c r="AL172" i="1"/>
  <c r="AL165" i="1"/>
  <c r="AL154" i="1"/>
  <c r="AL143" i="1"/>
  <c r="AL171" i="1"/>
  <c r="AL153" i="1"/>
  <c r="AL214" i="1"/>
  <c r="AL177" i="1"/>
  <c r="AL197" i="1"/>
  <c r="AL151" i="1"/>
  <c r="AL140" i="1"/>
  <c r="AL222" i="1"/>
  <c r="AL178" i="1"/>
  <c r="AL166" i="1"/>
  <c r="AL150" i="1"/>
  <c r="AL157" i="1"/>
  <c r="AL160" i="1"/>
  <c r="AL188" i="1"/>
  <c r="AL149" i="1"/>
  <c r="AL203" i="1"/>
  <c r="AL142" i="1"/>
  <c r="AL139" i="1"/>
  <c r="AL136" i="1"/>
  <c r="AL132" i="1"/>
  <c r="AL146" i="1"/>
  <c r="AL131" i="1"/>
  <c r="AL161" i="1"/>
  <c r="AL201" i="1"/>
  <c r="AL148" i="1"/>
  <c r="AL137" i="1"/>
  <c r="AL129" i="1"/>
  <c r="AL159" i="1"/>
  <c r="AL135" i="1"/>
  <c r="AL124" i="1"/>
  <c r="AL112" i="1"/>
  <c r="AL101" i="1"/>
  <c r="AL90" i="1"/>
  <c r="AL163" i="1"/>
  <c r="AL162" i="1"/>
  <c r="AL138" i="1"/>
  <c r="AL123" i="1"/>
  <c r="AL111" i="1"/>
  <c r="AL100" i="1"/>
  <c r="AL89" i="1"/>
  <c r="AL128" i="1"/>
  <c r="AL122" i="1"/>
  <c r="AL110" i="1"/>
  <c r="AL99" i="1"/>
  <c r="AL121" i="1"/>
  <c r="AL158" i="1"/>
  <c r="AL134" i="1"/>
  <c r="AL120" i="1"/>
  <c r="AL109" i="1"/>
  <c r="AL98" i="1"/>
  <c r="AL86" i="1"/>
  <c r="AL75" i="1"/>
  <c r="AL179" i="1"/>
  <c r="AL144" i="1"/>
  <c r="AL119" i="1"/>
  <c r="AL108" i="1"/>
  <c r="AL97" i="1"/>
  <c r="AL85" i="1"/>
  <c r="AL118" i="1"/>
  <c r="AL107" i="1"/>
  <c r="AL96" i="1"/>
  <c r="AL84" i="1"/>
  <c r="AL127" i="1"/>
  <c r="AL113" i="1"/>
  <c r="AL71" i="1"/>
  <c r="AL67" i="1"/>
  <c r="AL56" i="1"/>
  <c r="AL133" i="1"/>
  <c r="AL114" i="1"/>
  <c r="AL76" i="1"/>
  <c r="AL72" i="1"/>
  <c r="AL66" i="1"/>
  <c r="AL55" i="1"/>
  <c r="AL115" i="1"/>
  <c r="AL106" i="1"/>
  <c r="AL87" i="1"/>
  <c r="AL65" i="1"/>
  <c r="AL54" i="1"/>
  <c r="AL42" i="1"/>
  <c r="AL141" i="1"/>
  <c r="AL92" i="1"/>
  <c r="AL91" i="1"/>
  <c r="AL77" i="1"/>
  <c r="AL73" i="1"/>
  <c r="AL64" i="1"/>
  <c r="AL185" i="1"/>
  <c r="AL147" i="1"/>
  <c r="AL116" i="1"/>
  <c r="AL93" i="1"/>
  <c r="AL83" i="1"/>
  <c r="AL80" i="1"/>
  <c r="AL63" i="1"/>
  <c r="AL52" i="1"/>
  <c r="AL130" i="1"/>
  <c r="AL62" i="1"/>
  <c r="AL51" i="1"/>
  <c r="AL39" i="1"/>
  <c r="AL94" i="1"/>
  <c r="AL78" i="1"/>
  <c r="AL74" i="1"/>
  <c r="AL61" i="1"/>
  <c r="AL50" i="1"/>
  <c r="AL59" i="1"/>
  <c r="AL46" i="1"/>
  <c r="AL29" i="1"/>
  <c r="AL6" i="1"/>
  <c r="AL117" i="1"/>
  <c r="AL103" i="1"/>
  <c r="AL95" i="1"/>
  <c r="AL44" i="1"/>
  <c r="AL38" i="1"/>
  <c r="AL35" i="1"/>
  <c r="AL28" i="1"/>
  <c r="AL17" i="1"/>
  <c r="AL27" i="1"/>
  <c r="AL16" i="1"/>
  <c r="AL5" i="1"/>
  <c r="AL82" i="1"/>
  <c r="AL60" i="1"/>
  <c r="AL53" i="1"/>
  <c r="AL26" i="1"/>
  <c r="AL15" i="1"/>
  <c r="AL126" i="1"/>
  <c r="AL102" i="1"/>
  <c r="AL36" i="1"/>
  <c r="AL25" i="1"/>
  <c r="AL14" i="1"/>
  <c r="AL68" i="1"/>
  <c r="AL24" i="1"/>
  <c r="AL13" i="1"/>
  <c r="AL125" i="1"/>
  <c r="AL69" i="1"/>
  <c r="AL45" i="1"/>
  <c r="AL23" i="1"/>
  <c r="AL12" i="1"/>
  <c r="AL104" i="1"/>
  <c r="AL47" i="1"/>
  <c r="AL43" i="1"/>
  <c r="AL32" i="1"/>
  <c r="AL48" i="1"/>
  <c r="AL31" i="1"/>
  <c r="AL145" i="1"/>
  <c r="AL18" i="1"/>
  <c r="AL11" i="1"/>
  <c r="AL22" i="1"/>
  <c r="AL40" i="1"/>
  <c r="AL81" i="1"/>
  <c r="AL58" i="1"/>
  <c r="AL33" i="1"/>
  <c r="AL19" i="1"/>
  <c r="AL10" i="1"/>
  <c r="AL20" i="1"/>
  <c r="AL79" i="1"/>
  <c r="AL70" i="1"/>
  <c r="AL41" i="1"/>
  <c r="AL49" i="1"/>
  <c r="AL8" i="1"/>
  <c r="AL30" i="1"/>
  <c r="AL152" i="1"/>
  <c r="AL57" i="1"/>
  <c r="AL21" i="1"/>
  <c r="AL37" i="1"/>
  <c r="AL88" i="1"/>
  <c r="AL191" i="1"/>
  <c r="AL7" i="1"/>
  <c r="AL34" i="1"/>
  <c r="AL9" i="1"/>
  <c r="AL105" i="1"/>
  <c r="AX252" i="1"/>
  <c r="AX241" i="1"/>
  <c r="AX251" i="1"/>
  <c r="AX240" i="1"/>
  <c r="AX229" i="1"/>
  <c r="AX259" i="1"/>
  <c r="AX258" i="1"/>
  <c r="AX248" i="1"/>
  <c r="AX237" i="1"/>
  <c r="AX226" i="1"/>
  <c r="AX254" i="1"/>
  <c r="AX244" i="1"/>
  <c r="AX232" i="1"/>
  <c r="AX242" i="1"/>
  <c r="AX243" i="1"/>
  <c r="AX255" i="1"/>
  <c r="AX234" i="1"/>
  <c r="AX247" i="1"/>
  <c r="AX227" i="1"/>
  <c r="AX219" i="1"/>
  <c r="AX246" i="1"/>
  <c r="AX239" i="1"/>
  <c r="AX233" i="1"/>
  <c r="AX238" i="1"/>
  <c r="AX216" i="1"/>
  <c r="AX253" i="1"/>
  <c r="AX245" i="1"/>
  <c r="AX215" i="1"/>
  <c r="AX222" i="1"/>
  <c r="AX204" i="1"/>
  <c r="AX230" i="1"/>
  <c r="AX217" i="1"/>
  <c r="AX214" i="1"/>
  <c r="AX211" i="1"/>
  <c r="AX249" i="1"/>
  <c r="AX224" i="1"/>
  <c r="AX220" i="1"/>
  <c r="AX256" i="1"/>
  <c r="AX231" i="1"/>
  <c r="AX235" i="1"/>
  <c r="AX218" i="1"/>
  <c r="AX212" i="1"/>
  <c r="AX200" i="1"/>
  <c r="AX223" i="1"/>
  <c r="AX199" i="1"/>
  <c r="AX198" i="1"/>
  <c r="AX225" i="1"/>
  <c r="AX221" i="1"/>
  <c r="AX207" i="1"/>
  <c r="AX183" i="1"/>
  <c r="AX208" i="1"/>
  <c r="AX196" i="1"/>
  <c r="AX192" i="1"/>
  <c r="AX181" i="1"/>
  <c r="AX209" i="1"/>
  <c r="AX194" i="1"/>
  <c r="AX190" i="1"/>
  <c r="AX236" i="1"/>
  <c r="AX205" i="1"/>
  <c r="AX189" i="1"/>
  <c r="AX185" i="1"/>
  <c r="AX250" i="1"/>
  <c r="AX228" i="1"/>
  <c r="AX213" i="1"/>
  <c r="AX193" i="1"/>
  <c r="AX197" i="1"/>
  <c r="AX182" i="1"/>
  <c r="AX203" i="1"/>
  <c r="AX186" i="1"/>
  <c r="AX172" i="1"/>
  <c r="AX170" i="1"/>
  <c r="AX180" i="1"/>
  <c r="AX173" i="1"/>
  <c r="AX169" i="1"/>
  <c r="AX206" i="1"/>
  <c r="AX201" i="1"/>
  <c r="AX187" i="1"/>
  <c r="AX174" i="1"/>
  <c r="AX168" i="1"/>
  <c r="AX195" i="1"/>
  <c r="AX163" i="1"/>
  <c r="AX156" i="1"/>
  <c r="AX178" i="1"/>
  <c r="AX164" i="1"/>
  <c r="AX155" i="1"/>
  <c r="AX154" i="1"/>
  <c r="AX143" i="1"/>
  <c r="AX179" i="1"/>
  <c r="AX153" i="1"/>
  <c r="AX165" i="1"/>
  <c r="AX188" i="1"/>
  <c r="AX175" i="1"/>
  <c r="AX167" i="1"/>
  <c r="AX151" i="1"/>
  <c r="AX140" i="1"/>
  <c r="AX150" i="1"/>
  <c r="AX184" i="1"/>
  <c r="AX141" i="1"/>
  <c r="AX138" i="1"/>
  <c r="AX161" i="1"/>
  <c r="AX145" i="1"/>
  <c r="AX171" i="1"/>
  <c r="AX152" i="1"/>
  <c r="AX202" i="1"/>
  <c r="AX147" i="1"/>
  <c r="AX132" i="1"/>
  <c r="AX162" i="1"/>
  <c r="AX131" i="1"/>
  <c r="AX177" i="1"/>
  <c r="AX166" i="1"/>
  <c r="AX158" i="1"/>
  <c r="AX159" i="1"/>
  <c r="AX157" i="1"/>
  <c r="AX149" i="1"/>
  <c r="AX144" i="1"/>
  <c r="AX142" i="1"/>
  <c r="AX129" i="1"/>
  <c r="AX133" i="1"/>
  <c r="AX127" i="1"/>
  <c r="AX124" i="1"/>
  <c r="AX112" i="1"/>
  <c r="AX101" i="1"/>
  <c r="AX90" i="1"/>
  <c r="AX123" i="1"/>
  <c r="AX111" i="1"/>
  <c r="AX100" i="1"/>
  <c r="AX89" i="1"/>
  <c r="AX122" i="1"/>
  <c r="AX110" i="1"/>
  <c r="AX99" i="1"/>
  <c r="AX121" i="1"/>
  <c r="AX176" i="1"/>
  <c r="AX136" i="1"/>
  <c r="AX120" i="1"/>
  <c r="AX109" i="1"/>
  <c r="AX98" i="1"/>
  <c r="AX86" i="1"/>
  <c r="AX75" i="1"/>
  <c r="AX137" i="1"/>
  <c r="AX135" i="1"/>
  <c r="AX128" i="1"/>
  <c r="AX119" i="1"/>
  <c r="AX108" i="1"/>
  <c r="AX97" i="1"/>
  <c r="AX85" i="1"/>
  <c r="AX118" i="1"/>
  <c r="AX107" i="1"/>
  <c r="AX96" i="1"/>
  <c r="AX84" i="1"/>
  <c r="AX70" i="1"/>
  <c r="AX67" i="1"/>
  <c r="AX56" i="1"/>
  <c r="AX94" i="1"/>
  <c r="AX79" i="1"/>
  <c r="AX71" i="1"/>
  <c r="AX66" i="1"/>
  <c r="AX55" i="1"/>
  <c r="AX117" i="1"/>
  <c r="AX102" i="1"/>
  <c r="AX88" i="1"/>
  <c r="AX72" i="1"/>
  <c r="AX65" i="1"/>
  <c r="AX54" i="1"/>
  <c r="AX42" i="1"/>
  <c r="AX134" i="1"/>
  <c r="AX103" i="1"/>
  <c r="AX81" i="1"/>
  <c r="AX76" i="1"/>
  <c r="AX64" i="1"/>
  <c r="AX148" i="1"/>
  <c r="AX130" i="1"/>
  <c r="AX125" i="1"/>
  <c r="AX104" i="1"/>
  <c r="AX95" i="1"/>
  <c r="AX73" i="1"/>
  <c r="AX63" i="1"/>
  <c r="AX52" i="1"/>
  <c r="AX146" i="1"/>
  <c r="AX126" i="1"/>
  <c r="AX77" i="1"/>
  <c r="AX62" i="1"/>
  <c r="AX51" i="1"/>
  <c r="AX39" i="1"/>
  <c r="AX105" i="1"/>
  <c r="AX87" i="1"/>
  <c r="AX61" i="1"/>
  <c r="AX50" i="1"/>
  <c r="AX113" i="1"/>
  <c r="AX68" i="1"/>
  <c r="AX34" i="1"/>
  <c r="AX29" i="1"/>
  <c r="AX6" i="1"/>
  <c r="AX91" i="1"/>
  <c r="AX41" i="1"/>
  <c r="AX28" i="1"/>
  <c r="AX17" i="1"/>
  <c r="AX82" i="1"/>
  <c r="AX69" i="1"/>
  <c r="AX27" i="1"/>
  <c r="AX16" i="1"/>
  <c r="AX5" i="1"/>
  <c r="AX48" i="1"/>
  <c r="AX47" i="1"/>
  <c r="AX38" i="1"/>
  <c r="AX35" i="1"/>
  <c r="AX26" i="1"/>
  <c r="AX15" i="1"/>
  <c r="AX49" i="1"/>
  <c r="AX46" i="1"/>
  <c r="AX44" i="1"/>
  <c r="AX25" i="1"/>
  <c r="AX14" i="1"/>
  <c r="AX116" i="1"/>
  <c r="AX106" i="1"/>
  <c r="AX57" i="1"/>
  <c r="AX24" i="1"/>
  <c r="AX13" i="1"/>
  <c r="AX93" i="1"/>
  <c r="AX83" i="1"/>
  <c r="AX74" i="1"/>
  <c r="AX58" i="1"/>
  <c r="AX36" i="1"/>
  <c r="AX23" i="1"/>
  <c r="AX12" i="1"/>
  <c r="AX21" i="1"/>
  <c r="AX18" i="1"/>
  <c r="AX20" i="1"/>
  <c r="AX7" i="1"/>
  <c r="AX8" i="1"/>
  <c r="AX19" i="1"/>
  <c r="AX80" i="1"/>
  <c r="AX11" i="1"/>
  <c r="AX92" i="1"/>
  <c r="AX53" i="1"/>
  <c r="AX22" i="1"/>
  <c r="AX9" i="1"/>
  <c r="AX191" i="1"/>
  <c r="AX115" i="1"/>
  <c r="AX139" i="1"/>
  <c r="AX45" i="1"/>
  <c r="AX32" i="1"/>
  <c r="AX33" i="1"/>
  <c r="AX78" i="1"/>
  <c r="AX37" i="1"/>
  <c r="AX30" i="1"/>
  <c r="AX10" i="1"/>
  <c r="AX40" i="1"/>
  <c r="AX114" i="1"/>
  <c r="AX60" i="1"/>
  <c r="AX31" i="1"/>
  <c r="AX210" i="1"/>
  <c r="AX59" i="1"/>
  <c r="AX43" i="1"/>
  <c r="AX257" i="1"/>
  <c r="AX160" i="1"/>
  <c r="AE257" i="1"/>
  <c r="AE247" i="1"/>
  <c r="AE236" i="1"/>
  <c r="AE256" i="1"/>
  <c r="AE246" i="1"/>
  <c r="AE235" i="1"/>
  <c r="AE254" i="1"/>
  <c r="AE244" i="1"/>
  <c r="AE232" i="1"/>
  <c r="AE250" i="1"/>
  <c r="AE239" i="1"/>
  <c r="AE228" i="1"/>
  <c r="AE258" i="1"/>
  <c r="AE248" i="1"/>
  <c r="AE237" i="1"/>
  <c r="AE242" i="1"/>
  <c r="AE241" i="1"/>
  <c r="AE233" i="1"/>
  <c r="AE259" i="1"/>
  <c r="AE253" i="1"/>
  <c r="AE245" i="1"/>
  <c r="AE240" i="1"/>
  <c r="AE229" i="1"/>
  <c r="AE227" i="1"/>
  <c r="AE238" i="1"/>
  <c r="AE223" i="1"/>
  <c r="AE211" i="1"/>
  <c r="AE222" i="1"/>
  <c r="AE210" i="1"/>
  <c r="AE199" i="1"/>
  <c r="AE252" i="1"/>
  <c r="AE234" i="1"/>
  <c r="AE224" i="1"/>
  <c r="AE216" i="1"/>
  <c r="AE213" i="1"/>
  <c r="AE209" i="1"/>
  <c r="AE255" i="1"/>
  <c r="AE220" i="1"/>
  <c r="AE208" i="1"/>
  <c r="AE217" i="1"/>
  <c r="AE207" i="1"/>
  <c r="AE226" i="1"/>
  <c r="AE206" i="1"/>
  <c r="AE194" i="1"/>
  <c r="AE214" i="1"/>
  <c r="AE205" i="1"/>
  <c r="AE212" i="1"/>
  <c r="AE178" i="1"/>
  <c r="AE231" i="1"/>
  <c r="AE218" i="1"/>
  <c r="AE188" i="1"/>
  <c r="AE225" i="1"/>
  <c r="AE215" i="1"/>
  <c r="AE200" i="1"/>
  <c r="AE196" i="1"/>
  <c r="AE243" i="1"/>
  <c r="AE230" i="1"/>
  <c r="AE221" i="1"/>
  <c r="AE201" i="1"/>
  <c r="AE184" i="1"/>
  <c r="AE175" i="1"/>
  <c r="AE251" i="1"/>
  <c r="AE197" i="1"/>
  <c r="AE202" i="1"/>
  <c r="AE193" i="1"/>
  <c r="AE191" i="1"/>
  <c r="AE181" i="1"/>
  <c r="AE177" i="1"/>
  <c r="AE249" i="1"/>
  <c r="AE219" i="1"/>
  <c r="AE204" i="1"/>
  <c r="AE185" i="1"/>
  <c r="AE189" i="1"/>
  <c r="AE165" i="1"/>
  <c r="AE186" i="1"/>
  <c r="AE182" i="1"/>
  <c r="AE179" i="1"/>
  <c r="AE164" i="1"/>
  <c r="AE183" i="1"/>
  <c r="AE169" i="1"/>
  <c r="AE166" i="1"/>
  <c r="AE151" i="1"/>
  <c r="AE180" i="1"/>
  <c r="AE161" i="1"/>
  <c r="AE160" i="1"/>
  <c r="AE149" i="1"/>
  <c r="AE168" i="1"/>
  <c r="AE162" i="1"/>
  <c r="AE159" i="1"/>
  <c r="AE195" i="1"/>
  <c r="AE174" i="1"/>
  <c r="AE173" i="1"/>
  <c r="AE172" i="1"/>
  <c r="AE163" i="1"/>
  <c r="AE158" i="1"/>
  <c r="AE147" i="1"/>
  <c r="AE136" i="1"/>
  <c r="AE198" i="1"/>
  <c r="AE192" i="1"/>
  <c r="AE187" i="1"/>
  <c r="AE176" i="1"/>
  <c r="AE157" i="1"/>
  <c r="AE146" i="1"/>
  <c r="AE135" i="1"/>
  <c r="AE145" i="1"/>
  <c r="AE140" i="1"/>
  <c r="AE130" i="1"/>
  <c r="AE170" i="1"/>
  <c r="AE152" i="1"/>
  <c r="AE143" i="1"/>
  <c r="AE137" i="1"/>
  <c r="AE156" i="1"/>
  <c r="AE153" i="1"/>
  <c r="AE167" i="1"/>
  <c r="AE155" i="1"/>
  <c r="AE154" i="1"/>
  <c r="AE141" i="1"/>
  <c r="AE127" i="1"/>
  <c r="AE203" i="1"/>
  <c r="AE150" i="1"/>
  <c r="AE171" i="1"/>
  <c r="AE144" i="1"/>
  <c r="AE133" i="1"/>
  <c r="AE119" i="1"/>
  <c r="AE108" i="1"/>
  <c r="AE97" i="1"/>
  <c r="AE85" i="1"/>
  <c r="AE118" i="1"/>
  <c r="AE107" i="1"/>
  <c r="AE96" i="1"/>
  <c r="AE117" i="1"/>
  <c r="AE106" i="1"/>
  <c r="AE95" i="1"/>
  <c r="AE129" i="1"/>
  <c r="AE116" i="1"/>
  <c r="AE105" i="1"/>
  <c r="AE94" i="1"/>
  <c r="AE138" i="1"/>
  <c r="AE132" i="1"/>
  <c r="AE115" i="1"/>
  <c r="AE104" i="1"/>
  <c r="AE93" i="1"/>
  <c r="AE81" i="1"/>
  <c r="AE70" i="1"/>
  <c r="AE148" i="1"/>
  <c r="AE126" i="1"/>
  <c r="AE114" i="1"/>
  <c r="AE103" i="1"/>
  <c r="AE92" i="1"/>
  <c r="AE80" i="1"/>
  <c r="AE125" i="1"/>
  <c r="AE113" i="1"/>
  <c r="AE102" i="1"/>
  <c r="AE91" i="1"/>
  <c r="AE79" i="1"/>
  <c r="AE74" i="1"/>
  <c r="AE62" i="1"/>
  <c r="AE51" i="1"/>
  <c r="AE139" i="1"/>
  <c r="AE98" i="1"/>
  <c r="AE82" i="1"/>
  <c r="AE61" i="1"/>
  <c r="AE50" i="1"/>
  <c r="AE131" i="1"/>
  <c r="AE121" i="1"/>
  <c r="AE88" i="1"/>
  <c r="AE60" i="1"/>
  <c r="AE49" i="1"/>
  <c r="AE99" i="1"/>
  <c r="AE75" i="1"/>
  <c r="AE59" i="1"/>
  <c r="AE142" i="1"/>
  <c r="AE47" i="1"/>
  <c r="AE122" i="1"/>
  <c r="AE100" i="1"/>
  <c r="AE69" i="1"/>
  <c r="AE58" i="1"/>
  <c r="AE46" i="1"/>
  <c r="AE35" i="1"/>
  <c r="AE128" i="1"/>
  <c r="AE109" i="1"/>
  <c r="AE101" i="1"/>
  <c r="AE87" i="1"/>
  <c r="AE76" i="1"/>
  <c r="AE68" i="1"/>
  <c r="AE57" i="1"/>
  <c r="AE45" i="1"/>
  <c r="AE34" i="1"/>
  <c r="AE77" i="1"/>
  <c r="AE71" i="1"/>
  <c r="AE43" i="1"/>
  <c r="AE24" i="1"/>
  <c r="AE13" i="1"/>
  <c r="AE134" i="1"/>
  <c r="AE83" i="1"/>
  <c r="AE65" i="1"/>
  <c r="AE48" i="1"/>
  <c r="AE40" i="1"/>
  <c r="AE23" i="1"/>
  <c r="AE12" i="1"/>
  <c r="AE22" i="1"/>
  <c r="AE11" i="1"/>
  <c r="AE72" i="1"/>
  <c r="AE66" i="1"/>
  <c r="AE37" i="1"/>
  <c r="AE33" i="1"/>
  <c r="AE21" i="1"/>
  <c r="AE10" i="1"/>
  <c r="AE67" i="1"/>
  <c r="AE41" i="1"/>
  <c r="AE32" i="1"/>
  <c r="AE20" i="1"/>
  <c r="AE9" i="1"/>
  <c r="AE89" i="1"/>
  <c r="AE84" i="1"/>
  <c r="AE44" i="1"/>
  <c r="AE31" i="1"/>
  <c r="AE19" i="1"/>
  <c r="AE8" i="1"/>
  <c r="AE78" i="1"/>
  <c r="AE52" i="1"/>
  <c r="AE30" i="1"/>
  <c r="AE18" i="1"/>
  <c r="AE7" i="1"/>
  <c r="AE112" i="1"/>
  <c r="AE25" i="1"/>
  <c r="AE15" i="1"/>
  <c r="AE16" i="1"/>
  <c r="AE63" i="1"/>
  <c r="AE17" i="1"/>
  <c r="AE42" i="1"/>
  <c r="AE29" i="1"/>
  <c r="AE86" i="1"/>
  <c r="AE54" i="1"/>
  <c r="AE39" i="1"/>
  <c r="AE111" i="1"/>
  <c r="AE38" i="1"/>
  <c r="AE26" i="1"/>
  <c r="AE110" i="1"/>
  <c r="AE56" i="1"/>
  <c r="AE28" i="1"/>
  <c r="AE190" i="1"/>
  <c r="AE14" i="1"/>
  <c r="AE6" i="1"/>
  <c r="AE5" i="1"/>
  <c r="AE124" i="1"/>
  <c r="AE120" i="1"/>
  <c r="AE64" i="1"/>
  <c r="AE53" i="1"/>
  <c r="AE27" i="1"/>
  <c r="AE36" i="1"/>
  <c r="AE55" i="1"/>
  <c r="AE90" i="1"/>
  <c r="AE123" i="1"/>
  <c r="AE73" i="1"/>
  <c r="AI254" i="1"/>
  <c r="AI244" i="1"/>
  <c r="AI232" i="1"/>
  <c r="AI253" i="1"/>
  <c r="AI243" i="1"/>
  <c r="AI231" i="1"/>
  <c r="AI251" i="1"/>
  <c r="AI240" i="1"/>
  <c r="AI229" i="1"/>
  <c r="AI256" i="1"/>
  <c r="AI246" i="1"/>
  <c r="AI235" i="1"/>
  <c r="AI255" i="1"/>
  <c r="AI233" i="1"/>
  <c r="AI247" i="1"/>
  <c r="AI259" i="1"/>
  <c r="AI239" i="1"/>
  <c r="AI238" i="1"/>
  <c r="AI222" i="1"/>
  <c r="AI258" i="1"/>
  <c r="AI245" i="1"/>
  <c r="AI252" i="1"/>
  <c r="AI237" i="1"/>
  <c r="AI219" i="1"/>
  <c r="AI257" i="1"/>
  <c r="AI250" i="1"/>
  <c r="AI218" i="1"/>
  <c r="AI236" i="1"/>
  <c r="AI234" i="1"/>
  <c r="AI217" i="1"/>
  <c r="AI207" i="1"/>
  <c r="AI195" i="1"/>
  <c r="AI242" i="1"/>
  <c r="AI220" i="1"/>
  <c r="AI206" i="1"/>
  <c r="AI226" i="1"/>
  <c r="AI214" i="1"/>
  <c r="AI211" i="1"/>
  <c r="AI228" i="1"/>
  <c r="AI249" i="1"/>
  <c r="AI203" i="1"/>
  <c r="AI227" i="1"/>
  <c r="AI223" i="1"/>
  <c r="AI212" i="1"/>
  <c r="AI202" i="1"/>
  <c r="AI241" i="1"/>
  <c r="AI230" i="1"/>
  <c r="AI221" i="1"/>
  <c r="AI215" i="1"/>
  <c r="AI201" i="1"/>
  <c r="AI224" i="1"/>
  <c r="AI200" i="1"/>
  <c r="AI186" i="1"/>
  <c r="AI174" i="1"/>
  <c r="AI248" i="1"/>
  <c r="AI196" i="1"/>
  <c r="AI198" i="1"/>
  <c r="AI184" i="1"/>
  <c r="AI225" i="1"/>
  <c r="AI213" i="1"/>
  <c r="AI205" i="1"/>
  <c r="AI210" i="1"/>
  <c r="AI208" i="1"/>
  <c r="AI185" i="1"/>
  <c r="AI178" i="1"/>
  <c r="AI189" i="1"/>
  <c r="AI204" i="1"/>
  <c r="AI182" i="1"/>
  <c r="AI179" i="1"/>
  <c r="AI192" i="1"/>
  <c r="AI190" i="1"/>
  <c r="AI183" i="1"/>
  <c r="AI172" i="1"/>
  <c r="AI180" i="1"/>
  <c r="AI173" i="1"/>
  <c r="AI171" i="1"/>
  <c r="AI216" i="1"/>
  <c r="AI168" i="1"/>
  <c r="AI161" i="1"/>
  <c r="AI159" i="1"/>
  <c r="AI209" i="1"/>
  <c r="AI193" i="1"/>
  <c r="AI191" i="1"/>
  <c r="AI162" i="1"/>
  <c r="AI158" i="1"/>
  <c r="AI175" i="1"/>
  <c r="AI163" i="1"/>
  <c r="AI157" i="1"/>
  <c r="AI146" i="1"/>
  <c r="AI199" i="1"/>
  <c r="AI164" i="1"/>
  <c r="AI156" i="1"/>
  <c r="AI145" i="1"/>
  <c r="AI187" i="1"/>
  <c r="AI181" i="1"/>
  <c r="AI176" i="1"/>
  <c r="AI167" i="1"/>
  <c r="AI170" i="1"/>
  <c r="AI165" i="1"/>
  <c r="AI154" i="1"/>
  <c r="AI143" i="1"/>
  <c r="AI153" i="1"/>
  <c r="AI142" i="1"/>
  <c r="AI150" i="1"/>
  <c r="AI155" i="1"/>
  <c r="AI138" i="1"/>
  <c r="AI197" i="1"/>
  <c r="AI194" i="1"/>
  <c r="AI160" i="1"/>
  <c r="AI144" i="1"/>
  <c r="AI135" i="1"/>
  <c r="AI134" i="1"/>
  <c r="AI188" i="1"/>
  <c r="AI169" i="1"/>
  <c r="AI149" i="1"/>
  <c r="AI177" i="1"/>
  <c r="AI139" i="1"/>
  <c r="AI136" i="1"/>
  <c r="AI132" i="1"/>
  <c r="AI129" i="1"/>
  <c r="AI115" i="1"/>
  <c r="AI104" i="1"/>
  <c r="AI93" i="1"/>
  <c r="AI81" i="1"/>
  <c r="AI137" i="1"/>
  <c r="AI127" i="1"/>
  <c r="AI126" i="1"/>
  <c r="AI114" i="1"/>
  <c r="AI103" i="1"/>
  <c r="AI92" i="1"/>
  <c r="AI125" i="1"/>
  <c r="AI113" i="1"/>
  <c r="AI102" i="1"/>
  <c r="AI91" i="1"/>
  <c r="AI148" i="1"/>
  <c r="AI124" i="1"/>
  <c r="AI112" i="1"/>
  <c r="AI101" i="1"/>
  <c r="AI123" i="1"/>
  <c r="AI111" i="1"/>
  <c r="AI100" i="1"/>
  <c r="AI89" i="1"/>
  <c r="AI77" i="1"/>
  <c r="AI166" i="1"/>
  <c r="AI140" i="1"/>
  <c r="AI131" i="1"/>
  <c r="AI128" i="1"/>
  <c r="AI122" i="1"/>
  <c r="AI110" i="1"/>
  <c r="AI99" i="1"/>
  <c r="AI88" i="1"/>
  <c r="AI121" i="1"/>
  <c r="AI87" i="1"/>
  <c r="AI76" i="1"/>
  <c r="AI152" i="1"/>
  <c r="AI95" i="1"/>
  <c r="AI85" i="1"/>
  <c r="AI47" i="1"/>
  <c r="AI118" i="1"/>
  <c r="AI79" i="1"/>
  <c r="AI69" i="1"/>
  <c r="AI58" i="1"/>
  <c r="AI133" i="1"/>
  <c r="AI109" i="1"/>
  <c r="AI105" i="1"/>
  <c r="AI70" i="1"/>
  <c r="AI68" i="1"/>
  <c r="AI57" i="1"/>
  <c r="AI45" i="1"/>
  <c r="AI151" i="1"/>
  <c r="AI96" i="1"/>
  <c r="AI71" i="1"/>
  <c r="AI67" i="1"/>
  <c r="AI56" i="1"/>
  <c r="AI141" i="1"/>
  <c r="AI119" i="1"/>
  <c r="AI84" i="1"/>
  <c r="AI72" i="1"/>
  <c r="AI66" i="1"/>
  <c r="AI55" i="1"/>
  <c r="AI147" i="1"/>
  <c r="AI106" i="1"/>
  <c r="AI65" i="1"/>
  <c r="AI54" i="1"/>
  <c r="AI42" i="1"/>
  <c r="AI97" i="1"/>
  <c r="AI90" i="1"/>
  <c r="AI80" i="1"/>
  <c r="AI73" i="1"/>
  <c r="AI64" i="1"/>
  <c r="AI53" i="1"/>
  <c r="AI41" i="1"/>
  <c r="AI62" i="1"/>
  <c r="AI48" i="1"/>
  <c r="AI32" i="1"/>
  <c r="AI20" i="1"/>
  <c r="AI9" i="1"/>
  <c r="AI49" i="1"/>
  <c r="AI34" i="1"/>
  <c r="AI31" i="1"/>
  <c r="AI19" i="1"/>
  <c r="AI8" i="1"/>
  <c r="AI52" i="1"/>
  <c r="AI51" i="1"/>
  <c r="AI50" i="1"/>
  <c r="AI46" i="1"/>
  <c r="AI30" i="1"/>
  <c r="AI18" i="1"/>
  <c r="AI7" i="1"/>
  <c r="AI63" i="1"/>
  <c r="AI59" i="1"/>
  <c r="AI44" i="1"/>
  <c r="AI29" i="1"/>
  <c r="AI6" i="1"/>
  <c r="AI117" i="1"/>
  <c r="AI108" i="1"/>
  <c r="AI107" i="1"/>
  <c r="AI94" i="1"/>
  <c r="AI38" i="1"/>
  <c r="AI35" i="1"/>
  <c r="AI28" i="1"/>
  <c r="AI17" i="1"/>
  <c r="AI78" i="1"/>
  <c r="AI75" i="1"/>
  <c r="AI27" i="1"/>
  <c r="AI16" i="1"/>
  <c r="AI5" i="1"/>
  <c r="AI130" i="1"/>
  <c r="AI120" i="1"/>
  <c r="AI116" i="1"/>
  <c r="AI86" i="1"/>
  <c r="AI82" i="1"/>
  <c r="AI60" i="1"/>
  <c r="AI39" i="1"/>
  <c r="AI26" i="1"/>
  <c r="AI15" i="1"/>
  <c r="AI98" i="1"/>
  <c r="AI40" i="1"/>
  <c r="AI14" i="1"/>
  <c r="AI10" i="1"/>
  <c r="AI37" i="1"/>
  <c r="AI83" i="1"/>
  <c r="AI43" i="1"/>
  <c r="AI23" i="1"/>
  <c r="AI36" i="1"/>
  <c r="AI11" i="1"/>
  <c r="AI12" i="1"/>
  <c r="AI25" i="1"/>
  <c r="AI61" i="1"/>
  <c r="AI33" i="1"/>
  <c r="AI24" i="1"/>
  <c r="AI21" i="1"/>
  <c r="AI13" i="1"/>
  <c r="AI74" i="1"/>
  <c r="AI22" i="1"/>
  <c r="AR256" i="1"/>
  <c r="AR246" i="1"/>
  <c r="AR235" i="1"/>
  <c r="AR245" i="1"/>
  <c r="AR234" i="1"/>
  <c r="AR224" i="1"/>
  <c r="AR253" i="1"/>
  <c r="AR243" i="1"/>
  <c r="AR231" i="1"/>
  <c r="AR259" i="1"/>
  <c r="AR249" i="1"/>
  <c r="AR238" i="1"/>
  <c r="AR227" i="1"/>
  <c r="AR257" i="1"/>
  <c r="AR247" i="1"/>
  <c r="AR236" i="1"/>
  <c r="AR244" i="1"/>
  <c r="AR251" i="1"/>
  <c r="AR250" i="1"/>
  <c r="AR230" i="1"/>
  <c r="AR255" i="1"/>
  <c r="AR248" i="1"/>
  <c r="AR242" i="1"/>
  <c r="AR222" i="1"/>
  <c r="AR210" i="1"/>
  <c r="AR254" i="1"/>
  <c r="AR241" i="1"/>
  <c r="AR233" i="1"/>
  <c r="AR221" i="1"/>
  <c r="AR252" i="1"/>
  <c r="AR229" i="1"/>
  <c r="AR225" i="1"/>
  <c r="AR219" i="1"/>
  <c r="AR209" i="1"/>
  <c r="AR198" i="1"/>
  <c r="AR228" i="1"/>
  <c r="AR216" i="1"/>
  <c r="AR213" i="1"/>
  <c r="AR208" i="1"/>
  <c r="AR206" i="1"/>
  <c r="AR220" i="1"/>
  <c r="AR217" i="1"/>
  <c r="AR205" i="1"/>
  <c r="AR193" i="1"/>
  <c r="AR258" i="1"/>
  <c r="AR240" i="1"/>
  <c r="AR237" i="1"/>
  <c r="AR204" i="1"/>
  <c r="AR215" i="1"/>
  <c r="AR195" i="1"/>
  <c r="AR189" i="1"/>
  <c r="AR177" i="1"/>
  <c r="AR199" i="1"/>
  <c r="AR197" i="1"/>
  <c r="AR223" i="1"/>
  <c r="AR201" i="1"/>
  <c r="AR187" i="1"/>
  <c r="AR211" i="1"/>
  <c r="AR239" i="1"/>
  <c r="AR214" i="1"/>
  <c r="AR207" i="1"/>
  <c r="AR203" i="1"/>
  <c r="AR200" i="1"/>
  <c r="AR175" i="1"/>
  <c r="AR184" i="1"/>
  <c r="AR226" i="1"/>
  <c r="AR212" i="1"/>
  <c r="AR196" i="1"/>
  <c r="AR188" i="1"/>
  <c r="AR167" i="1"/>
  <c r="AR181" i="1"/>
  <c r="AR218" i="1"/>
  <c r="AR194" i="1"/>
  <c r="AR191" i="1"/>
  <c r="AR185" i="1"/>
  <c r="AR178" i="1"/>
  <c r="AR163" i="1"/>
  <c r="AR176" i="1"/>
  <c r="AR182" i="1"/>
  <c r="AR170" i="1"/>
  <c r="AR166" i="1"/>
  <c r="AR160" i="1"/>
  <c r="AR149" i="1"/>
  <c r="AR192" i="1"/>
  <c r="AR169" i="1"/>
  <c r="AR161" i="1"/>
  <c r="AR159" i="1"/>
  <c r="AR148" i="1"/>
  <c r="AR232" i="1"/>
  <c r="AR190" i="1"/>
  <c r="AR179" i="1"/>
  <c r="AR162" i="1"/>
  <c r="AR157" i="1"/>
  <c r="AR146" i="1"/>
  <c r="AR156" i="1"/>
  <c r="AR145" i="1"/>
  <c r="AR183" i="1"/>
  <c r="AR129" i="1"/>
  <c r="AR140" i="1"/>
  <c r="AR165" i="1"/>
  <c r="AR174" i="1"/>
  <c r="AR143" i="1"/>
  <c r="AR141" i="1"/>
  <c r="AR186" i="1"/>
  <c r="AR171" i="1"/>
  <c r="AR151" i="1"/>
  <c r="AR202" i="1"/>
  <c r="AR152" i="1"/>
  <c r="AR138" i="1"/>
  <c r="AR158" i="1"/>
  <c r="AR150" i="1"/>
  <c r="AR131" i="1"/>
  <c r="AR118" i="1"/>
  <c r="AR107" i="1"/>
  <c r="AR96" i="1"/>
  <c r="AR84" i="1"/>
  <c r="AR154" i="1"/>
  <c r="AR144" i="1"/>
  <c r="AR139" i="1"/>
  <c r="AR117" i="1"/>
  <c r="AR106" i="1"/>
  <c r="AR95" i="1"/>
  <c r="AR116" i="1"/>
  <c r="AR105" i="1"/>
  <c r="AR94" i="1"/>
  <c r="AR180" i="1"/>
  <c r="AR153" i="1"/>
  <c r="AR133" i="1"/>
  <c r="AR115" i="1"/>
  <c r="AR104" i="1"/>
  <c r="AR93" i="1"/>
  <c r="AR147" i="1"/>
  <c r="AR130" i="1"/>
  <c r="AR126" i="1"/>
  <c r="AR114" i="1"/>
  <c r="AR103" i="1"/>
  <c r="AR92" i="1"/>
  <c r="AR80" i="1"/>
  <c r="AR69" i="1"/>
  <c r="AR173" i="1"/>
  <c r="AR125" i="1"/>
  <c r="AR113" i="1"/>
  <c r="AR102" i="1"/>
  <c r="AR91" i="1"/>
  <c r="AR79" i="1"/>
  <c r="AR127" i="1"/>
  <c r="AR124" i="1"/>
  <c r="AR112" i="1"/>
  <c r="AR101" i="1"/>
  <c r="AR90" i="1"/>
  <c r="AR78" i="1"/>
  <c r="AR142" i="1"/>
  <c r="AR109" i="1"/>
  <c r="AR61" i="1"/>
  <c r="AR50" i="1"/>
  <c r="AR123" i="1"/>
  <c r="AR83" i="1"/>
  <c r="AR74" i="1"/>
  <c r="AR60" i="1"/>
  <c r="AR49" i="1"/>
  <c r="AR155" i="1"/>
  <c r="AR119" i="1"/>
  <c r="AR110" i="1"/>
  <c r="AR89" i="1"/>
  <c r="AR86" i="1"/>
  <c r="AR59" i="1"/>
  <c r="AR48" i="1"/>
  <c r="AR132" i="1"/>
  <c r="AR128" i="1"/>
  <c r="AR172" i="1"/>
  <c r="AR168" i="1"/>
  <c r="AR111" i="1"/>
  <c r="AR97" i="1"/>
  <c r="AR82" i="1"/>
  <c r="AR75" i="1"/>
  <c r="AR58" i="1"/>
  <c r="AR120" i="1"/>
  <c r="AR88" i="1"/>
  <c r="AR68" i="1"/>
  <c r="AR57" i="1"/>
  <c r="AR45" i="1"/>
  <c r="AR34" i="1"/>
  <c r="AR137" i="1"/>
  <c r="AR134" i="1"/>
  <c r="AR70" i="1"/>
  <c r="AR67" i="1"/>
  <c r="AR56" i="1"/>
  <c r="AR44" i="1"/>
  <c r="AR53" i="1"/>
  <c r="AR36" i="1"/>
  <c r="AR23" i="1"/>
  <c r="AR12" i="1"/>
  <c r="AR135" i="1"/>
  <c r="AR100" i="1"/>
  <c r="AR63" i="1"/>
  <c r="AR54" i="1"/>
  <c r="AR22" i="1"/>
  <c r="AR11" i="1"/>
  <c r="AR164" i="1"/>
  <c r="AR108" i="1"/>
  <c r="AR55" i="1"/>
  <c r="AR43" i="1"/>
  <c r="AR40" i="1"/>
  <c r="AR33" i="1"/>
  <c r="AR21" i="1"/>
  <c r="AR10" i="1"/>
  <c r="AR122" i="1"/>
  <c r="AR76" i="1"/>
  <c r="AR32" i="1"/>
  <c r="AR20" i="1"/>
  <c r="AR9" i="1"/>
  <c r="AR121" i="1"/>
  <c r="AR99" i="1"/>
  <c r="AR73" i="1"/>
  <c r="AR64" i="1"/>
  <c r="AR37" i="1"/>
  <c r="AR31" i="1"/>
  <c r="AR19" i="1"/>
  <c r="AR8" i="1"/>
  <c r="AR98" i="1"/>
  <c r="AR41" i="1"/>
  <c r="AR30" i="1"/>
  <c r="AR18" i="1"/>
  <c r="AR7" i="1"/>
  <c r="AR81" i="1"/>
  <c r="AR71" i="1"/>
  <c r="AR47" i="1"/>
  <c r="AR29" i="1"/>
  <c r="AR6" i="1"/>
  <c r="AR72" i="1"/>
  <c r="AR27" i="1"/>
  <c r="AR14" i="1"/>
  <c r="AR85" i="1"/>
  <c r="AR13" i="1"/>
  <c r="AR52" i="1"/>
  <c r="AR5" i="1"/>
  <c r="AR51" i="1"/>
  <c r="AR46" i="1"/>
  <c r="AR28" i="1"/>
  <c r="AR15" i="1"/>
  <c r="AR62" i="1"/>
  <c r="AR24" i="1"/>
  <c r="AR77" i="1"/>
  <c r="AR66" i="1"/>
  <c r="AR42" i="1"/>
  <c r="AR136" i="1"/>
  <c r="AR65" i="1"/>
  <c r="AR39" i="1"/>
  <c r="AR16" i="1"/>
  <c r="AR35" i="1"/>
  <c r="AR26" i="1"/>
  <c r="AR87" i="1"/>
  <c r="AR38" i="1"/>
  <c r="AR25" i="1"/>
  <c r="AR17" i="1"/>
  <c r="AG245" i="1"/>
  <c r="AG234" i="1"/>
  <c r="AG255" i="1"/>
  <c r="AG233" i="1"/>
  <c r="AG242" i="1"/>
  <c r="AG230" i="1"/>
  <c r="AG258" i="1"/>
  <c r="AG248" i="1"/>
  <c r="AG237" i="1"/>
  <c r="AG226" i="1"/>
  <c r="AG256" i="1"/>
  <c r="AG246" i="1"/>
  <c r="AG235" i="1"/>
  <c r="AG254" i="1"/>
  <c r="AG241" i="1"/>
  <c r="AG247" i="1"/>
  <c r="AG240" i="1"/>
  <c r="AG229" i="1"/>
  <c r="AG259" i="1"/>
  <c r="AG253" i="1"/>
  <c r="AG239" i="1"/>
  <c r="AG238" i="1"/>
  <c r="AG252" i="1"/>
  <c r="AG225" i="1"/>
  <c r="AG221" i="1"/>
  <c r="AG244" i="1"/>
  <c r="AG231" i="1"/>
  <c r="AG220" i="1"/>
  <c r="AG257" i="1"/>
  <c r="AG250" i="1"/>
  <c r="AG232" i="1"/>
  <c r="AG224" i="1"/>
  <c r="AG197" i="1"/>
  <c r="AG236" i="1"/>
  <c r="AG222" i="1"/>
  <c r="AG210" i="1"/>
  <c r="AG208" i="1"/>
  <c r="AG217" i="1"/>
  <c r="AG214" i="1"/>
  <c r="AG211" i="1"/>
  <c r="AG205" i="1"/>
  <c r="AG228" i="1"/>
  <c r="AG218" i="1"/>
  <c r="AG204" i="1"/>
  <c r="AG251" i="1"/>
  <c r="AG249" i="1"/>
  <c r="AG227" i="1"/>
  <c r="AG223" i="1"/>
  <c r="AG203" i="1"/>
  <c r="AG188" i="1"/>
  <c r="AG176" i="1"/>
  <c r="AG209" i="1"/>
  <c r="AG206" i="1"/>
  <c r="AG215" i="1"/>
  <c r="AG200" i="1"/>
  <c r="AG196" i="1"/>
  <c r="AG186" i="1"/>
  <c r="AG243" i="1"/>
  <c r="AG198" i="1"/>
  <c r="AG202" i="1"/>
  <c r="AG213" i="1"/>
  <c r="AG191" i="1"/>
  <c r="AG181" i="1"/>
  <c r="AG219" i="1"/>
  <c r="AG199" i="1"/>
  <c r="AG193" i="1"/>
  <c r="AG185" i="1"/>
  <c r="AG178" i="1"/>
  <c r="AG166" i="1"/>
  <c r="AG189" i="1"/>
  <c r="AG212" i="1"/>
  <c r="AG182" i="1"/>
  <c r="AG179" i="1"/>
  <c r="AG207" i="1"/>
  <c r="AG192" i="1"/>
  <c r="AG190" i="1"/>
  <c r="AG162" i="1"/>
  <c r="AG201" i="1"/>
  <c r="AG180" i="1"/>
  <c r="AG161" i="1"/>
  <c r="AG160" i="1"/>
  <c r="AG216" i="1"/>
  <c r="AG168" i="1"/>
  <c r="AG159" i="1"/>
  <c r="AG148" i="1"/>
  <c r="AG195" i="1"/>
  <c r="AG175" i="1"/>
  <c r="AG174" i="1"/>
  <c r="AG173" i="1"/>
  <c r="AG172" i="1"/>
  <c r="AG158" i="1"/>
  <c r="AG147" i="1"/>
  <c r="AG163" i="1"/>
  <c r="AG187" i="1"/>
  <c r="AG184" i="1"/>
  <c r="AG171" i="1"/>
  <c r="AG164" i="1"/>
  <c r="AG156" i="1"/>
  <c r="AG145" i="1"/>
  <c r="AG167" i="1"/>
  <c r="AG155" i="1"/>
  <c r="AG144" i="1"/>
  <c r="AG153" i="1"/>
  <c r="AG157" i="1"/>
  <c r="AG154" i="1"/>
  <c r="AG141" i="1"/>
  <c r="AG183" i="1"/>
  <c r="AG150" i="1"/>
  <c r="AG138" i="1"/>
  <c r="AG165" i="1"/>
  <c r="AG194" i="1"/>
  <c r="AG142" i="1"/>
  <c r="AG135" i="1"/>
  <c r="AG134" i="1"/>
  <c r="AG170" i="1"/>
  <c r="AG117" i="1"/>
  <c r="AG106" i="1"/>
  <c r="AG95" i="1"/>
  <c r="AG83" i="1"/>
  <c r="AG151" i="1"/>
  <c r="AG136" i="1"/>
  <c r="AG116" i="1"/>
  <c r="AG105" i="1"/>
  <c r="AG94" i="1"/>
  <c r="AG146" i="1"/>
  <c r="AG132" i="1"/>
  <c r="AG129" i="1"/>
  <c r="AG115" i="1"/>
  <c r="AG104" i="1"/>
  <c r="AG93" i="1"/>
  <c r="AG137" i="1"/>
  <c r="AG127" i="1"/>
  <c r="AG126" i="1"/>
  <c r="AG114" i="1"/>
  <c r="AG103" i="1"/>
  <c r="AG92" i="1"/>
  <c r="AG143" i="1"/>
  <c r="AG125" i="1"/>
  <c r="AG113" i="1"/>
  <c r="AG102" i="1"/>
  <c r="AG91" i="1"/>
  <c r="AG79" i="1"/>
  <c r="AG177" i="1"/>
  <c r="AG139" i="1"/>
  <c r="AG124" i="1"/>
  <c r="AG112" i="1"/>
  <c r="AG101" i="1"/>
  <c r="AG90" i="1"/>
  <c r="AG123" i="1"/>
  <c r="AG111" i="1"/>
  <c r="AG100" i="1"/>
  <c r="AG89" i="1"/>
  <c r="AG77" i="1"/>
  <c r="AG131" i="1"/>
  <c r="AG121" i="1"/>
  <c r="AG88" i="1"/>
  <c r="AG60" i="1"/>
  <c r="AG49" i="1"/>
  <c r="AG149" i="1"/>
  <c r="AG108" i="1"/>
  <c r="AG99" i="1"/>
  <c r="AG75" i="1"/>
  <c r="AG59" i="1"/>
  <c r="AG48" i="1"/>
  <c r="AG152" i="1"/>
  <c r="AG85" i="1"/>
  <c r="AG47" i="1"/>
  <c r="AG133" i="1"/>
  <c r="AG122" i="1"/>
  <c r="AG118" i="1"/>
  <c r="AG81" i="1"/>
  <c r="AG69" i="1"/>
  <c r="AG58" i="1"/>
  <c r="AG128" i="1"/>
  <c r="AG109" i="1"/>
  <c r="AG87" i="1"/>
  <c r="AG76" i="1"/>
  <c r="AG70" i="1"/>
  <c r="AG68" i="1"/>
  <c r="AG57" i="1"/>
  <c r="AG169" i="1"/>
  <c r="AG96" i="1"/>
  <c r="AG71" i="1"/>
  <c r="AG67" i="1"/>
  <c r="AG56" i="1"/>
  <c r="AG44" i="1"/>
  <c r="AG119" i="1"/>
  <c r="AG110" i="1"/>
  <c r="AG84" i="1"/>
  <c r="AG72" i="1"/>
  <c r="AG66" i="1"/>
  <c r="AG55" i="1"/>
  <c r="AG43" i="1"/>
  <c r="AG22" i="1"/>
  <c r="AG11" i="1"/>
  <c r="AG74" i="1"/>
  <c r="AG37" i="1"/>
  <c r="AG33" i="1"/>
  <c r="AG21" i="1"/>
  <c r="AG10" i="1"/>
  <c r="AG62" i="1"/>
  <c r="AG41" i="1"/>
  <c r="AG32" i="1"/>
  <c r="AG20" i="1"/>
  <c r="AG9" i="1"/>
  <c r="AG80" i="1"/>
  <c r="AG46" i="1"/>
  <c r="AG34" i="1"/>
  <c r="AG31" i="1"/>
  <c r="AG19" i="1"/>
  <c r="AG8" i="1"/>
  <c r="AG52" i="1"/>
  <c r="AG51" i="1"/>
  <c r="AG50" i="1"/>
  <c r="AG30" i="1"/>
  <c r="AG18" i="1"/>
  <c r="AG7" i="1"/>
  <c r="AG73" i="1"/>
  <c r="AG63" i="1"/>
  <c r="AG53" i="1"/>
  <c r="AG42" i="1"/>
  <c r="AG29" i="1"/>
  <c r="AG6" i="1"/>
  <c r="AG82" i="1"/>
  <c r="AG107" i="1"/>
  <c r="AG78" i="1"/>
  <c r="AG54" i="1"/>
  <c r="AG38" i="1"/>
  <c r="AG35" i="1"/>
  <c r="AG28" i="1"/>
  <c r="AG17" i="1"/>
  <c r="AG86" i="1"/>
  <c r="AG13" i="1"/>
  <c r="AG39" i="1"/>
  <c r="AG45" i="1"/>
  <c r="AG26" i="1"/>
  <c r="AG24" i="1"/>
  <c r="AG65" i="1"/>
  <c r="AG16" i="1"/>
  <c r="AG12" i="1"/>
  <c r="AG130" i="1"/>
  <c r="AG40" i="1"/>
  <c r="AG14" i="1"/>
  <c r="AG5" i="1"/>
  <c r="AG25" i="1"/>
  <c r="AG27" i="1"/>
  <c r="AG23" i="1"/>
  <c r="AG64" i="1"/>
  <c r="AG36" i="1"/>
  <c r="AG98" i="1"/>
  <c r="AG97" i="1"/>
  <c r="AG140" i="1"/>
  <c r="AG120" i="1"/>
  <c r="AG15" i="1"/>
  <c r="AG61" i="1"/>
  <c r="AN250" i="1"/>
  <c r="AN239" i="1"/>
  <c r="AN259" i="1"/>
  <c r="AN249" i="1"/>
  <c r="AN238" i="1"/>
  <c r="AN227" i="1"/>
  <c r="AN256" i="1"/>
  <c r="AN246" i="1"/>
  <c r="AN235" i="1"/>
  <c r="AN242" i="1"/>
  <c r="AN230" i="1"/>
  <c r="AN251" i="1"/>
  <c r="AN240" i="1"/>
  <c r="AN253" i="1"/>
  <c r="AN237" i="1"/>
  <c r="AN257" i="1"/>
  <c r="AN252" i="1"/>
  <c r="AN244" i="1"/>
  <c r="AN236" i="1"/>
  <c r="AN228" i="1"/>
  <c r="AN248" i="1"/>
  <c r="AN214" i="1"/>
  <c r="AN255" i="1"/>
  <c r="AN243" i="1"/>
  <c r="AN234" i="1"/>
  <c r="AN213" i="1"/>
  <c r="AN223" i="1"/>
  <c r="AN218" i="1"/>
  <c r="AN212" i="1"/>
  <c r="AN202" i="1"/>
  <c r="AN247" i="1"/>
  <c r="AN226" i="1"/>
  <c r="AN221" i="1"/>
  <c r="AN254" i="1"/>
  <c r="AN233" i="1"/>
  <c r="AN229" i="1"/>
  <c r="AN225" i="1"/>
  <c r="AN215" i="1"/>
  <c r="AN241" i="1"/>
  <c r="AN219" i="1"/>
  <c r="AN209" i="1"/>
  <c r="AN197" i="1"/>
  <c r="AN216" i="1"/>
  <c r="AN210" i="1"/>
  <c r="AN208" i="1"/>
  <c r="AN196" i="1"/>
  <c r="AN245" i="1"/>
  <c r="AN231" i="1"/>
  <c r="AN205" i="1"/>
  <c r="AN193" i="1"/>
  <c r="AN192" i="1"/>
  <c r="AN181" i="1"/>
  <c r="AN194" i="1"/>
  <c r="AN190" i="1"/>
  <c r="AN179" i="1"/>
  <c r="AN199" i="1"/>
  <c r="AN211" i="1"/>
  <c r="AN207" i="1"/>
  <c r="AN204" i="1"/>
  <c r="AN201" i="1"/>
  <c r="AN232" i="1"/>
  <c r="AN220" i="1"/>
  <c r="AN187" i="1"/>
  <c r="AN183" i="1"/>
  <c r="AN180" i="1"/>
  <c r="AN173" i="1"/>
  <c r="AN170" i="1"/>
  <c r="AN200" i="1"/>
  <c r="AN195" i="1"/>
  <c r="AN175" i="1"/>
  <c r="AN168" i="1"/>
  <c r="AN224" i="1"/>
  <c r="AN188" i="1"/>
  <c r="AN184" i="1"/>
  <c r="AN176" i="1"/>
  <c r="AN217" i="1"/>
  <c r="AN177" i="1"/>
  <c r="AN167" i="1"/>
  <c r="AN206" i="1"/>
  <c r="AN189" i="1"/>
  <c r="AN174" i="1"/>
  <c r="AN165" i="1"/>
  <c r="AN154" i="1"/>
  <c r="AN172" i="1"/>
  <c r="AN153" i="1"/>
  <c r="AN171" i="1"/>
  <c r="AN152" i="1"/>
  <c r="AN151" i="1"/>
  <c r="AN222" i="1"/>
  <c r="AN198" i="1"/>
  <c r="AN178" i="1"/>
  <c r="AN166" i="1"/>
  <c r="AN182" i="1"/>
  <c r="AN139" i="1"/>
  <c r="AN203" i="1"/>
  <c r="AN185" i="1"/>
  <c r="AN169" i="1"/>
  <c r="AN160" i="1"/>
  <c r="AN149" i="1"/>
  <c r="AN138" i="1"/>
  <c r="AN164" i="1"/>
  <c r="AN155" i="1"/>
  <c r="AN144" i="1"/>
  <c r="AN133" i="1"/>
  <c r="AN136" i="1"/>
  <c r="AN161" i="1"/>
  <c r="AN130" i="1"/>
  <c r="AN148" i="1"/>
  <c r="AN137" i="1"/>
  <c r="AN129" i="1"/>
  <c r="AN162" i="1"/>
  <c r="AN143" i="1"/>
  <c r="AN122" i="1"/>
  <c r="AN110" i="1"/>
  <c r="AN99" i="1"/>
  <c r="AN88" i="1"/>
  <c r="AN146" i="1"/>
  <c r="AN128" i="1"/>
  <c r="AN121" i="1"/>
  <c r="AN158" i="1"/>
  <c r="AN150" i="1"/>
  <c r="AN120" i="1"/>
  <c r="AN109" i="1"/>
  <c r="AN98" i="1"/>
  <c r="AN140" i="1"/>
  <c r="AN134" i="1"/>
  <c r="AN131" i="1"/>
  <c r="AN119" i="1"/>
  <c r="AN108" i="1"/>
  <c r="AN97" i="1"/>
  <c r="AN118" i="1"/>
  <c r="AN107" i="1"/>
  <c r="AN96" i="1"/>
  <c r="AN84" i="1"/>
  <c r="AN73" i="1"/>
  <c r="AN141" i="1"/>
  <c r="AN117" i="1"/>
  <c r="AN106" i="1"/>
  <c r="AN95" i="1"/>
  <c r="AN83" i="1"/>
  <c r="AN157" i="1"/>
  <c r="AN147" i="1"/>
  <c r="AN116" i="1"/>
  <c r="AN105" i="1"/>
  <c r="AN94" i="1"/>
  <c r="AN82" i="1"/>
  <c r="AN115" i="1"/>
  <c r="AN87" i="1"/>
  <c r="AN65" i="1"/>
  <c r="AN54" i="1"/>
  <c r="AN159" i="1"/>
  <c r="AN92" i="1"/>
  <c r="AN91" i="1"/>
  <c r="AN77" i="1"/>
  <c r="AN64" i="1"/>
  <c r="AN53" i="1"/>
  <c r="AN163" i="1"/>
  <c r="AN156" i="1"/>
  <c r="AN142" i="1"/>
  <c r="AN135" i="1"/>
  <c r="AN93" i="1"/>
  <c r="AN80" i="1"/>
  <c r="AN63" i="1"/>
  <c r="AN52" i="1"/>
  <c r="AN100" i="1"/>
  <c r="AN90" i="1"/>
  <c r="AN62" i="1"/>
  <c r="AN101" i="1"/>
  <c r="AN78" i="1"/>
  <c r="AN61" i="1"/>
  <c r="AN50" i="1"/>
  <c r="AN186" i="1"/>
  <c r="AN123" i="1"/>
  <c r="AN102" i="1"/>
  <c r="AN86" i="1"/>
  <c r="AN74" i="1"/>
  <c r="AN60" i="1"/>
  <c r="AN49" i="1"/>
  <c r="AN38" i="1"/>
  <c r="AN132" i="1"/>
  <c r="AN124" i="1"/>
  <c r="AN103" i="1"/>
  <c r="AN89" i="1"/>
  <c r="AN59" i="1"/>
  <c r="AN48" i="1"/>
  <c r="AN37" i="1"/>
  <c r="AN85" i="1"/>
  <c r="AN51" i="1"/>
  <c r="AN27" i="1"/>
  <c r="AN16" i="1"/>
  <c r="AN5" i="1"/>
  <c r="AN127" i="1"/>
  <c r="AN114" i="1"/>
  <c r="AN72" i="1"/>
  <c r="AN66" i="1"/>
  <c r="AN42" i="1"/>
  <c r="AN26" i="1"/>
  <c r="AN15" i="1"/>
  <c r="AN126" i="1"/>
  <c r="AN75" i="1"/>
  <c r="AN67" i="1"/>
  <c r="AN36" i="1"/>
  <c r="AN25" i="1"/>
  <c r="AN14" i="1"/>
  <c r="AN113" i="1"/>
  <c r="AN68" i="1"/>
  <c r="AN39" i="1"/>
  <c r="AN24" i="1"/>
  <c r="AN13" i="1"/>
  <c r="AN125" i="1"/>
  <c r="AN69" i="1"/>
  <c r="AN45" i="1"/>
  <c r="AN23" i="1"/>
  <c r="AN12" i="1"/>
  <c r="AN112" i="1"/>
  <c r="AN22" i="1"/>
  <c r="AN11" i="1"/>
  <c r="AN76" i="1"/>
  <c r="AN55" i="1"/>
  <c r="AN43" i="1"/>
  <c r="AN40" i="1"/>
  <c r="AN33" i="1"/>
  <c r="AN21" i="1"/>
  <c r="AN10" i="1"/>
  <c r="AN111" i="1"/>
  <c r="AN70" i="1"/>
  <c r="AN81" i="1"/>
  <c r="AN58" i="1"/>
  <c r="AN19" i="1"/>
  <c r="AN258" i="1"/>
  <c r="AN20" i="1"/>
  <c r="AN29" i="1"/>
  <c r="AN31" i="1"/>
  <c r="AN35" i="1"/>
  <c r="AN18" i="1"/>
  <c r="AN79" i="1"/>
  <c r="AN71" i="1"/>
  <c r="AN41" i="1"/>
  <c r="AN104" i="1"/>
  <c r="AN32" i="1"/>
  <c r="AN17" i="1"/>
  <c r="AN57" i="1"/>
  <c r="AN6" i="1"/>
  <c r="AN46" i="1"/>
  <c r="AN7" i="1"/>
  <c r="AN30" i="1"/>
  <c r="AN145" i="1"/>
  <c r="AN191" i="1"/>
  <c r="AN56" i="1"/>
  <c r="AN44" i="1"/>
  <c r="AN34" i="1"/>
  <c r="AN8" i="1"/>
  <c r="AN47" i="1"/>
  <c r="AN28" i="1"/>
  <c r="AN9" i="1"/>
</calcChain>
</file>

<file path=xl/sharedStrings.xml><?xml version="1.0" encoding="utf-8"?>
<sst xmlns="http://schemas.openxmlformats.org/spreadsheetml/2006/main" count="1377" uniqueCount="632">
  <si>
    <t>MINISTERIO DEL AMBIENTE Y DESARROLLO SOSTENIBLE - JULIO</t>
  </si>
  <si>
    <t>OBJETOS DE GASTO</t>
  </si>
  <si>
    <t>INSTRUMENTOS DE GESTIÓN</t>
  </si>
  <si>
    <t>TOTALES</t>
  </si>
  <si>
    <t>CANTIDAD POR DEPARTAMENTO.</t>
  </si>
  <si>
    <t>DISTRITO</t>
  </si>
  <si>
    <t xml:space="preserve">CANTIDAD POR DISTRITO </t>
  </si>
  <si>
    <t>DESTINATARIOS</t>
  </si>
  <si>
    <t xml:space="preserve">Mujeres </t>
  </si>
  <si>
    <t>Hombres</t>
  </si>
  <si>
    <t>SRL</t>
  </si>
  <si>
    <t>SA</t>
  </si>
  <si>
    <t>LTDA</t>
  </si>
  <si>
    <t>Agentes de Actividad aduanera</t>
  </si>
  <si>
    <t xml:space="preserve">Sociedades Auditoras Externas </t>
  </si>
  <si>
    <t>Empresas Mixtas o Públicas</t>
  </si>
  <si>
    <t>Entidades sin fines de Lucro</t>
  </si>
  <si>
    <t>Inst. De Gobierno Departamental</t>
  </si>
  <si>
    <t>Inst. De Gobierno Municipal</t>
  </si>
  <si>
    <t>Patrimonio Autónomo (Fideicomisos)</t>
  </si>
  <si>
    <t>Sociedades Emisoras de Capital Abierto</t>
  </si>
  <si>
    <t>Instituc. de Gobierno Nacional</t>
  </si>
  <si>
    <t>Sociedades Calificadoras de Riesgo</t>
  </si>
  <si>
    <t xml:space="preserve">Administradoras de Fondos Mutuos </t>
  </si>
  <si>
    <t>Inst. Educativas Basica y Media</t>
  </si>
  <si>
    <t>Establecimiento de Salud</t>
  </si>
  <si>
    <t>Consejos Regionales y Locales</t>
  </si>
  <si>
    <t>Organismos Internacionales</t>
  </si>
  <si>
    <t>Comunidades Indígenas</t>
  </si>
  <si>
    <t>No Especificado</t>
  </si>
  <si>
    <t>CAPITAL</t>
  </si>
  <si>
    <t>Asunción</t>
  </si>
  <si>
    <t>CONCEPCION</t>
  </si>
  <si>
    <t>Arroyito</t>
  </si>
  <si>
    <t>Azotey</t>
  </si>
  <si>
    <t>Belén</t>
  </si>
  <si>
    <t>Concepción</t>
  </si>
  <si>
    <t>Horqueta</t>
  </si>
  <si>
    <t>Loreto</t>
  </si>
  <si>
    <t>San Carlos del Apa</t>
  </si>
  <si>
    <t>San Lázaro</t>
  </si>
  <si>
    <t>Yby Yaú</t>
  </si>
  <si>
    <t>Sargento José Félix López</t>
  </si>
  <si>
    <t>San Alfredo</t>
  </si>
  <si>
    <t>Paso Barreto</t>
  </si>
  <si>
    <t>SAN PEDRO</t>
  </si>
  <si>
    <t>Antequera</t>
  </si>
  <si>
    <t>Capiibary</t>
  </si>
  <si>
    <t>Choré</t>
  </si>
  <si>
    <t>General Elizardo Aquino</t>
  </si>
  <si>
    <t>General Isidoro Resquín</t>
  </si>
  <si>
    <t>Guayaibí</t>
  </si>
  <si>
    <t>Itacurubí del Rosario</t>
  </si>
  <si>
    <t>Liberación</t>
  </si>
  <si>
    <t>Lima</t>
  </si>
  <si>
    <t>Nueva Germania</t>
  </si>
  <si>
    <t>San Estanislao</t>
  </si>
  <si>
    <t>San Pablo</t>
  </si>
  <si>
    <t>San Pedro del Ycuamandiyú</t>
  </si>
  <si>
    <t>San Vicente Pancholo</t>
  </si>
  <si>
    <t>Santa Rosa del Aguaray</t>
  </si>
  <si>
    <t>Tacuatí</t>
  </si>
  <si>
    <t>Unión</t>
  </si>
  <si>
    <t>Veinticinco de Diciembre</t>
  </si>
  <si>
    <t>Villa del Rosario</t>
  </si>
  <si>
    <t>Yataity del Norte</t>
  </si>
  <si>
    <t>Yrybucuá</t>
  </si>
  <si>
    <t>CORDILLERA</t>
  </si>
  <si>
    <t>Altos</t>
  </si>
  <si>
    <t>Arroyos y Esteros</t>
  </si>
  <si>
    <t>Atyrá</t>
  </si>
  <si>
    <t>Caacupé</t>
  </si>
  <si>
    <t>Caraguatay</t>
  </si>
  <si>
    <t>Emboscada</t>
  </si>
  <si>
    <t>Eusebio Ayala</t>
  </si>
  <si>
    <t>Isla Pucú</t>
  </si>
  <si>
    <t>Itacurubí de la Cordillera</t>
  </si>
  <si>
    <t>Juan de Mena</t>
  </si>
  <si>
    <t>Loma Grande</t>
  </si>
  <si>
    <t>Mbocayaty del Yhaguy</t>
  </si>
  <si>
    <t>Nueva Colombia</t>
  </si>
  <si>
    <t>Piribebuy</t>
  </si>
  <si>
    <t>Primero de Marzo</t>
  </si>
  <si>
    <t>San Bernardino</t>
  </si>
  <si>
    <t>San José Obrero</t>
  </si>
  <si>
    <t>Santa Elena</t>
  </si>
  <si>
    <t>Tobatí</t>
  </si>
  <si>
    <t>Valenzuela</t>
  </si>
  <si>
    <t>GUAIRA</t>
  </si>
  <si>
    <t>Borja</t>
  </si>
  <si>
    <t>Coronel Martínez</t>
  </si>
  <si>
    <t>Dr. Bottrell</t>
  </si>
  <si>
    <t>Fassardi</t>
  </si>
  <si>
    <t>Félix Pérez Cardozo</t>
  </si>
  <si>
    <t>Garay</t>
  </si>
  <si>
    <t>Colonia Independencia</t>
  </si>
  <si>
    <t>Itapé</t>
  </si>
  <si>
    <t>Iturbe</t>
  </si>
  <si>
    <t>Mbocayaty</t>
  </si>
  <si>
    <t>Natalicio Talavera</t>
  </si>
  <si>
    <t>Ñumí</t>
  </si>
  <si>
    <t>Paso Yobái</t>
  </si>
  <si>
    <t>San Salvador</t>
  </si>
  <si>
    <t>Tebicuary</t>
  </si>
  <si>
    <t>Troche</t>
  </si>
  <si>
    <t>Villarrica</t>
  </si>
  <si>
    <t>Yataity</t>
  </si>
  <si>
    <t>CAAGUAZU</t>
  </si>
  <si>
    <t>Caaguazú</t>
  </si>
  <si>
    <t>Carayaó</t>
  </si>
  <si>
    <t>Coronel Oviedo</t>
  </si>
  <si>
    <t>Doctor Cecilio Báez</t>
  </si>
  <si>
    <t>Doctor J. Eulogio Estigarribia</t>
  </si>
  <si>
    <t>Doctor Juan Manuel Frutos</t>
  </si>
  <si>
    <t>José Domingo Ocampos</t>
  </si>
  <si>
    <t>La Pastora</t>
  </si>
  <si>
    <t>Mcal. Francisco S. López</t>
  </si>
  <si>
    <t>Nueva Londres</t>
  </si>
  <si>
    <t>Nueva Toledo</t>
  </si>
  <si>
    <t>Raúl Arsenio Oviedo</t>
  </si>
  <si>
    <t>Repatriación</t>
  </si>
  <si>
    <t>R. I. Tres Corrales</t>
  </si>
  <si>
    <t>San Joaquín</t>
  </si>
  <si>
    <t>San José de los Arroyos</t>
  </si>
  <si>
    <t>Santa Rosa del Mbutuy</t>
  </si>
  <si>
    <t>Simón Bolívar</t>
  </si>
  <si>
    <t>Tembiaporá</t>
  </si>
  <si>
    <t>Tres de Febrero</t>
  </si>
  <si>
    <t>Vaquería</t>
  </si>
  <si>
    <t>Yhú</t>
  </si>
  <si>
    <t>CAAZAPA</t>
  </si>
  <si>
    <t>Tres de Mayo</t>
  </si>
  <si>
    <t>Abaí</t>
  </si>
  <si>
    <t>Buena Vista</t>
  </si>
  <si>
    <t>Caazapá</t>
  </si>
  <si>
    <t>Doctor Moisés S. Bertoni</t>
  </si>
  <si>
    <t>Fulgencio Yegros</t>
  </si>
  <si>
    <t>General Higinio Morínigo</t>
  </si>
  <si>
    <t>Maciel</t>
  </si>
  <si>
    <t>San Juan Nepomuceno</t>
  </si>
  <si>
    <t>Tavaí</t>
  </si>
  <si>
    <t>Yuty</t>
  </si>
  <si>
    <t>ITAPUA</t>
  </si>
  <si>
    <t>Alto Verá</t>
  </si>
  <si>
    <t>Bella Vista</t>
  </si>
  <si>
    <t>Cambyretá</t>
  </si>
  <si>
    <t>Capitán Meza</t>
  </si>
  <si>
    <t>Capitán Miranda</t>
  </si>
  <si>
    <t>Carlos Antonio López</t>
  </si>
  <si>
    <t>Carmen del Paraná</t>
  </si>
  <si>
    <t>Coronel Bogado</t>
  </si>
  <si>
    <t>Edelira</t>
  </si>
  <si>
    <t>Encarnación</t>
  </si>
  <si>
    <t>Fram</t>
  </si>
  <si>
    <t>General Artigas</t>
  </si>
  <si>
    <t>General Delgado</t>
  </si>
  <si>
    <t>Hohenau</t>
  </si>
  <si>
    <t>Itapúa Poty</t>
  </si>
  <si>
    <t>Jesús</t>
  </si>
  <si>
    <t>La Paz</t>
  </si>
  <si>
    <t>José Leandro Oviedo</t>
  </si>
  <si>
    <t>Mayor Otaño</t>
  </si>
  <si>
    <t>Natalio</t>
  </si>
  <si>
    <t>Nueva Alborada</t>
  </si>
  <si>
    <t>Obligado</t>
  </si>
  <si>
    <t>Pirapó</t>
  </si>
  <si>
    <t>San Cosme y Damián</t>
  </si>
  <si>
    <t>San Juan del Paraná</t>
  </si>
  <si>
    <t>San Pedro del Paraná</t>
  </si>
  <si>
    <t>San Rafael del Paraná</t>
  </si>
  <si>
    <t>Tomás Romero Pereira</t>
  </si>
  <si>
    <t>Trinidad</t>
  </si>
  <si>
    <t>Yatytay</t>
  </si>
  <si>
    <t>MISIONES</t>
  </si>
  <si>
    <t>Ayolas</t>
  </si>
  <si>
    <t>San Ignacio</t>
  </si>
  <si>
    <t>San Juan Bautista.</t>
  </si>
  <si>
    <t>San Miguel</t>
  </si>
  <si>
    <t>San Patricio</t>
  </si>
  <si>
    <t>Santa María</t>
  </si>
  <si>
    <t>Santa Rosa</t>
  </si>
  <si>
    <t>Santiago</t>
  </si>
  <si>
    <t>Villa Florida</t>
  </si>
  <si>
    <t>Yabebyry</t>
  </si>
  <si>
    <t>PARAGUARI</t>
  </si>
  <si>
    <t>Acahay</t>
  </si>
  <si>
    <t>Caapucú</t>
  </si>
  <si>
    <t>Carapeguá</t>
  </si>
  <si>
    <t>Escobar</t>
  </si>
  <si>
    <t>Gral. Bernardino Caballero</t>
  </si>
  <si>
    <t>La Colmena</t>
  </si>
  <si>
    <t>María Antonia</t>
  </si>
  <si>
    <t>Mbuyapey</t>
  </si>
  <si>
    <t>Paraguarí</t>
  </si>
  <si>
    <t>Pirayú</t>
  </si>
  <si>
    <t>Quiindy</t>
  </si>
  <si>
    <t>Quyquyhó</t>
  </si>
  <si>
    <t>San Roque González de Santa Cruz</t>
  </si>
  <si>
    <t>Sapucai</t>
  </si>
  <si>
    <t>Tebicuarymí</t>
  </si>
  <si>
    <t>Yaguarón</t>
  </si>
  <si>
    <t>Ybycuí</t>
  </si>
  <si>
    <t>Ybytymí</t>
  </si>
  <si>
    <t>ALTO PARANA</t>
  </si>
  <si>
    <t>Ciudad del Este</t>
  </si>
  <si>
    <t>Doctor Juan León Mallorquín</t>
  </si>
  <si>
    <t>Doctor Raúl Peña</t>
  </si>
  <si>
    <t>Domingo Martínez de Irala</t>
  </si>
  <si>
    <t>Hernandarias</t>
  </si>
  <si>
    <t>Iruña</t>
  </si>
  <si>
    <t>Itakyry</t>
  </si>
  <si>
    <t>Juan Emilio O'Leary</t>
  </si>
  <si>
    <t>Los Cedrales</t>
  </si>
  <si>
    <t>Mbaracayú</t>
  </si>
  <si>
    <t>Minga Guazú</t>
  </si>
  <si>
    <t>Minga Porá</t>
  </si>
  <si>
    <t>Naranjal</t>
  </si>
  <si>
    <t>Ñacunday</t>
  </si>
  <si>
    <t>Presidente Franco</t>
  </si>
  <si>
    <t>San Alberto</t>
  </si>
  <si>
    <t>San Cristóbal</t>
  </si>
  <si>
    <t>Santa Fe del Paraná</t>
  </si>
  <si>
    <t>Santa Rita</t>
  </si>
  <si>
    <t>Santa Rosa del Monday</t>
  </si>
  <si>
    <t>Tavapy</t>
  </si>
  <si>
    <t>Yguazú</t>
  </si>
  <si>
    <t>CENTRAL</t>
  </si>
  <si>
    <t>Areguá</t>
  </si>
  <si>
    <t>Capiatá</t>
  </si>
  <si>
    <t>Fernando de la Mora</t>
  </si>
  <si>
    <t>Guarambaré</t>
  </si>
  <si>
    <t>Itá</t>
  </si>
  <si>
    <t>Itauguá</t>
  </si>
  <si>
    <t>Julián Augusto Saldívar</t>
  </si>
  <si>
    <t>Lambaré</t>
  </si>
  <si>
    <t>Limpio</t>
  </si>
  <si>
    <t>Luque</t>
  </si>
  <si>
    <t>Mariano Roque Alonso</t>
  </si>
  <si>
    <t>Ñemby</t>
  </si>
  <si>
    <t>Nueva Italia</t>
  </si>
  <si>
    <t>San Antonio</t>
  </si>
  <si>
    <t>San Lorenzo</t>
  </si>
  <si>
    <t>Villa Elisa</t>
  </si>
  <si>
    <t>Villeta</t>
  </si>
  <si>
    <t>Ypacaraí</t>
  </si>
  <si>
    <t>Ypané</t>
  </si>
  <si>
    <t>ÑEEMBUCU</t>
  </si>
  <si>
    <t>Alberdi</t>
  </si>
  <si>
    <t>Cerrito</t>
  </si>
  <si>
    <t>Desmochados</t>
  </si>
  <si>
    <t>General José Eduvigis Díaz</t>
  </si>
  <si>
    <t>Guazú Cuá</t>
  </si>
  <si>
    <t>Humaitá</t>
  </si>
  <si>
    <t>Isla Umbú</t>
  </si>
  <si>
    <t>Laureles</t>
  </si>
  <si>
    <t>Mayor José J. Martínez</t>
  </si>
  <si>
    <t>Paso de Patria</t>
  </si>
  <si>
    <t>Pilar</t>
  </si>
  <si>
    <t>San Juan Bautista del Ñeembucú</t>
  </si>
  <si>
    <t>Tacuaras</t>
  </si>
  <si>
    <t>Villa Franca</t>
  </si>
  <si>
    <t>Villalbín</t>
  </si>
  <si>
    <t>Villa Oliva</t>
  </si>
  <si>
    <t>AMAMBAY</t>
  </si>
  <si>
    <t>Capitán Bado</t>
  </si>
  <si>
    <t>Pedro Juan Caballero</t>
  </si>
  <si>
    <t>Zanja Pytá</t>
  </si>
  <si>
    <t>Karapaí</t>
  </si>
  <si>
    <t>CANINDEYU</t>
  </si>
  <si>
    <t>Corpus Christi</t>
  </si>
  <si>
    <t>Curuguaty</t>
  </si>
  <si>
    <t>Gral. Francisco Caballero Álvarez</t>
  </si>
  <si>
    <t>Itanará</t>
  </si>
  <si>
    <t>Katueté</t>
  </si>
  <si>
    <t>La Paloma</t>
  </si>
  <si>
    <t>Maracaná</t>
  </si>
  <si>
    <t>Nueva Esperanza</t>
  </si>
  <si>
    <t>Puerto Adela</t>
  </si>
  <si>
    <t>Salto del Guairá</t>
  </si>
  <si>
    <t>Villa Ygatimí</t>
  </si>
  <si>
    <t>Yasy Cañy</t>
  </si>
  <si>
    <t>Ybyrarovaná</t>
  </si>
  <si>
    <t>Ypejhú</t>
  </si>
  <si>
    <t>Yby Pytá</t>
  </si>
  <si>
    <t>PRESIDENTE HAYES</t>
  </si>
  <si>
    <t>Benjamín Aceval</t>
  </si>
  <si>
    <t>Dr. José Falcón</t>
  </si>
  <si>
    <t>General José María Bruguez</t>
  </si>
  <si>
    <t>Nanawa</t>
  </si>
  <si>
    <t>Puerto Pinasco</t>
  </si>
  <si>
    <t>Tte. Irala Fernández</t>
  </si>
  <si>
    <t>Tte. Esteban Martínez</t>
  </si>
  <si>
    <t>Villa Hayes</t>
  </si>
  <si>
    <t xml:space="preserve">BOQUERON </t>
  </si>
  <si>
    <t>Filadelfia</t>
  </si>
  <si>
    <t>Loma Plata</t>
  </si>
  <si>
    <t>Mariscal Estigarribia</t>
  </si>
  <si>
    <t>ALTO PARAGUAY</t>
  </si>
  <si>
    <t>Bahía Negra</t>
  </si>
  <si>
    <t>Capitán Carmelo Peralta</t>
  </si>
  <si>
    <t>Puerto Casado</t>
  </si>
  <si>
    <t>Fuerte Olimpo</t>
  </si>
  <si>
    <t>LA SUMATORIA DE DEPARTAMENTOS Y DISTRITOS DEBEN COINCIDIR, CON LA SUMATORIA DE DESTINATARIOS.</t>
  </si>
  <si>
    <t>MINISTERIO DEL AMBIENTE Y DESARROLLO SOSTENIBLE - AGOSTO</t>
  </si>
  <si>
    <t>RENDICIÓN DE CUENTAS</t>
  </si>
  <si>
    <t>OBJETIVO</t>
  </si>
  <si>
    <t>EMISIÓN DE INSTRUMENTOS DE GESTIÓN QUE REGULEN EL USO SOSTENIBLE, PROTECCIÓN Y CONSERVACIÓN DE LOS RECURSOS NATURALES.</t>
  </si>
  <si>
    <t>META MENSUAL PLANIFICADA</t>
  </si>
  <si>
    <t>PORCENTAJE DE EJECUCIÓN</t>
  </si>
  <si>
    <t>RESULTADOS OBTENIDOS</t>
  </si>
  <si>
    <t>CONSERVACIÓN, PROTECCIÓN Y REGULACIÓN DE RECURSOS NATURALES</t>
  </si>
  <si>
    <t>MINISTERIO DEL AMBIENTE Y DESARROLLO SOSTENIBLE - SEPTIEMBRE</t>
  </si>
  <si>
    <t>MATRIZ DE INFORMACIÓN MINIMA PARA INFORME DE RENDICIÓN DE CUENTAS AL CIUDADANO - EJERCICIO 2023</t>
  </si>
  <si>
    <t>1- PRESENTACIÓN</t>
  </si>
  <si>
    <t>Institución:</t>
  </si>
  <si>
    <t>Ministerio del Ambiente y Desarrollo Sostenible</t>
  </si>
  <si>
    <t>Periodo del informe: Julio a Septiembre 2023</t>
  </si>
  <si>
    <t>Misión institucional</t>
  </si>
  <si>
    <t xml:space="preserve">El Ministerio del Ambiente y Desarrollo Sostenible diseña, establece, supervisa, fiscaliza y evalua la Politica Ambiental Nacional, promoviendo la investigación, recuperación, conservación, preservación, protección, ordenamiento, manejo y aprovechamiento de los recursos naturales, de manera articulada con organizaciones publicas, privadas y de la sociedad civil, a fin de asegurar el desarrollo sostenible y garantizar el derecho de todos los ciudadanos, de las generaciones presentes y futuras, a vivir en un ambiente </t>
  </si>
  <si>
    <t>2-PRESENTACIÓN DE LOS MIEMBROS DEL COMITÉ DE RENDICIÓN DE CUENTAS AL CIUDADANO (CRCC)</t>
  </si>
  <si>
    <t>Nro.</t>
  </si>
  <si>
    <t>Dependencia</t>
  </si>
  <si>
    <t>Responsable</t>
  </si>
  <si>
    <t>Cargo que Ocupa</t>
  </si>
  <si>
    <t xml:space="preserve">Dirección General de Protección y Conservacion de la Biodiversidad </t>
  </si>
  <si>
    <t>Dario Maldeburguer - Carlos A. Monges</t>
  </si>
  <si>
    <t>Director General - Representante alterno</t>
  </si>
  <si>
    <t>Dirección de Planificación Estrategica</t>
  </si>
  <si>
    <t xml:space="preserve">Jesus Riquelme - Olga Gonzalez </t>
  </si>
  <si>
    <t>Jefe de Departamento - Encargada de despacho</t>
  </si>
  <si>
    <t>Dirección de Gabinete</t>
  </si>
  <si>
    <t>Sergio Garay</t>
  </si>
  <si>
    <t>Coordinador</t>
  </si>
  <si>
    <t>Dirección de Comunicaciones</t>
  </si>
  <si>
    <t>Lourdes Guillen</t>
  </si>
  <si>
    <t>Directora</t>
  </si>
  <si>
    <t>Dirección General de Gestión Ambiental</t>
  </si>
  <si>
    <t>Natalia Gomez - Emilia Morinigo</t>
  </si>
  <si>
    <t>Jefa de Departamento- Jefa de Departamento</t>
  </si>
  <si>
    <t>Dirección de Administración y Finanzas</t>
  </si>
  <si>
    <t xml:space="preserve"> Julio Verthe</t>
  </si>
  <si>
    <t xml:space="preserve">Director Financiero </t>
  </si>
  <si>
    <t xml:space="preserve">Dirección de Auditoria Interna </t>
  </si>
  <si>
    <t>Sandra Leiva</t>
  </si>
  <si>
    <t>Dirección General del Aire</t>
  </si>
  <si>
    <t>Faviola Gimenez - Mirtha Almada</t>
  </si>
  <si>
    <t>Jefa de Departamento - Jefa de Departamento</t>
  </si>
  <si>
    <t>Dirección General de Protección y Conservacion de los Recursos Hidricos</t>
  </si>
  <si>
    <t>Beatriz Silvero - Aida Olavarrieta</t>
  </si>
  <si>
    <t>Direccion de Sistema Informático</t>
  </si>
  <si>
    <t>Amadeo Bazan - Gustavo Lopez</t>
  </si>
  <si>
    <t>Asist. Tecnico - Director</t>
  </si>
  <si>
    <t>Coordinacion del MECIP</t>
  </si>
  <si>
    <t>Beatriz Silvero</t>
  </si>
  <si>
    <t>Jefa de Departamento</t>
  </si>
  <si>
    <t>Dirección General de Control de la Calidad Ambiental</t>
  </si>
  <si>
    <t>Edelira Duarte</t>
  </si>
  <si>
    <t>Cantidad de Miembros del CRCC:</t>
  </si>
  <si>
    <t>Total Hombres :</t>
  </si>
  <si>
    <t>Total Mujeres:</t>
  </si>
  <si>
    <t>Total nivel directivo o rango superior:</t>
  </si>
  <si>
    <t>2- PLAN DE RENDICIÓN DE CUENTAS AL CIUDADANO</t>
  </si>
  <si>
    <t>2.1. Resolución de Aprobación y Anexo de Plan de Rendición de Cuentas</t>
  </si>
  <si>
    <t>https://www.mades.gov.py/resoluciones/por-la-cual-se-aprueba-el-cronograma-de-actividades-del-comite-de-rendicion-de-cuentas-al-ciudadano-del-ministerio-del-ambiente-y-desarrollo-sostenible-mades-para-el-ejercicio-fiscal-2023/</t>
  </si>
  <si>
    <t>2.2 Plan de Rendición de Cuentas. (Copiar abajo link de acceso directo)</t>
  </si>
  <si>
    <t>Priorización</t>
  </si>
  <si>
    <t xml:space="preserve">Tema </t>
  </si>
  <si>
    <t>Vinculación POI, PEI, PND, ODS.</t>
  </si>
  <si>
    <t>Justificaciones</t>
  </si>
  <si>
    <t xml:space="preserve">Evidencia </t>
  </si>
  <si>
    <t>1°</t>
  </si>
  <si>
    <t>Declaraciones de Impacto Ambiental:  Las actividades humanas ocasionan impacto al ambiente, por esa razón el Ministerio del Ambiente y Desarrollo Sostenible, a través de la DGCCARN, emite Declaraciones de Impacto Ambiental. Estas DIA son el resultado de informes técnicos que tienen como propósito medir el impacto, sea positivo o negativo, de la actividad al ambiente para posteriormente aprobar o rechazar el proyecto desde la perspectiva ambiental.</t>
  </si>
  <si>
    <t xml:space="preserve">PEI 2020-2023: Producto: Declaraciones de Impacto, Auditoría Ambiental y Plan de Gestión Ambiental Genérico. Meta: 10.200 licencias otorgadas para los años 2019, 2020, 2021. POI 2020: Línea de Acción: 12-17-1-1-0-2-1 "Conservación, protección y regulación de recursos naturales". PND 2030: Estrategia "Sostenibilidad del Hábitat Global". ODS: ODS 15 - Meta 15.2. De aquí a 2020, promover la puesta en práctica de la gestión sostenible de todos los tipos de bosques, detener la deforestación, recuperar los bosques degradados y aumentar considerablemente la forestación y la
reforestación a nivel mundial. 
</t>
  </si>
  <si>
    <t>Informe Semestral presentado a la DPE</t>
  </si>
  <si>
    <t>2°</t>
  </si>
  <si>
    <t>Regimen de Servicios Ambientales:  Consiste en la evaluación de proyectos de certificación de servicios ambientales, la inscripción de registros de transacciones de CSA y las evaluaciones de gabinete y verificaciones in situ  para mantener la calidad de los recursos naturales.</t>
  </si>
  <si>
    <t>PEI 2020-2023: Aumentar las áreas certificadas por servicios ambientales / Dinamizar el mercado de compra venta de certificados de servicios ambientales / Monitorear las áreas certificadas. ODS: Objetivo 15.  - Meta 15.1.1 Superficie forestal en proporción a la superficie total. Objetivo 15 - Meta 15.9 De aquí a 2020, integrar los valores de los ecosistemas y la biodiversidad en la planificación, los procesos de desarrollo, las estrategias de reducción de la pobreza y la contabilidad nacionales y locales POI 2020: Línea de Acción: 12-17-1-1-0-2-1 "Conservación, protección y regulación de recursos naturales". PND 2030: Estrategia "Sostenibilidad del Hábitat Global"</t>
  </si>
  <si>
    <t xml:space="preserve">El Ministerio del Ambiente y Desarrollo Sostenible, entre todas las funciones que realiza, ha generado un mecanismo de protección de los remanentes de bosques que finalmente son el pulmón del mundo. A través de la DSA se da cumplimiento a lo establecido en la Ley N° 3001 " ", que motiva a los propietarios de bosques a la protección de sus bosques generando un mecanismo de certificación, el cual tiene un valor monetario. </t>
  </si>
  <si>
    <t>3°</t>
  </si>
  <si>
    <t>Fiscalizaciones e intervenciones en el marco de la legislación ambiental vigente: Control del cumplimiento de las leyes ambientales; intervención a responsables de incumplir la legislación ambiental para el sumario administrativo correspondiente, y, en su caso, denuncia penal.</t>
  </si>
  <si>
    <t>POI 2020: Línea de Acción: 12-17-1-1-0-2-1 "Conservación, protección y regulación de recursos naturales". PND 2030: Estrategia "Sostenibilidad del Hábitat Global"PEI 2020-2023: Producto: actas de fiscalización. Meta: 160 fiscalizaciones. ODS: ODS 6 / Meta 6.3  De aquí a 2030, mejorar la calidad del agua reduciendo la contaminación, eliminando el vertimiento y minimizando la emisión de productos químicos y materiales peligrosos, reduciendo a la mitad el porcentaje de aguas residuales sin tratar y aumentando considerablemente el reciclado y la reutilización sin riesgos a nivel mundial; 6.6  De aquí a 2020, proteger y restablecer los ecosistemas relacionados con el agua, incluidos los bosques, las montañas, los humedales, los ríos, los acuíferos y los lagos; ODS 11 / Meta 11.4 Redoblar los esfuerzos para proteger y salvaguardar el patrimonio cultural y natural del mundo; ODS 12 / Meta 12.2 De aquí a 2030, lograr la gestión sostenible y el uso eficiente de los recursos naturales; ODS 15 / Meta 15.2 Para 2020, promover la gestión sostenible de todos los tipos de bosques, poner fin a la deforestación, recuperar los bosques degradados e incrementar la forestación y la reforestación a nivel mundial; Meta 15.7 Adoptar medidas urgentes para poner fin a la caza furtiva y el tráfico de especies protegidas de flora y fauna y abordar la demanda y la oferta ilegales de productos silvestres.</t>
  </si>
  <si>
    <t xml:space="preserve">Las Fiscalizaciones realizadas en el marco de las denuncias y de lo establecido en las leyes ambientales contribuyen a identificar a los infractores. De la identificación, resulta un sumario administrativo que impone no solo sanciones pecuniarias, sino acciones de recomposición y restauración del ecosistema dañado y degradado. Es así que, la tarea encomendada a la DFAI es crucial para el cumplimiento de la Misión y Visión de la Institución. </t>
  </si>
  <si>
    <t>3- GESTIÓN INSTITUCIONAL</t>
  </si>
  <si>
    <t>3.1 Nivel de Cumplimiento  de Minimo de Información Disponible - Transparencia Activa Ley 5189 /14</t>
  </si>
  <si>
    <t>Mes</t>
  </si>
  <si>
    <t>Nivel de Cumplimiento</t>
  </si>
  <si>
    <t>Enlace publicación de SFP</t>
  </si>
  <si>
    <t>Junio</t>
  </si>
  <si>
    <t>Intermedio</t>
  </si>
  <si>
    <t>https://www.sfp.gov.py/sfp/archivos/documentos/Intermedio_Junio_2023_bxikcdt8.pdf</t>
  </si>
  <si>
    <t>Julio</t>
  </si>
  <si>
    <t>https://www.sfp.gov.py/sfp/archivos/documentos/100_Julio_2023_k9mx3l7c.pdf</t>
  </si>
  <si>
    <t>Agosto</t>
  </si>
  <si>
    <t>https://www.sfp.gov.py/sfp/archivos/documentos/100_Agosto_2023_AdmCentral_wapur3yr.pdf</t>
  </si>
  <si>
    <t>Septiembre</t>
  </si>
  <si>
    <t>No disponible</t>
  </si>
  <si>
    <t xml:space="preserve">(Puede complementar información aquí y apoyarse en gráficos ilustrativos) </t>
  </si>
  <si>
    <t>3.2 Nivel de Cumplimiento  de Minimo de Información Disponible - Transparencia Activa Ley 5282/14</t>
  </si>
  <si>
    <t>Nivel de Cumplimiento (%)</t>
  </si>
  <si>
    <t>Enlace Portal de Transparencia de la SENAC</t>
  </si>
  <si>
    <t>https://transparencia.senac.gov.py/portal/historial-cumplimiento</t>
  </si>
  <si>
    <t>3.3 Nivel de Cumplimiento de Respuestas a Consultas Ciudadanas - Transparencia Pasiva Ley N° 5282/14</t>
  </si>
  <si>
    <t>Cantidad de Consultas</t>
  </si>
  <si>
    <t>Respondidos</t>
  </si>
  <si>
    <t>No Respondidos o Reconsideradas</t>
  </si>
  <si>
    <t>Enlace Portal AIP</t>
  </si>
  <si>
    <t>https://informacionpublica.paraguay.gov.py/portal/#!/estadisticas/burbujas</t>
  </si>
  <si>
    <t>3.4- Servicios o Productos Misionales (Depende de la Naturaleza de la Misión Insitucional, puede abarcar un Programa o Proyecto)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</si>
  <si>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</si>
  <si>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</si>
  <si>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</si>
  <si>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</si>
  <si>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</si>
  <si>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</si>
  <si>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</si>
  <si>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Programa Central</t>
  </si>
  <si>
    <t>Conservación y preservación de los Recursos Naturales en el territorio nacional, garantizados</t>
  </si>
  <si>
    <t>18% en Gestión Administrativa</t>
  </si>
  <si>
    <t>Ver con DPE</t>
  </si>
  <si>
    <t>REPORTE DE EJECUCIÓN PRESUPUESTARIA (JULIO A SETIEMBRE 2023) DEL SIARE/SIAF</t>
  </si>
  <si>
    <t xml:space="preserve">  12.948 instrumentos de Gestión Ambiental</t>
  </si>
  <si>
    <t>0 Planes</t>
  </si>
  <si>
    <t>3.5 Contrataciones realizadas</t>
  </si>
  <si>
    <t>ID</t>
  </si>
  <si>
    <t>Objeto</t>
  </si>
  <si>
    <t>Fecha de Contrato</t>
  </si>
  <si>
    <t>Valor del Contrato</t>
  </si>
  <si>
    <t>Proveedor Adjudicado</t>
  </si>
  <si>
    <t>Estado (Ejecución - Finiquitado)</t>
  </si>
  <si>
    <t>Enlace DNCP</t>
  </si>
  <si>
    <t>3.6 Ejecución Financiera</t>
  </si>
  <si>
    <t xml:space="preserve">Objeto de Gasto </t>
  </si>
  <si>
    <t>Presupuestado</t>
  </si>
  <si>
    <t>Ejecutado</t>
  </si>
  <si>
    <t>Saldos</t>
  </si>
  <si>
    <t>Evidencia (Enlace Ley 5189)</t>
  </si>
  <si>
    <t>Rubro</t>
  </si>
  <si>
    <t>Sub-rubros</t>
  </si>
  <si>
    <t>SERVICIOS PERSONALES</t>
  </si>
  <si>
    <t>EJECUCIÓN PRESUPUESTARIA DE GASTOS JULIO A SETIEMBRE 2023</t>
  </si>
  <si>
    <t>REMUNERACIONES BÁSICAS</t>
  </si>
  <si>
    <t>REMUNERACIONES TEMPORALES</t>
  </si>
  <si>
    <t>ASIGNACIONES COMPLEMENTARIAS</t>
  </si>
  <si>
    <t>PERSONAL CONTRATADO</t>
  </si>
  <si>
    <t>FONDOS DE RESERVAS ESPECIALES</t>
  </si>
  <si>
    <t>OTROS GASTOS DEL PERSONAL</t>
  </si>
  <si>
    <t>SERVICIOS NO PERSONALES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</si>
  <si>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</si>
  <si>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</si>
  <si>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</si>
  <si>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</si>
  <si>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</si>
  <si>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</si>
  <si>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SOCIAL</t>
  </si>
  <si>
    <t>OTROS SERVICIOS EN GENERAL</t>
  </si>
  <si>
    <t>SERVICIOS DE CAPACITACIÓN Y ADIESTRAMIENTO</t>
  </si>
  <si>
    <t>BIENES DE CONSUMO E INSUMOS</t>
  </si>
  <si>
    <t>PRODUCTOS ALIMENTICIOS</t>
  </si>
  <si>
    <t>PRODUCTOS DE PAPEL, CARTÓN E IMPRESOS</t>
  </si>
  <si>
    <t>BIENES DE CONSUMO DE OFICINAS E INSUMOS</t>
  </si>
  <si>
    <t>PRODUCTOS E INSTRUM. QUÍMICOS Y MEDICINALES</t>
  </si>
  <si>
    <t>COMBUSTIBLES Y LUBRICANTES</t>
  </si>
  <si>
    <t>OTROS BIENES DE CONSUMO</t>
  </si>
  <si>
    <t>INVERSION FÍSICA</t>
  </si>
  <si>
    <t>ADQ DE MAQ, EQUIP Y HERRA EN</t>
  </si>
  <si>
    <t>ADQUISICIONES DE EQUIPOS DE OFICINA Y COMPUTACION</t>
  </si>
  <si>
    <t>ADQUISICIÓN DE ACTIVOS INTANGIBLES</t>
  </si>
  <si>
    <t>TRANSFERENCIAS</t>
  </si>
  <si>
    <t>TRANSFERENCIAS CORRIENTES AL SECTOR EXTERNO</t>
  </si>
  <si>
    <t xml:space="preserve">OTROS GASTOS   </t>
  </si>
  <si>
    <t>PAGO DE IMPUESTOS, TASAS, GASTOS JUDICIALES Y OTROS</t>
  </si>
  <si>
    <t>DEVOLUCIÓN DE IMPUESTOS Y OTROS INGRESOS NO TRIBUTARIOS</t>
  </si>
  <si>
    <t>TOTAL GENERAL</t>
  </si>
  <si>
    <t>4.1. Canales de Participación Ciudadana existentes a la fecha.</t>
  </si>
  <si>
    <t>Buzon de Sugerencias Formato Fisico</t>
  </si>
  <si>
    <t xml:space="preserve">Se ha instalado en la Sede Central como en las Sedes Regionales y Parques Nacionales con afluencia de publico, un buzon de sugerencias con el fin de recoger los comentarios de la ciudadania </t>
  </si>
  <si>
    <t>Dirección de Transparencia y Anticorrupción</t>
  </si>
  <si>
    <t>Buzon de Sugerencias - Formato Digital</t>
  </si>
  <si>
    <t>Se ha habilitado un icono en el sitio web institucional, desplegando un formulario en el cual el ciudadano puede dejar sus comentarios, los cuales seran tramitados ante las dependencias correspondientes.</t>
  </si>
  <si>
    <t>https://www.mades.gov.py/buzon-de-sugerencias/</t>
  </si>
  <si>
    <t>4.2. Participación y difusión en idioma Guaraní</t>
  </si>
  <si>
    <t>Producto (actividades, materiales, insumos, etc)</t>
  </si>
  <si>
    <t>Fecha</t>
  </si>
  <si>
    <t>Enlace</t>
  </si>
  <si>
    <t>Se entregaron volantes, calcomanías y plantines</t>
  </si>
  <si>
    <t>MADES lanza Campaña “#AniRehaPy” de sensibilización y prevención de incendios</t>
  </si>
  <si>
    <t>Inicio en el 2020/A la fecha</t>
  </si>
  <si>
    <t xml:space="preserve">https://bit.ly/41IePL5 </t>
  </si>
  <si>
    <t>Videos Educativos</t>
  </si>
  <si>
    <t>Mba´e la Cambio Climatico?</t>
  </si>
  <si>
    <t>Inicio 2022/ a la Fecha</t>
  </si>
  <si>
    <t>https://www.youtube.com/watch?v=Oyw9rOQUYvE</t>
  </si>
  <si>
    <t xml:space="preserve">Mba’éichapa jaikovekuaáta cambio climático? </t>
  </si>
  <si>
    <t xml:space="preserve">https://www.youtube.com/watch?v=8EQx80N3wJU </t>
  </si>
  <si>
    <t xml:space="preserve">Mba’épa hína umi NDC </t>
  </si>
  <si>
    <t xml:space="preserve">https://www.youtube.com/watch?v=DRBHkePLegc </t>
  </si>
  <si>
    <t xml:space="preserve">Ñañe’ẽmína umi Plan Sectoriales </t>
  </si>
  <si>
    <t xml:space="preserve">https://www.youtube.com/watch?v=3rLTZ4ySDOo </t>
  </si>
  <si>
    <t>OBS. A la fecha se encuentran en proceso de realización y aprobacion materiales educativos en diferentes dialectos sobre lo que son los Servicios Ambientales (cooperacion internacional)</t>
  </si>
  <si>
    <t>4.3 Diagnostico "The Integrity app"</t>
  </si>
  <si>
    <t>Cantidad de funcionarios que completaron el diagnostico</t>
  </si>
  <si>
    <t>Cantidad de mujeres</t>
  </si>
  <si>
    <t xml:space="preserve">Cantidad de hombres </t>
  </si>
  <si>
    <t>Descripción de las actividades realizadas en base a los resultados</t>
  </si>
  <si>
    <t>Evidencia</t>
  </si>
  <si>
    <t xml:space="preserve">Reiduccion considerando los resultados y volver a realizar la encuesta al mismo grupo </t>
  </si>
  <si>
    <t>https://www.mades.gov.py/2023/03/22/mades-implementa-la-herramienta-digital-the-integrity-app/</t>
  </si>
  <si>
    <t>5- INDICADORES MISIONALES DE RENDICIÓN DE CUENTAS AL CIUDADANO</t>
  </si>
  <si>
    <t>5.1- Indicadores Misionales Identificados</t>
  </si>
  <si>
    <t>Cantidad de indicadores</t>
  </si>
  <si>
    <t>Descripción del Indicador misional</t>
  </si>
  <si>
    <t xml:space="preserve">Declaraciones de Impacto, Auditoría Ambiental y Plan de Gestión Ambiental Genérico. </t>
  </si>
  <si>
    <t>Realizar evaluación de impacto ambiental. Otorgar licencias  los proyectos que reunan ciertos requisitos para ejecutar una actividad aplicando los instrumentos de conservacion, proteccion y regulacion de los recursos naturales.</t>
  </si>
  <si>
    <t>https://apps.mades.gov.py/siam/portal/indicadores/declaraciones-ambientales</t>
  </si>
  <si>
    <t>https://apps.mades.gov.py/siam/portal/mapas</t>
  </si>
  <si>
    <t>https://www.mades.gov.py/resoluciones/por-la-cual-se-aprueba-el-plan-estrategico-institucional-pei-periodo-2020-2023-del-ministerio-del-ambiente-y-desarrollo-sostenible/</t>
  </si>
  <si>
    <t>5.2 Gestión de riesgos de corrupción</t>
  </si>
  <si>
    <t>Ambito de Aplicación</t>
  </si>
  <si>
    <t>Cantidad de Riesgos detectados</t>
  </si>
  <si>
    <t>Descripción del Riesgo de corrupción</t>
  </si>
  <si>
    <t>Medidas de mitigación</t>
  </si>
  <si>
    <t>Enlace Evidencias</t>
  </si>
  <si>
    <t>Dirección de Fiscalizacion Ambiental Integrada</t>
  </si>
  <si>
    <t>En Revisión en la SENAC - trámite</t>
  </si>
  <si>
    <t>*</t>
  </si>
  <si>
    <t xml:space="preserve">Dirección General de Control de la Calidad Ambiental y delos Recursos Naturales </t>
  </si>
  <si>
    <t>Direccion de Auditoria Interna</t>
  </si>
  <si>
    <t xml:space="preserve">Direccion de Servicios Ambientales </t>
  </si>
  <si>
    <t>6- GESTIÓN DE DENUNCIAS</t>
  </si>
  <si>
    <t>6.1.Gestión de denuncias de corrupción</t>
  </si>
  <si>
    <t>Ticket Numero</t>
  </si>
  <si>
    <t>Fecha Ingreso</t>
  </si>
  <si>
    <t>Estado</t>
  </si>
  <si>
    <t>Enlace Portal de Denuncias de la SENAC</t>
  </si>
  <si>
    <t xml:space="preserve">Prohibiciones establecidas en la Funcion Publica </t>
  </si>
  <si>
    <t>Investigación Preliminar (en tramite)</t>
  </si>
  <si>
    <t>https://denuncias.gov.py/portal-publico</t>
  </si>
  <si>
    <t>Hechos contra Reserva Natural</t>
  </si>
  <si>
    <t>7- CONTROL INTERNO Y EXTERNO</t>
  </si>
  <si>
    <t>7.1 Informes de Auditorias Internas y Auditorías Externas en el Trimestre</t>
  </si>
  <si>
    <t>Auditorias Financieras</t>
  </si>
  <si>
    <t>Nro. Informe</t>
  </si>
  <si>
    <t>Evidencia (Enlace Ley 5282/14)</t>
  </si>
  <si>
    <t>Nº 41</t>
  </si>
  <si>
    <t>Informe DAI N° 41 - Auditoría Financiera y de Gestión OR Encarnación</t>
  </si>
  <si>
    <t xml:space="preserve">https://www.mades.gov.py/informes-de-auditoria/ </t>
  </si>
  <si>
    <t>N° 42</t>
  </si>
  <si>
    <t>Informe DAI N° 42 - Auditoría Financiera-Pago a Proveedores</t>
  </si>
  <si>
    <t>Nº 43</t>
  </si>
  <si>
    <t>Informe DAI N° 43 - Auditoria Financiera-Pago a Proveedores</t>
  </si>
  <si>
    <t xml:space="preserve">https://www.mades.gov.py/informes-de-auditoria/  </t>
  </si>
  <si>
    <t>Nº 44</t>
  </si>
  <si>
    <t>Informe DAI N° 44 - Auditoría Financiera-Pago a Proveedores</t>
  </si>
  <si>
    <t>Nº 45</t>
  </si>
  <si>
    <t>Informe DAI N° 45 - Auditoría Financiera-Pago a Proveedores</t>
  </si>
  <si>
    <t>N° 46</t>
  </si>
  <si>
    <t>Informe DAI N° 46 - Auditoría Financiera-Pago a Proveedores</t>
  </si>
  <si>
    <t>N° 48</t>
  </si>
  <si>
    <t>Informe DAI N° 48 - Auditoría Financiera-Pago a Proveedores</t>
  </si>
  <si>
    <t>N° 49</t>
  </si>
  <si>
    <t>Informe DAI N° 49 - Auditoría Financiera - Pago de Viáticos</t>
  </si>
  <si>
    <t>N° 51</t>
  </si>
  <si>
    <t>Informe DAI N° 51 - Auditoría Financiera-Pago a Proveedores</t>
  </si>
  <si>
    <t>https://www.mades.gov.py/informes-de-auditoria/</t>
  </si>
  <si>
    <t>N° 52</t>
  </si>
  <si>
    <t>Informe DAI N° 52 - Auditoría Financiera-Pago a Proveedores</t>
  </si>
  <si>
    <t>N° 53</t>
  </si>
  <si>
    <t>Informe DAI N° 53 - Auditoría Financiera-Registro de Viáticos Pagados</t>
  </si>
  <si>
    <t>Auditorias de Gestión</t>
  </si>
  <si>
    <t>N° 47</t>
  </si>
  <si>
    <t xml:space="preserve">Informe DAI N° 47 - Auditoría de Gestión-Cumplimiento Art.41 </t>
  </si>
  <si>
    <t>Auditorías Externas</t>
  </si>
  <si>
    <t>Auditoria Abierta</t>
  </si>
  <si>
    <t>Resolucoin CGR Nº 758/22 " Por el cual se aprueba el Plan General de Auditorias ( PGA) de la CGR para el ejercicio fiscal 2023 - Cambio Climatico"</t>
  </si>
  <si>
    <t>Resolucoin CGR Nº 760/22 " Por el cual se aprueba la realizacion de Fiscalizaciones Inmediatas (FEI) para el ejercicio fiscal 2023"</t>
  </si>
  <si>
    <t>Otros tipos de Auditoria</t>
  </si>
  <si>
    <t>Dictamen N° 5</t>
  </si>
  <si>
    <t>Dictamen para Devolución de Tasas</t>
  </si>
  <si>
    <t>Dictamen N° 6</t>
  </si>
  <si>
    <t>Dictamen para Reposición de Caja Chica</t>
  </si>
  <si>
    <t>Dictamen N° 7</t>
  </si>
  <si>
    <t>Dictamen N° 8</t>
  </si>
  <si>
    <t>Planes de Mejoramiento elaborados en el Trimestre</t>
  </si>
  <si>
    <t>Informe de referencia</t>
  </si>
  <si>
    <t>Evidencia (Adjuntar Documento)</t>
  </si>
  <si>
    <t>Sin movimiento</t>
  </si>
  <si>
    <t>7.2 Modelo Estándar de Control Interno para las Instituciones Públicas del Paraguay</t>
  </si>
  <si>
    <t>Periodo</t>
  </si>
  <si>
    <t>Calificación MECIP de la Contraloría General de la República (CGR)</t>
  </si>
  <si>
    <t>2,09 (Diseñado Bajo)</t>
  </si>
  <si>
    <t>1,78 (Inicial)</t>
  </si>
  <si>
    <t>1,61 (Inicial)</t>
  </si>
  <si>
    <t xml:space="preserve">8- DESCRIPCIÓN CUALITATIVA DE LOGROS ALCANZADOS </t>
  </si>
  <si>
    <t> Adquisición de Alimentos</t>
  </si>
  <si>
    <t>Adquisición de Alimentos</t>
  </si>
  <si>
    <t> Adquisición de Bidones de Agua</t>
  </si>
  <si>
    <t>Mantenimiento y Reparación de Vehículos</t>
  </si>
  <si>
    <t>Servicios de Limpiezas, Mantenimientos y reparaciones menores y mayores de Instalaciones, Maquinarias y Vehículos</t>
  </si>
  <si>
    <t>Renovación de Licencias y Extensión de Garantía de Equipo UPS</t>
  </si>
  <si>
    <t>Soporte Técnico para Sistema de Gestión Integrado</t>
  </si>
  <si>
    <t> Sistema para Seguridad de Correo Electrónico</t>
  </si>
  <si>
    <t>Renovación de Soporte del Fabricante de Precisión y Monitoreo (DCIM) de APC Schneider</t>
  </si>
  <si>
    <t> 10/08/2023</t>
  </si>
  <si>
    <t> 196.000.000</t>
  </si>
  <si>
    <t>MOLMAN S.A.</t>
  </si>
  <si>
    <t>MECANISMOS Y NEGOCIACIONES VARIAS SRL (MENEVA S.R.L.)</t>
  </si>
  <si>
    <t>SOME S.A.C.I.A</t>
  </si>
  <si>
    <t>MECANICAR SOCIEDAD ANONIMA</t>
  </si>
  <si>
    <t>3 V - INGENIERIA</t>
  </si>
  <si>
    <t>RICARDO AGRIPINO GALARZA CHAMORRO</t>
  </si>
  <si>
    <t>NETLOGIC S.R.L.</t>
  </si>
  <si>
    <t>INFOCENTER S.A</t>
  </si>
  <si>
    <t>NETLOGIC S.R.L</t>
  </si>
  <si>
    <t>Ejecución</t>
  </si>
  <si>
    <t xml:space="preserve">https://portal.contrataciones.gov.py/licitaciones/adjudicacion/contrato/426173-molman-s-a-2.html </t>
  </si>
  <si>
    <t>https://portal.contrataciones.gov.py/buscador/contratos.html?nro_nombre_licitacion=&amp;convocantes%5B%5D=336&amp;fecha_desde=01-07-2023&amp;fecha_hasta=30-09-2023&amp;tipo_fecha=FIR&amp;proveedor%5Bproveedor%5D=&amp;estado_contrato=&amp;codigo_contratacion=&amp;catalogo%5Bcodigos_catalog</t>
  </si>
  <si>
    <t xml:space="preserve">https://portal.contrataciones.gov.py/licitaciones/adjudicacion/contrato/426173-mecanismos-negociaciones-srl-meneva-s-r-l-3.html </t>
  </si>
  <si>
    <t xml:space="preserve">https://portal.contrataciones.gov.py/buscador/contratos.html?nro_nombre_licitacion=&amp;convocantes%5B%5D=336&amp;fecha_desde=01-07-2023&amp;fecha_hasta=30-09-2023&amp;tipo_fe </t>
  </si>
  <si>
    <t xml:space="preserve">https://portal.contrataciones.gov.py/licitaciones/adjudicacion/contrato/426157-ricardo-agripino-galarza-chamorro-1.html </t>
  </si>
  <si>
    <t xml:space="preserve">https://portal.contrataciones.gov.py/licitaciones/adjudicacion/contrato/433542-netlogic-s-r-l-1.html </t>
  </si>
  <si>
    <t xml:space="preserve">https://portal.contrataciones.gov.py/licitaciones/adjudicacion/contrato/431648-infocenter-s-a-1.html </t>
  </si>
  <si>
    <t xml:space="preserve">https://portal.contrataciones.gov.py/licitaciones/adjudicacion/contrato/426174-netlogic-s-r-l-1.html </t>
  </si>
  <si>
    <t xml:space="preserve">https://portal.contrataciones.gov.py/licitaciones/adjudicacion/contrato/426163-netlogic-s-r-l-1.html </t>
  </si>
  <si>
    <t xml:space="preserve">portal.contrataciones.gov.py/licitaciones/adjudicacion/contrato/426172-some-s-a-c-i-a-1.html </t>
  </si>
  <si>
    <t xml:space="preserve">https://www.mades.gov.py/wp-content/uploads/2023/09/Informe-semanal-1-Setiembre-2023-comprimido.pdf?fbclid=IwAR2IYFFKnes8nHZV6Ds3ccAeuB9G6N8Ta6B_5yMZzLmaMSFjDAjTBOda6qM </t>
  </si>
  <si>
    <t xml:space="preserve">https://www.mades.gov.py/wp-content/uploads/2023/09/Semanario-Ambiental-N%C2%B02.pdf?fbclid=IwAR3LTAC1Q12txq5X9s_EASbIYcYWkRnO5BDZjhAN7Eyv0oB3z5yqLtKZFws </t>
  </si>
  <si>
    <t>https://acortartu.link/z7eia</t>
  </si>
  <si>
    <t xml:space="preserve">https://goo.su/dtKG </t>
  </si>
  <si>
    <t xml:space="preserve">https://goo.su/Qaxmn </t>
  </si>
  <si>
    <t>1 Reconsideracion respondido</t>
  </si>
  <si>
    <t>5 Reconsideracion respondido</t>
  </si>
  <si>
    <t>3 Reconsideracion respondido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</si>
</sst>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sz val="11"/>
      <color theme="1"/>
      <name val="Garamond"/>
      <family val="1"/>
    </font>
    <font>
      <b/>
      <u/>
      <sz val="14"/>
      <name val="Garamond"/>
      <family val="1"/>
    </font>
    <font>
      <b/>
      <u/>
      <sz val="14"/>
      <color theme="1"/>
      <name val="Garamond"/>
      <family val="1"/>
    </font>
    <font>
      <b/>
      <sz val="14"/>
      <color theme="1"/>
      <name val="Garamond"/>
      <family val="1"/>
    </font>
    <font>
      <sz val="12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b/>
      <u/>
      <sz val="13"/>
      <color theme="1"/>
      <name val="Garamond"/>
      <family val="1"/>
    </font>
    <font>
      <u/>
      <sz val="11"/>
      <color theme="10"/>
      <name val="Calibri"/>
      <family val="2"/>
      <scheme val="minor"/>
    </font>
    <font>
      <sz val="13"/>
      <color theme="1"/>
      <name val="Garamond"/>
      <family val="1"/>
    </font>
    <font>
      <sz val="10"/>
      <color theme="1"/>
      <name val="Garamond"/>
      <family val="1"/>
    </font>
    <font>
      <sz val="8"/>
      <color theme="1"/>
      <name val="Garamond"/>
      <family val="1"/>
    </font>
    <font>
      <b/>
      <sz val="11"/>
      <color theme="1"/>
      <name val="Garamond"/>
      <family val="1"/>
    </font>
    <font>
      <u/>
      <sz val="11"/>
      <color rgb="FF0000FF"/>
      <name val="Calibri"/>
      <family val="2"/>
      <scheme val="minor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name val="Arial"/>
      <family val="2"/>
    </font>
    <font>
      <sz val="8"/>
      <color rgb="FF00161E"/>
      <name val="Arial"/>
      <family val="2"/>
    </font>
    <font>
      <sz val="8"/>
      <color theme="1"/>
      <name val="Arial"/>
      <family val="2"/>
    </font>
    <font>
      <sz val="8"/>
      <name val="Book Antiqua"/>
      <family val="1"/>
    </font>
    <font>
      <b/>
      <sz val="8"/>
      <color rgb="FF00161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theme="9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</cellStyleXfs>
  <cellXfs count="293">
    <xf numFmtId="0" fontId="0" fillId="0" borderId="0" xfId="0"/>
    <xf numFmtId="0" fontId="2" fillId="3" borderId="1" xfId="0" applyFont="1" applyFill="1" applyBorder="1"/>
    <xf numFmtId="165" fontId="2" fillId="3" borderId="1" xfId="1" applyNumberFormat="1" applyFont="1" applyFill="1" applyBorder="1"/>
    <xf numFmtId="3" fontId="0" fillId="0" borderId="0" xfId="0" applyNumberFormat="1"/>
    <xf numFmtId="0" fontId="8" fillId="6" borderId="1" xfId="0" applyFont="1" applyFill="1" applyBorder="1" applyAlignment="1">
      <alignment horizontal="center" vertical="center" wrapText="1"/>
    </xf>
    <xf numFmtId="41" fontId="9" fillId="3" borderId="1" xfId="2" applyFont="1" applyFill="1" applyBorder="1"/>
    <xf numFmtId="0" fontId="2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41" fontId="0" fillId="0" borderId="1" xfId="0" applyNumberFormat="1" applyBorder="1"/>
    <xf numFmtId="41" fontId="0" fillId="7" borderId="1" xfId="0" applyNumberFormat="1" applyFill="1" applyBorder="1"/>
    <xf numFmtId="165" fontId="0" fillId="0" borderId="1" xfId="1" applyNumberFormat="1" applyFont="1" applyBorder="1"/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0" fillId="5" borderId="1" xfId="0" applyFill="1" applyBorder="1"/>
    <xf numFmtId="0" fontId="10" fillId="5" borderId="1" xfId="0" applyFont="1" applyFill="1" applyBorder="1"/>
    <xf numFmtId="0" fontId="0" fillId="5" borderId="1" xfId="0" applyFill="1" applyBorder="1" applyAlignment="1">
      <alignment shrinkToFit="1"/>
    </xf>
    <xf numFmtId="0" fontId="11" fillId="5" borderId="1" xfId="0" applyFont="1" applyFill="1" applyBorder="1"/>
    <xf numFmtId="0" fontId="0" fillId="5" borderId="3" xfId="0" applyFill="1" applyBorder="1"/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1" fontId="0" fillId="0" borderId="0" xfId="0" applyNumberFormat="1"/>
    <xf numFmtId="41" fontId="0" fillId="7" borderId="0" xfId="0" applyNumberFormat="1" applyFill="1"/>
    <xf numFmtId="165" fontId="0" fillId="0" borderId="0" xfId="1" applyNumberFormat="1" applyFont="1" applyBorder="1"/>
    <xf numFmtId="165" fontId="0" fillId="0" borderId="0" xfId="1" applyNumberFormat="1" applyFont="1"/>
    <xf numFmtId="3" fontId="0" fillId="0" borderId="1" xfId="0" applyNumberFormat="1" applyBorder="1"/>
    <xf numFmtId="0" fontId="8" fillId="6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0" fillId="0" borderId="1" xfId="0" applyBorder="1"/>
    <xf numFmtId="0" fontId="14" fillId="0" borderId="0" xfId="0" applyFont="1"/>
    <xf numFmtId="9" fontId="0" fillId="0" borderId="0" xfId="0" applyNumberFormat="1"/>
    <xf numFmtId="0" fontId="18" fillId="9" borderId="5" xfId="0" applyFont="1" applyFill="1" applyBorder="1" applyAlignment="1">
      <alignment vertical="center"/>
    </xf>
    <xf numFmtId="0" fontId="19" fillId="9" borderId="9" xfId="0" applyFont="1" applyFill="1" applyBorder="1" applyAlignment="1">
      <alignment vertical="center"/>
    </xf>
    <xf numFmtId="0" fontId="19" fillId="9" borderId="10" xfId="0" applyFont="1" applyFill="1" applyBorder="1" applyAlignment="1">
      <alignment vertical="center"/>
    </xf>
    <xf numFmtId="0" fontId="18" fillId="9" borderId="1" xfId="0" applyFont="1" applyFill="1" applyBorder="1" applyAlignment="1">
      <alignment vertical="center"/>
    </xf>
    <xf numFmtId="0" fontId="20" fillId="9" borderId="7" xfId="0" applyFont="1" applyFill="1" applyBorder="1" applyAlignment="1">
      <alignment vertical="center"/>
    </xf>
    <xf numFmtId="0" fontId="19" fillId="9" borderId="5" xfId="0" applyFont="1" applyFill="1" applyBorder="1" applyAlignment="1">
      <alignment vertical="center"/>
    </xf>
    <xf numFmtId="0" fontId="19" fillId="9" borderId="6" xfId="0" applyFont="1" applyFill="1" applyBorder="1" applyAlignment="1">
      <alignment vertical="center"/>
    </xf>
    <xf numFmtId="0" fontId="19" fillId="9" borderId="11" xfId="0" applyFont="1" applyFill="1" applyBorder="1" applyAlignment="1">
      <alignment vertical="center"/>
    </xf>
    <xf numFmtId="0" fontId="19" fillId="7" borderId="12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justify" vertical="top" wrapText="1"/>
    </xf>
    <xf numFmtId="0" fontId="19" fillId="9" borderId="1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vertical="center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vertical="center"/>
    </xf>
    <xf numFmtId="0" fontId="19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11" borderId="1" xfId="0" applyFont="1" applyFill="1" applyBorder="1" applyAlignment="1">
      <alignment vertical="center"/>
    </xf>
    <xf numFmtId="0" fontId="19" fillId="9" borderId="1" xfId="0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0" fontId="23" fillId="9" borderId="1" xfId="3" applyFill="1" applyBorder="1" applyAlignment="1">
      <alignment vertical="center" wrapText="1"/>
    </xf>
    <xf numFmtId="0" fontId="19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vertical="center" wrapText="1"/>
    </xf>
    <xf numFmtId="0" fontId="27" fillId="11" borderId="1" xfId="0" applyFont="1" applyFill="1" applyBorder="1" applyAlignment="1">
      <alignment vertical="center"/>
    </xf>
    <xf numFmtId="0" fontId="19" fillId="9" borderId="5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/>
    <xf numFmtId="3" fontId="2" fillId="9" borderId="1" xfId="0" applyNumberFormat="1" applyFont="1" applyFill="1" applyBorder="1" applyAlignment="1"/>
    <xf numFmtId="0" fontId="0" fillId="9" borderId="1" xfId="0" applyFill="1" applyBorder="1" applyAlignment="1">
      <alignment horizontal="center"/>
    </xf>
    <xf numFmtId="0" fontId="0" fillId="9" borderId="1" xfId="0" applyFill="1" applyBorder="1" applyAlignment="1"/>
    <xf numFmtId="3" fontId="0" fillId="9" borderId="1" xfId="0" applyNumberFormat="1" applyFill="1" applyBorder="1" applyAlignment="1"/>
    <xf numFmtId="0" fontId="0" fillId="9" borderId="5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1" xfId="0" applyFont="1" applyFill="1" applyBorder="1" applyAlignment="1"/>
    <xf numFmtId="3" fontId="8" fillId="9" borderId="1" xfId="0" applyNumberFormat="1" applyFont="1" applyFill="1" applyBorder="1" applyAlignment="1"/>
    <xf numFmtId="3" fontId="1" fillId="9" borderId="1" xfId="0" applyNumberFormat="1" applyFont="1" applyFill="1" applyBorder="1" applyAlignment="1"/>
    <xf numFmtId="0" fontId="1" fillId="9" borderId="1" xfId="0" applyFont="1" applyFill="1" applyBorder="1" applyAlignment="1"/>
    <xf numFmtId="0" fontId="0" fillId="9" borderId="1" xfId="0" applyFill="1" applyBorder="1" applyAlignment="1">
      <alignment vertical="center"/>
    </xf>
    <xf numFmtId="0" fontId="21" fillId="11" borderId="1" xfId="0" applyFont="1" applyFill="1" applyBorder="1" applyAlignment="1" applyProtection="1">
      <alignment horizontal="center" vertical="center" wrapText="1"/>
      <protection locked="0"/>
    </xf>
    <xf numFmtId="0" fontId="19" fillId="9" borderId="1" xfId="0" applyFont="1" applyFill="1" applyBorder="1" applyAlignment="1" applyProtection="1">
      <alignment horizontal="center" vertical="center" wrapText="1"/>
      <protection locked="0"/>
    </xf>
    <xf numFmtId="0" fontId="19" fillId="13" borderId="0" xfId="0" applyFont="1" applyFill="1" applyAlignment="1">
      <alignment horizontal="center" vertical="center"/>
    </xf>
    <xf numFmtId="0" fontId="21" fillId="13" borderId="0" xfId="0" applyFont="1" applyFill="1" applyAlignment="1">
      <alignment horizontal="center" vertical="center"/>
    </xf>
    <xf numFmtId="0" fontId="21" fillId="11" borderId="1" xfId="0" applyFont="1" applyFill="1" applyBorder="1" applyAlignment="1">
      <alignment vertical="center" wrapText="1"/>
    </xf>
    <xf numFmtId="0" fontId="21" fillId="11" borderId="1" xfId="0" applyFont="1" applyFill="1" applyBorder="1" applyAlignment="1">
      <alignment horizontal="center" vertical="center"/>
    </xf>
    <xf numFmtId="0" fontId="23" fillId="9" borderId="1" xfId="3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19" fillId="9" borderId="5" xfId="0" applyFont="1" applyFill="1" applyBorder="1" applyAlignment="1" applyProtection="1">
      <alignment horizontal="center" vertical="center"/>
      <protection locked="0"/>
    </xf>
    <xf numFmtId="0" fontId="19" fillId="9" borderId="6" xfId="0" applyFont="1" applyFill="1" applyBorder="1" applyAlignment="1" applyProtection="1">
      <alignment horizontal="center" vertical="center"/>
      <protection locked="0"/>
    </xf>
    <xf numFmtId="0" fontId="19" fillId="9" borderId="11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14" fontId="19" fillId="9" borderId="1" xfId="0" applyNumberFormat="1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left" vertical="center" wrapText="1"/>
    </xf>
    <xf numFmtId="14" fontId="19" fillId="9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vertical="center"/>
    </xf>
    <xf numFmtId="14" fontId="19" fillId="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left" vertical="center"/>
    </xf>
    <xf numFmtId="0" fontId="32" fillId="11" borderId="1" xfId="0" applyFont="1" applyFill="1" applyBorder="1" applyAlignment="1">
      <alignment wrapText="1"/>
    </xf>
    <xf numFmtId="0" fontId="32" fillId="11" borderId="1" xfId="5" applyNumberFormat="1" applyFont="1" applyFill="1" applyBorder="1" applyAlignment="1">
      <alignment horizontal="left" wrapText="1"/>
    </xf>
    <xf numFmtId="0" fontId="32" fillId="11" borderId="1" xfId="5" applyNumberFormat="1" applyFont="1" applyFill="1" applyBorder="1" applyAlignment="1">
      <alignment wrapText="1"/>
    </xf>
    <xf numFmtId="0" fontId="32" fillId="11" borderId="1" xfId="5" applyNumberFormat="1" applyFont="1" applyFill="1" applyBorder="1" applyAlignment="1"/>
    <xf numFmtId="14" fontId="32" fillId="11" borderId="1" xfId="0" applyNumberFormat="1" applyFont="1" applyFill="1" applyBorder="1" applyAlignment="1">
      <alignment horizontal="center" wrapText="1"/>
    </xf>
    <xf numFmtId="14" fontId="33" fillId="11" borderId="1" xfId="0" applyNumberFormat="1" applyFont="1" applyFill="1" applyBorder="1" applyAlignment="1">
      <alignment horizontal="center" wrapText="1"/>
    </xf>
    <xf numFmtId="14" fontId="32" fillId="11" borderId="1" xfId="5" applyNumberFormat="1" applyFont="1" applyFill="1" applyBorder="1" applyAlignment="1">
      <alignment horizontal="center" wrapText="1"/>
    </xf>
    <xf numFmtId="0" fontId="32" fillId="11" borderId="1" xfId="5" applyNumberFormat="1" applyFont="1" applyFill="1" applyBorder="1" applyAlignment="1">
      <alignment horizontal="center" wrapText="1"/>
    </xf>
    <xf numFmtId="14" fontId="32" fillId="11" borderId="1" xfId="5" applyNumberFormat="1" applyFont="1" applyFill="1" applyBorder="1" applyAlignment="1">
      <alignment horizontal="center"/>
    </xf>
    <xf numFmtId="3" fontId="21" fillId="11" borderId="1" xfId="0" applyNumberFormat="1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left" wrapText="1"/>
    </xf>
    <xf numFmtId="0" fontId="33" fillId="11" borderId="0" xfId="0" applyFont="1" applyFill="1" applyAlignment="1">
      <alignment wrapText="1"/>
    </xf>
    <xf numFmtId="0" fontId="32" fillId="11" borderId="1" xfId="5" applyFont="1" applyFill="1" applyBorder="1" applyAlignment="1">
      <alignment horizontal="left" vertical="center"/>
    </xf>
    <xf numFmtId="0" fontId="35" fillId="11" borderId="1" xfId="5" applyFont="1" applyFill="1" applyBorder="1" applyAlignment="1">
      <alignment horizontal="left" vertical="center"/>
    </xf>
    <xf numFmtId="0" fontId="32" fillId="11" borderId="1" xfId="5" applyNumberFormat="1" applyFont="1" applyFill="1" applyBorder="1" applyAlignment="1">
      <alignment horizontal="left"/>
    </xf>
    <xf numFmtId="0" fontId="36" fillId="11" borderId="1" xfId="0" applyFont="1" applyFill="1" applyBorder="1" applyAlignment="1">
      <alignment wrapText="1"/>
    </xf>
    <xf numFmtId="0" fontId="33" fillId="11" borderId="1" xfId="0" applyFont="1" applyFill="1" applyBorder="1" applyAlignment="1">
      <alignment wrapText="1"/>
    </xf>
    <xf numFmtId="0" fontId="32" fillId="11" borderId="1" xfId="5" applyNumberFormat="1" applyFont="1" applyFill="1" applyBorder="1" applyAlignment="1">
      <alignment vertical="center" wrapText="1"/>
    </xf>
    <xf numFmtId="0" fontId="32" fillId="11" borderId="1" xfId="0" applyFont="1" applyFill="1" applyBorder="1" applyAlignment="1">
      <alignment vertical="center" wrapText="1"/>
    </xf>
    <xf numFmtId="0" fontId="32" fillId="11" borderId="1" xfId="5" applyNumberFormat="1" applyFont="1" applyFill="1" applyBorder="1" applyAlignment="1">
      <alignment horizontal="left" vertical="center" wrapText="1"/>
    </xf>
    <xf numFmtId="0" fontId="32" fillId="11" borderId="1" xfId="5" applyNumberFormat="1" applyFont="1" applyFill="1" applyBorder="1" applyAlignment="1">
      <alignment vertical="center"/>
    </xf>
    <xf numFmtId="0" fontId="19" fillId="9" borderId="3" xfId="0" applyFont="1" applyFill="1" applyBorder="1" applyAlignment="1">
      <alignment vertical="center"/>
    </xf>
    <xf numFmtId="14" fontId="19" fillId="9" borderId="3" xfId="0" applyNumberFormat="1" applyFont="1" applyFill="1" applyBorder="1" applyAlignment="1">
      <alignment horizontal="center" vertical="center"/>
    </xf>
    <xf numFmtId="0" fontId="15" fillId="9" borderId="0" xfId="0" applyFont="1" applyFill="1" applyAlignment="1">
      <alignment vertical="center"/>
    </xf>
    <xf numFmtId="14" fontId="15" fillId="9" borderId="1" xfId="0" applyNumberFormat="1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23" fillId="11" borderId="1" xfId="3" applyFill="1" applyBorder="1" applyAlignment="1">
      <alignment horizontal="center" vertical="center"/>
    </xf>
    <xf numFmtId="3" fontId="23" fillId="14" borderId="1" xfId="3" applyNumberFormat="1" applyFill="1" applyBorder="1" applyAlignment="1">
      <alignment horizontal="center" vertical="center" wrapText="1"/>
    </xf>
    <xf numFmtId="0" fontId="23" fillId="11" borderId="1" xfId="3" applyNumberFormat="1" applyFill="1" applyBorder="1" applyAlignment="1">
      <alignment horizontal="center" wrapText="1"/>
    </xf>
    <xf numFmtId="0" fontId="23" fillId="11" borderId="1" xfId="3" applyNumberFormat="1" applyFill="1" applyBorder="1" applyAlignment="1">
      <alignment horizontal="center"/>
    </xf>
    <xf numFmtId="0" fontId="19" fillId="9" borderId="9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center"/>
    </xf>
    <xf numFmtId="0" fontId="23" fillId="9" borderId="5" xfId="3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23" fillId="9" borderId="6" xfId="3" applyFill="1" applyBorder="1" applyAlignment="1">
      <alignment horizontal="center" vertical="center"/>
    </xf>
    <xf numFmtId="0" fontId="23" fillId="9" borderId="11" xfId="3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30" fillId="10" borderId="5" xfId="0" applyFont="1" applyFill="1" applyBorder="1" applyAlignment="1">
      <alignment horizontal="center" vertical="center"/>
    </xf>
    <xf numFmtId="0" fontId="30" fillId="10" borderId="6" xfId="0" applyFont="1" applyFill="1" applyBorder="1" applyAlignment="1">
      <alignment horizontal="center" vertical="center"/>
    </xf>
    <xf numFmtId="0" fontId="30" fillId="10" borderId="1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 wrapText="1"/>
    </xf>
    <xf numFmtId="0" fontId="23" fillId="9" borderId="1" xfId="3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23" fillId="9" borderId="3" xfId="3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left" vertical="center" wrapText="1"/>
    </xf>
    <xf numFmtId="0" fontId="19" fillId="9" borderId="6" xfId="0" applyFont="1" applyFill="1" applyBorder="1" applyAlignment="1">
      <alignment horizontal="left" vertical="center" wrapText="1"/>
    </xf>
    <xf numFmtId="0" fontId="19" fillId="9" borderId="11" xfId="0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23" fillId="7" borderId="1" xfId="3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3" fillId="9" borderId="5" xfId="3" applyFill="1" applyBorder="1" applyAlignment="1">
      <alignment horizontal="center" vertical="center" wrapText="1"/>
    </xf>
    <xf numFmtId="0" fontId="23" fillId="9" borderId="11" xfId="3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9" fillId="9" borderId="5" xfId="0" applyFont="1" applyFill="1" applyBorder="1" applyAlignment="1" applyProtection="1">
      <alignment horizontal="center" vertical="center"/>
      <protection locked="0"/>
    </xf>
    <xf numFmtId="0" fontId="19" fillId="9" borderId="11" xfId="0" applyFont="1" applyFill="1" applyBorder="1" applyAlignment="1" applyProtection="1">
      <alignment horizontal="center" vertical="center"/>
      <protection locked="0"/>
    </xf>
    <xf numFmtId="0" fontId="22" fillId="10" borderId="2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30" fillId="10" borderId="5" xfId="0" applyFont="1" applyFill="1" applyBorder="1" applyAlignment="1" applyProtection="1">
      <alignment horizontal="center" vertical="center"/>
      <protection locked="0"/>
    </xf>
    <xf numFmtId="0" fontId="30" fillId="10" borderId="6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horizontal="center" vertical="center"/>
      <protection locked="0"/>
    </xf>
    <xf numFmtId="0" fontId="21" fillId="11" borderId="5" xfId="0" applyFont="1" applyFill="1" applyBorder="1" applyAlignment="1" applyProtection="1">
      <alignment horizontal="center" vertical="center"/>
      <protection locked="0"/>
    </xf>
    <xf numFmtId="0" fontId="21" fillId="11" borderId="11" xfId="0" applyFont="1" applyFill="1" applyBorder="1" applyAlignment="1" applyProtection="1">
      <alignment horizontal="center" vertical="center"/>
      <protection locked="0"/>
    </xf>
    <xf numFmtId="0" fontId="27" fillId="11" borderId="5" xfId="0" applyFont="1" applyFill="1" applyBorder="1" applyAlignment="1" applyProtection="1">
      <alignment horizontal="center" vertical="center"/>
      <protection locked="0"/>
    </xf>
    <xf numFmtId="0" fontId="27" fillId="11" borderId="11" xfId="0" applyFont="1" applyFill="1" applyBorder="1" applyAlignment="1" applyProtection="1">
      <alignment horizontal="center" vertical="center"/>
      <protection locked="0"/>
    </xf>
    <xf numFmtId="0" fontId="21" fillId="11" borderId="6" xfId="0" applyFont="1" applyFill="1" applyBorder="1" applyAlignment="1" applyProtection="1">
      <alignment horizontal="center" vertical="center"/>
      <protection locked="0"/>
    </xf>
    <xf numFmtId="0" fontId="19" fillId="9" borderId="13" xfId="0" applyFont="1" applyFill="1" applyBorder="1" applyAlignment="1" applyProtection="1">
      <alignment horizontal="center" vertical="center" wrapText="1"/>
      <protection locked="0"/>
    </xf>
    <xf numFmtId="0" fontId="19" fillId="9" borderId="10" xfId="0" applyFont="1" applyFill="1" applyBorder="1" applyAlignment="1" applyProtection="1">
      <alignment horizontal="center" vertical="center" wrapText="1"/>
      <protection locked="0"/>
    </xf>
    <xf numFmtId="0" fontId="19" fillId="9" borderId="8" xfId="0" applyFont="1" applyFill="1" applyBorder="1" applyAlignment="1" applyProtection="1">
      <alignment horizontal="center" vertical="center" wrapText="1"/>
      <protection locked="0"/>
    </xf>
    <xf numFmtId="0" fontId="19" fillId="9" borderId="14" xfId="0" applyFont="1" applyFill="1" applyBorder="1" applyAlignment="1" applyProtection="1">
      <alignment horizontal="center" vertical="center" wrapText="1"/>
      <protection locked="0"/>
    </xf>
    <xf numFmtId="0" fontId="19" fillId="9" borderId="7" xfId="0" applyFont="1" applyFill="1" applyBorder="1" applyAlignment="1" applyProtection="1">
      <alignment horizontal="center" vertical="center" wrapText="1"/>
      <protection locked="0"/>
    </xf>
    <xf numFmtId="0" fontId="19" fillId="9" borderId="15" xfId="0" applyFont="1" applyFill="1" applyBorder="1" applyAlignment="1" applyProtection="1">
      <alignment horizontal="center" vertical="center" wrapText="1"/>
      <protection locked="0"/>
    </xf>
    <xf numFmtId="0" fontId="23" fillId="9" borderId="5" xfId="3" applyFill="1" applyBorder="1" applyAlignment="1" applyProtection="1">
      <alignment horizontal="center" vertical="center" wrapText="1"/>
      <protection locked="0"/>
    </xf>
    <xf numFmtId="0" fontId="19" fillId="9" borderId="6" xfId="0" applyFont="1" applyFill="1" applyBorder="1" applyAlignment="1" applyProtection="1">
      <alignment horizontal="center" vertical="center"/>
      <protection locked="0"/>
    </xf>
    <xf numFmtId="0" fontId="23" fillId="9" borderId="6" xfId="3" applyFill="1" applyBorder="1" applyAlignment="1" applyProtection="1">
      <alignment horizontal="center" vertical="center" wrapText="1"/>
      <protection locked="0"/>
    </xf>
    <xf numFmtId="0" fontId="23" fillId="9" borderId="11" xfId="3" applyFill="1" applyBorder="1" applyAlignment="1" applyProtection="1">
      <alignment horizontal="center" vertical="center" wrapText="1"/>
      <protection locked="0"/>
    </xf>
    <xf numFmtId="0" fontId="23" fillId="9" borderId="5" xfId="3" applyFill="1" applyBorder="1" applyAlignment="1" applyProtection="1">
      <alignment horizontal="center" vertical="center"/>
      <protection locked="0"/>
    </xf>
    <xf numFmtId="0" fontId="23" fillId="9" borderId="6" xfId="3" applyFill="1" applyBorder="1" applyAlignment="1" applyProtection="1">
      <alignment horizontal="center" vertical="center"/>
      <protection locked="0"/>
    </xf>
    <xf numFmtId="0" fontId="23" fillId="9" borderId="11" xfId="3" applyFill="1" applyBorder="1" applyAlignment="1" applyProtection="1">
      <alignment horizontal="center" vertical="center"/>
      <protection locked="0"/>
    </xf>
    <xf numFmtId="0" fontId="22" fillId="10" borderId="5" xfId="0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 applyProtection="1">
      <alignment horizontal="center" vertical="center"/>
      <protection locked="0"/>
    </xf>
    <xf numFmtId="0" fontId="19" fillId="9" borderId="5" xfId="0" applyFont="1" applyFill="1" applyBorder="1" applyAlignment="1" applyProtection="1">
      <alignment horizontal="center" vertical="center" wrapText="1"/>
      <protection locked="0"/>
    </xf>
    <xf numFmtId="0" fontId="19" fillId="9" borderId="11" xfId="0" applyFont="1" applyFill="1" applyBorder="1" applyAlignment="1" applyProtection="1">
      <alignment horizontal="center" vertical="center" wrapText="1"/>
      <protection locked="0"/>
    </xf>
    <xf numFmtId="0" fontId="29" fillId="12" borderId="5" xfId="0" applyFont="1" applyFill="1" applyBorder="1" applyAlignment="1" applyProtection="1">
      <alignment horizontal="center" vertical="center"/>
      <protection locked="0"/>
    </xf>
    <xf numFmtId="0" fontId="29" fillId="12" borderId="6" xfId="0" applyFont="1" applyFill="1" applyBorder="1" applyAlignment="1" applyProtection="1">
      <alignment horizontal="center" vertical="center"/>
      <protection locked="0"/>
    </xf>
    <xf numFmtId="0" fontId="29" fillId="12" borderId="11" xfId="0" applyFont="1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" fillId="9" borderId="3" xfId="4" applyFont="1" applyFill="1" applyBorder="1" applyAlignment="1">
      <alignment horizontal="center" vertical="center" wrapText="1"/>
    </xf>
    <xf numFmtId="0" fontId="1" fillId="9" borderId="4" xfId="4" applyFont="1" applyFill="1" applyBorder="1" applyAlignment="1">
      <alignment horizontal="center" vertical="center" wrapText="1"/>
    </xf>
    <xf numFmtId="0" fontId="1" fillId="9" borderId="2" xfId="4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/>
    </xf>
    <xf numFmtId="0" fontId="21" fillId="11" borderId="3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9" fontId="21" fillId="9" borderId="1" xfId="0" applyNumberFormat="1" applyFont="1" applyFill="1" applyBorder="1" applyAlignment="1">
      <alignment horizontal="center" vertical="center" wrapText="1"/>
    </xf>
    <xf numFmtId="9" fontId="21" fillId="9" borderId="5" xfId="0" applyNumberFormat="1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top" wrapText="1"/>
    </xf>
    <xf numFmtId="0" fontId="19" fillId="10" borderId="1" xfId="0" applyFont="1" applyFill="1" applyBorder="1" applyAlignment="1">
      <alignment horizontal="center" vertical="center"/>
    </xf>
    <xf numFmtId="9" fontId="19" fillId="10" borderId="1" xfId="0" applyNumberFormat="1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top" wrapText="1"/>
    </xf>
    <xf numFmtId="0" fontId="21" fillId="10" borderId="1" xfId="0" applyFont="1" applyFill="1" applyBorder="1" applyAlignment="1">
      <alignment horizontal="center" vertical="top"/>
    </xf>
    <xf numFmtId="0" fontId="21" fillId="9" borderId="5" xfId="0" applyFont="1" applyFill="1" applyBorder="1" applyAlignment="1">
      <alignment horizontal="center" vertical="top" wrapText="1"/>
    </xf>
    <xf numFmtId="0" fontId="21" fillId="9" borderId="11" xfId="0" applyFont="1" applyFill="1" applyBorder="1" applyAlignment="1">
      <alignment horizontal="center" vertical="top" wrapText="1"/>
    </xf>
    <xf numFmtId="0" fontId="21" fillId="8" borderId="13" xfId="0" applyFont="1" applyFill="1" applyBorder="1" applyAlignment="1">
      <alignment horizontal="center" vertical="top" wrapText="1"/>
    </xf>
    <xf numFmtId="0" fontId="21" fillId="8" borderId="10" xfId="0" applyFont="1" applyFill="1" applyBorder="1" applyAlignment="1">
      <alignment horizontal="center" vertical="top" wrapText="1"/>
    </xf>
    <xf numFmtId="0" fontId="21" fillId="8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</cellXfs>
  <cellStyles count="6">
    <cellStyle name="Hipervínculo" xfId="3" builtinId="8"/>
    <cellStyle name="Hipervínculo 2" xfId="4"/>
    <cellStyle name="Millares [0] 2" xfId="2"/>
    <cellStyle name="Millares 2" xfId="1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1657350</xdr:colOff>
      <xdr:row>0</xdr:row>
      <xdr:rowOff>85617</xdr:rowOff>
    </xdr:from>
    <xdr:to>
      <xdr:col>7</xdr:col>
      <xdr:colOff>819454</xdr:colOff>
      <xdr:row>0</xdr:row>
      <xdr:rowOff>942975</xdr:rowOff>
    </xdr:to>
    <xdr:pic>
      <xdr:nvPicPr>
        <xdr:cNvPr id="3" name="Imagen 9" descr="C:\Users\DELL\Downloads\IMG-20230816-WA0162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71850" y="85617"/>
          <a:ext cx="5829300" cy="85735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7</xdr:col>
      <xdr:colOff>896471</xdr:colOff>
      <xdr:row>216</xdr:row>
      <xdr:rowOff>23989</xdr:rowOff>
    </xdr:from>
    <xdr:to>
      <xdr:col>7</xdr:col>
      <xdr:colOff>3445809</xdr:colOff>
      <xdr:row>234</xdr:row>
      <xdr:rowOff>1</xdr:rowOff>
    </xdr:to>
    <xdr:pic>
      <xdr:nvPicPr>
        <xdr:cNvPr id="4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5736" y="61628327"/>
          <a:ext cx="2549338" cy="3561894"/>
        </a:xfrm>
        <a:prstGeom prst="rect">
          <a:avLst/>
        </a:prstGeom>
      </xdr:spPr>
    </xdr:pic>
    <xdr:clientData/>
  </xdr:twoCellAnchor>
  <xdr:twoCellAnchor editAs="oneCell">
    <xdr:from>
      <xdr:col>5</xdr:col>
      <xdr:colOff>1117788</xdr:colOff>
      <xdr:row>219</xdr:row>
      <xdr:rowOff>64074</xdr:rowOff>
    </xdr:from>
    <xdr:to>
      <xdr:col>7</xdr:col>
      <xdr:colOff>351456</xdr:colOff>
      <xdr:row>235</xdr:row>
      <xdr:rowOff>158341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07457" y="62256721"/>
          <a:ext cx="2706220" cy="3287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237366</xdr:colOff>
      <xdr:row>218</xdr:row>
      <xdr:rowOff>158564</xdr:rowOff>
    </xdr:from>
    <xdr:to>
      <xdr:col>2</xdr:col>
      <xdr:colOff>1302685</xdr:colOff>
      <xdr:row>235</xdr:row>
      <xdr:rowOff>2</xdr:rowOff>
    </xdr:to>
    <xdr:pic>
      <xdr:nvPicPr>
        <xdr:cNvPr id="8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7366" y="62155108"/>
          <a:ext cx="2718187" cy="323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3753970</xdr:colOff>
      <xdr:row>216</xdr:row>
      <xdr:rowOff>14505</xdr:rowOff>
    </xdr:from>
    <xdr:to>
      <xdr:col>7</xdr:col>
      <xdr:colOff>6330792</xdr:colOff>
      <xdr:row>234</xdr:row>
      <xdr:rowOff>28014</xdr:rowOff>
    </xdr:to>
    <xdr:pic>
      <xdr:nvPicPr>
        <xdr:cNvPr id="10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783235" y="61618843"/>
          <a:ext cx="2576822" cy="3599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1428749</xdr:colOff>
      <xdr:row>219</xdr:row>
      <xdr:rowOff>82865</xdr:rowOff>
    </xdr:from>
    <xdr:to>
      <xdr:col>5</xdr:col>
      <xdr:colOff>1091045</xdr:colOff>
      <xdr:row>235</xdr:row>
      <xdr:rowOff>128156</xdr:rowOff>
    </xdr:to>
    <xdr:pic>
      <xdr:nvPicPr>
        <xdr:cNvPr id="14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94778" y="62275512"/>
          <a:ext cx="2647390" cy="3238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OI\Compilados%20mensuales\2023\Informes%20Cuantitativos\Julio\Reporte%20de%20Avance%20de%20Metas%20-%20Instrumentos%20de%20Gesti&#243;n%20-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OI\Compilados%20mensuales\2023\Informes%20Cuantitativos\Agosto\Reporte%20de%20Avance%20de%20Metas%20-%20Instrumentos%20de%20Gesti&#243;n%20-%20Ago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OI\Compilados%20mensuales\2023\Informes%20Cuantitativos\Septiembre\Reporte%20de%20Avance%20de%20Metas%20-%20Instrumentos%20de%20Gesti&#243;n%20-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Matriz (6)"/>
      <sheetName val="Matriz (5)"/>
      <sheetName val="Matriz (4)"/>
      <sheetName val="Matriz (3)"/>
      <sheetName val="Matriz (2)"/>
      <sheetName val="LICENCIA DEPORTIVA"/>
      <sheetName val="VALIDACION LICENCIA  DEPORTIVA"/>
      <sheetName val="VALIDACION DE LICENCIA COMERCIA"/>
      <sheetName val="MULTAS POR AÑO "/>
      <sheetName val="PESCA DEPORT. OCASIONAL"/>
      <sheetName val="GUIA DE TRASLADO"/>
      <sheetName val="PERMISO ANUAL DE ACOPIADOR"/>
      <sheetName val="PERMISO ANUAL DE DEPORTIV"/>
      <sheetName val="PERM. ANUAL EMB DEPORT"/>
      <sheetName val="REGISTRO DE ACOPIADOR"/>
      <sheetName val="JULIO"/>
      <sheetName val="Ejemplo"/>
      <sheetName val="Registro de Exp. e Imp."/>
      <sheetName val="CNP"/>
      <sheetName val="CNPT"/>
      <sheetName val="Matriz"/>
      <sheetName val="Matriz Areas certificadas"/>
      <sheetName val="Matriz Transacciones"/>
      <sheetName val="REGISTROS"/>
      <sheetName val="PERMISOS"/>
    </sheetNames>
    <sheetDataSet>
      <sheetData sheetId="0"/>
      <sheetData sheetId="1">
        <row r="5">
          <cell r="E5">
            <v>0</v>
          </cell>
          <cell r="F5">
            <v>1</v>
          </cell>
          <cell r="G5">
            <v>5</v>
          </cell>
          <cell r="H5">
            <v>59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6</v>
          </cell>
          <cell r="H168">
            <v>13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1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1</v>
          </cell>
          <cell r="G192">
            <v>0</v>
          </cell>
          <cell r="H192">
            <v>22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2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3</v>
          </cell>
          <cell r="H197">
            <v>1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1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2</v>
          </cell>
          <cell r="H200">
            <v>3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1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6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2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">
        <row r="5">
          <cell r="E5">
            <v>0</v>
          </cell>
          <cell r="F5">
            <v>0</v>
          </cell>
          <cell r="G5">
            <v>5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1</v>
          </cell>
          <cell r="H168">
            <v>2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1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4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2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2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3">
        <row r="5">
          <cell r="E5">
            <v>0</v>
          </cell>
          <cell r="F5">
            <v>1</v>
          </cell>
          <cell r="G5">
            <v>1</v>
          </cell>
          <cell r="H5">
            <v>5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2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1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1</v>
          </cell>
          <cell r="G192">
            <v>0</v>
          </cell>
          <cell r="H192">
            <v>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1</v>
          </cell>
          <cell r="H200">
            <v>1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1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1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4">
        <row r="5"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2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5">
        <row r="5"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6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153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7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1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7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8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60</v>
          </cell>
          <cell r="F140">
            <v>189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980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9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3</v>
          </cell>
          <cell r="F140">
            <v>5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0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7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1">
        <row r="5">
          <cell r="E5">
            <v>2</v>
          </cell>
          <cell r="F5">
            <v>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3</v>
          </cell>
          <cell r="F119">
            <v>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8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8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9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15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111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2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5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3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2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4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5">
        <row r="5"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1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6">
        <row r="5">
          <cell r="E5">
            <v>1</v>
          </cell>
          <cell r="F5">
            <v>1</v>
          </cell>
          <cell r="G5">
            <v>2</v>
          </cell>
          <cell r="H5">
            <v>6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1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1</v>
          </cell>
          <cell r="F190">
            <v>4</v>
          </cell>
          <cell r="G190">
            <v>1</v>
          </cell>
          <cell r="H190">
            <v>3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1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2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2</v>
          </cell>
          <cell r="F204">
            <v>1</v>
          </cell>
          <cell r="G204">
            <v>1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1</v>
          </cell>
          <cell r="G206">
            <v>1</v>
          </cell>
          <cell r="H206">
            <v>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1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7">
        <row r="5">
          <cell r="E5">
            <v>5</v>
          </cell>
          <cell r="F5">
            <v>4</v>
          </cell>
          <cell r="G5">
            <v>6</v>
          </cell>
          <cell r="H5">
            <v>3</v>
          </cell>
          <cell r="I5">
            <v>2</v>
          </cell>
          <cell r="J5">
            <v>0</v>
          </cell>
          <cell r="K5">
            <v>3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</row>
        <row r="6">
          <cell r="E6">
            <v>1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</row>
        <row r="7">
          <cell r="E7">
            <v>0</v>
          </cell>
          <cell r="F7">
            <v>1</v>
          </cell>
          <cell r="G7">
            <v>0</v>
          </cell>
          <cell r="H7">
            <v>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E8">
            <v>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E9">
            <v>1</v>
          </cell>
          <cell r="F9">
            <v>3</v>
          </cell>
          <cell r="G9">
            <v>0</v>
          </cell>
          <cell r="H9">
            <v>1</v>
          </cell>
          <cell r="I9">
            <v>0</v>
          </cell>
          <cell r="J9">
            <v>1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E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E11">
            <v>1</v>
          </cell>
          <cell r="F11">
            <v>0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E12">
            <v>1</v>
          </cell>
          <cell r="F12">
            <v>0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E13">
            <v>0</v>
          </cell>
          <cell r="F13">
            <v>3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E15">
            <v>0</v>
          </cell>
          <cell r="F15">
            <v>0</v>
          </cell>
          <cell r="G15">
            <v>2</v>
          </cell>
          <cell r="H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E16">
            <v>2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E18">
            <v>0</v>
          </cell>
          <cell r="F18">
            <v>1</v>
          </cell>
          <cell r="G18">
            <v>3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E20">
            <v>1</v>
          </cell>
          <cell r="F20">
            <v>3</v>
          </cell>
          <cell r="G20">
            <v>0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E21">
            <v>0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E23">
            <v>0</v>
          </cell>
          <cell r="F23">
            <v>0</v>
          </cell>
          <cell r="G23">
            <v>1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E24">
            <v>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E26">
            <v>0</v>
          </cell>
          <cell r="F26">
            <v>2</v>
          </cell>
          <cell r="G26">
            <v>1</v>
          </cell>
          <cell r="H26">
            <v>2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E29">
            <v>1</v>
          </cell>
          <cell r="F29">
            <v>3</v>
          </cell>
          <cell r="G29">
            <v>1</v>
          </cell>
          <cell r="H29">
            <v>0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E31">
            <v>1</v>
          </cell>
          <cell r="F31">
            <v>1</v>
          </cell>
          <cell r="G31">
            <v>0</v>
          </cell>
          <cell r="H31">
            <v>2</v>
          </cell>
          <cell r="I31">
            <v>0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E33">
            <v>2</v>
          </cell>
          <cell r="F33">
            <v>0</v>
          </cell>
          <cell r="G33">
            <v>2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2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E35">
            <v>1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E36">
            <v>0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E38">
            <v>1</v>
          </cell>
          <cell r="F38">
            <v>0</v>
          </cell>
          <cell r="G38">
            <v>0</v>
          </cell>
          <cell r="H38">
            <v>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E39">
            <v>2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E40">
            <v>0</v>
          </cell>
          <cell r="F40">
            <v>0</v>
          </cell>
          <cell r="G40">
            <v>1</v>
          </cell>
          <cell r="H40">
            <v>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E42">
            <v>0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E43">
            <v>3</v>
          </cell>
          <cell r="F43">
            <v>0</v>
          </cell>
          <cell r="G43">
            <v>1</v>
          </cell>
          <cell r="H43">
            <v>3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E44">
            <v>1</v>
          </cell>
          <cell r="F44">
            <v>0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E45">
            <v>0</v>
          </cell>
          <cell r="F45">
            <v>1</v>
          </cell>
          <cell r="G45">
            <v>0</v>
          </cell>
          <cell r="H45">
            <v>0</v>
          </cell>
          <cell r="I45">
            <v>1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E49">
            <v>0</v>
          </cell>
          <cell r="F49">
            <v>0</v>
          </cell>
          <cell r="G49">
            <v>2</v>
          </cell>
          <cell r="H49">
            <v>0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1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1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E53">
            <v>0</v>
          </cell>
          <cell r="F53">
            <v>0</v>
          </cell>
          <cell r="G53">
            <v>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E55">
            <v>0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E56">
            <v>1</v>
          </cell>
          <cell r="F56">
            <v>0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E57">
            <v>0</v>
          </cell>
          <cell r="F57">
            <v>1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E59">
            <v>0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E60">
            <v>1</v>
          </cell>
          <cell r="F60">
            <v>0</v>
          </cell>
          <cell r="G60">
            <v>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E61">
            <v>1</v>
          </cell>
          <cell r="F61">
            <v>0</v>
          </cell>
          <cell r="G61">
            <v>0</v>
          </cell>
          <cell r="H61">
            <v>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E62">
            <v>0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E64">
            <v>0</v>
          </cell>
          <cell r="F64">
            <v>1</v>
          </cell>
          <cell r="G64">
            <v>2</v>
          </cell>
          <cell r="H64">
            <v>1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E66">
            <v>0</v>
          </cell>
          <cell r="F66">
            <v>0</v>
          </cell>
          <cell r="G66">
            <v>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E67">
            <v>1</v>
          </cell>
          <cell r="F67">
            <v>0</v>
          </cell>
          <cell r="G67">
            <v>3</v>
          </cell>
          <cell r="H67">
            <v>1</v>
          </cell>
          <cell r="I67">
            <v>0</v>
          </cell>
          <cell r="J67">
            <v>0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E68">
            <v>0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E70">
            <v>0</v>
          </cell>
          <cell r="F70">
            <v>1</v>
          </cell>
          <cell r="G70">
            <v>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0</v>
          </cell>
          <cell r="K71">
            <v>1</v>
          </cell>
          <cell r="L71">
            <v>0</v>
          </cell>
          <cell r="M71">
            <v>1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E73">
            <v>0</v>
          </cell>
          <cell r="F73">
            <v>0</v>
          </cell>
          <cell r="G73">
            <v>1</v>
          </cell>
          <cell r="H73">
            <v>3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E75">
            <v>0</v>
          </cell>
          <cell r="F75">
            <v>2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E76">
            <v>0</v>
          </cell>
          <cell r="F76">
            <v>0</v>
          </cell>
          <cell r="G76">
            <v>3</v>
          </cell>
          <cell r="H76">
            <v>1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E77">
            <v>1</v>
          </cell>
          <cell r="F77">
            <v>0</v>
          </cell>
          <cell r="G77">
            <v>0</v>
          </cell>
          <cell r="H77">
            <v>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E79">
            <v>2</v>
          </cell>
          <cell r="F79">
            <v>1</v>
          </cell>
          <cell r="G79">
            <v>0</v>
          </cell>
          <cell r="H79">
            <v>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E80">
            <v>0</v>
          </cell>
          <cell r="F80">
            <v>0</v>
          </cell>
          <cell r="G80">
            <v>2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E82">
            <v>1</v>
          </cell>
          <cell r="F82">
            <v>1</v>
          </cell>
          <cell r="G82">
            <v>1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E83">
            <v>0</v>
          </cell>
          <cell r="F83">
            <v>1</v>
          </cell>
          <cell r="G83">
            <v>0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1</v>
          </cell>
          <cell r="I84">
            <v>0</v>
          </cell>
          <cell r="J84">
            <v>1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E85">
            <v>1</v>
          </cell>
          <cell r="F85">
            <v>3</v>
          </cell>
          <cell r="G85">
            <v>0</v>
          </cell>
          <cell r="H85">
            <v>3</v>
          </cell>
          <cell r="I85">
            <v>0</v>
          </cell>
          <cell r="J85">
            <v>0</v>
          </cell>
          <cell r="K85">
            <v>0</v>
          </cell>
          <cell r="L85">
            <v>1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E86">
            <v>3</v>
          </cell>
          <cell r="F86">
            <v>0</v>
          </cell>
          <cell r="G86">
            <v>0</v>
          </cell>
          <cell r="H86">
            <v>2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E87">
            <v>1</v>
          </cell>
          <cell r="F87">
            <v>3</v>
          </cell>
          <cell r="G87">
            <v>2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E88">
            <v>0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E90">
            <v>2</v>
          </cell>
          <cell r="F90">
            <v>0</v>
          </cell>
          <cell r="G90">
            <v>2</v>
          </cell>
          <cell r="H90">
            <v>1</v>
          </cell>
          <cell r="I90">
            <v>1</v>
          </cell>
          <cell r="J90">
            <v>0</v>
          </cell>
          <cell r="K90">
            <v>3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E92">
            <v>2</v>
          </cell>
          <cell r="F92">
            <v>0</v>
          </cell>
          <cell r="G92">
            <v>2</v>
          </cell>
          <cell r="H92">
            <v>0</v>
          </cell>
          <cell r="I92">
            <v>2</v>
          </cell>
          <cell r="J92">
            <v>0</v>
          </cell>
          <cell r="K92">
            <v>0</v>
          </cell>
          <cell r="L92">
            <v>0</v>
          </cell>
          <cell r="M92">
            <v>1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E93">
            <v>0</v>
          </cell>
          <cell r="F93">
            <v>0</v>
          </cell>
          <cell r="G93">
            <v>1</v>
          </cell>
          <cell r="H93">
            <v>0</v>
          </cell>
          <cell r="I93">
            <v>0</v>
          </cell>
          <cell r="J93">
            <v>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E94">
            <v>0</v>
          </cell>
          <cell r="F94">
            <v>0</v>
          </cell>
          <cell r="G94">
            <v>2</v>
          </cell>
          <cell r="H94">
            <v>0</v>
          </cell>
          <cell r="I94">
            <v>1</v>
          </cell>
          <cell r="J94">
            <v>1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E95">
            <v>0</v>
          </cell>
          <cell r="F95">
            <v>0</v>
          </cell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0</v>
          </cell>
          <cell r="M95">
            <v>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E96">
            <v>1</v>
          </cell>
          <cell r="F96">
            <v>0</v>
          </cell>
          <cell r="G96">
            <v>0</v>
          </cell>
          <cell r="H96">
            <v>1</v>
          </cell>
          <cell r="I96">
            <v>0</v>
          </cell>
          <cell r="J96">
            <v>0</v>
          </cell>
          <cell r="K96">
            <v>0</v>
          </cell>
          <cell r="L96">
            <v>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1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E99">
            <v>0</v>
          </cell>
          <cell r="F99">
            <v>1</v>
          </cell>
          <cell r="G99">
            <v>1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  <cell r="J100">
            <v>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E102">
            <v>0</v>
          </cell>
          <cell r="F102">
            <v>0</v>
          </cell>
          <cell r="G102">
            <v>1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E104">
            <v>1</v>
          </cell>
          <cell r="F104">
            <v>2</v>
          </cell>
          <cell r="G104">
            <v>1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E105">
            <v>0</v>
          </cell>
          <cell r="F105">
            <v>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E107">
            <v>0</v>
          </cell>
          <cell r="F107">
            <v>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E108">
            <v>1</v>
          </cell>
          <cell r="F108">
            <v>0</v>
          </cell>
          <cell r="G108">
            <v>0</v>
          </cell>
          <cell r="H108">
            <v>2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E110">
            <v>0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0</v>
          </cell>
          <cell r="K110">
            <v>0</v>
          </cell>
          <cell r="L110">
            <v>1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E111">
            <v>0</v>
          </cell>
          <cell r="F111">
            <v>1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1</v>
          </cell>
          <cell r="L111">
            <v>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</row>
        <row r="113">
          <cell r="E113">
            <v>0</v>
          </cell>
          <cell r="F113">
            <v>0</v>
          </cell>
          <cell r="G113">
            <v>3</v>
          </cell>
          <cell r="H113">
            <v>1</v>
          </cell>
          <cell r="I113">
            <v>1</v>
          </cell>
          <cell r="J113">
            <v>0</v>
          </cell>
          <cell r="K113">
            <v>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E114">
            <v>0</v>
          </cell>
          <cell r="F114">
            <v>0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E115">
            <v>1</v>
          </cell>
          <cell r="F115">
            <v>2</v>
          </cell>
          <cell r="G115">
            <v>2</v>
          </cell>
          <cell r="H115">
            <v>0</v>
          </cell>
          <cell r="I115">
            <v>2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1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1</v>
          </cell>
          <cell r="I117">
            <v>1</v>
          </cell>
          <cell r="J117">
            <v>1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E118">
            <v>0</v>
          </cell>
          <cell r="F118">
            <v>2</v>
          </cell>
          <cell r="G118">
            <v>0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1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E120">
            <v>0</v>
          </cell>
          <cell r="F120">
            <v>0</v>
          </cell>
          <cell r="G120">
            <v>1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E121">
            <v>0</v>
          </cell>
          <cell r="F121">
            <v>1</v>
          </cell>
          <cell r="G121">
            <v>0</v>
          </cell>
          <cell r="H121">
            <v>3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E122">
            <v>1</v>
          </cell>
          <cell r="F122">
            <v>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E123">
            <v>0</v>
          </cell>
          <cell r="F123">
            <v>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E124">
            <v>1</v>
          </cell>
          <cell r="F124">
            <v>0</v>
          </cell>
          <cell r="G124">
            <v>1</v>
          </cell>
          <cell r="H124">
            <v>3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E126">
            <v>0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E127">
            <v>0</v>
          </cell>
          <cell r="F127">
            <v>3</v>
          </cell>
          <cell r="G127">
            <v>0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E128">
            <v>1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E129">
            <v>0</v>
          </cell>
          <cell r="F129">
            <v>2</v>
          </cell>
          <cell r="G129">
            <v>1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E130">
            <v>3</v>
          </cell>
          <cell r="F130">
            <v>0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1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E133">
            <v>0</v>
          </cell>
          <cell r="F133">
            <v>0</v>
          </cell>
          <cell r="G133">
            <v>1</v>
          </cell>
          <cell r="H133">
            <v>0</v>
          </cell>
          <cell r="I133">
            <v>1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E134">
            <v>0</v>
          </cell>
          <cell r="F134">
            <v>1</v>
          </cell>
          <cell r="G134">
            <v>2</v>
          </cell>
          <cell r="H134">
            <v>0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</row>
        <row r="135"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6">
          <cell r="E136">
            <v>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</row>
        <row r="137">
          <cell r="E137">
            <v>0</v>
          </cell>
          <cell r="F137">
            <v>0</v>
          </cell>
          <cell r="G137">
            <v>2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E138">
            <v>0</v>
          </cell>
          <cell r="F138">
            <v>1</v>
          </cell>
          <cell r="G138">
            <v>0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E141">
            <v>0</v>
          </cell>
          <cell r="F141">
            <v>0</v>
          </cell>
          <cell r="G141">
            <v>1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E142">
            <v>1</v>
          </cell>
          <cell r="F142">
            <v>0</v>
          </cell>
          <cell r="G142">
            <v>1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E143">
            <v>0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>
            <v>1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1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E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E146">
            <v>0</v>
          </cell>
          <cell r="F146">
            <v>1</v>
          </cell>
          <cell r="G146">
            <v>2</v>
          </cell>
          <cell r="H146">
            <v>1</v>
          </cell>
          <cell r="I146">
            <v>2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E147">
            <v>2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E148">
            <v>0</v>
          </cell>
          <cell r="F148">
            <v>1</v>
          </cell>
          <cell r="G148">
            <v>3</v>
          </cell>
          <cell r="H148">
            <v>0</v>
          </cell>
          <cell r="I148">
            <v>1</v>
          </cell>
          <cell r="J148">
            <v>1</v>
          </cell>
          <cell r="K148">
            <v>0</v>
          </cell>
          <cell r="L148">
            <v>0</v>
          </cell>
          <cell r="M148">
            <v>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E150">
            <v>2</v>
          </cell>
          <cell r="F150">
            <v>0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E151">
            <v>1</v>
          </cell>
          <cell r="F151">
            <v>0</v>
          </cell>
          <cell r="G151">
            <v>3</v>
          </cell>
          <cell r="H151">
            <v>1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E152">
            <v>0</v>
          </cell>
          <cell r="F152">
            <v>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1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E153">
            <v>0</v>
          </cell>
          <cell r="F153">
            <v>0</v>
          </cell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E154">
            <v>0</v>
          </cell>
          <cell r="F154">
            <v>0</v>
          </cell>
          <cell r="G154">
            <v>2</v>
          </cell>
          <cell r="H154">
            <v>1</v>
          </cell>
          <cell r="I154">
            <v>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E157">
            <v>0</v>
          </cell>
          <cell r="F157">
            <v>1</v>
          </cell>
          <cell r="G157">
            <v>0</v>
          </cell>
          <cell r="H157">
            <v>0</v>
          </cell>
          <cell r="I157">
            <v>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E158">
            <v>0</v>
          </cell>
          <cell r="F158">
            <v>1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E160">
            <v>0</v>
          </cell>
          <cell r="F160">
            <v>0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1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E163">
            <v>1</v>
          </cell>
          <cell r="F163">
            <v>1</v>
          </cell>
          <cell r="G163">
            <v>0</v>
          </cell>
          <cell r="H163">
            <v>0</v>
          </cell>
          <cell r="I163">
            <v>1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E164">
            <v>1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  <cell r="J164">
            <v>3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E166">
            <v>0</v>
          </cell>
          <cell r="F166">
            <v>0</v>
          </cell>
          <cell r="G166">
            <v>1</v>
          </cell>
          <cell r="H166">
            <v>2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E167">
            <v>0</v>
          </cell>
          <cell r="F167">
            <v>1</v>
          </cell>
          <cell r="G167">
            <v>2</v>
          </cell>
          <cell r="H167">
            <v>0</v>
          </cell>
          <cell r="I167">
            <v>1</v>
          </cell>
          <cell r="J167">
            <v>0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E168">
            <v>1</v>
          </cell>
          <cell r="F168">
            <v>0</v>
          </cell>
          <cell r="G168">
            <v>0</v>
          </cell>
          <cell r="H168">
            <v>1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E170">
            <v>2</v>
          </cell>
          <cell r="F170">
            <v>1</v>
          </cell>
          <cell r="G170">
            <v>2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E172">
            <v>1</v>
          </cell>
          <cell r="F172">
            <v>0</v>
          </cell>
          <cell r="G172">
            <v>0</v>
          </cell>
          <cell r="H172">
            <v>1</v>
          </cell>
          <cell r="I172">
            <v>0</v>
          </cell>
          <cell r="J172">
            <v>1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3">
          <cell r="E173">
            <v>3</v>
          </cell>
          <cell r="F173">
            <v>1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E178">
            <v>0</v>
          </cell>
          <cell r="F178">
            <v>1</v>
          </cell>
          <cell r="G178">
            <v>0</v>
          </cell>
          <cell r="H178">
            <v>0</v>
          </cell>
          <cell r="I178">
            <v>1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E179">
            <v>1</v>
          </cell>
          <cell r="F179">
            <v>0</v>
          </cell>
          <cell r="G179">
            <v>1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E181">
            <v>0</v>
          </cell>
          <cell r="F181">
            <v>1</v>
          </cell>
          <cell r="G181">
            <v>0</v>
          </cell>
          <cell r="H181">
            <v>0</v>
          </cell>
          <cell r="I181">
            <v>1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E182">
            <v>0</v>
          </cell>
          <cell r="F182">
            <v>2</v>
          </cell>
          <cell r="G182">
            <v>1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1</v>
          </cell>
          <cell r="I183">
            <v>0</v>
          </cell>
          <cell r="J183">
            <v>1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E185">
            <v>1</v>
          </cell>
          <cell r="F185">
            <v>0</v>
          </cell>
          <cell r="G185">
            <v>1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E186">
            <v>0</v>
          </cell>
          <cell r="F186">
            <v>1</v>
          </cell>
          <cell r="G186">
            <v>0</v>
          </cell>
          <cell r="H186">
            <v>1</v>
          </cell>
          <cell r="I186">
            <v>2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E187">
            <v>1</v>
          </cell>
          <cell r="F187">
            <v>0</v>
          </cell>
          <cell r="G187">
            <v>1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1</v>
          </cell>
          <cell r="J188">
            <v>1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E189">
            <v>0</v>
          </cell>
          <cell r="F189">
            <v>0</v>
          </cell>
          <cell r="G189">
            <v>1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E190">
            <v>0</v>
          </cell>
          <cell r="F190">
            <v>1</v>
          </cell>
          <cell r="G190">
            <v>2</v>
          </cell>
          <cell r="H190">
            <v>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</row>
        <row r="191"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1</v>
          </cell>
          <cell r="J191">
            <v>0</v>
          </cell>
          <cell r="K191">
            <v>0</v>
          </cell>
          <cell r="L191">
            <v>1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0</v>
          </cell>
          <cell r="J192">
            <v>0</v>
          </cell>
          <cell r="K192">
            <v>1</v>
          </cell>
          <cell r="L192">
            <v>1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</row>
        <row r="193">
          <cell r="E193">
            <v>2</v>
          </cell>
          <cell r="F193">
            <v>1</v>
          </cell>
          <cell r="G193">
            <v>2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</row>
        <row r="195">
          <cell r="E195">
            <v>1</v>
          </cell>
          <cell r="F195">
            <v>0</v>
          </cell>
          <cell r="G195">
            <v>3</v>
          </cell>
          <cell r="H195">
            <v>0</v>
          </cell>
          <cell r="I195">
            <v>0</v>
          </cell>
          <cell r="J195">
            <v>0</v>
          </cell>
          <cell r="K195">
            <v>2</v>
          </cell>
          <cell r="L195">
            <v>1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E196">
            <v>3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</row>
        <row r="197">
          <cell r="E197">
            <v>0</v>
          </cell>
          <cell r="F197">
            <v>0</v>
          </cell>
          <cell r="G197">
            <v>2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E198">
            <v>0</v>
          </cell>
          <cell r="F198">
            <v>1</v>
          </cell>
          <cell r="G198">
            <v>0</v>
          </cell>
          <cell r="H198">
            <v>0</v>
          </cell>
          <cell r="I198">
            <v>0</v>
          </cell>
          <cell r="J198">
            <v>1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E200">
            <v>0</v>
          </cell>
          <cell r="F200">
            <v>2</v>
          </cell>
          <cell r="G200">
            <v>1</v>
          </cell>
          <cell r="H200">
            <v>0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</row>
        <row r="201">
          <cell r="E201">
            <v>0</v>
          </cell>
          <cell r="F201">
            <v>2</v>
          </cell>
          <cell r="G201">
            <v>0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E202">
            <v>2</v>
          </cell>
          <cell r="F202">
            <v>0</v>
          </cell>
          <cell r="G202">
            <v>1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E203">
            <v>0</v>
          </cell>
          <cell r="F203">
            <v>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1</v>
          </cell>
          <cell r="M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E205">
            <v>0</v>
          </cell>
          <cell r="F205">
            <v>0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E206">
            <v>0</v>
          </cell>
          <cell r="F206">
            <v>1</v>
          </cell>
          <cell r="G206">
            <v>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</row>
        <row r="207"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1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E209">
            <v>2</v>
          </cell>
          <cell r="F209">
            <v>1</v>
          </cell>
          <cell r="G209">
            <v>2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</row>
        <row r="211">
          <cell r="E211">
            <v>1</v>
          </cell>
          <cell r="F211">
            <v>0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</row>
        <row r="212">
          <cell r="E212">
            <v>3</v>
          </cell>
          <cell r="F212">
            <v>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1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</row>
        <row r="216">
          <cell r="E216">
            <v>0</v>
          </cell>
          <cell r="F216">
            <v>0</v>
          </cell>
          <cell r="G216">
            <v>1</v>
          </cell>
          <cell r="H216">
            <v>2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</row>
        <row r="217">
          <cell r="E217">
            <v>1</v>
          </cell>
          <cell r="F217">
            <v>0</v>
          </cell>
          <cell r="G217">
            <v>2</v>
          </cell>
          <cell r="H217">
            <v>0</v>
          </cell>
          <cell r="I217">
            <v>1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</row>
        <row r="218">
          <cell r="E218">
            <v>2</v>
          </cell>
          <cell r="F218">
            <v>0</v>
          </cell>
          <cell r="G218">
            <v>0</v>
          </cell>
          <cell r="H218">
            <v>1</v>
          </cell>
          <cell r="I218">
            <v>1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</row>
        <row r="219">
          <cell r="E219">
            <v>1</v>
          </cell>
          <cell r="F219">
            <v>0</v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</row>
        <row r="220">
          <cell r="E220">
            <v>0</v>
          </cell>
          <cell r="F220">
            <v>2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</row>
        <row r="221"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</row>
        <row r="222">
          <cell r="E222">
            <v>3</v>
          </cell>
          <cell r="F222">
            <v>1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>
            <v>1</v>
          </cell>
          <cell r="F223">
            <v>1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</row>
        <row r="224">
          <cell r="E224">
            <v>3</v>
          </cell>
          <cell r="F224">
            <v>0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</row>
        <row r="226">
          <cell r="E226">
            <v>0</v>
          </cell>
          <cell r="F226">
            <v>1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</row>
        <row r="227">
          <cell r="E227">
            <v>2</v>
          </cell>
          <cell r="F227">
            <v>0</v>
          </cell>
          <cell r="G227">
            <v>0</v>
          </cell>
          <cell r="H227">
            <v>1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</row>
        <row r="228">
          <cell r="E228">
            <v>0</v>
          </cell>
          <cell r="F228">
            <v>0</v>
          </cell>
          <cell r="G228">
            <v>1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</row>
        <row r="229">
          <cell r="E229">
            <v>3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</row>
        <row r="230">
          <cell r="E230">
            <v>0</v>
          </cell>
          <cell r="F230">
            <v>0</v>
          </cell>
          <cell r="G230">
            <v>2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</row>
        <row r="231">
          <cell r="E231">
            <v>4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</row>
        <row r="232">
          <cell r="E232">
            <v>1</v>
          </cell>
          <cell r="F232">
            <v>0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</row>
        <row r="233">
          <cell r="E233">
            <v>0</v>
          </cell>
          <cell r="F233">
            <v>0</v>
          </cell>
          <cell r="G233">
            <v>3</v>
          </cell>
          <cell r="H233">
            <v>1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</row>
        <row r="234"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2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</row>
        <row r="237">
          <cell r="E237">
            <v>3</v>
          </cell>
          <cell r="F237">
            <v>1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</row>
        <row r="238">
          <cell r="E238">
            <v>2</v>
          </cell>
          <cell r="F238">
            <v>0</v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3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</row>
        <row r="240">
          <cell r="E240">
            <v>0</v>
          </cell>
          <cell r="F240">
            <v>1</v>
          </cell>
          <cell r="G240">
            <v>0</v>
          </cell>
          <cell r="H240">
            <v>2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</row>
        <row r="241">
          <cell r="E241">
            <v>1</v>
          </cell>
          <cell r="F241">
            <v>2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</row>
        <row r="244"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</row>
        <row r="245">
          <cell r="E245">
            <v>0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</row>
        <row r="246">
          <cell r="E246">
            <v>1</v>
          </cell>
          <cell r="F246">
            <v>0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</row>
        <row r="247">
          <cell r="E247">
            <v>3</v>
          </cell>
          <cell r="F247">
            <v>1</v>
          </cell>
          <cell r="G247">
            <v>0</v>
          </cell>
          <cell r="H247">
            <v>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</row>
        <row r="248">
          <cell r="E248">
            <v>1</v>
          </cell>
          <cell r="F248">
            <v>0</v>
          </cell>
          <cell r="G248">
            <v>1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</row>
        <row r="249">
          <cell r="E249">
            <v>0</v>
          </cell>
          <cell r="F249">
            <v>2</v>
          </cell>
          <cell r="G249">
            <v>3</v>
          </cell>
          <cell r="H249">
            <v>0</v>
          </cell>
          <cell r="I249">
            <v>1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</row>
        <row r="250">
          <cell r="E250">
            <v>1</v>
          </cell>
          <cell r="F250">
            <v>0</v>
          </cell>
          <cell r="G250">
            <v>0</v>
          </cell>
          <cell r="H250">
            <v>1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>
            <v>0</v>
          </cell>
          <cell r="F251">
            <v>3</v>
          </cell>
          <cell r="G251">
            <v>2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</row>
        <row r="252">
          <cell r="E252">
            <v>0</v>
          </cell>
          <cell r="F252">
            <v>0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</row>
        <row r="253">
          <cell r="E253">
            <v>1</v>
          </cell>
          <cell r="F253">
            <v>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</row>
        <row r="254">
          <cell r="E254">
            <v>0</v>
          </cell>
          <cell r="F254">
            <v>0</v>
          </cell>
          <cell r="G254">
            <v>2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</row>
        <row r="256">
          <cell r="E256">
            <v>1</v>
          </cell>
          <cell r="F256">
            <v>0</v>
          </cell>
          <cell r="G256">
            <v>0</v>
          </cell>
          <cell r="H256">
            <v>3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</row>
        <row r="257">
          <cell r="E257">
            <v>8</v>
          </cell>
          <cell r="F257">
            <v>1</v>
          </cell>
          <cell r="G257">
            <v>5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4</v>
          </cell>
          <cell r="I258">
            <v>2</v>
          </cell>
          <cell r="J258">
            <v>1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</row>
        <row r="259">
          <cell r="E259">
            <v>6</v>
          </cell>
          <cell r="F259">
            <v>1</v>
          </cell>
          <cell r="G259">
            <v>3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</row>
      </sheetData>
      <sheetData sheetId="18">
        <row r="5"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9">
        <row r="5">
          <cell r="E5">
            <v>0</v>
          </cell>
          <cell r="F5">
            <v>0</v>
          </cell>
          <cell r="G5">
            <v>10</v>
          </cell>
          <cell r="H5">
            <v>20</v>
          </cell>
          <cell r="I5">
            <v>5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2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20</v>
          </cell>
          <cell r="I197">
            <v>10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20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0">
        <row r="5">
          <cell r="E5">
            <v>0</v>
          </cell>
          <cell r="F5">
            <v>0</v>
          </cell>
          <cell r="G5">
            <v>20</v>
          </cell>
          <cell r="H5">
            <v>10</v>
          </cell>
          <cell r="I5">
            <v>10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1">
        <row r="5">
          <cell r="E5">
            <v>0</v>
          </cell>
          <cell r="F5">
            <v>4</v>
          </cell>
          <cell r="G5">
            <v>1</v>
          </cell>
          <cell r="H5">
            <v>12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1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5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4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1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1</v>
          </cell>
          <cell r="G33">
            <v>0</v>
          </cell>
          <cell r="H33">
            <v>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1</v>
          </cell>
          <cell r="G42">
            <v>0</v>
          </cell>
          <cell r="H42">
            <v>2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1</v>
          </cell>
          <cell r="F52">
            <v>1</v>
          </cell>
          <cell r="G52">
            <v>0</v>
          </cell>
          <cell r="H52">
            <v>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1</v>
          </cell>
          <cell r="F58">
            <v>0</v>
          </cell>
          <cell r="G58">
            <v>0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1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3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3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1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1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1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1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1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1</v>
          </cell>
          <cell r="F107">
            <v>1</v>
          </cell>
          <cell r="G107">
            <v>0</v>
          </cell>
          <cell r="H107">
            <v>1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2</v>
          </cell>
          <cell r="G114">
            <v>1</v>
          </cell>
          <cell r="H114">
            <v>2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1</v>
          </cell>
          <cell r="G118">
            <v>1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1</v>
          </cell>
          <cell r="G119">
            <v>0</v>
          </cell>
          <cell r="H119">
            <v>1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1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1</v>
          </cell>
          <cell r="G129">
            <v>0</v>
          </cell>
          <cell r="H129">
            <v>2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4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1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1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1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1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1</v>
          </cell>
          <cell r="H158">
            <v>1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1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1</v>
          </cell>
          <cell r="G165">
            <v>0</v>
          </cell>
          <cell r="H165">
            <v>1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1</v>
          </cell>
          <cell r="F168">
            <v>4</v>
          </cell>
          <cell r="G168">
            <v>2</v>
          </cell>
          <cell r="H168">
            <v>7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4</v>
          </cell>
          <cell r="G172">
            <v>2</v>
          </cell>
          <cell r="H172">
            <v>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2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1</v>
          </cell>
          <cell r="F178">
            <v>7</v>
          </cell>
          <cell r="G178">
            <v>2</v>
          </cell>
          <cell r="H178">
            <v>1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7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10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6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1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4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3</v>
          </cell>
          <cell r="G186">
            <v>1</v>
          </cell>
          <cell r="H186">
            <v>2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1</v>
          </cell>
          <cell r="F187">
            <v>1</v>
          </cell>
          <cell r="G187">
            <v>0</v>
          </cell>
          <cell r="H187">
            <v>1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1</v>
          </cell>
          <cell r="F189">
            <v>3</v>
          </cell>
          <cell r="G189">
            <v>0</v>
          </cell>
          <cell r="H189">
            <v>0</v>
          </cell>
          <cell r="I189">
            <v>1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1</v>
          </cell>
          <cell r="G190">
            <v>0</v>
          </cell>
          <cell r="H190">
            <v>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1</v>
          </cell>
          <cell r="G191">
            <v>0</v>
          </cell>
          <cell r="H191">
            <v>2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1</v>
          </cell>
          <cell r="G192">
            <v>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1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6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1</v>
          </cell>
          <cell r="G195">
            <v>1</v>
          </cell>
          <cell r="H195">
            <v>1</v>
          </cell>
          <cell r="I195">
            <v>1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1</v>
          </cell>
          <cell r="F197">
            <v>0</v>
          </cell>
          <cell r="G197">
            <v>0</v>
          </cell>
          <cell r="H197">
            <v>3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4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4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1</v>
          </cell>
          <cell r="G200">
            <v>0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1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2</v>
          </cell>
          <cell r="G204">
            <v>1</v>
          </cell>
          <cell r="H204">
            <v>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1</v>
          </cell>
          <cell r="G205">
            <v>0</v>
          </cell>
          <cell r="H205">
            <v>1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1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2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1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1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1</v>
          </cell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0</v>
          </cell>
          <cell r="L227">
            <v>1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2</v>
          </cell>
          <cell r="G230">
            <v>4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2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6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1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3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1</v>
          </cell>
          <cell r="G251">
            <v>0</v>
          </cell>
          <cell r="H251">
            <v>1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2</v>
          </cell>
          <cell r="G252">
            <v>0</v>
          </cell>
          <cell r="H252">
            <v>10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1</v>
          </cell>
          <cell r="F253">
            <v>1</v>
          </cell>
          <cell r="G253">
            <v>1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1</v>
          </cell>
          <cell r="G254">
            <v>0</v>
          </cell>
          <cell r="H254">
            <v>1</v>
          </cell>
          <cell r="I254">
            <v>2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1</v>
          </cell>
          <cell r="F255">
            <v>2</v>
          </cell>
          <cell r="G255">
            <v>1</v>
          </cell>
          <cell r="H255">
            <v>13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1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2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1</v>
          </cell>
          <cell r="G259">
            <v>0</v>
          </cell>
          <cell r="H259">
            <v>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2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3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2</v>
          </cell>
          <cell r="G13">
            <v>0</v>
          </cell>
          <cell r="H13">
            <v>1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1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1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1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1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3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1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1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11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4">
        <row r="5">
          <cell r="E5">
            <v>4</v>
          </cell>
          <cell r="F5">
            <v>8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5">
        <row r="5">
          <cell r="E5">
            <v>6</v>
          </cell>
          <cell r="F5">
            <v>9</v>
          </cell>
          <cell r="G5">
            <v>0</v>
          </cell>
          <cell r="H5">
            <v>12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1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1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1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1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1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2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1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1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FISCALIZACIONES"/>
      <sheetName val="LICENCIAS"/>
      <sheetName val="DGCCARN L1"/>
      <sheetName val="DGA L1"/>
      <sheetName val="DGA L2"/>
      <sheetName val="DPA L1"/>
      <sheetName val="DPA L2"/>
      <sheetName val="DPA L3"/>
      <sheetName val="DPA L4"/>
      <sheetName val="DPA L5"/>
      <sheetName val="DPA L6"/>
      <sheetName val="DPA L7"/>
      <sheetName val="DPA L8"/>
      <sheetName val="DPA L9"/>
      <sheetName val="DPA L10"/>
      <sheetName val="DPA L11"/>
      <sheetName val="PERMISOS"/>
      <sheetName val="DPA P1"/>
      <sheetName val="DPA P2"/>
      <sheetName val="DPA P3"/>
      <sheetName val="DPA P4"/>
      <sheetName val="DPA P5"/>
      <sheetName val="DPA P6"/>
      <sheetName val="DPA P7"/>
      <sheetName val="DVS P1"/>
      <sheetName val="REGISTROS"/>
      <sheetName val="DGPCRH R1"/>
      <sheetName val="DGCCARN R1 "/>
      <sheetName val="DGA R1"/>
      <sheetName val="DGA R2"/>
      <sheetName val="DGA R3"/>
      <sheetName val="DPA R1"/>
      <sheetName val="DPA R2"/>
      <sheetName val="DPA R3"/>
      <sheetName val="DVS R1"/>
      <sheetName val="DSA R1"/>
      <sheetName val="CERTIFICADOS"/>
      <sheetName val="DSA C1"/>
      <sheetName val="DGCCARN C1"/>
      <sheetName val="DGCCARN C2"/>
    </sheetNames>
    <sheetDataSet>
      <sheetData sheetId="0"/>
      <sheetData sheetId="1">
        <row r="5">
          <cell r="E5">
            <v>0</v>
          </cell>
          <cell r="F5">
            <v>2</v>
          </cell>
          <cell r="G5">
            <v>1</v>
          </cell>
          <cell r="H5">
            <v>5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2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1</v>
          </cell>
          <cell r="G52">
            <v>0</v>
          </cell>
          <cell r="H52">
            <v>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1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1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1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2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1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1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1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1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</v>
          </cell>
        </row>
        <row r="199">
          <cell r="E199">
            <v>0</v>
          </cell>
          <cell r="F199">
            <v>2</v>
          </cell>
          <cell r="G199">
            <v>0</v>
          </cell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1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1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1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1</v>
          </cell>
          <cell r="F203">
            <v>2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1</v>
          </cell>
          <cell r="H206">
            <v>1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2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1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7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">
        <row r="5">
          <cell r="E5">
            <v>5</v>
          </cell>
          <cell r="F5">
            <v>12</v>
          </cell>
          <cell r="G5">
            <v>15</v>
          </cell>
          <cell r="H5">
            <v>64</v>
          </cell>
          <cell r="I5">
            <v>2</v>
          </cell>
          <cell r="J5">
            <v>0</v>
          </cell>
          <cell r="K5">
            <v>3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1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1</v>
          </cell>
          <cell r="G7">
            <v>0</v>
          </cell>
          <cell r="H7">
            <v>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1</v>
          </cell>
          <cell r="F9">
            <v>3</v>
          </cell>
          <cell r="G9">
            <v>0</v>
          </cell>
          <cell r="H9">
            <v>1</v>
          </cell>
          <cell r="I9">
            <v>0</v>
          </cell>
          <cell r="J9">
            <v>1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1</v>
          </cell>
          <cell r="F11">
            <v>0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1</v>
          </cell>
          <cell r="F12">
            <v>0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3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2</v>
          </cell>
          <cell r="H15">
            <v>1</v>
          </cell>
          <cell r="I15">
            <v>0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2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1</v>
          </cell>
          <cell r="G18">
            <v>3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1</v>
          </cell>
          <cell r="F20">
            <v>3</v>
          </cell>
          <cell r="G20">
            <v>0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1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2</v>
          </cell>
          <cell r="G26">
            <v>1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1</v>
          </cell>
          <cell r="F29">
            <v>3</v>
          </cell>
          <cell r="G29">
            <v>1</v>
          </cell>
          <cell r="H29">
            <v>0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1</v>
          </cell>
          <cell r="F31">
            <v>1</v>
          </cell>
          <cell r="G31">
            <v>0</v>
          </cell>
          <cell r="H31">
            <v>2</v>
          </cell>
          <cell r="I31">
            <v>0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2</v>
          </cell>
          <cell r="F33">
            <v>0</v>
          </cell>
          <cell r="G33">
            <v>2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2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1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1</v>
          </cell>
          <cell r="F38">
            <v>0</v>
          </cell>
          <cell r="G38">
            <v>0</v>
          </cell>
          <cell r="H38">
            <v>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2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1</v>
          </cell>
          <cell r="H40">
            <v>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3</v>
          </cell>
          <cell r="F43">
            <v>0</v>
          </cell>
          <cell r="G43">
            <v>1</v>
          </cell>
          <cell r="H43">
            <v>3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1</v>
          </cell>
          <cell r="F44">
            <v>0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1</v>
          </cell>
          <cell r="G45">
            <v>0</v>
          </cell>
          <cell r="H45">
            <v>0</v>
          </cell>
          <cell r="I45">
            <v>1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2</v>
          </cell>
          <cell r="H49">
            <v>0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1</v>
          </cell>
          <cell r="F56">
            <v>0</v>
          </cell>
          <cell r="G56">
            <v>0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1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1</v>
          </cell>
          <cell r="F60">
            <v>0</v>
          </cell>
          <cell r="G60">
            <v>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1</v>
          </cell>
          <cell r="F61">
            <v>0</v>
          </cell>
          <cell r="G61">
            <v>0</v>
          </cell>
          <cell r="H61">
            <v>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1</v>
          </cell>
          <cell r="G64">
            <v>2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1</v>
          </cell>
          <cell r="F67">
            <v>0</v>
          </cell>
          <cell r="G67">
            <v>3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1</v>
          </cell>
          <cell r="G70">
            <v>1</v>
          </cell>
          <cell r="H70">
            <v>0</v>
          </cell>
          <cell r="I70">
            <v>0</v>
          </cell>
          <cell r="J70">
            <v>2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0</v>
          </cell>
          <cell r="K71">
            <v>1</v>
          </cell>
          <cell r="L71">
            <v>0</v>
          </cell>
          <cell r="M71">
            <v>1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1</v>
          </cell>
          <cell r="H73">
            <v>3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4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3</v>
          </cell>
          <cell r="H76">
            <v>1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1</v>
          </cell>
          <cell r="F77">
            <v>0</v>
          </cell>
          <cell r="G77">
            <v>0</v>
          </cell>
          <cell r="H77">
            <v>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2</v>
          </cell>
          <cell r="F79">
            <v>8</v>
          </cell>
          <cell r="G79">
            <v>0</v>
          </cell>
          <cell r="H79">
            <v>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2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1</v>
          </cell>
          <cell r="F82">
            <v>1</v>
          </cell>
          <cell r="G82">
            <v>1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1</v>
          </cell>
          <cell r="G83">
            <v>0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1</v>
          </cell>
          <cell r="F85">
            <v>3</v>
          </cell>
          <cell r="G85">
            <v>0</v>
          </cell>
          <cell r="H85">
            <v>3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3</v>
          </cell>
          <cell r="F86">
            <v>0</v>
          </cell>
          <cell r="G86">
            <v>0</v>
          </cell>
          <cell r="H86">
            <v>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1</v>
          </cell>
          <cell r="F87">
            <v>3</v>
          </cell>
          <cell r="G87">
            <v>2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  <cell r="L87">
            <v>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1</v>
          </cell>
          <cell r="L88">
            <v>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2</v>
          </cell>
          <cell r="F90">
            <v>0</v>
          </cell>
          <cell r="G90">
            <v>2</v>
          </cell>
          <cell r="H90">
            <v>1</v>
          </cell>
          <cell r="I90">
            <v>1</v>
          </cell>
          <cell r="J90">
            <v>0</v>
          </cell>
          <cell r="K90">
            <v>3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2</v>
          </cell>
          <cell r="L91">
            <v>1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2</v>
          </cell>
          <cell r="F92">
            <v>0</v>
          </cell>
          <cell r="G92">
            <v>2</v>
          </cell>
          <cell r="H92">
            <v>0</v>
          </cell>
          <cell r="I92">
            <v>2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1</v>
          </cell>
          <cell r="H93">
            <v>0</v>
          </cell>
          <cell r="I93">
            <v>0</v>
          </cell>
          <cell r="J93">
            <v>1</v>
          </cell>
          <cell r="K93">
            <v>0</v>
          </cell>
          <cell r="L93">
            <v>1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2</v>
          </cell>
          <cell r="H94">
            <v>0</v>
          </cell>
          <cell r="I94">
            <v>1</v>
          </cell>
          <cell r="J94">
            <v>1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1</v>
          </cell>
          <cell r="F96">
            <v>0</v>
          </cell>
          <cell r="G96">
            <v>0</v>
          </cell>
          <cell r="H96">
            <v>1</v>
          </cell>
          <cell r="I96">
            <v>0</v>
          </cell>
          <cell r="J96">
            <v>0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1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1</v>
          </cell>
          <cell r="G99">
            <v>1</v>
          </cell>
          <cell r="H99">
            <v>0</v>
          </cell>
          <cell r="I99">
            <v>0</v>
          </cell>
          <cell r="J99">
            <v>0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  <cell r="J100">
            <v>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1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1</v>
          </cell>
          <cell r="F104">
            <v>2</v>
          </cell>
          <cell r="G104">
            <v>1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1</v>
          </cell>
          <cell r="F108">
            <v>0</v>
          </cell>
          <cell r="G108">
            <v>0</v>
          </cell>
          <cell r="H108">
            <v>2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0</v>
          </cell>
          <cell r="K110">
            <v>0</v>
          </cell>
          <cell r="L110">
            <v>1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1</v>
          </cell>
          <cell r="F111">
            <v>4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1</v>
          </cell>
          <cell r="L111">
            <v>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3</v>
          </cell>
          <cell r="H113">
            <v>1</v>
          </cell>
          <cell r="I113">
            <v>1</v>
          </cell>
          <cell r="J113">
            <v>0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2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1</v>
          </cell>
          <cell r="F115">
            <v>2</v>
          </cell>
          <cell r="G115">
            <v>2</v>
          </cell>
          <cell r="H115">
            <v>0</v>
          </cell>
          <cell r="I115">
            <v>2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1</v>
          </cell>
          <cell r="K116">
            <v>0</v>
          </cell>
          <cell r="L116">
            <v>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1</v>
          </cell>
          <cell r="I117">
            <v>1</v>
          </cell>
          <cell r="J117">
            <v>1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7</v>
          </cell>
          <cell r="G118">
            <v>0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4</v>
          </cell>
          <cell r="F119">
            <v>5</v>
          </cell>
          <cell r="G119">
            <v>0</v>
          </cell>
          <cell r="H119">
            <v>0</v>
          </cell>
          <cell r="I119">
            <v>1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1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1</v>
          </cell>
          <cell r="G121">
            <v>0</v>
          </cell>
          <cell r="H121">
            <v>3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1</v>
          </cell>
          <cell r="F122">
            <v>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3</v>
          </cell>
          <cell r="F123">
            <v>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2</v>
          </cell>
          <cell r="F124">
            <v>1</v>
          </cell>
          <cell r="G124">
            <v>1</v>
          </cell>
          <cell r="H124">
            <v>3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3</v>
          </cell>
          <cell r="G127">
            <v>0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1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2</v>
          </cell>
          <cell r="G129">
            <v>1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3</v>
          </cell>
          <cell r="F130">
            <v>0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1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1</v>
          </cell>
          <cell r="H133">
            <v>0</v>
          </cell>
          <cell r="I133">
            <v>1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1</v>
          </cell>
          <cell r="G134">
            <v>2</v>
          </cell>
          <cell r="H134">
            <v>0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2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1</v>
          </cell>
          <cell r="G138">
            <v>0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1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1</v>
          </cell>
          <cell r="F142">
            <v>0</v>
          </cell>
          <cell r="G142">
            <v>1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>
            <v>1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1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1</v>
          </cell>
          <cell r="G146">
            <v>2</v>
          </cell>
          <cell r="H146">
            <v>1</v>
          </cell>
          <cell r="I146">
            <v>2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2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1</v>
          </cell>
          <cell r="G148">
            <v>3</v>
          </cell>
          <cell r="H148">
            <v>0</v>
          </cell>
          <cell r="I148">
            <v>1</v>
          </cell>
          <cell r="J148">
            <v>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2</v>
          </cell>
          <cell r="F150">
            <v>0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1</v>
          </cell>
          <cell r="F151">
            <v>0</v>
          </cell>
          <cell r="G151">
            <v>3</v>
          </cell>
          <cell r="H151">
            <v>1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2</v>
          </cell>
          <cell r="H154">
            <v>1</v>
          </cell>
          <cell r="I154">
            <v>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1</v>
          </cell>
          <cell r="G157">
            <v>0</v>
          </cell>
          <cell r="H157">
            <v>0</v>
          </cell>
          <cell r="I157">
            <v>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1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1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1</v>
          </cell>
          <cell r="F163">
            <v>1</v>
          </cell>
          <cell r="G163">
            <v>0</v>
          </cell>
          <cell r="H163">
            <v>0</v>
          </cell>
          <cell r="I163">
            <v>1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1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  <cell r="J164">
            <v>3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1</v>
          </cell>
          <cell r="H166">
            <v>2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1</v>
          </cell>
          <cell r="G167">
            <v>2</v>
          </cell>
          <cell r="H167">
            <v>0</v>
          </cell>
          <cell r="I167">
            <v>1</v>
          </cell>
          <cell r="J167">
            <v>0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3</v>
          </cell>
          <cell r="F168">
            <v>8</v>
          </cell>
          <cell r="G168">
            <v>18</v>
          </cell>
          <cell r="H168">
            <v>20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2</v>
          </cell>
          <cell r="F170">
            <v>1</v>
          </cell>
          <cell r="G170">
            <v>2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1</v>
          </cell>
          <cell r="F172">
            <v>1</v>
          </cell>
          <cell r="G172">
            <v>0</v>
          </cell>
          <cell r="H172">
            <v>2</v>
          </cell>
          <cell r="I172">
            <v>0</v>
          </cell>
          <cell r="J172">
            <v>1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3</v>
          </cell>
          <cell r="F173">
            <v>1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1</v>
          </cell>
          <cell r="G178">
            <v>0</v>
          </cell>
          <cell r="H178">
            <v>0</v>
          </cell>
          <cell r="I178">
            <v>1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1</v>
          </cell>
          <cell r="F179">
            <v>0</v>
          </cell>
          <cell r="G179">
            <v>1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1</v>
          </cell>
          <cell r="G181">
            <v>0</v>
          </cell>
          <cell r="H181">
            <v>0</v>
          </cell>
          <cell r="I181">
            <v>1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2</v>
          </cell>
          <cell r="G182">
            <v>1</v>
          </cell>
          <cell r="H182">
            <v>6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8</v>
          </cell>
          <cell r="G183">
            <v>0</v>
          </cell>
          <cell r="H183">
            <v>1</v>
          </cell>
          <cell r="I183">
            <v>0</v>
          </cell>
          <cell r="J183">
            <v>1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5</v>
          </cell>
          <cell r="G184">
            <v>0</v>
          </cell>
          <cell r="H184">
            <v>0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1</v>
          </cell>
          <cell r="F185">
            <v>0</v>
          </cell>
          <cell r="G185">
            <v>1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18</v>
          </cell>
          <cell r="G186">
            <v>0</v>
          </cell>
          <cell r="H186">
            <v>1</v>
          </cell>
          <cell r="I186">
            <v>2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1</v>
          </cell>
          <cell r="F187">
            <v>0</v>
          </cell>
          <cell r="G187">
            <v>1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1</v>
          </cell>
          <cell r="J188">
            <v>1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1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1</v>
          </cell>
          <cell r="G190">
            <v>2</v>
          </cell>
          <cell r="H190">
            <v>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1</v>
          </cell>
          <cell r="F191">
            <v>0</v>
          </cell>
          <cell r="G191">
            <v>0</v>
          </cell>
          <cell r="H191">
            <v>3</v>
          </cell>
          <cell r="I191">
            <v>1</v>
          </cell>
          <cell r="J191">
            <v>0</v>
          </cell>
          <cell r="K191">
            <v>0</v>
          </cell>
          <cell r="L191">
            <v>1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56</v>
          </cell>
          <cell r="I192">
            <v>0</v>
          </cell>
          <cell r="J192">
            <v>0</v>
          </cell>
          <cell r="K192">
            <v>1</v>
          </cell>
          <cell r="L192">
            <v>1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2</v>
          </cell>
          <cell r="F193">
            <v>1</v>
          </cell>
          <cell r="G193">
            <v>2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1</v>
          </cell>
          <cell r="F195">
            <v>0</v>
          </cell>
          <cell r="G195">
            <v>3</v>
          </cell>
          <cell r="H195">
            <v>0</v>
          </cell>
          <cell r="I195">
            <v>0</v>
          </cell>
          <cell r="J195">
            <v>0</v>
          </cell>
          <cell r="K195">
            <v>2</v>
          </cell>
          <cell r="L195">
            <v>1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3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4</v>
          </cell>
          <cell r="H197">
            <v>4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1</v>
          </cell>
          <cell r="G198">
            <v>0</v>
          </cell>
          <cell r="H198">
            <v>0</v>
          </cell>
          <cell r="I198">
            <v>0</v>
          </cell>
          <cell r="J198">
            <v>1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1</v>
          </cell>
          <cell r="F199">
            <v>0</v>
          </cell>
          <cell r="G199">
            <v>0</v>
          </cell>
          <cell r="H199">
            <v>11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2</v>
          </cell>
          <cell r="G200">
            <v>3</v>
          </cell>
          <cell r="H200">
            <v>0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2</v>
          </cell>
          <cell r="G201">
            <v>0</v>
          </cell>
          <cell r="H201">
            <v>1</v>
          </cell>
          <cell r="I201">
            <v>0</v>
          </cell>
          <cell r="J201">
            <v>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2</v>
          </cell>
          <cell r="F202">
            <v>0</v>
          </cell>
          <cell r="G202">
            <v>1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1</v>
          </cell>
          <cell r="G203">
            <v>0</v>
          </cell>
          <cell r="H203">
            <v>4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2</v>
          </cell>
          <cell r="H204">
            <v>8</v>
          </cell>
          <cell r="I204">
            <v>0</v>
          </cell>
          <cell r="J204">
            <v>1</v>
          </cell>
          <cell r="K204">
            <v>0</v>
          </cell>
          <cell r="L204">
            <v>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1</v>
          </cell>
          <cell r="G206">
            <v>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1</v>
          </cell>
          <cell r="I208">
            <v>0</v>
          </cell>
          <cell r="J208">
            <v>1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2</v>
          </cell>
          <cell r="F209">
            <v>1</v>
          </cell>
          <cell r="G209">
            <v>2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1</v>
          </cell>
          <cell r="F211">
            <v>0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3</v>
          </cell>
          <cell r="F212">
            <v>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1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2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1</v>
          </cell>
          <cell r="H216">
            <v>2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1</v>
          </cell>
          <cell r="F217">
            <v>0</v>
          </cell>
          <cell r="G217">
            <v>2</v>
          </cell>
          <cell r="H217">
            <v>0</v>
          </cell>
          <cell r="I217">
            <v>1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2</v>
          </cell>
          <cell r="F218">
            <v>1</v>
          </cell>
          <cell r="G218">
            <v>0</v>
          </cell>
          <cell r="H218">
            <v>1</v>
          </cell>
          <cell r="I218">
            <v>1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2</v>
          </cell>
          <cell r="F219">
            <v>0</v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2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3</v>
          </cell>
          <cell r="F222">
            <v>1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1</v>
          </cell>
          <cell r="F223">
            <v>1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3</v>
          </cell>
          <cell r="F224">
            <v>0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1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2</v>
          </cell>
          <cell r="F227">
            <v>43</v>
          </cell>
          <cell r="G227">
            <v>0</v>
          </cell>
          <cell r="H227">
            <v>1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1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3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2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4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1</v>
          </cell>
          <cell r="F232">
            <v>0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3</v>
          </cell>
          <cell r="H233">
            <v>1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2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3</v>
          </cell>
          <cell r="F237">
            <v>1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2</v>
          </cell>
          <cell r="F238">
            <v>0</v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2</v>
          </cell>
          <cell r="F239">
            <v>0</v>
          </cell>
          <cell r="G239">
            <v>0</v>
          </cell>
          <cell r="H239">
            <v>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1</v>
          </cell>
          <cell r="G240">
            <v>0</v>
          </cell>
          <cell r="H240">
            <v>2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1</v>
          </cell>
          <cell r="F241">
            <v>2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1</v>
          </cell>
          <cell r="F246">
            <v>0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3</v>
          </cell>
          <cell r="F247">
            <v>1</v>
          </cell>
          <cell r="G247">
            <v>0</v>
          </cell>
          <cell r="H247">
            <v>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1</v>
          </cell>
          <cell r="F248">
            <v>0</v>
          </cell>
          <cell r="G248">
            <v>1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2</v>
          </cell>
          <cell r="G249">
            <v>3</v>
          </cell>
          <cell r="H249">
            <v>0</v>
          </cell>
          <cell r="I249">
            <v>1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1</v>
          </cell>
          <cell r="F250">
            <v>0</v>
          </cell>
          <cell r="G250">
            <v>0</v>
          </cell>
          <cell r="H250">
            <v>1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3</v>
          </cell>
          <cell r="G251">
            <v>2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1</v>
          </cell>
          <cell r="F253">
            <v>1</v>
          </cell>
          <cell r="G253">
            <v>0</v>
          </cell>
          <cell r="H253">
            <v>3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2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1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1</v>
          </cell>
          <cell r="F256">
            <v>0</v>
          </cell>
          <cell r="G256">
            <v>0</v>
          </cell>
          <cell r="H256">
            <v>3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8</v>
          </cell>
          <cell r="F257">
            <v>1</v>
          </cell>
          <cell r="G257">
            <v>5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4</v>
          </cell>
          <cell r="I258">
            <v>2</v>
          </cell>
          <cell r="J258">
            <v>1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6</v>
          </cell>
          <cell r="F259">
            <v>1</v>
          </cell>
          <cell r="G259">
            <v>3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E5">
            <v>2</v>
          </cell>
          <cell r="F5">
            <v>1</v>
          </cell>
          <cell r="G5">
            <v>0</v>
          </cell>
          <cell r="H5">
            <v>16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4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1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1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1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1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2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">
          <cell r="E5">
            <v>3</v>
          </cell>
          <cell r="F5">
            <v>4</v>
          </cell>
          <cell r="G5">
            <v>3</v>
          </cell>
          <cell r="H5">
            <v>16</v>
          </cell>
          <cell r="I5">
            <v>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1</v>
          </cell>
          <cell r="G9">
            <v>1</v>
          </cell>
          <cell r="H9">
            <v>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2</v>
          </cell>
          <cell r="F22">
            <v>1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2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1</v>
          </cell>
          <cell r="G42">
            <v>1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2</v>
          </cell>
          <cell r="G45">
            <v>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3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1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1</v>
          </cell>
          <cell r="H75">
            <v>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1</v>
          </cell>
          <cell r="G77">
            <v>0</v>
          </cell>
          <cell r="H77">
            <v>8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1</v>
          </cell>
          <cell r="G79">
            <v>0</v>
          </cell>
          <cell r="H79">
            <v>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2</v>
          </cell>
          <cell r="G85">
            <v>0</v>
          </cell>
          <cell r="H85">
            <v>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1</v>
          </cell>
          <cell r="G89">
            <v>0</v>
          </cell>
          <cell r="H89">
            <v>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1</v>
          </cell>
          <cell r="G92">
            <v>0</v>
          </cell>
          <cell r="H92">
            <v>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3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1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1</v>
          </cell>
          <cell r="G111">
            <v>0</v>
          </cell>
          <cell r="H111">
            <v>6</v>
          </cell>
          <cell r="I111">
            <v>1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1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1</v>
          </cell>
          <cell r="H116">
            <v>1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10</v>
          </cell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2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1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1</v>
          </cell>
          <cell r="F126">
            <v>0</v>
          </cell>
          <cell r="G126">
            <v>0</v>
          </cell>
          <cell r="H126">
            <v>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1</v>
          </cell>
          <cell r="F134">
            <v>0</v>
          </cell>
          <cell r="G134">
            <v>0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1</v>
          </cell>
          <cell r="G135">
            <v>0</v>
          </cell>
          <cell r="H135">
            <v>2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4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1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1</v>
          </cell>
          <cell r="G138">
            <v>0</v>
          </cell>
          <cell r="H138">
            <v>2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1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3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1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1</v>
          </cell>
          <cell r="F168">
            <v>3</v>
          </cell>
          <cell r="G168">
            <v>0</v>
          </cell>
          <cell r="H168">
            <v>9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1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2</v>
          </cell>
          <cell r="G172">
            <v>0</v>
          </cell>
          <cell r="H172">
            <v>8</v>
          </cell>
          <cell r="I172">
            <v>0</v>
          </cell>
          <cell r="J172">
            <v>0</v>
          </cell>
          <cell r="K172">
            <v>0</v>
          </cell>
          <cell r="L172">
            <v>1</v>
          </cell>
          <cell r="M172">
            <v>1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1</v>
          </cell>
          <cell r="G174">
            <v>1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7</v>
          </cell>
          <cell r="G178">
            <v>0</v>
          </cell>
          <cell r="H178">
            <v>0</v>
          </cell>
          <cell r="I178">
            <v>1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1</v>
          </cell>
          <cell r="F179">
            <v>2</v>
          </cell>
          <cell r="G179">
            <v>1</v>
          </cell>
          <cell r="H179">
            <v>1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2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1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1</v>
          </cell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2</v>
          </cell>
          <cell r="G184">
            <v>0</v>
          </cell>
          <cell r="H184">
            <v>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1</v>
          </cell>
          <cell r="G185">
            <v>0</v>
          </cell>
          <cell r="H185">
            <v>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3</v>
          </cell>
          <cell r="G186">
            <v>0</v>
          </cell>
          <cell r="H186">
            <v>5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3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1</v>
          </cell>
          <cell r="F188">
            <v>1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6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1</v>
          </cell>
          <cell r="F190">
            <v>1</v>
          </cell>
          <cell r="G190">
            <v>0</v>
          </cell>
          <cell r="H190">
            <v>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5</v>
          </cell>
          <cell r="G191">
            <v>1</v>
          </cell>
          <cell r="H191">
            <v>2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1</v>
          </cell>
          <cell r="H192">
            <v>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1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1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1</v>
          </cell>
          <cell r="G194">
            <v>0</v>
          </cell>
          <cell r="H194">
            <v>3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1</v>
          </cell>
          <cell r="G195">
            <v>1</v>
          </cell>
          <cell r="H195">
            <v>2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2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4</v>
          </cell>
          <cell r="I198">
            <v>0</v>
          </cell>
          <cell r="J198">
            <v>0</v>
          </cell>
          <cell r="K198">
            <v>0</v>
          </cell>
          <cell r="L198">
            <v>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2</v>
          </cell>
          <cell r="G199">
            <v>1</v>
          </cell>
          <cell r="H199">
            <v>7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1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9</v>
          </cell>
          <cell r="I200">
            <v>0</v>
          </cell>
          <cell r="J200">
            <v>0</v>
          </cell>
          <cell r="K200">
            <v>0</v>
          </cell>
          <cell r="L200">
            <v>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1</v>
          </cell>
          <cell r="H203">
            <v>4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1</v>
          </cell>
          <cell r="G204">
            <v>2</v>
          </cell>
          <cell r="H204">
            <v>2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1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2</v>
          </cell>
          <cell r="G206">
            <v>0</v>
          </cell>
          <cell r="H206">
            <v>3</v>
          </cell>
          <cell r="I206">
            <v>0</v>
          </cell>
          <cell r="J206">
            <v>0</v>
          </cell>
          <cell r="K206">
            <v>0</v>
          </cell>
          <cell r="L206">
            <v>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2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1</v>
          </cell>
          <cell r="F226">
            <v>1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1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4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1</v>
          </cell>
          <cell r="G231">
            <v>0</v>
          </cell>
          <cell r="H231">
            <v>1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2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1</v>
          </cell>
          <cell r="F235">
            <v>1</v>
          </cell>
          <cell r="G235">
            <v>0</v>
          </cell>
          <cell r="H235">
            <v>2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2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3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1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1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3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1</v>
          </cell>
          <cell r="G246">
            <v>0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1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1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7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7</v>
          </cell>
          <cell r="G252">
            <v>1</v>
          </cell>
          <cell r="H252">
            <v>2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2</v>
          </cell>
          <cell r="I253">
            <v>1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1</v>
          </cell>
          <cell r="F255">
            <v>3</v>
          </cell>
          <cell r="G255">
            <v>0</v>
          </cell>
          <cell r="H255">
            <v>7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1</v>
          </cell>
          <cell r="G256">
            <v>0</v>
          </cell>
          <cell r="H256">
            <v>4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1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1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1</v>
          </cell>
          <cell r="G258">
            <v>0</v>
          </cell>
          <cell r="H258">
            <v>4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1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5">
          <cell r="E5">
            <v>0</v>
          </cell>
          <cell r="F5">
            <v>20</v>
          </cell>
          <cell r="G5">
            <v>20</v>
          </cell>
          <cell r="H5">
            <v>40</v>
          </cell>
          <cell r="I5">
            <v>15</v>
          </cell>
          <cell r="J5">
            <v>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10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10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50</v>
          </cell>
          <cell r="I197">
            <v>10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10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25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5</v>
          </cell>
          <cell r="H205">
            <v>5</v>
          </cell>
          <cell r="I205">
            <v>5</v>
          </cell>
          <cell r="J205">
            <v>5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FISCALIZACIONES"/>
      <sheetName val="LICENCIAS"/>
      <sheetName val="DGCCARN L1"/>
      <sheetName val="DGA L1"/>
      <sheetName val="DGA L2"/>
      <sheetName val="DPA L1"/>
      <sheetName val="DPA L2"/>
      <sheetName val="DPA L3"/>
      <sheetName val="DPA L4"/>
      <sheetName val="DPA L5"/>
      <sheetName val="DPA L6"/>
      <sheetName val="DPA L7"/>
      <sheetName val="DPA L8"/>
      <sheetName val="DPA L9"/>
      <sheetName val="DPA L10"/>
      <sheetName val="DPA L11"/>
      <sheetName val="PERMISOS"/>
      <sheetName val="DPA P1"/>
      <sheetName val="DPA P2"/>
      <sheetName val="DPA P3"/>
      <sheetName val="DPA P4"/>
      <sheetName val="DPA P5"/>
      <sheetName val="DPA P6"/>
      <sheetName val="DPA P7"/>
      <sheetName val="DVS P1"/>
      <sheetName val="REGISTROS"/>
      <sheetName val="DGCCARN R1"/>
      <sheetName val="DGA R1"/>
      <sheetName val="DGA R2"/>
      <sheetName val="DGA R3"/>
      <sheetName val="DGPCRH R1"/>
      <sheetName val="DSA R1"/>
      <sheetName val="DPA R1"/>
      <sheetName val="DVS R1"/>
      <sheetName val="CERTIFICADOS"/>
      <sheetName val="DGCCARN C1"/>
      <sheetName val="DGCCARN C2"/>
    </sheetNames>
    <sheetDataSet>
      <sheetData sheetId="0" refreshError="1"/>
      <sheetData sheetId="1">
        <row r="5">
          <cell r="E5">
            <v>1</v>
          </cell>
          <cell r="F5">
            <v>2</v>
          </cell>
          <cell r="G5">
            <v>0</v>
          </cell>
          <cell r="H5">
            <v>4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1</v>
          </cell>
          <cell r="G54">
            <v>0</v>
          </cell>
          <cell r="H54">
            <v>2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2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1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1</v>
          </cell>
          <cell r="G115">
            <v>1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1</v>
          </cell>
          <cell r="F136">
            <v>2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1</v>
          </cell>
          <cell r="G137">
            <v>0</v>
          </cell>
          <cell r="H137">
            <v>0</v>
          </cell>
          <cell r="I137">
            <v>1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1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1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1</v>
          </cell>
        </row>
        <row r="177"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1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1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2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1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1</v>
          </cell>
          <cell r="F197">
            <v>0</v>
          </cell>
          <cell r="G197">
            <v>0</v>
          </cell>
          <cell r="H197">
            <v>1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2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</v>
          </cell>
        </row>
        <row r="199">
          <cell r="E199">
            <v>1</v>
          </cell>
          <cell r="F199">
            <v>2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1</v>
          </cell>
        </row>
        <row r="200">
          <cell r="E200">
            <v>0</v>
          </cell>
          <cell r="F200">
            <v>1</v>
          </cell>
          <cell r="G200">
            <v>0</v>
          </cell>
          <cell r="H200">
            <v>1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1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1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2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</v>
          </cell>
          <cell r="Z252">
            <v>1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1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">
        <row r="5">
          <cell r="E5">
            <v>17</v>
          </cell>
          <cell r="F5">
            <v>20</v>
          </cell>
          <cell r="G5">
            <v>14</v>
          </cell>
          <cell r="H5">
            <v>67</v>
          </cell>
          <cell r="I5">
            <v>2</v>
          </cell>
          <cell r="J5">
            <v>0</v>
          </cell>
          <cell r="K5">
            <v>3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1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1</v>
          </cell>
          <cell r="G7">
            <v>0</v>
          </cell>
          <cell r="H7">
            <v>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1</v>
          </cell>
          <cell r="F9">
            <v>3</v>
          </cell>
          <cell r="G9">
            <v>0</v>
          </cell>
          <cell r="H9">
            <v>1</v>
          </cell>
          <cell r="I9">
            <v>0</v>
          </cell>
          <cell r="J9">
            <v>1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1</v>
          </cell>
          <cell r="F11">
            <v>0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1</v>
          </cell>
          <cell r="F12">
            <v>0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3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2</v>
          </cell>
          <cell r="H15">
            <v>1</v>
          </cell>
          <cell r="I15">
            <v>0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2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1</v>
          </cell>
          <cell r="G18">
            <v>3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1</v>
          </cell>
          <cell r="F20">
            <v>3</v>
          </cell>
          <cell r="G20">
            <v>0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1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2</v>
          </cell>
          <cell r="G26">
            <v>1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1</v>
          </cell>
          <cell r="F29">
            <v>3</v>
          </cell>
          <cell r="G29">
            <v>1</v>
          </cell>
          <cell r="H29">
            <v>0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1</v>
          </cell>
          <cell r="F31">
            <v>1</v>
          </cell>
          <cell r="G31">
            <v>0</v>
          </cell>
          <cell r="H31">
            <v>2</v>
          </cell>
          <cell r="I31">
            <v>0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2</v>
          </cell>
          <cell r="F33">
            <v>0</v>
          </cell>
          <cell r="G33">
            <v>2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2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1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1</v>
          </cell>
          <cell r="F38">
            <v>0</v>
          </cell>
          <cell r="G38">
            <v>0</v>
          </cell>
          <cell r="H38">
            <v>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2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1</v>
          </cell>
          <cell r="H40">
            <v>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3</v>
          </cell>
          <cell r="F43">
            <v>0</v>
          </cell>
          <cell r="G43">
            <v>1</v>
          </cell>
          <cell r="H43">
            <v>3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1</v>
          </cell>
          <cell r="F44">
            <v>0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1</v>
          </cell>
          <cell r="G45">
            <v>0</v>
          </cell>
          <cell r="H45">
            <v>0</v>
          </cell>
          <cell r="I45">
            <v>1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2</v>
          </cell>
          <cell r="H49">
            <v>0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1</v>
          </cell>
          <cell r="F56">
            <v>0</v>
          </cell>
          <cell r="G56">
            <v>0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1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1</v>
          </cell>
          <cell r="F60">
            <v>0</v>
          </cell>
          <cell r="G60">
            <v>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1</v>
          </cell>
          <cell r="F61">
            <v>0</v>
          </cell>
          <cell r="G61">
            <v>0</v>
          </cell>
          <cell r="H61">
            <v>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1</v>
          </cell>
          <cell r="G64">
            <v>2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1</v>
          </cell>
          <cell r="F67">
            <v>0</v>
          </cell>
          <cell r="G67">
            <v>3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1</v>
          </cell>
          <cell r="G70">
            <v>1</v>
          </cell>
          <cell r="H70">
            <v>0</v>
          </cell>
          <cell r="I70">
            <v>0</v>
          </cell>
          <cell r="J70">
            <v>2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0</v>
          </cell>
          <cell r="K71">
            <v>1</v>
          </cell>
          <cell r="L71">
            <v>0</v>
          </cell>
          <cell r="M71">
            <v>1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1</v>
          </cell>
          <cell r="H73">
            <v>3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10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3</v>
          </cell>
          <cell r="H76">
            <v>1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1</v>
          </cell>
          <cell r="F77">
            <v>1</v>
          </cell>
          <cell r="G77">
            <v>0</v>
          </cell>
          <cell r="H77">
            <v>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2</v>
          </cell>
          <cell r="F79">
            <v>8</v>
          </cell>
          <cell r="G79">
            <v>0</v>
          </cell>
          <cell r="H79">
            <v>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2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1</v>
          </cell>
          <cell r="F82">
            <v>1</v>
          </cell>
          <cell r="G82">
            <v>1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1</v>
          </cell>
          <cell r="G83">
            <v>0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1</v>
          </cell>
          <cell r="F85">
            <v>3</v>
          </cell>
          <cell r="G85">
            <v>0</v>
          </cell>
          <cell r="H85">
            <v>3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3</v>
          </cell>
          <cell r="F86">
            <v>0</v>
          </cell>
          <cell r="G86">
            <v>0</v>
          </cell>
          <cell r="H86">
            <v>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1</v>
          </cell>
          <cell r="F87">
            <v>3</v>
          </cell>
          <cell r="G87">
            <v>2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  <cell r="L87">
            <v>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1</v>
          </cell>
          <cell r="L88">
            <v>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2</v>
          </cell>
          <cell r="F90">
            <v>0</v>
          </cell>
          <cell r="G90">
            <v>2</v>
          </cell>
          <cell r="H90">
            <v>1</v>
          </cell>
          <cell r="I90">
            <v>1</v>
          </cell>
          <cell r="J90">
            <v>0</v>
          </cell>
          <cell r="K90">
            <v>3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2</v>
          </cell>
          <cell r="L91">
            <v>1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2</v>
          </cell>
          <cell r="F92">
            <v>0</v>
          </cell>
          <cell r="G92">
            <v>2</v>
          </cell>
          <cell r="H92">
            <v>0</v>
          </cell>
          <cell r="I92">
            <v>2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1</v>
          </cell>
          <cell r="H93">
            <v>0</v>
          </cell>
          <cell r="I93">
            <v>0</v>
          </cell>
          <cell r="J93">
            <v>1</v>
          </cell>
          <cell r="K93">
            <v>0</v>
          </cell>
          <cell r="L93">
            <v>1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2</v>
          </cell>
          <cell r="H94">
            <v>0</v>
          </cell>
          <cell r="I94">
            <v>1</v>
          </cell>
          <cell r="J94">
            <v>1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1</v>
          </cell>
          <cell r="F96">
            <v>0</v>
          </cell>
          <cell r="G96">
            <v>0</v>
          </cell>
          <cell r="H96">
            <v>1</v>
          </cell>
          <cell r="I96">
            <v>0</v>
          </cell>
          <cell r="J96">
            <v>0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1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1</v>
          </cell>
          <cell r="G99">
            <v>1</v>
          </cell>
          <cell r="H99">
            <v>0</v>
          </cell>
          <cell r="I99">
            <v>0</v>
          </cell>
          <cell r="J99">
            <v>0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  <cell r="J100">
            <v>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1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1</v>
          </cell>
          <cell r="F104">
            <v>2</v>
          </cell>
          <cell r="G104">
            <v>1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1</v>
          </cell>
          <cell r="F108">
            <v>0</v>
          </cell>
          <cell r="G108">
            <v>0</v>
          </cell>
          <cell r="H108">
            <v>2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0</v>
          </cell>
          <cell r="K110">
            <v>0</v>
          </cell>
          <cell r="L110">
            <v>1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3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1</v>
          </cell>
          <cell r="L111">
            <v>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3</v>
          </cell>
          <cell r="H113">
            <v>1</v>
          </cell>
          <cell r="I113">
            <v>1</v>
          </cell>
          <cell r="J113">
            <v>0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2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1</v>
          </cell>
          <cell r="F115">
            <v>2</v>
          </cell>
          <cell r="G115">
            <v>2</v>
          </cell>
          <cell r="H115">
            <v>0</v>
          </cell>
          <cell r="I115">
            <v>2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1</v>
          </cell>
          <cell r="K116">
            <v>0</v>
          </cell>
          <cell r="L116">
            <v>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1</v>
          </cell>
          <cell r="I117">
            <v>1</v>
          </cell>
          <cell r="J117">
            <v>1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2</v>
          </cell>
          <cell r="G118">
            <v>0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1</v>
          </cell>
          <cell r="F119">
            <v>6</v>
          </cell>
          <cell r="G119">
            <v>0</v>
          </cell>
          <cell r="H119">
            <v>0</v>
          </cell>
          <cell r="I119">
            <v>1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1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1</v>
          </cell>
          <cell r="G121">
            <v>0</v>
          </cell>
          <cell r="H121">
            <v>3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1</v>
          </cell>
          <cell r="F122">
            <v>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3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1</v>
          </cell>
          <cell r="F124">
            <v>0</v>
          </cell>
          <cell r="G124">
            <v>1</v>
          </cell>
          <cell r="H124">
            <v>3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3</v>
          </cell>
          <cell r="G127">
            <v>0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1</v>
          </cell>
          <cell r="F128">
            <v>3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2</v>
          </cell>
          <cell r="G129">
            <v>1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3</v>
          </cell>
          <cell r="F130">
            <v>1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1</v>
          </cell>
          <cell r="F132">
            <v>9</v>
          </cell>
          <cell r="G132">
            <v>0</v>
          </cell>
          <cell r="H132">
            <v>0</v>
          </cell>
          <cell r="I132">
            <v>1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1</v>
          </cell>
          <cell r="H133">
            <v>0</v>
          </cell>
          <cell r="I133">
            <v>1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1</v>
          </cell>
          <cell r="G134">
            <v>2</v>
          </cell>
          <cell r="H134">
            <v>0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2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1</v>
          </cell>
          <cell r="G138">
            <v>0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5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1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1</v>
          </cell>
          <cell r="F142">
            <v>0</v>
          </cell>
          <cell r="G142">
            <v>1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>
            <v>1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1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1</v>
          </cell>
          <cell r="G146">
            <v>2</v>
          </cell>
          <cell r="H146">
            <v>1</v>
          </cell>
          <cell r="I146">
            <v>2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2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2</v>
          </cell>
          <cell r="G148">
            <v>3</v>
          </cell>
          <cell r="H148">
            <v>0</v>
          </cell>
          <cell r="I148">
            <v>1</v>
          </cell>
          <cell r="J148">
            <v>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1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2</v>
          </cell>
          <cell r="F150">
            <v>0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1</v>
          </cell>
          <cell r="F151">
            <v>0</v>
          </cell>
          <cell r="G151">
            <v>3</v>
          </cell>
          <cell r="H151">
            <v>1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2</v>
          </cell>
          <cell r="H154">
            <v>1</v>
          </cell>
          <cell r="I154">
            <v>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1</v>
          </cell>
          <cell r="G157">
            <v>0</v>
          </cell>
          <cell r="H157">
            <v>0</v>
          </cell>
          <cell r="I157">
            <v>1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1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1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1</v>
          </cell>
          <cell r="F163">
            <v>1</v>
          </cell>
          <cell r="G163">
            <v>0</v>
          </cell>
          <cell r="H163">
            <v>0</v>
          </cell>
          <cell r="I163">
            <v>1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1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  <cell r="J164">
            <v>3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1</v>
          </cell>
          <cell r="H166">
            <v>2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1</v>
          </cell>
          <cell r="G167">
            <v>2</v>
          </cell>
          <cell r="H167">
            <v>0</v>
          </cell>
          <cell r="I167">
            <v>1</v>
          </cell>
          <cell r="J167">
            <v>0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1</v>
          </cell>
          <cell r="F168">
            <v>14</v>
          </cell>
          <cell r="G168">
            <v>20</v>
          </cell>
          <cell r="H168">
            <v>12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2</v>
          </cell>
          <cell r="F170">
            <v>1</v>
          </cell>
          <cell r="G170">
            <v>2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1</v>
          </cell>
          <cell r="F172">
            <v>0</v>
          </cell>
          <cell r="G172">
            <v>0</v>
          </cell>
          <cell r="H172">
            <v>1</v>
          </cell>
          <cell r="I172">
            <v>0</v>
          </cell>
          <cell r="J172">
            <v>1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3</v>
          </cell>
          <cell r="F173">
            <v>1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1</v>
          </cell>
          <cell r="G178">
            <v>0</v>
          </cell>
          <cell r="H178">
            <v>0</v>
          </cell>
          <cell r="I178">
            <v>1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1</v>
          </cell>
          <cell r="F179">
            <v>0</v>
          </cell>
          <cell r="G179">
            <v>1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1</v>
          </cell>
          <cell r="G181">
            <v>0</v>
          </cell>
          <cell r="H181">
            <v>0</v>
          </cell>
          <cell r="I181">
            <v>1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3</v>
          </cell>
          <cell r="G182">
            <v>1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5</v>
          </cell>
          <cell r="G183">
            <v>0</v>
          </cell>
          <cell r="H183">
            <v>1</v>
          </cell>
          <cell r="I183">
            <v>0</v>
          </cell>
          <cell r="J183">
            <v>1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1</v>
          </cell>
          <cell r="F185">
            <v>0</v>
          </cell>
          <cell r="G185">
            <v>1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1</v>
          </cell>
          <cell r="F186">
            <v>18</v>
          </cell>
          <cell r="G186">
            <v>0</v>
          </cell>
          <cell r="H186">
            <v>3</v>
          </cell>
          <cell r="I186">
            <v>2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1</v>
          </cell>
          <cell r="F187">
            <v>1</v>
          </cell>
          <cell r="G187">
            <v>1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1</v>
          </cell>
          <cell r="J188">
            <v>1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1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1</v>
          </cell>
          <cell r="G190">
            <v>2</v>
          </cell>
          <cell r="H190">
            <v>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1</v>
          </cell>
          <cell r="F191">
            <v>0</v>
          </cell>
          <cell r="G191">
            <v>0</v>
          </cell>
          <cell r="H191">
            <v>3</v>
          </cell>
          <cell r="I191">
            <v>1</v>
          </cell>
          <cell r="J191">
            <v>0</v>
          </cell>
          <cell r="K191">
            <v>0</v>
          </cell>
          <cell r="L191">
            <v>1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2</v>
          </cell>
          <cell r="G192">
            <v>0</v>
          </cell>
          <cell r="H192">
            <v>47</v>
          </cell>
          <cell r="I192">
            <v>0</v>
          </cell>
          <cell r="J192">
            <v>0</v>
          </cell>
          <cell r="K192">
            <v>1</v>
          </cell>
          <cell r="L192">
            <v>1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2</v>
          </cell>
          <cell r="F193">
            <v>1</v>
          </cell>
          <cell r="G193">
            <v>2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1</v>
          </cell>
          <cell r="F195">
            <v>0</v>
          </cell>
          <cell r="G195">
            <v>3</v>
          </cell>
          <cell r="H195">
            <v>0</v>
          </cell>
          <cell r="I195">
            <v>0</v>
          </cell>
          <cell r="J195">
            <v>0</v>
          </cell>
          <cell r="K195">
            <v>2</v>
          </cell>
          <cell r="L195">
            <v>1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3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1</v>
          </cell>
          <cell r="G197">
            <v>7</v>
          </cell>
          <cell r="H197">
            <v>4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2</v>
          </cell>
          <cell r="G198">
            <v>1</v>
          </cell>
          <cell r="H198">
            <v>0</v>
          </cell>
          <cell r="I198">
            <v>0</v>
          </cell>
          <cell r="J198">
            <v>1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1</v>
          </cell>
          <cell r="F199">
            <v>8</v>
          </cell>
          <cell r="G199">
            <v>0</v>
          </cell>
          <cell r="H199">
            <v>5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3</v>
          </cell>
          <cell r="G200">
            <v>1</v>
          </cell>
          <cell r="H200">
            <v>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3</v>
          </cell>
          <cell r="G201">
            <v>0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2</v>
          </cell>
          <cell r="F202">
            <v>0</v>
          </cell>
          <cell r="G202">
            <v>1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1</v>
          </cell>
          <cell r="F203">
            <v>2</v>
          </cell>
          <cell r="G203">
            <v>0</v>
          </cell>
          <cell r="H203">
            <v>4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5</v>
          </cell>
          <cell r="G204">
            <v>3</v>
          </cell>
          <cell r="H204">
            <v>6</v>
          </cell>
          <cell r="I204">
            <v>0</v>
          </cell>
          <cell r="J204">
            <v>1</v>
          </cell>
          <cell r="K204">
            <v>0</v>
          </cell>
          <cell r="L204">
            <v>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2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1</v>
          </cell>
          <cell r="G206">
            <v>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2</v>
          </cell>
          <cell r="G208">
            <v>0</v>
          </cell>
          <cell r="H208">
            <v>0</v>
          </cell>
          <cell r="I208">
            <v>0</v>
          </cell>
          <cell r="J208">
            <v>1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2</v>
          </cell>
          <cell r="F209">
            <v>1</v>
          </cell>
          <cell r="G209">
            <v>2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1</v>
          </cell>
          <cell r="F211">
            <v>0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3</v>
          </cell>
          <cell r="F212">
            <v>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1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1</v>
          </cell>
          <cell r="H216">
            <v>2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1</v>
          </cell>
          <cell r="F217">
            <v>0</v>
          </cell>
          <cell r="G217">
            <v>2</v>
          </cell>
          <cell r="H217">
            <v>0</v>
          </cell>
          <cell r="I217">
            <v>1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2</v>
          </cell>
          <cell r="F218">
            <v>0</v>
          </cell>
          <cell r="G218">
            <v>0</v>
          </cell>
          <cell r="H218">
            <v>1</v>
          </cell>
          <cell r="I218">
            <v>1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1</v>
          </cell>
          <cell r="F219">
            <v>108</v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2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3</v>
          </cell>
          <cell r="F222">
            <v>1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1</v>
          </cell>
          <cell r="F223">
            <v>1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3</v>
          </cell>
          <cell r="F224">
            <v>0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1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2</v>
          </cell>
          <cell r="F227">
            <v>21</v>
          </cell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1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3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2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4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1</v>
          </cell>
          <cell r="F232">
            <v>0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3</v>
          </cell>
          <cell r="H233">
            <v>1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2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3</v>
          </cell>
          <cell r="F237">
            <v>1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2</v>
          </cell>
          <cell r="F238">
            <v>0</v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1</v>
          </cell>
          <cell r="G239">
            <v>0</v>
          </cell>
          <cell r="H239">
            <v>4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1</v>
          </cell>
          <cell r="G240">
            <v>0</v>
          </cell>
          <cell r="H240">
            <v>2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1</v>
          </cell>
          <cell r="F241">
            <v>2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1</v>
          </cell>
          <cell r="F246">
            <v>0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3</v>
          </cell>
          <cell r="F247">
            <v>1</v>
          </cell>
          <cell r="G247">
            <v>0</v>
          </cell>
          <cell r="H247">
            <v>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1</v>
          </cell>
          <cell r="F248">
            <v>0</v>
          </cell>
          <cell r="G248">
            <v>1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2</v>
          </cell>
          <cell r="G249">
            <v>3</v>
          </cell>
          <cell r="H249">
            <v>0</v>
          </cell>
          <cell r="I249">
            <v>1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1</v>
          </cell>
          <cell r="F250">
            <v>0</v>
          </cell>
          <cell r="G250">
            <v>0</v>
          </cell>
          <cell r="H250">
            <v>1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3</v>
          </cell>
          <cell r="G251">
            <v>2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1</v>
          </cell>
          <cell r="F253">
            <v>2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1</v>
          </cell>
          <cell r="G254">
            <v>2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1</v>
          </cell>
          <cell r="F256">
            <v>0</v>
          </cell>
          <cell r="G256">
            <v>0</v>
          </cell>
          <cell r="H256">
            <v>3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8</v>
          </cell>
          <cell r="F257">
            <v>1</v>
          </cell>
          <cell r="G257">
            <v>5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4</v>
          </cell>
          <cell r="I258">
            <v>2</v>
          </cell>
          <cell r="J258">
            <v>1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6</v>
          </cell>
          <cell r="F259">
            <v>1</v>
          </cell>
          <cell r="G259">
            <v>3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E5">
            <v>4</v>
          </cell>
          <cell r="F5">
            <v>3</v>
          </cell>
          <cell r="G5">
            <v>0</v>
          </cell>
          <cell r="H5">
            <v>17</v>
          </cell>
          <cell r="I5">
            <v>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1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4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2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4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4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5">
          <cell r="E5">
            <v>3</v>
          </cell>
          <cell r="F5">
            <v>9</v>
          </cell>
          <cell r="G5">
            <v>5</v>
          </cell>
          <cell r="H5">
            <v>24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1</v>
          </cell>
          <cell r="R5">
            <v>1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1</v>
          </cell>
          <cell r="G9">
            <v>0</v>
          </cell>
          <cell r="H9">
            <v>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2</v>
          </cell>
          <cell r="F10">
            <v>1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1</v>
          </cell>
          <cell r="F28">
            <v>2</v>
          </cell>
          <cell r="G28">
            <v>0</v>
          </cell>
          <cell r="H28">
            <v>1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3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2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1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1</v>
          </cell>
          <cell r="G52">
            <v>0</v>
          </cell>
          <cell r="H52">
            <v>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1</v>
          </cell>
          <cell r="G79">
            <v>1</v>
          </cell>
          <cell r="H79">
            <v>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1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2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1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1</v>
          </cell>
          <cell r="F124">
            <v>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3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1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1</v>
          </cell>
          <cell r="G134">
            <v>0</v>
          </cell>
          <cell r="H134">
            <v>1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5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1</v>
          </cell>
          <cell r="F137">
            <v>2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2</v>
          </cell>
          <cell r="G142">
            <v>1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1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1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1</v>
          </cell>
          <cell r="F168">
            <v>9</v>
          </cell>
          <cell r="G168">
            <v>3</v>
          </cell>
          <cell r="H168">
            <v>4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1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2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2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3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1</v>
          </cell>
        </row>
        <row r="177">
          <cell r="E177">
            <v>3</v>
          </cell>
          <cell r="F177">
            <v>0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2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5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4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2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2</v>
          </cell>
          <cell r="G186">
            <v>1</v>
          </cell>
          <cell r="H186">
            <v>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1</v>
          </cell>
          <cell r="G187">
            <v>0</v>
          </cell>
          <cell r="H187">
            <v>1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2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1</v>
          </cell>
          <cell r="I189">
            <v>1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2</v>
          </cell>
          <cell r="G192">
            <v>0</v>
          </cell>
          <cell r="H192">
            <v>5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1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1</v>
          </cell>
          <cell r="H197">
            <v>3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1</v>
          </cell>
          <cell r="F198">
            <v>1</v>
          </cell>
          <cell r="G198">
            <v>0</v>
          </cell>
          <cell r="H198">
            <v>2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1</v>
          </cell>
          <cell r="G199">
            <v>4</v>
          </cell>
          <cell r="H199">
            <v>4</v>
          </cell>
          <cell r="I199">
            <v>0</v>
          </cell>
          <cell r="J199">
            <v>0</v>
          </cell>
          <cell r="K199">
            <v>0</v>
          </cell>
          <cell r="L199">
            <v>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1</v>
          </cell>
          <cell r="H200">
            <v>5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2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2</v>
          </cell>
          <cell r="F203">
            <v>0</v>
          </cell>
          <cell r="G203">
            <v>0</v>
          </cell>
          <cell r="H203">
            <v>1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4</v>
          </cell>
          <cell r="G204">
            <v>0</v>
          </cell>
          <cell r="H204">
            <v>3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1</v>
          </cell>
          <cell r="F205">
            <v>0</v>
          </cell>
          <cell r="G205">
            <v>0</v>
          </cell>
          <cell r="H205">
            <v>1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1</v>
          </cell>
          <cell r="G206">
            <v>2</v>
          </cell>
          <cell r="H206">
            <v>5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3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1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3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4</v>
          </cell>
          <cell r="F232">
            <v>2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1</v>
          </cell>
          <cell r="G237">
            <v>0</v>
          </cell>
          <cell r="H237">
            <v>2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1</v>
          </cell>
          <cell r="F239">
            <v>0</v>
          </cell>
          <cell r="G239">
            <v>0</v>
          </cell>
          <cell r="H239">
            <v>3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1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1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1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1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8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2</v>
          </cell>
          <cell r="G253">
            <v>0</v>
          </cell>
          <cell r="H253">
            <v>1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1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4</v>
          </cell>
          <cell r="G255">
            <v>2</v>
          </cell>
          <cell r="H255">
            <v>1</v>
          </cell>
          <cell r="I255">
            <v>0</v>
          </cell>
          <cell r="J255">
            <v>0</v>
          </cell>
          <cell r="K255">
            <v>0</v>
          </cell>
          <cell r="L255">
            <v>1</v>
          </cell>
          <cell r="M255">
            <v>1</v>
          </cell>
          <cell r="N255">
            <v>0</v>
          </cell>
          <cell r="O255">
            <v>1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2</v>
          </cell>
          <cell r="G256">
            <v>0</v>
          </cell>
          <cell r="H256">
            <v>2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1</v>
          </cell>
          <cell r="G257">
            <v>0</v>
          </cell>
          <cell r="H257">
            <v>1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1</v>
          </cell>
          <cell r="F259">
            <v>2</v>
          </cell>
          <cell r="G259">
            <v>0</v>
          </cell>
          <cell r="H259">
            <v>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5">
          <cell r="E5">
            <v>2</v>
          </cell>
          <cell r="F5">
            <v>8</v>
          </cell>
          <cell r="G5">
            <v>20</v>
          </cell>
          <cell r="H5">
            <v>28</v>
          </cell>
          <cell r="I5">
            <v>0</v>
          </cell>
          <cell r="J5">
            <v>3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E191">
            <v>0</v>
          </cell>
          <cell r="F191">
            <v>6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11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5</v>
          </cell>
          <cell r="I197">
            <v>17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13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1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32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E252">
            <v>0</v>
          </cell>
          <cell r="F252">
            <v>0</v>
          </cell>
          <cell r="G252">
            <v>5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senac.gov.py/portal/historial-cumplimiento" TargetMode="External"/><Relationship Id="rId18" Type="http://schemas.openxmlformats.org/officeDocument/2006/relationships/hyperlink" Target="https://denuncias.gov.py/portal-publico" TargetMode="External"/><Relationship Id="rId26" Type="http://schemas.openxmlformats.org/officeDocument/2006/relationships/hyperlink" Target="https://www.mades.gov.py/informes-de-auditoria/" TargetMode="External"/><Relationship Id="rId39" Type="http://schemas.openxmlformats.org/officeDocument/2006/relationships/hyperlink" Target="https://www.mades.gov.py/informes-de-auditoria/" TargetMode="External"/><Relationship Id="rId21" Type="http://schemas.openxmlformats.org/officeDocument/2006/relationships/hyperlink" Target="https://denuncias.gov.py/portal-publico" TargetMode="External"/><Relationship Id="rId34" Type="http://schemas.openxmlformats.org/officeDocument/2006/relationships/hyperlink" Target="https://www.mades.gov.py/informes-de-auditoria/" TargetMode="External"/><Relationship Id="rId42" Type="http://schemas.openxmlformats.org/officeDocument/2006/relationships/hyperlink" Target="https://www.sfp.gov.py/sfp/archivos/documentos/100_Julio_2023_k9mx3l7c.pdf" TargetMode="External"/><Relationship Id="rId47" Type="http://schemas.openxmlformats.org/officeDocument/2006/relationships/hyperlink" Target="https://portal.contrataciones.gov.py/buscador/contratos.html?nro_nombre_licitacion=&amp;convocantes%5B%5D=336&amp;fecha_desde=01-07-2023&amp;fecha_hasta=30-09-2023&amp;tipo_fe" TargetMode="External"/><Relationship Id="rId50" Type="http://schemas.openxmlformats.org/officeDocument/2006/relationships/hyperlink" Target="https://portal.contrataciones.gov.py/licitaciones/adjudicacion/contrato/431648-infocenter-s-a-1.html" TargetMode="External"/><Relationship Id="rId55" Type="http://schemas.openxmlformats.org/officeDocument/2006/relationships/hyperlink" Target="https://acortartu.link/z7eia" TargetMode="External"/><Relationship Id="rId7" Type="http://schemas.openxmlformats.org/officeDocument/2006/relationships/hyperlink" Target="https://www.youtube.com/watch?v=Oyw9rOQUYvE" TargetMode="External"/><Relationship Id="rId12" Type="http://schemas.openxmlformats.org/officeDocument/2006/relationships/hyperlink" Target="https://www.mades.gov.py/resoluciones/por-la-cual-se-aprueba-el-cronograma-de-actividades-del-comite-de-rendicion-de-cuentas-al-ciudadano-del-ministerio-del-ambiente-y-desarrollo-sostenible-mades-para-el-ejercicio-fiscal-2023/" TargetMode="External"/><Relationship Id="rId17" Type="http://schemas.openxmlformats.org/officeDocument/2006/relationships/hyperlink" Target="https://denuncias.gov.py/portal-publico" TargetMode="External"/><Relationship Id="rId25" Type="http://schemas.openxmlformats.org/officeDocument/2006/relationships/hyperlink" Target="https://www.mades.gov.py/resoluciones/por-la-cual-se-aprueba-el-plan-estrategico-institucional-pei-periodo-2020-2023-del-ministerio-del-ambiente-y-desarrollo-sostenible/" TargetMode="External"/><Relationship Id="rId33" Type="http://schemas.openxmlformats.org/officeDocument/2006/relationships/hyperlink" Target="https://www.mades.gov.py/informes-de-auditoria/" TargetMode="External"/><Relationship Id="rId38" Type="http://schemas.openxmlformats.org/officeDocument/2006/relationships/hyperlink" Target="https://www.mades.gov.py/informes-de-auditoria/" TargetMode="External"/><Relationship Id="rId46" Type="http://schemas.openxmlformats.org/officeDocument/2006/relationships/hyperlink" Target="https://portal.contrataciones.gov.py/licitaciones/adjudicacion/contrato/426173-mecanismos-negociaciones-srl-meneva-s-r-l-3.html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s://informacionpublica.paraguay.gov.py/portal/" TargetMode="External"/><Relationship Id="rId16" Type="http://schemas.openxmlformats.org/officeDocument/2006/relationships/hyperlink" Target="https://denuncias.gov.py/portal-publico" TargetMode="External"/><Relationship Id="rId20" Type="http://schemas.openxmlformats.org/officeDocument/2006/relationships/hyperlink" Target="https://denuncias.gov.py/portal-publico" TargetMode="External"/><Relationship Id="rId29" Type="http://schemas.openxmlformats.org/officeDocument/2006/relationships/hyperlink" Target="https://www.mades.gov.py/informes-de-auditoria/" TargetMode="External"/><Relationship Id="rId41" Type="http://schemas.openxmlformats.org/officeDocument/2006/relationships/hyperlink" Target="https://www.mades.gov.py/informes-de-auditoria/" TargetMode="External"/><Relationship Id="rId54" Type="http://schemas.openxmlformats.org/officeDocument/2006/relationships/hyperlink" Target="https://www.mades.gov.py/wp-content/uploads/2023/09/Semanario-Ambiental-N%C2%B02.pdf?fbclid=IwAR3LTAC1Q12txq5X9s_EASbIYcYWkRnO5BDZjhAN7Eyv0oB3z5yqLtKZFws" TargetMode="External"/><Relationship Id="rId1" Type="http://schemas.openxmlformats.org/officeDocument/2006/relationships/hyperlink" Target="https://www.sfp.gov.py/sfp/archivos/documentos/Intermedio_Junio_2023_bxikcdt8.pdf" TargetMode="External"/><Relationship Id="rId6" Type="http://schemas.openxmlformats.org/officeDocument/2006/relationships/hyperlink" Target="https://bit.ly/41IePL5" TargetMode="External"/><Relationship Id="rId11" Type="http://schemas.openxmlformats.org/officeDocument/2006/relationships/hyperlink" Target="https://www.mades.gov.py/resoluciones/por-la-cual-se-aprueba-el-cronograma-de-actividades-del-comite-de-rendicion-de-cuentas-al-ciudadano-del-ministerio-del-ambiente-y-desarrollo-sostenible-mades-para-el-ejercicio-fiscal-2023/" TargetMode="External"/><Relationship Id="rId24" Type="http://schemas.openxmlformats.org/officeDocument/2006/relationships/hyperlink" Target="https://apps.mades.gov.py/siam/portal/mapas" TargetMode="External"/><Relationship Id="rId32" Type="http://schemas.openxmlformats.org/officeDocument/2006/relationships/hyperlink" Target="https://www.mades.gov.py/informes-de-auditoria/" TargetMode="External"/><Relationship Id="rId37" Type="http://schemas.openxmlformats.org/officeDocument/2006/relationships/hyperlink" Target="https://www.mades.gov.py/informes-de-auditoria/" TargetMode="External"/><Relationship Id="rId40" Type="http://schemas.openxmlformats.org/officeDocument/2006/relationships/hyperlink" Target="https://www.mades.gov.py/informes-de-auditoria/" TargetMode="External"/><Relationship Id="rId45" Type="http://schemas.openxmlformats.org/officeDocument/2006/relationships/hyperlink" Target="https://portal.contrataciones.gov.py/licitaciones/adjudicacion/contrato/426163-netlogic-s-r-l-1.html" TargetMode="External"/><Relationship Id="rId53" Type="http://schemas.openxmlformats.org/officeDocument/2006/relationships/hyperlink" Target="https://www.mades.gov.py/wp-content/uploads/2023/09/Informe-semanal-1-Setiembre-2023-comprimido.pdf?fbclid=IwAR2IYFFKnes8nHZV6Ds3ccAeuB9G6N8Ta6B_5yMZzLmaMSFjDAjTBOda6qM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www.mades.gov.py/2023/03/22/mades-implementa-la-herramienta-digital-the-integrity-app/" TargetMode="External"/><Relationship Id="rId15" Type="http://schemas.openxmlformats.org/officeDocument/2006/relationships/hyperlink" Target="https://transparencia.senac.gov.py/portal/historial-cumplimiento" TargetMode="External"/><Relationship Id="rId23" Type="http://schemas.openxmlformats.org/officeDocument/2006/relationships/hyperlink" Target="https://apps.mades.gov.py/siam/portal/indicadores/declaraciones-ambientales" TargetMode="External"/><Relationship Id="rId28" Type="http://schemas.openxmlformats.org/officeDocument/2006/relationships/hyperlink" Target="https://www.mades.gov.py/informes-de-auditoria/" TargetMode="External"/><Relationship Id="rId36" Type="http://schemas.openxmlformats.org/officeDocument/2006/relationships/hyperlink" Target="https://www.mades.gov.py/informes-de-auditoria/" TargetMode="External"/><Relationship Id="rId49" Type="http://schemas.openxmlformats.org/officeDocument/2006/relationships/hyperlink" Target="https://portal.contrataciones.gov.py/licitaciones/adjudicacion/contrato/433542-netlogic-s-r-l-1.html" TargetMode="External"/><Relationship Id="rId57" Type="http://schemas.openxmlformats.org/officeDocument/2006/relationships/hyperlink" Target="https://goo.su/Qaxmn" TargetMode="External"/><Relationship Id="rId10" Type="http://schemas.openxmlformats.org/officeDocument/2006/relationships/hyperlink" Target="https://www.youtube.com/watch?v=3rLTZ4ySDOo" TargetMode="External"/><Relationship Id="rId19" Type="http://schemas.openxmlformats.org/officeDocument/2006/relationships/hyperlink" Target="https://denuncias.gov.py/portal-publico" TargetMode="External"/><Relationship Id="rId31" Type="http://schemas.openxmlformats.org/officeDocument/2006/relationships/hyperlink" Target="https://www.mades.gov.py/informes-de-auditoria/" TargetMode="External"/><Relationship Id="rId44" Type="http://schemas.openxmlformats.org/officeDocument/2006/relationships/hyperlink" Target="https://portal.contrataciones.gov.py/licitaciones/adjudicacion/contrato/426173-molman-s-a-2.html" TargetMode="External"/><Relationship Id="rId52" Type="http://schemas.openxmlformats.org/officeDocument/2006/relationships/hyperlink" Target="https://portal.contrataciones.gov.py/licitaciones/adjudicacion/contrato/426173-mecanismos-negociaciones-srl-meneva-s-r-l-3.html" TargetMode="External"/><Relationship Id="rId4" Type="http://schemas.openxmlformats.org/officeDocument/2006/relationships/hyperlink" Target="https://informacionpublica.paraguay.gov.py/portal/" TargetMode="External"/><Relationship Id="rId9" Type="http://schemas.openxmlformats.org/officeDocument/2006/relationships/hyperlink" Target="https://www.youtube.com/watch?v=DRBHkePLegc" TargetMode="External"/><Relationship Id="rId14" Type="http://schemas.openxmlformats.org/officeDocument/2006/relationships/hyperlink" Target="https://transparencia.senac.gov.py/portal/historial-cumplimiento" TargetMode="External"/><Relationship Id="rId22" Type="http://schemas.openxmlformats.org/officeDocument/2006/relationships/hyperlink" Target="https://transparencia.senac.gov.py/portal/historial-cumplimiento" TargetMode="External"/><Relationship Id="rId27" Type="http://schemas.openxmlformats.org/officeDocument/2006/relationships/hyperlink" Target="https://www.mades.gov.py/informes-de-auditoria/" TargetMode="External"/><Relationship Id="rId30" Type="http://schemas.openxmlformats.org/officeDocument/2006/relationships/hyperlink" Target="https://www.mades.gov.py/informes-de-auditoria/" TargetMode="External"/><Relationship Id="rId35" Type="http://schemas.openxmlformats.org/officeDocument/2006/relationships/hyperlink" Target="https://www.mades.gov.py/informes-de-auditoria/" TargetMode="External"/><Relationship Id="rId43" Type="http://schemas.openxmlformats.org/officeDocument/2006/relationships/hyperlink" Target="https://www.sfp.gov.py/sfp/archivos/documentos/100_Agosto_2023_AdmCentral_wapur3yr.pdf" TargetMode="External"/><Relationship Id="rId48" Type="http://schemas.openxmlformats.org/officeDocument/2006/relationships/hyperlink" Target="https://portal.contrataciones.gov.py/licitaciones/adjudicacion/contrato/426157-ricardo-agripino-galarza-chamorro-1.html" TargetMode="External"/><Relationship Id="rId56" Type="http://schemas.openxmlformats.org/officeDocument/2006/relationships/hyperlink" Target="https://goo.su/dtKG" TargetMode="External"/><Relationship Id="rId8" Type="http://schemas.openxmlformats.org/officeDocument/2006/relationships/hyperlink" Target="https://www.youtube.com/watch?v=8EQx80N3wJU" TargetMode="External"/><Relationship Id="rId51" Type="http://schemas.openxmlformats.org/officeDocument/2006/relationships/hyperlink" Target="https://portal.contrataciones.gov.py/licitaciones/adjudicacion/contrato/426174-netlogic-s-r-l-1.html" TargetMode="External"/><Relationship Id="rId3" Type="http://schemas.openxmlformats.org/officeDocument/2006/relationships/hyperlink" Target="https://informacionpublica.paraguay.gov.py/porta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6"/>
  <sheetViews>
    <sheetView tabSelected="1" topLeftCell="B4" zoomScale="71" zoomScaleNormal="71" workbookViewId="0">
      <selection activeCell="B8" sqref="B8:H13"/>
    </sheetView>
  </sheetViews>
  <sheetFormatPr baseColWidth="10" defaultRowHeight="15" x14ac:dyDescent="0.25"/>
  <cols>
    <col min="2" max="2" width="24.85546875" customWidth="1"/>
    <col min="3" max="3" width="33.140625" customWidth="1"/>
    <col min="4" max="4" width="21.85546875" customWidth="1"/>
    <col min="5" max="5" width="23" customWidth="1"/>
    <col min="6" max="6" width="31.7109375" customWidth="1"/>
    <col min="7" max="7" width="20.28515625" customWidth="1"/>
    <col min="8" max="8" width="96.85546875" customWidth="1"/>
  </cols>
  <sheetData>
    <row r="1" spans="2:8" s="96" customFormat="1" ht="75.75" customHeight="1" x14ac:dyDescent="0.25">
      <c r="C1" s="97"/>
      <c r="F1" s="97"/>
      <c r="H1" s="97"/>
    </row>
    <row r="2" spans="2:8" x14ac:dyDescent="0.25">
      <c r="B2" s="254" t="s">
        <v>312</v>
      </c>
      <c r="C2" s="254"/>
      <c r="D2" s="254"/>
      <c r="E2" s="254"/>
      <c r="F2" s="254"/>
      <c r="G2" s="254"/>
      <c r="H2" s="254"/>
    </row>
    <row r="3" spans="2:8" x14ac:dyDescent="0.25">
      <c r="B3" s="254"/>
      <c r="C3" s="254"/>
      <c r="D3" s="254"/>
      <c r="E3" s="254"/>
      <c r="F3" s="254"/>
      <c r="G3" s="254"/>
      <c r="H3" s="254"/>
    </row>
    <row r="4" spans="2:8" ht="18.75" x14ac:dyDescent="0.25">
      <c r="B4" s="240" t="s">
        <v>313</v>
      </c>
      <c r="C4" s="255"/>
      <c r="D4" s="255"/>
      <c r="E4" s="255"/>
      <c r="F4" s="255"/>
      <c r="G4" s="255"/>
      <c r="H4" s="255"/>
    </row>
    <row r="5" spans="2:8" ht="18.75" x14ac:dyDescent="0.25">
      <c r="B5" s="33" t="s">
        <v>314</v>
      </c>
      <c r="C5" s="33" t="s">
        <v>315</v>
      </c>
      <c r="D5" s="34"/>
      <c r="E5" s="34"/>
      <c r="F5" s="34"/>
      <c r="G5" s="34"/>
      <c r="H5" s="35"/>
    </row>
    <row r="6" spans="2:8" ht="18.75" x14ac:dyDescent="0.25">
      <c r="B6" s="36" t="s">
        <v>316</v>
      </c>
      <c r="C6" s="37"/>
      <c r="D6" s="38"/>
      <c r="E6" s="39"/>
      <c r="F6" s="39"/>
      <c r="G6" s="39"/>
      <c r="H6" s="40"/>
    </row>
    <row r="7" spans="2:8" ht="18.75" x14ac:dyDescent="0.25">
      <c r="B7" s="176" t="s">
        <v>317</v>
      </c>
      <c r="C7" s="176"/>
      <c r="D7" s="256"/>
      <c r="E7" s="256"/>
      <c r="F7" s="256"/>
      <c r="G7" s="256"/>
      <c r="H7" s="256"/>
    </row>
    <row r="8" spans="2:8" x14ac:dyDescent="0.25">
      <c r="B8" s="171" t="s">
        <v>318</v>
      </c>
      <c r="C8" s="171"/>
      <c r="D8" s="171"/>
      <c r="E8" s="171"/>
      <c r="F8" s="171"/>
      <c r="G8" s="171"/>
      <c r="H8" s="171"/>
    </row>
    <row r="9" spans="2:8" x14ac:dyDescent="0.25">
      <c r="B9" s="171"/>
      <c r="C9" s="171"/>
      <c r="D9" s="171"/>
      <c r="E9" s="171"/>
      <c r="F9" s="171"/>
      <c r="G9" s="171"/>
      <c r="H9" s="171"/>
    </row>
    <row r="10" spans="2:8" x14ac:dyDescent="0.25">
      <c r="B10" s="171"/>
      <c r="C10" s="171"/>
      <c r="D10" s="171"/>
      <c r="E10" s="171"/>
      <c r="F10" s="171"/>
      <c r="G10" s="171"/>
      <c r="H10" s="171"/>
    </row>
    <row r="11" spans="2:8" x14ac:dyDescent="0.25">
      <c r="B11" s="171"/>
      <c r="C11" s="171"/>
      <c r="D11" s="171"/>
      <c r="E11" s="171"/>
      <c r="F11" s="171"/>
      <c r="G11" s="171"/>
      <c r="H11" s="171"/>
    </row>
    <row r="12" spans="2:8" x14ac:dyDescent="0.25">
      <c r="B12" s="171"/>
      <c r="C12" s="171"/>
      <c r="D12" s="171"/>
      <c r="E12" s="171"/>
      <c r="F12" s="171"/>
      <c r="G12" s="171"/>
      <c r="H12" s="171"/>
    </row>
    <row r="13" spans="2:8" x14ac:dyDescent="0.25">
      <c r="B13" s="171"/>
      <c r="C13" s="171"/>
      <c r="D13" s="171"/>
      <c r="E13" s="171"/>
      <c r="F13" s="171"/>
      <c r="G13" s="171"/>
      <c r="H13" s="171"/>
    </row>
    <row r="14" spans="2:8" ht="15.75" x14ac:dyDescent="0.25">
      <c r="B14" s="41"/>
      <c r="C14" s="41"/>
      <c r="D14" s="41"/>
      <c r="E14" s="41"/>
      <c r="F14" s="41"/>
      <c r="G14" s="41"/>
      <c r="H14" s="41"/>
    </row>
    <row r="15" spans="2:8" ht="18.75" x14ac:dyDescent="0.25">
      <c r="B15" s="240" t="s">
        <v>319</v>
      </c>
      <c r="C15" s="240"/>
      <c r="D15" s="240"/>
      <c r="E15" s="240"/>
      <c r="F15" s="240"/>
      <c r="G15" s="240"/>
      <c r="H15" s="240"/>
    </row>
    <row r="16" spans="2:8" ht="18.75" x14ac:dyDescent="0.25">
      <c r="B16" s="257"/>
      <c r="C16" s="258"/>
      <c r="D16" s="258"/>
      <c r="E16" s="258"/>
      <c r="F16" s="258"/>
      <c r="G16" s="258"/>
      <c r="H16" s="258"/>
    </row>
    <row r="17" spans="2:8" ht="15.75" x14ac:dyDescent="0.25">
      <c r="B17" s="42" t="s">
        <v>320</v>
      </c>
      <c r="C17" s="251" t="s">
        <v>321</v>
      </c>
      <c r="D17" s="252"/>
      <c r="E17" s="253" t="s">
        <v>322</v>
      </c>
      <c r="F17" s="253"/>
      <c r="G17" s="253" t="s">
        <v>323</v>
      </c>
      <c r="H17" s="253"/>
    </row>
    <row r="18" spans="2:8" ht="15.75" x14ac:dyDescent="0.25">
      <c r="B18" s="43">
        <v>1</v>
      </c>
      <c r="C18" s="247" t="s">
        <v>324</v>
      </c>
      <c r="D18" s="247"/>
      <c r="E18" s="157" t="s">
        <v>325</v>
      </c>
      <c r="F18" s="157"/>
      <c r="G18" s="141" t="s">
        <v>326</v>
      </c>
      <c r="H18" s="138"/>
    </row>
    <row r="19" spans="2:8" ht="15.75" x14ac:dyDescent="0.25">
      <c r="B19" s="43">
        <v>2</v>
      </c>
      <c r="C19" s="247" t="s">
        <v>327</v>
      </c>
      <c r="D19" s="247"/>
      <c r="E19" s="157" t="s">
        <v>328</v>
      </c>
      <c r="F19" s="157"/>
      <c r="G19" s="141" t="s">
        <v>329</v>
      </c>
      <c r="H19" s="138"/>
    </row>
    <row r="20" spans="2:8" ht="15.75" x14ac:dyDescent="0.25">
      <c r="B20" s="43">
        <v>3</v>
      </c>
      <c r="C20" s="247" t="s">
        <v>330</v>
      </c>
      <c r="D20" s="247"/>
      <c r="E20" s="157" t="s">
        <v>331</v>
      </c>
      <c r="F20" s="157"/>
      <c r="G20" s="141" t="s">
        <v>332</v>
      </c>
      <c r="H20" s="138"/>
    </row>
    <row r="21" spans="2:8" ht="15.75" x14ac:dyDescent="0.25">
      <c r="B21" s="43">
        <v>4</v>
      </c>
      <c r="C21" s="247" t="s">
        <v>333</v>
      </c>
      <c r="D21" s="247"/>
      <c r="E21" s="157" t="s">
        <v>334</v>
      </c>
      <c r="F21" s="157"/>
      <c r="G21" s="141" t="s">
        <v>335</v>
      </c>
      <c r="H21" s="138"/>
    </row>
    <row r="22" spans="2:8" ht="15.75" x14ac:dyDescent="0.25">
      <c r="B22" s="43">
        <v>5</v>
      </c>
      <c r="C22" s="247" t="s">
        <v>336</v>
      </c>
      <c r="D22" s="247"/>
      <c r="E22" s="157" t="s">
        <v>337</v>
      </c>
      <c r="F22" s="157"/>
      <c r="G22" s="141" t="s">
        <v>338</v>
      </c>
      <c r="H22" s="138"/>
    </row>
    <row r="23" spans="2:8" ht="15.75" x14ac:dyDescent="0.25">
      <c r="B23" s="43">
        <v>6</v>
      </c>
      <c r="C23" s="247" t="s">
        <v>339</v>
      </c>
      <c r="D23" s="247"/>
      <c r="E23" s="157" t="s">
        <v>340</v>
      </c>
      <c r="F23" s="157"/>
      <c r="G23" s="141" t="s">
        <v>341</v>
      </c>
      <c r="H23" s="138"/>
    </row>
    <row r="24" spans="2:8" ht="15.75" x14ac:dyDescent="0.25">
      <c r="B24" s="43">
        <v>7</v>
      </c>
      <c r="C24" s="247" t="s">
        <v>342</v>
      </c>
      <c r="D24" s="247"/>
      <c r="E24" s="157" t="s">
        <v>343</v>
      </c>
      <c r="F24" s="157"/>
      <c r="G24" s="141" t="s">
        <v>335</v>
      </c>
      <c r="H24" s="138"/>
    </row>
    <row r="25" spans="2:8" ht="15.75" x14ac:dyDescent="0.25">
      <c r="B25" s="43">
        <v>8</v>
      </c>
      <c r="C25" s="247" t="s">
        <v>344</v>
      </c>
      <c r="D25" s="247"/>
      <c r="E25" s="157" t="s">
        <v>345</v>
      </c>
      <c r="F25" s="157"/>
      <c r="G25" s="141" t="s">
        <v>346</v>
      </c>
      <c r="H25" s="138"/>
    </row>
    <row r="26" spans="2:8" ht="15.75" x14ac:dyDescent="0.25">
      <c r="B26" s="43">
        <v>9</v>
      </c>
      <c r="C26" s="247" t="s">
        <v>347</v>
      </c>
      <c r="D26" s="247"/>
      <c r="E26" s="157" t="s">
        <v>348</v>
      </c>
      <c r="F26" s="157"/>
      <c r="G26" s="141" t="s">
        <v>346</v>
      </c>
      <c r="H26" s="138"/>
    </row>
    <row r="27" spans="2:8" ht="15.75" x14ac:dyDescent="0.25">
      <c r="B27" s="43">
        <v>10</v>
      </c>
      <c r="C27" s="249" t="s">
        <v>349</v>
      </c>
      <c r="D27" s="250"/>
      <c r="E27" s="228" t="s">
        <v>350</v>
      </c>
      <c r="F27" s="229"/>
      <c r="G27" s="141" t="s">
        <v>351</v>
      </c>
      <c r="H27" s="138"/>
    </row>
    <row r="28" spans="2:8" ht="15.75" x14ac:dyDescent="0.25">
      <c r="B28" s="43">
        <v>11</v>
      </c>
      <c r="C28" s="249" t="s">
        <v>352</v>
      </c>
      <c r="D28" s="250"/>
      <c r="E28" s="228" t="s">
        <v>353</v>
      </c>
      <c r="F28" s="229"/>
      <c r="G28" s="141" t="s">
        <v>354</v>
      </c>
      <c r="H28" s="138"/>
    </row>
    <row r="29" spans="2:8" ht="15.75" x14ac:dyDescent="0.25">
      <c r="B29" s="43">
        <v>12</v>
      </c>
      <c r="C29" s="247" t="s">
        <v>355</v>
      </c>
      <c r="D29" s="247"/>
      <c r="E29" s="157" t="s">
        <v>356</v>
      </c>
      <c r="F29" s="157"/>
      <c r="G29" s="141" t="s">
        <v>335</v>
      </c>
      <c r="H29" s="138"/>
    </row>
    <row r="30" spans="2:8" ht="15.75" x14ac:dyDescent="0.25">
      <c r="B30" s="248" t="s">
        <v>357</v>
      </c>
      <c r="C30" s="248"/>
      <c r="D30" s="248"/>
      <c r="E30" s="248"/>
      <c r="F30" s="245">
        <v>12</v>
      </c>
      <c r="G30" s="245"/>
      <c r="H30" s="245"/>
    </row>
    <row r="31" spans="2:8" ht="15.75" x14ac:dyDescent="0.25">
      <c r="B31" s="244" t="s">
        <v>358</v>
      </c>
      <c r="C31" s="244"/>
      <c r="D31" s="244"/>
      <c r="E31" s="244"/>
      <c r="F31" s="245">
        <v>7</v>
      </c>
      <c r="G31" s="245"/>
      <c r="H31" s="245"/>
    </row>
    <row r="32" spans="2:8" ht="15.75" x14ac:dyDescent="0.25">
      <c r="B32" s="244" t="s">
        <v>359</v>
      </c>
      <c r="C32" s="244"/>
      <c r="D32" s="244"/>
      <c r="E32" s="244"/>
      <c r="F32" s="245">
        <v>11</v>
      </c>
      <c r="G32" s="245"/>
      <c r="H32" s="245"/>
    </row>
    <row r="33" spans="2:8" ht="15.75" x14ac:dyDescent="0.25">
      <c r="B33" s="244" t="s">
        <v>360</v>
      </c>
      <c r="C33" s="244"/>
      <c r="D33" s="244"/>
      <c r="E33" s="244"/>
      <c r="F33" s="246">
        <v>0.8</v>
      </c>
      <c r="G33" s="245"/>
      <c r="H33" s="245"/>
    </row>
    <row r="34" spans="2:8" ht="15.75" x14ac:dyDescent="0.25">
      <c r="B34" s="44"/>
      <c r="C34" s="44"/>
      <c r="D34" s="44"/>
      <c r="E34" s="44"/>
      <c r="F34" s="44"/>
      <c r="G34" s="44"/>
      <c r="H34" s="44"/>
    </row>
    <row r="35" spans="2:8" ht="18.75" x14ac:dyDescent="0.25">
      <c r="B35" s="240" t="s">
        <v>361</v>
      </c>
      <c r="C35" s="240"/>
      <c r="D35" s="240"/>
      <c r="E35" s="240"/>
      <c r="F35" s="240"/>
      <c r="G35" s="240"/>
      <c r="H35" s="240"/>
    </row>
    <row r="36" spans="2:8" ht="16.5" x14ac:dyDescent="0.25">
      <c r="B36" s="174" t="s">
        <v>362</v>
      </c>
      <c r="C36" s="174"/>
      <c r="D36" s="174"/>
      <c r="E36" s="174"/>
      <c r="F36" s="174"/>
      <c r="G36" s="174"/>
      <c r="H36" s="174"/>
    </row>
    <row r="37" spans="2:8" ht="15.75" x14ac:dyDescent="0.25">
      <c r="B37" s="155" t="s">
        <v>363</v>
      </c>
      <c r="C37" s="171"/>
      <c r="D37" s="171"/>
      <c r="E37" s="171"/>
      <c r="F37" s="171"/>
      <c r="G37" s="171"/>
      <c r="H37" s="171"/>
    </row>
    <row r="38" spans="2:8" ht="16.5" x14ac:dyDescent="0.25">
      <c r="B38" s="241" t="s">
        <v>364</v>
      </c>
      <c r="C38" s="241"/>
      <c r="D38" s="241"/>
      <c r="E38" s="241"/>
      <c r="F38" s="241"/>
      <c r="G38" s="241"/>
      <c r="H38" s="241"/>
    </row>
    <row r="39" spans="2:8" ht="28.5" customHeight="1" x14ac:dyDescent="0.25">
      <c r="B39" s="155" t="s">
        <v>363</v>
      </c>
      <c r="C39" s="242"/>
      <c r="D39" s="242"/>
      <c r="E39" s="242"/>
      <c r="F39" s="242"/>
      <c r="G39" s="242"/>
      <c r="H39" s="242"/>
    </row>
    <row r="40" spans="2:8" ht="31.5" x14ac:dyDescent="0.25">
      <c r="B40" s="45" t="s">
        <v>365</v>
      </c>
      <c r="C40" s="243" t="s">
        <v>366</v>
      </c>
      <c r="D40" s="243"/>
      <c r="E40" s="45" t="s">
        <v>367</v>
      </c>
      <c r="F40" s="243" t="s">
        <v>368</v>
      </c>
      <c r="G40" s="243"/>
      <c r="H40" s="46" t="s">
        <v>369</v>
      </c>
    </row>
    <row r="41" spans="2:8" ht="247.5" x14ac:dyDescent="0.25">
      <c r="B41" s="47" t="s">
        <v>370</v>
      </c>
      <c r="C41" s="239" t="s">
        <v>371</v>
      </c>
      <c r="D41" s="171"/>
      <c r="E41" s="48" t="s">
        <v>372</v>
      </c>
      <c r="F41" s="239" t="s">
        <v>371</v>
      </c>
      <c r="G41" s="171"/>
      <c r="H41" s="102" t="s">
        <v>373</v>
      </c>
    </row>
    <row r="42" spans="2:8" ht="247.5" x14ac:dyDescent="0.25">
      <c r="B42" s="47" t="s">
        <v>374</v>
      </c>
      <c r="C42" s="171" t="s">
        <v>375</v>
      </c>
      <c r="D42" s="171"/>
      <c r="E42" s="49" t="s">
        <v>376</v>
      </c>
      <c r="F42" s="171" t="s">
        <v>377</v>
      </c>
      <c r="G42" s="171"/>
      <c r="H42" s="102" t="s">
        <v>373</v>
      </c>
    </row>
    <row r="43" spans="2:8" ht="409.5" x14ac:dyDescent="0.25">
      <c r="B43" s="47" t="s">
        <v>378</v>
      </c>
      <c r="C43" s="239" t="s">
        <v>379</v>
      </c>
      <c r="D43" s="239"/>
      <c r="E43" s="49" t="s">
        <v>380</v>
      </c>
      <c r="F43" s="171" t="s">
        <v>381</v>
      </c>
      <c r="G43" s="171"/>
      <c r="H43" s="102" t="s">
        <v>373</v>
      </c>
    </row>
    <row r="44" spans="2:8" ht="15.75" x14ac:dyDescent="0.25">
      <c r="B44" s="44"/>
      <c r="C44" s="44"/>
      <c r="D44" s="44"/>
      <c r="E44" s="44"/>
      <c r="F44" s="44"/>
      <c r="G44" s="44"/>
      <c r="H44" s="44"/>
    </row>
    <row r="45" spans="2:8" ht="18.75" x14ac:dyDescent="0.25">
      <c r="B45" s="240" t="s">
        <v>382</v>
      </c>
      <c r="C45" s="240"/>
      <c r="D45" s="240"/>
      <c r="E45" s="240"/>
      <c r="F45" s="240"/>
      <c r="G45" s="240"/>
      <c r="H45" s="240"/>
    </row>
    <row r="46" spans="2:8" ht="16.5" x14ac:dyDescent="0.25">
      <c r="B46" s="174" t="s">
        <v>383</v>
      </c>
      <c r="C46" s="174"/>
      <c r="D46" s="174"/>
      <c r="E46" s="174"/>
      <c r="F46" s="174"/>
      <c r="G46" s="174"/>
      <c r="H46" s="174"/>
    </row>
    <row r="47" spans="2:8" ht="15.75" x14ac:dyDescent="0.25">
      <c r="B47" s="51" t="s">
        <v>384</v>
      </c>
      <c r="C47" s="172" t="s">
        <v>385</v>
      </c>
      <c r="D47" s="172"/>
      <c r="E47" s="172"/>
      <c r="F47" s="172" t="s">
        <v>386</v>
      </c>
      <c r="G47" s="172"/>
      <c r="H47" s="172"/>
    </row>
    <row r="48" spans="2:8" ht="15.75" x14ac:dyDescent="0.25">
      <c r="B48" s="47" t="s">
        <v>387</v>
      </c>
      <c r="C48" s="237" t="s">
        <v>388</v>
      </c>
      <c r="D48" s="238"/>
      <c r="E48" s="165"/>
      <c r="F48" s="155" t="s">
        <v>389</v>
      </c>
      <c r="G48" s="156"/>
      <c r="H48" s="156"/>
    </row>
    <row r="49" spans="2:8" ht="15.75" x14ac:dyDescent="0.25">
      <c r="B49" s="47" t="s">
        <v>390</v>
      </c>
      <c r="C49" s="237">
        <v>1</v>
      </c>
      <c r="D49" s="238"/>
      <c r="E49" s="165"/>
      <c r="F49" s="155" t="s">
        <v>391</v>
      </c>
      <c r="G49" s="156"/>
      <c r="H49" s="156"/>
    </row>
    <row r="50" spans="2:8" ht="15.75" x14ac:dyDescent="0.25">
      <c r="B50" s="47" t="s">
        <v>392</v>
      </c>
      <c r="C50" s="237">
        <v>1</v>
      </c>
      <c r="D50" s="238"/>
      <c r="E50" s="165"/>
      <c r="F50" s="155" t="s">
        <v>393</v>
      </c>
      <c r="G50" s="156"/>
      <c r="H50" s="156"/>
    </row>
    <row r="51" spans="2:8" ht="15.75" x14ac:dyDescent="0.25">
      <c r="B51" s="47" t="s">
        <v>394</v>
      </c>
      <c r="C51" s="164" t="s">
        <v>395</v>
      </c>
      <c r="D51" s="238"/>
      <c r="E51" s="165"/>
      <c r="F51" s="156"/>
      <c r="G51" s="156"/>
      <c r="H51" s="156"/>
    </row>
    <row r="52" spans="2:8" ht="15.75" x14ac:dyDescent="0.25">
      <c r="B52" s="149" t="s">
        <v>396</v>
      </c>
      <c r="C52" s="157"/>
      <c r="D52" s="157"/>
      <c r="E52" s="157"/>
      <c r="F52" s="157"/>
      <c r="G52" s="157"/>
      <c r="H52" s="157"/>
    </row>
    <row r="53" spans="2:8" ht="15.75" x14ac:dyDescent="0.25">
      <c r="B53" s="52"/>
      <c r="C53" s="53"/>
      <c r="D53" s="53"/>
      <c r="E53" s="53"/>
      <c r="F53" s="53"/>
      <c r="G53" s="53"/>
      <c r="H53" s="53"/>
    </row>
    <row r="54" spans="2:8" ht="16.5" x14ac:dyDescent="0.25">
      <c r="B54" s="174" t="s">
        <v>397</v>
      </c>
      <c r="C54" s="174"/>
      <c r="D54" s="174"/>
      <c r="E54" s="174"/>
      <c r="F54" s="174"/>
      <c r="G54" s="174"/>
      <c r="H54" s="174"/>
    </row>
    <row r="55" spans="2:8" ht="15.75" x14ac:dyDescent="0.25">
      <c r="B55" s="51" t="s">
        <v>384</v>
      </c>
      <c r="C55" s="172" t="s">
        <v>398</v>
      </c>
      <c r="D55" s="172"/>
      <c r="E55" s="172"/>
      <c r="F55" s="145" t="s">
        <v>399</v>
      </c>
      <c r="G55" s="145"/>
      <c r="H55" s="145"/>
    </row>
    <row r="56" spans="2:8" ht="15.75" x14ac:dyDescent="0.25">
      <c r="B56" s="47" t="s">
        <v>387</v>
      </c>
      <c r="C56" s="236">
        <v>1</v>
      </c>
      <c r="D56" s="156"/>
      <c r="E56" s="156"/>
      <c r="F56" s="155" t="s">
        <v>400</v>
      </c>
      <c r="G56" s="156"/>
      <c r="H56" s="156"/>
    </row>
    <row r="57" spans="2:8" ht="15.75" x14ac:dyDescent="0.25">
      <c r="B57" s="47" t="s">
        <v>390</v>
      </c>
      <c r="C57" s="236">
        <v>1</v>
      </c>
      <c r="D57" s="156"/>
      <c r="E57" s="156"/>
      <c r="F57" s="155" t="s">
        <v>400</v>
      </c>
      <c r="G57" s="156"/>
      <c r="H57" s="156"/>
    </row>
    <row r="58" spans="2:8" ht="15.75" x14ac:dyDescent="0.25">
      <c r="B58" s="47" t="s">
        <v>392</v>
      </c>
      <c r="C58" s="236">
        <v>1</v>
      </c>
      <c r="D58" s="156"/>
      <c r="E58" s="156"/>
      <c r="F58" s="155" t="s">
        <v>400</v>
      </c>
      <c r="G58" s="156"/>
      <c r="H58" s="156"/>
    </row>
    <row r="59" spans="2:8" ht="15.75" x14ac:dyDescent="0.25">
      <c r="B59" s="47" t="s">
        <v>394</v>
      </c>
      <c r="C59" s="236" t="s">
        <v>395</v>
      </c>
      <c r="D59" s="156"/>
      <c r="E59" s="156"/>
      <c r="F59" s="155" t="s">
        <v>400</v>
      </c>
      <c r="G59" s="156"/>
      <c r="H59" s="156"/>
    </row>
    <row r="60" spans="2:8" ht="15.75" x14ac:dyDescent="0.25">
      <c r="B60" s="149" t="s">
        <v>396</v>
      </c>
      <c r="C60" s="157"/>
      <c r="D60" s="157"/>
      <c r="E60" s="157"/>
      <c r="F60" s="157"/>
      <c r="G60" s="157"/>
      <c r="H60" s="157"/>
    </row>
    <row r="61" spans="2:8" ht="15.75" x14ac:dyDescent="0.25">
      <c r="B61" s="54"/>
      <c r="C61" s="54"/>
      <c r="D61" s="54"/>
      <c r="E61" s="54"/>
      <c r="F61" s="54"/>
      <c r="G61" s="54"/>
      <c r="H61" s="54"/>
    </row>
    <row r="62" spans="2:8" ht="16.5" x14ac:dyDescent="0.25">
      <c r="B62" s="174" t="s">
        <v>401</v>
      </c>
      <c r="C62" s="174"/>
      <c r="D62" s="174"/>
      <c r="E62" s="174"/>
      <c r="F62" s="174"/>
      <c r="G62" s="174"/>
      <c r="H62" s="174"/>
    </row>
    <row r="63" spans="2:8" ht="15.75" x14ac:dyDescent="0.25">
      <c r="B63" s="55" t="s">
        <v>384</v>
      </c>
      <c r="C63" s="55" t="s">
        <v>402</v>
      </c>
      <c r="D63" s="145" t="s">
        <v>403</v>
      </c>
      <c r="E63" s="145"/>
      <c r="F63" s="145" t="s">
        <v>404</v>
      </c>
      <c r="G63" s="145"/>
      <c r="H63" s="55" t="s">
        <v>405</v>
      </c>
    </row>
    <row r="64" spans="2:8" ht="21" customHeight="1" x14ac:dyDescent="0.25">
      <c r="B64" s="56" t="s">
        <v>390</v>
      </c>
      <c r="C64" s="57">
        <v>25</v>
      </c>
      <c r="D64" s="228">
        <v>25</v>
      </c>
      <c r="E64" s="229"/>
      <c r="F64" s="157" t="s">
        <v>629</v>
      </c>
      <c r="G64" s="157"/>
      <c r="H64" s="58" t="s">
        <v>406</v>
      </c>
    </row>
    <row r="65" spans="2:8" ht="30.75" customHeight="1" x14ac:dyDescent="0.25">
      <c r="B65" s="56" t="s">
        <v>392</v>
      </c>
      <c r="C65" s="57">
        <v>28</v>
      </c>
      <c r="D65" s="228">
        <v>28</v>
      </c>
      <c r="E65" s="229"/>
      <c r="F65" s="157" t="s">
        <v>630</v>
      </c>
      <c r="G65" s="157"/>
      <c r="H65" s="58" t="s">
        <v>406</v>
      </c>
    </row>
    <row r="66" spans="2:8" ht="25.5" customHeight="1" x14ac:dyDescent="0.25">
      <c r="B66" s="56" t="s">
        <v>394</v>
      </c>
      <c r="C66" s="57">
        <v>29</v>
      </c>
      <c r="D66" s="228">
        <v>26</v>
      </c>
      <c r="E66" s="229"/>
      <c r="F66" s="157" t="s">
        <v>631</v>
      </c>
      <c r="G66" s="157"/>
      <c r="H66" s="58" t="s">
        <v>406</v>
      </c>
    </row>
    <row r="67" spans="2:8" ht="15.75" x14ac:dyDescent="0.25">
      <c r="B67" s="149" t="s">
        <v>396</v>
      </c>
      <c r="C67" s="157"/>
      <c r="D67" s="157"/>
      <c r="E67" s="157"/>
      <c r="F67" s="157"/>
      <c r="G67" s="157"/>
      <c r="H67" s="157"/>
    </row>
    <row r="68" spans="2:8" ht="15.75" x14ac:dyDescent="0.25">
      <c r="B68" s="52"/>
      <c r="C68" s="53"/>
      <c r="D68" s="53"/>
      <c r="E68" s="53"/>
      <c r="F68" s="53"/>
      <c r="G68" s="53"/>
      <c r="H68" s="53"/>
    </row>
    <row r="69" spans="2:8" ht="16.5" x14ac:dyDescent="0.25">
      <c r="B69" s="174" t="s">
        <v>407</v>
      </c>
      <c r="C69" s="174"/>
      <c r="D69" s="174"/>
      <c r="E69" s="174"/>
      <c r="F69" s="174"/>
      <c r="G69" s="174"/>
      <c r="H69" s="174"/>
    </row>
    <row r="70" spans="2:8" ht="15.75" x14ac:dyDescent="0.25">
      <c r="B70" s="55" t="s">
        <v>408</v>
      </c>
      <c r="C70" s="55" t="s">
        <v>409</v>
      </c>
      <c r="D70" s="55" t="s">
        <v>410</v>
      </c>
      <c r="E70" s="55" t="s">
        <v>411</v>
      </c>
      <c r="F70" s="55" t="s">
        <v>412</v>
      </c>
      <c r="G70" s="55" t="s">
        <v>413</v>
      </c>
      <c r="H70" s="51" t="s">
        <v>414</v>
      </c>
    </row>
    <row r="71" spans="2:8" ht="31.5" x14ac:dyDescent="0.25">
      <c r="B71" s="230" t="s">
        <v>415</v>
      </c>
      <c r="C71" s="233" t="s">
        <v>416</v>
      </c>
      <c r="D71" s="47" t="s">
        <v>417</v>
      </c>
      <c r="E71" s="59" t="s">
        <v>418</v>
      </c>
      <c r="F71" s="47">
        <v>19</v>
      </c>
      <c r="G71" s="59" t="s">
        <v>418</v>
      </c>
      <c r="H71" s="60" t="s">
        <v>419</v>
      </c>
    </row>
    <row r="72" spans="2:8" ht="31.5" x14ac:dyDescent="0.25">
      <c r="B72" s="231"/>
      <c r="C72" s="234"/>
      <c r="D72" s="47" t="s">
        <v>420</v>
      </c>
      <c r="E72" s="59" t="s">
        <v>418</v>
      </c>
      <c r="F72" s="47">
        <v>22</v>
      </c>
      <c r="G72" s="59" t="s">
        <v>418</v>
      </c>
      <c r="H72" s="60" t="s">
        <v>419</v>
      </c>
    </row>
    <row r="73" spans="2:8" ht="15.75" x14ac:dyDescent="0.25">
      <c r="B73" s="232"/>
      <c r="C73" s="235"/>
      <c r="D73" s="47" t="s">
        <v>421</v>
      </c>
      <c r="E73" s="59" t="s">
        <v>418</v>
      </c>
      <c r="F73" s="47">
        <v>20</v>
      </c>
      <c r="G73" s="59" t="s">
        <v>418</v>
      </c>
      <c r="H73" s="60" t="s">
        <v>419</v>
      </c>
    </row>
    <row r="74" spans="2:8" ht="16.5" x14ac:dyDescent="0.25">
      <c r="B74" s="174" t="s">
        <v>422</v>
      </c>
      <c r="C74" s="174"/>
      <c r="D74" s="174"/>
      <c r="E74" s="174"/>
      <c r="F74" s="174"/>
      <c r="G74" s="174"/>
      <c r="H74" s="174"/>
    </row>
    <row r="75" spans="2:8" ht="31.5" x14ac:dyDescent="0.25">
      <c r="B75" s="55" t="s">
        <v>423</v>
      </c>
      <c r="C75" s="55" t="s">
        <v>424</v>
      </c>
      <c r="D75" s="61" t="s">
        <v>425</v>
      </c>
      <c r="E75" s="55" t="s">
        <v>426</v>
      </c>
      <c r="F75" s="55" t="s">
        <v>427</v>
      </c>
      <c r="G75" s="51" t="s">
        <v>428</v>
      </c>
      <c r="H75" s="55" t="s">
        <v>429</v>
      </c>
    </row>
    <row r="76" spans="2:8" ht="15.75" x14ac:dyDescent="0.25">
      <c r="B76" s="103">
        <v>426173</v>
      </c>
      <c r="C76" s="122" t="s">
        <v>593</v>
      </c>
      <c r="D76" s="108">
        <v>45148</v>
      </c>
      <c r="E76" s="113">
        <v>23886900</v>
      </c>
      <c r="F76" s="104" t="s">
        <v>604</v>
      </c>
      <c r="G76" s="104" t="s">
        <v>613</v>
      </c>
      <c r="H76" s="130" t="s">
        <v>614</v>
      </c>
    </row>
    <row r="77" spans="2:8" ht="30" x14ac:dyDescent="0.25">
      <c r="B77" s="103">
        <v>426173</v>
      </c>
      <c r="C77" s="122" t="s">
        <v>594</v>
      </c>
      <c r="D77" s="109">
        <v>45148</v>
      </c>
      <c r="E77" s="113">
        <v>29916000</v>
      </c>
      <c r="F77" s="114" t="s">
        <v>605</v>
      </c>
      <c r="G77" s="119" t="s">
        <v>613</v>
      </c>
      <c r="H77" s="131" t="s">
        <v>616</v>
      </c>
    </row>
    <row r="78" spans="2:8" ht="15.75" x14ac:dyDescent="0.25">
      <c r="B78" s="103">
        <v>426172</v>
      </c>
      <c r="C78" s="122" t="s">
        <v>595</v>
      </c>
      <c r="D78" s="110">
        <v>45148</v>
      </c>
      <c r="E78" s="113">
        <v>20000000</v>
      </c>
      <c r="F78" s="120" t="s">
        <v>606</v>
      </c>
      <c r="G78" s="115" t="s">
        <v>613</v>
      </c>
      <c r="H78" s="132" t="s">
        <v>623</v>
      </c>
    </row>
    <row r="79" spans="2:8" ht="30" x14ac:dyDescent="0.25">
      <c r="B79" s="103">
        <v>426160</v>
      </c>
      <c r="C79" s="123" t="s">
        <v>596</v>
      </c>
      <c r="D79" s="110">
        <v>45148</v>
      </c>
      <c r="E79" s="101" t="s">
        <v>603</v>
      </c>
      <c r="F79" s="105" t="s">
        <v>607</v>
      </c>
      <c r="G79" s="105" t="s">
        <v>613</v>
      </c>
      <c r="H79" s="132" t="s">
        <v>617</v>
      </c>
    </row>
    <row r="80" spans="2:8" ht="57.75" customHeight="1" x14ac:dyDescent="0.25">
      <c r="B80" s="103">
        <v>426155</v>
      </c>
      <c r="C80" s="121" t="s">
        <v>597</v>
      </c>
      <c r="D80" s="111" t="s">
        <v>602</v>
      </c>
      <c r="E80" s="113">
        <v>177500000</v>
      </c>
      <c r="F80" s="106" t="s">
        <v>608</v>
      </c>
      <c r="G80" s="106" t="s">
        <v>613</v>
      </c>
      <c r="H80" s="132" t="s">
        <v>615</v>
      </c>
    </row>
    <row r="81" spans="2:8" ht="33.75" x14ac:dyDescent="0.25">
      <c r="B81" s="103">
        <v>426157</v>
      </c>
      <c r="C81" s="121" t="s">
        <v>597</v>
      </c>
      <c r="D81" s="112">
        <v>45163</v>
      </c>
      <c r="E81" s="113">
        <v>41000000</v>
      </c>
      <c r="F81" s="106" t="s">
        <v>609</v>
      </c>
      <c r="G81" s="107" t="s">
        <v>613</v>
      </c>
      <c r="H81" s="132" t="s">
        <v>618</v>
      </c>
    </row>
    <row r="82" spans="2:8" ht="22.5" x14ac:dyDescent="0.25">
      <c r="B82" s="103">
        <v>433542</v>
      </c>
      <c r="C82" s="123" t="s">
        <v>598</v>
      </c>
      <c r="D82" s="112">
        <v>45191</v>
      </c>
      <c r="E82" s="113">
        <v>173000000</v>
      </c>
      <c r="F82" s="116" t="s">
        <v>610</v>
      </c>
      <c r="G82" s="107" t="s">
        <v>613</v>
      </c>
      <c r="H82" s="132" t="s">
        <v>619</v>
      </c>
    </row>
    <row r="83" spans="2:8" ht="22.5" x14ac:dyDescent="0.25">
      <c r="B83" s="103">
        <v>431648</v>
      </c>
      <c r="C83" s="121" t="s">
        <v>599</v>
      </c>
      <c r="D83" s="112">
        <v>45191</v>
      </c>
      <c r="E83" s="113">
        <v>449760200</v>
      </c>
      <c r="F83" s="117" t="s">
        <v>611</v>
      </c>
      <c r="G83" s="107" t="s">
        <v>613</v>
      </c>
      <c r="H83" s="132" t="s">
        <v>620</v>
      </c>
    </row>
    <row r="84" spans="2:8" ht="15.75" x14ac:dyDescent="0.25">
      <c r="B84" s="103">
        <v>426174</v>
      </c>
      <c r="C84" s="124" t="s">
        <v>600</v>
      </c>
      <c r="D84" s="112">
        <v>45195</v>
      </c>
      <c r="E84" s="113">
        <v>154697860</v>
      </c>
      <c r="F84" s="107" t="s">
        <v>610</v>
      </c>
      <c r="G84" s="107" t="s">
        <v>613</v>
      </c>
      <c r="H84" s="132" t="s">
        <v>621</v>
      </c>
    </row>
    <row r="85" spans="2:8" ht="33.75" x14ac:dyDescent="0.25">
      <c r="B85" s="103">
        <v>426163</v>
      </c>
      <c r="C85" s="121" t="s">
        <v>601</v>
      </c>
      <c r="D85" s="112">
        <v>45195</v>
      </c>
      <c r="E85" s="113">
        <v>139600000</v>
      </c>
      <c r="F85" s="118" t="s">
        <v>612</v>
      </c>
      <c r="G85" s="107" t="s">
        <v>613</v>
      </c>
      <c r="H85" s="133" t="s">
        <v>622</v>
      </c>
    </row>
    <row r="86" spans="2:8" ht="15.75" x14ac:dyDescent="0.25">
      <c r="B86" s="141" t="s">
        <v>396</v>
      </c>
      <c r="C86" s="137"/>
      <c r="D86" s="137"/>
      <c r="E86" s="137"/>
      <c r="F86" s="137"/>
      <c r="G86" s="137"/>
      <c r="H86" s="138"/>
    </row>
    <row r="87" spans="2:8" ht="15.75" x14ac:dyDescent="0.25">
      <c r="B87" s="53"/>
      <c r="C87" s="53"/>
      <c r="D87" s="53"/>
      <c r="E87" s="53"/>
      <c r="F87" s="53"/>
      <c r="G87" s="53"/>
      <c r="H87" s="53"/>
    </row>
    <row r="88" spans="2:8" ht="16.5" x14ac:dyDescent="0.25">
      <c r="B88" s="206" t="s">
        <v>430</v>
      </c>
      <c r="C88" s="207"/>
      <c r="D88" s="207"/>
      <c r="E88" s="207"/>
      <c r="F88" s="207"/>
      <c r="G88" s="207"/>
      <c r="H88" s="208"/>
    </row>
    <row r="89" spans="2:8" ht="15.75" x14ac:dyDescent="0.25">
      <c r="B89" s="146" t="s">
        <v>431</v>
      </c>
      <c r="C89" s="148"/>
      <c r="D89" s="224" t="s">
        <v>408</v>
      </c>
      <c r="E89" s="224" t="s">
        <v>432</v>
      </c>
      <c r="F89" s="224" t="s">
        <v>433</v>
      </c>
      <c r="G89" s="224" t="s">
        <v>434</v>
      </c>
      <c r="H89" s="226" t="s">
        <v>435</v>
      </c>
    </row>
    <row r="90" spans="2:8" ht="15" customHeight="1" x14ac:dyDescent="0.25">
      <c r="B90" s="63" t="s">
        <v>436</v>
      </c>
      <c r="C90" s="63" t="s">
        <v>437</v>
      </c>
      <c r="D90" s="225"/>
      <c r="E90" s="225"/>
      <c r="F90" s="225"/>
      <c r="G90" s="225"/>
      <c r="H90" s="227"/>
    </row>
    <row r="91" spans="2:8" x14ac:dyDescent="0.25">
      <c r="B91" s="218">
        <v>100</v>
      </c>
      <c r="C91" s="64">
        <v>100</v>
      </c>
      <c r="D91" s="65" t="s">
        <v>438</v>
      </c>
      <c r="E91" s="66">
        <f>SUM(E92:E97)</f>
        <v>47706120314</v>
      </c>
      <c r="F91" s="66">
        <f>SUM(F92:F97)</f>
        <v>9386971166</v>
      </c>
      <c r="G91" s="66">
        <f>SUM(G92:G97)</f>
        <v>38319149148</v>
      </c>
      <c r="H91" s="221" t="s">
        <v>439</v>
      </c>
    </row>
    <row r="92" spans="2:8" x14ac:dyDescent="0.25">
      <c r="B92" s="219"/>
      <c r="C92" s="67">
        <v>110</v>
      </c>
      <c r="D92" s="68" t="s">
        <v>440</v>
      </c>
      <c r="E92" s="69">
        <v>28293704465</v>
      </c>
      <c r="F92" s="69">
        <v>6644066415</v>
      </c>
      <c r="G92" s="69">
        <f>+E92-F92</f>
        <v>21649638050</v>
      </c>
      <c r="H92" s="222"/>
    </row>
    <row r="93" spans="2:8" x14ac:dyDescent="0.25">
      <c r="B93" s="219"/>
      <c r="C93" s="67">
        <v>120</v>
      </c>
      <c r="D93" s="68" t="s">
        <v>441</v>
      </c>
      <c r="E93" s="69">
        <v>1916546000</v>
      </c>
      <c r="F93" s="69">
        <v>467485496</v>
      </c>
      <c r="G93" s="69">
        <f t="shared" ref="G93:G97" si="0">+E93-F93</f>
        <v>1449060504</v>
      </c>
      <c r="H93" s="222"/>
    </row>
    <row r="94" spans="2:8" x14ac:dyDescent="0.25">
      <c r="B94" s="219"/>
      <c r="C94" s="67">
        <v>130</v>
      </c>
      <c r="D94" s="68" t="s">
        <v>442</v>
      </c>
      <c r="E94" s="69">
        <v>4784465350</v>
      </c>
      <c r="F94" s="69">
        <v>1067855940</v>
      </c>
      <c r="G94" s="69">
        <f t="shared" si="0"/>
        <v>3716609410</v>
      </c>
      <c r="H94" s="222"/>
    </row>
    <row r="95" spans="2:8" x14ac:dyDescent="0.25">
      <c r="B95" s="219"/>
      <c r="C95" s="67">
        <v>140</v>
      </c>
      <c r="D95" s="68" t="s">
        <v>443</v>
      </c>
      <c r="E95" s="69">
        <v>6281967257</v>
      </c>
      <c r="F95" s="69">
        <v>1144192735</v>
      </c>
      <c r="G95" s="69">
        <f t="shared" si="0"/>
        <v>5137774522</v>
      </c>
      <c r="H95" s="222"/>
    </row>
    <row r="96" spans="2:8" x14ac:dyDescent="0.25">
      <c r="B96" s="219"/>
      <c r="C96" s="67">
        <v>180</v>
      </c>
      <c r="D96" s="68" t="s">
        <v>444</v>
      </c>
      <c r="E96" s="69">
        <v>5231820068</v>
      </c>
      <c r="F96" s="69">
        <v>0</v>
      </c>
      <c r="G96" s="69">
        <f t="shared" si="0"/>
        <v>5231820068</v>
      </c>
      <c r="H96" s="222"/>
    </row>
    <row r="97" spans="2:8" x14ac:dyDescent="0.25">
      <c r="B97" s="220"/>
      <c r="C97" s="67">
        <v>190</v>
      </c>
      <c r="D97" s="68" t="s">
        <v>445</v>
      </c>
      <c r="E97" s="69">
        <v>1197617174</v>
      </c>
      <c r="F97" s="69">
        <v>63370580</v>
      </c>
      <c r="G97" s="69">
        <f t="shared" si="0"/>
        <v>1134246594</v>
      </c>
      <c r="H97" s="222"/>
    </row>
    <row r="98" spans="2:8" x14ac:dyDescent="0.25">
      <c r="B98" s="218">
        <v>200</v>
      </c>
      <c r="C98" s="64">
        <v>200</v>
      </c>
      <c r="D98" s="65" t="s">
        <v>446</v>
      </c>
      <c r="E98" s="66">
        <f>SUM(E99:E107)</f>
        <v>21606648856</v>
      </c>
      <c r="F98" s="66">
        <f>SUM(F99:F107)</f>
        <v>4261905293</v>
      </c>
      <c r="G98" s="66">
        <f>SUM(G99:G107)</f>
        <v>17344743563</v>
      </c>
      <c r="H98" s="222"/>
    </row>
    <row r="99" spans="2:8" x14ac:dyDescent="0.25">
      <c r="B99" s="219"/>
      <c r="C99" s="67">
        <v>210</v>
      </c>
      <c r="D99" s="68" t="s">
        <v>447</v>
      </c>
      <c r="E99" s="69">
        <v>576217660</v>
      </c>
      <c r="F99" s="69">
        <v>199938442</v>
      </c>
      <c r="G99" s="69">
        <f>+E99-F99</f>
        <v>376279218</v>
      </c>
      <c r="H99" s="222"/>
    </row>
    <row r="100" spans="2:8" x14ac:dyDescent="0.25">
      <c r="B100" s="219"/>
      <c r="C100" s="67">
        <v>220</v>
      </c>
      <c r="D100" s="68" t="s">
        <v>448</v>
      </c>
      <c r="E100" s="69">
        <v>1000000</v>
      </c>
      <c r="F100" s="69">
        <v>0</v>
      </c>
      <c r="G100" s="69">
        <f>+E100-F100</f>
        <v>1000000</v>
      </c>
      <c r="H100" s="222"/>
    </row>
    <row r="101" spans="2:8" x14ac:dyDescent="0.25">
      <c r="B101" s="219"/>
      <c r="C101" s="67">
        <v>230</v>
      </c>
      <c r="D101" s="68" t="s">
        <v>449</v>
      </c>
      <c r="E101" s="69">
        <v>2201781000</v>
      </c>
      <c r="F101" s="69">
        <v>622375315</v>
      </c>
      <c r="G101" s="69">
        <f t="shared" ref="G101:G113" si="1">+E101-F101</f>
        <v>1579405685</v>
      </c>
      <c r="H101" s="222"/>
    </row>
    <row r="102" spans="2:8" x14ac:dyDescent="0.25">
      <c r="B102" s="219"/>
      <c r="C102" s="67">
        <v>240</v>
      </c>
      <c r="D102" s="68" t="s">
        <v>450</v>
      </c>
      <c r="E102" s="69">
        <v>2553368448</v>
      </c>
      <c r="F102" s="69">
        <v>433934988</v>
      </c>
      <c r="G102" s="69">
        <f t="shared" si="1"/>
        <v>2119433460</v>
      </c>
      <c r="H102" s="222"/>
    </row>
    <row r="103" spans="2:8" x14ac:dyDescent="0.25">
      <c r="B103" s="219"/>
      <c r="C103" s="67">
        <v>250</v>
      </c>
      <c r="D103" s="68" t="s">
        <v>451</v>
      </c>
      <c r="E103" s="69">
        <v>34200000</v>
      </c>
      <c r="F103" s="69">
        <v>8550000</v>
      </c>
      <c r="G103" s="69">
        <f t="shared" si="1"/>
        <v>25650000</v>
      </c>
      <c r="H103" s="222"/>
    </row>
    <row r="104" spans="2:8" x14ac:dyDescent="0.25">
      <c r="B104" s="219"/>
      <c r="C104" s="67">
        <v>260</v>
      </c>
      <c r="D104" s="68" t="s">
        <v>452</v>
      </c>
      <c r="E104" s="69">
        <v>13684506308</v>
      </c>
      <c r="F104" s="69">
        <v>2858578008</v>
      </c>
      <c r="G104" s="69">
        <f t="shared" si="1"/>
        <v>10825928300</v>
      </c>
      <c r="H104" s="222"/>
    </row>
    <row r="105" spans="2:8" x14ac:dyDescent="0.25">
      <c r="B105" s="219"/>
      <c r="C105" s="67">
        <v>270</v>
      </c>
      <c r="D105" s="68" t="s">
        <v>453</v>
      </c>
      <c r="E105" s="69">
        <v>1646000000</v>
      </c>
      <c r="F105" s="69">
        <v>0</v>
      </c>
      <c r="G105" s="69">
        <f t="shared" si="1"/>
        <v>1646000000</v>
      </c>
      <c r="H105" s="222"/>
    </row>
    <row r="106" spans="2:8" x14ac:dyDescent="0.25">
      <c r="B106" s="219"/>
      <c r="C106" s="67">
        <v>280</v>
      </c>
      <c r="D106" s="68" t="s">
        <v>454</v>
      </c>
      <c r="E106" s="69">
        <v>579767720</v>
      </c>
      <c r="F106" s="69">
        <v>138528540</v>
      </c>
      <c r="G106" s="69">
        <f t="shared" si="1"/>
        <v>441239180</v>
      </c>
      <c r="H106" s="222"/>
    </row>
    <row r="107" spans="2:8" x14ac:dyDescent="0.25">
      <c r="B107" s="220"/>
      <c r="C107" s="67">
        <v>290</v>
      </c>
      <c r="D107" s="68" t="s">
        <v>455</v>
      </c>
      <c r="E107" s="69">
        <v>329807720</v>
      </c>
      <c r="F107" s="69">
        <v>0</v>
      </c>
      <c r="G107" s="69">
        <f t="shared" si="1"/>
        <v>329807720</v>
      </c>
      <c r="H107" s="222"/>
    </row>
    <row r="108" spans="2:8" x14ac:dyDescent="0.25">
      <c r="B108" s="218">
        <v>300</v>
      </c>
      <c r="C108" s="64">
        <v>300</v>
      </c>
      <c r="D108" s="65" t="s">
        <v>456</v>
      </c>
      <c r="E108" s="66">
        <f>SUM(E109:E114)</f>
        <v>3536935730</v>
      </c>
      <c r="F108" s="66">
        <f>SUM(F109:F114)</f>
        <v>1391693027</v>
      </c>
      <c r="G108" s="66">
        <f>SUM(G109:G114)</f>
        <v>2145242703</v>
      </c>
      <c r="H108" s="222"/>
    </row>
    <row r="109" spans="2:8" x14ac:dyDescent="0.25">
      <c r="B109" s="219"/>
      <c r="C109" s="67">
        <v>310</v>
      </c>
      <c r="D109" s="68" t="s">
        <v>457</v>
      </c>
      <c r="E109" s="69">
        <v>359411730</v>
      </c>
      <c r="F109" s="69">
        <v>34617250</v>
      </c>
      <c r="G109" s="69">
        <f t="shared" si="1"/>
        <v>324794480</v>
      </c>
      <c r="H109" s="222"/>
    </row>
    <row r="110" spans="2:8" x14ac:dyDescent="0.25">
      <c r="B110" s="219"/>
      <c r="C110" s="67">
        <v>330</v>
      </c>
      <c r="D110" s="68" t="s">
        <v>458</v>
      </c>
      <c r="E110" s="69">
        <v>452070000</v>
      </c>
      <c r="F110" s="69">
        <v>351999330</v>
      </c>
      <c r="G110" s="69">
        <f t="shared" si="1"/>
        <v>100070670</v>
      </c>
      <c r="H110" s="222"/>
    </row>
    <row r="111" spans="2:8" x14ac:dyDescent="0.25">
      <c r="B111" s="219"/>
      <c r="C111" s="67">
        <v>340</v>
      </c>
      <c r="D111" s="68" t="s">
        <v>459</v>
      </c>
      <c r="E111" s="69">
        <v>207594000</v>
      </c>
      <c r="F111" s="69">
        <v>82353545</v>
      </c>
      <c r="G111" s="69">
        <f t="shared" si="1"/>
        <v>125240455</v>
      </c>
      <c r="H111" s="222"/>
    </row>
    <row r="112" spans="2:8" x14ac:dyDescent="0.25">
      <c r="B112" s="219"/>
      <c r="C112" s="67">
        <v>350</v>
      </c>
      <c r="D112" s="68" t="s">
        <v>460</v>
      </c>
      <c r="E112" s="69">
        <v>363860000</v>
      </c>
      <c r="F112" s="69">
        <v>344594900</v>
      </c>
      <c r="G112" s="69">
        <f t="shared" si="1"/>
        <v>19265100</v>
      </c>
      <c r="H112" s="222"/>
    </row>
    <row r="113" spans="2:8" x14ac:dyDescent="0.25">
      <c r="B113" s="219"/>
      <c r="C113" s="70">
        <v>360</v>
      </c>
      <c r="D113" s="68" t="s">
        <v>461</v>
      </c>
      <c r="E113" s="69">
        <v>2000000000</v>
      </c>
      <c r="F113" s="69">
        <v>502393159</v>
      </c>
      <c r="G113" s="69">
        <f t="shared" si="1"/>
        <v>1497606841</v>
      </c>
      <c r="H113" s="222"/>
    </row>
    <row r="114" spans="2:8" x14ac:dyDescent="0.25">
      <c r="B114" s="220"/>
      <c r="C114" s="70">
        <v>390</v>
      </c>
      <c r="D114" s="68" t="s">
        <v>462</v>
      </c>
      <c r="E114" s="69">
        <v>154000000</v>
      </c>
      <c r="F114" s="69">
        <v>75734843</v>
      </c>
      <c r="G114" s="69">
        <f>+E114-F114</f>
        <v>78265157</v>
      </c>
      <c r="H114" s="222"/>
    </row>
    <row r="115" spans="2:8" x14ac:dyDescent="0.25">
      <c r="B115" s="218">
        <v>500</v>
      </c>
      <c r="C115" s="64">
        <v>500</v>
      </c>
      <c r="D115" s="65" t="s">
        <v>463</v>
      </c>
      <c r="E115" s="66">
        <f>SUM(E116:E118)</f>
        <v>2524950361</v>
      </c>
      <c r="F115" s="66">
        <f>SUM(F117:F118)</f>
        <v>410666600</v>
      </c>
      <c r="G115" s="66">
        <f>SUM(G116:G118)</f>
        <v>2114283761</v>
      </c>
      <c r="H115" s="222"/>
    </row>
    <row r="116" spans="2:8" x14ac:dyDescent="0.25">
      <c r="B116" s="219"/>
      <c r="C116" s="71">
        <v>530</v>
      </c>
      <c r="D116" s="72" t="s">
        <v>464</v>
      </c>
      <c r="E116" s="73">
        <v>426200000</v>
      </c>
      <c r="F116" s="74">
        <v>0</v>
      </c>
      <c r="G116" s="69">
        <f t="shared" ref="G116:G120" si="2">+E116-F116</f>
        <v>426200000</v>
      </c>
      <c r="H116" s="222"/>
    </row>
    <row r="117" spans="2:8" x14ac:dyDescent="0.25">
      <c r="B117" s="219"/>
      <c r="C117" s="67">
        <v>540</v>
      </c>
      <c r="D117" s="68" t="s">
        <v>465</v>
      </c>
      <c r="E117" s="69">
        <v>0</v>
      </c>
      <c r="F117" s="69">
        <v>0</v>
      </c>
      <c r="G117" s="69">
        <f t="shared" si="2"/>
        <v>0</v>
      </c>
      <c r="H117" s="222"/>
    </row>
    <row r="118" spans="2:8" x14ac:dyDescent="0.25">
      <c r="B118" s="220"/>
      <c r="C118" s="67">
        <v>570</v>
      </c>
      <c r="D118" s="68" t="s">
        <v>466</v>
      </c>
      <c r="E118" s="69">
        <v>2098750361</v>
      </c>
      <c r="F118" s="69">
        <v>410666600</v>
      </c>
      <c r="G118" s="69">
        <f t="shared" si="2"/>
        <v>1688083761</v>
      </c>
      <c r="H118" s="222"/>
    </row>
    <row r="119" spans="2:8" x14ac:dyDescent="0.25">
      <c r="B119" s="218">
        <v>800</v>
      </c>
      <c r="C119" s="64">
        <v>800</v>
      </c>
      <c r="D119" s="65" t="s">
        <v>467</v>
      </c>
      <c r="E119" s="66">
        <f>+E120</f>
        <v>200000000</v>
      </c>
      <c r="F119" s="66">
        <f>+F120</f>
        <v>0</v>
      </c>
      <c r="G119" s="66">
        <f>+G120</f>
        <v>200000000</v>
      </c>
      <c r="H119" s="222"/>
    </row>
    <row r="120" spans="2:8" x14ac:dyDescent="0.25">
      <c r="B120" s="220"/>
      <c r="C120" s="67">
        <v>850</v>
      </c>
      <c r="D120" s="75" t="s">
        <v>468</v>
      </c>
      <c r="E120" s="69">
        <v>200000000</v>
      </c>
      <c r="F120" s="69">
        <v>0</v>
      </c>
      <c r="G120" s="69">
        <f t="shared" si="2"/>
        <v>200000000</v>
      </c>
      <c r="H120" s="222"/>
    </row>
    <row r="121" spans="2:8" x14ac:dyDescent="0.25">
      <c r="B121" s="218">
        <v>900</v>
      </c>
      <c r="C121" s="64">
        <v>900</v>
      </c>
      <c r="D121" s="65" t="s">
        <v>469</v>
      </c>
      <c r="E121" s="66">
        <f>+E122+E123</f>
        <v>300839899</v>
      </c>
      <c r="F121" s="66">
        <f t="shared" ref="F121:G121" si="3">+F122+F123</f>
        <v>6249180</v>
      </c>
      <c r="G121" s="66">
        <f t="shared" si="3"/>
        <v>294590719</v>
      </c>
      <c r="H121" s="222"/>
    </row>
    <row r="122" spans="2:8" x14ac:dyDescent="0.25">
      <c r="B122" s="219"/>
      <c r="C122" s="67">
        <v>910</v>
      </c>
      <c r="D122" s="68" t="s">
        <v>470</v>
      </c>
      <c r="E122" s="69">
        <v>290839899</v>
      </c>
      <c r="F122" s="69">
        <v>6249180</v>
      </c>
      <c r="G122" s="69">
        <f>+E122-F122</f>
        <v>284590719</v>
      </c>
      <c r="H122" s="222"/>
    </row>
    <row r="123" spans="2:8" x14ac:dyDescent="0.25">
      <c r="B123" s="220"/>
      <c r="C123" s="67">
        <v>920</v>
      </c>
      <c r="D123" s="68" t="s">
        <v>471</v>
      </c>
      <c r="E123" s="69">
        <v>10000000</v>
      </c>
      <c r="F123" s="69">
        <v>0</v>
      </c>
      <c r="G123" s="69">
        <f>+E123-F123</f>
        <v>10000000</v>
      </c>
      <c r="H123" s="222"/>
    </row>
    <row r="124" spans="2:8" x14ac:dyDescent="0.25">
      <c r="B124" s="76"/>
      <c r="C124" s="67"/>
      <c r="D124" s="65" t="s">
        <v>472</v>
      </c>
      <c r="E124" s="66">
        <f>+E121+E119+E115+E108+E98+E91</f>
        <v>75875495160</v>
      </c>
      <c r="F124" s="66">
        <f>+F121+F119+F115+F108+F98+F91</f>
        <v>15457485266</v>
      </c>
      <c r="G124" s="66">
        <f>+G121+G119+G115+G108+G98+G91</f>
        <v>60418009894</v>
      </c>
      <c r="H124" s="223"/>
    </row>
    <row r="125" spans="2:8" ht="16.5" x14ac:dyDescent="0.25">
      <c r="B125" s="206" t="s">
        <v>473</v>
      </c>
      <c r="C125" s="207"/>
      <c r="D125" s="207"/>
      <c r="E125" s="207"/>
      <c r="F125" s="207"/>
      <c r="G125" s="207"/>
      <c r="H125" s="208"/>
    </row>
    <row r="126" spans="2:8" ht="31.5" x14ac:dyDescent="0.25">
      <c r="B126" s="47">
        <v>1</v>
      </c>
      <c r="C126" s="47" t="s">
        <v>474</v>
      </c>
      <c r="D126" s="210" t="s">
        <v>475</v>
      </c>
      <c r="E126" s="173"/>
      <c r="F126" s="210" t="s">
        <v>476</v>
      </c>
      <c r="G126" s="173"/>
      <c r="H126" s="56"/>
    </row>
    <row r="127" spans="2:8" ht="31.5" x14ac:dyDescent="0.25">
      <c r="B127" s="47">
        <v>2</v>
      </c>
      <c r="C127" s="47" t="s">
        <v>477</v>
      </c>
      <c r="D127" s="210" t="s">
        <v>478</v>
      </c>
      <c r="E127" s="173"/>
      <c r="F127" s="210" t="s">
        <v>476</v>
      </c>
      <c r="G127" s="173"/>
      <c r="H127" s="50" t="s">
        <v>479</v>
      </c>
    </row>
    <row r="128" spans="2:8" ht="15.75" x14ac:dyDescent="0.25">
      <c r="B128" s="53"/>
      <c r="C128" s="53"/>
      <c r="D128" s="53"/>
      <c r="E128" s="53"/>
      <c r="F128" s="53"/>
      <c r="G128" s="53"/>
      <c r="H128" s="53"/>
    </row>
    <row r="129" spans="2:8" ht="16.5" x14ac:dyDescent="0.25">
      <c r="B129" s="215" t="s">
        <v>480</v>
      </c>
      <c r="C129" s="216"/>
      <c r="D129" s="216"/>
      <c r="E129" s="216"/>
      <c r="F129" s="216"/>
      <c r="G129" s="216"/>
      <c r="H129" s="217"/>
    </row>
    <row r="130" spans="2:8" ht="15.75" x14ac:dyDescent="0.25">
      <c r="B130" s="188" t="s">
        <v>481</v>
      </c>
      <c r="C130" s="189"/>
      <c r="D130" s="188" t="s">
        <v>408</v>
      </c>
      <c r="E130" s="189"/>
      <c r="F130" s="77" t="s">
        <v>482</v>
      </c>
      <c r="G130" s="188" t="s">
        <v>483</v>
      </c>
      <c r="H130" s="189"/>
    </row>
    <row r="131" spans="2:8" ht="15.75" x14ac:dyDescent="0.25">
      <c r="B131" s="179" t="s">
        <v>484</v>
      </c>
      <c r="C131" s="180"/>
      <c r="D131" s="213" t="s">
        <v>485</v>
      </c>
      <c r="E131" s="214"/>
      <c r="F131" s="78" t="s">
        <v>486</v>
      </c>
      <c r="G131" s="203" t="s">
        <v>487</v>
      </c>
      <c r="H131" s="212"/>
    </row>
    <row r="132" spans="2:8" ht="15.75" x14ac:dyDescent="0.25">
      <c r="B132" s="179" t="s">
        <v>488</v>
      </c>
      <c r="C132" s="180"/>
      <c r="D132" s="179" t="s">
        <v>489</v>
      </c>
      <c r="E132" s="180"/>
      <c r="F132" s="78" t="s">
        <v>490</v>
      </c>
      <c r="G132" s="203" t="s">
        <v>491</v>
      </c>
      <c r="H132" s="212"/>
    </row>
    <row r="133" spans="2:8" ht="15.75" x14ac:dyDescent="0.25">
      <c r="B133" s="179" t="s">
        <v>488</v>
      </c>
      <c r="C133" s="180"/>
      <c r="D133" s="179" t="s">
        <v>492</v>
      </c>
      <c r="E133" s="180"/>
      <c r="F133" s="78" t="s">
        <v>490</v>
      </c>
      <c r="G133" s="203" t="s">
        <v>493</v>
      </c>
      <c r="H133" s="205"/>
    </row>
    <row r="134" spans="2:8" ht="15.75" x14ac:dyDescent="0.25">
      <c r="B134" s="179" t="s">
        <v>488</v>
      </c>
      <c r="C134" s="180"/>
      <c r="D134" s="179" t="s">
        <v>494</v>
      </c>
      <c r="E134" s="180"/>
      <c r="F134" s="78" t="s">
        <v>490</v>
      </c>
      <c r="G134" s="203" t="s">
        <v>495</v>
      </c>
      <c r="H134" s="205"/>
    </row>
    <row r="135" spans="2:8" ht="15.75" x14ac:dyDescent="0.25">
      <c r="B135" s="179" t="s">
        <v>488</v>
      </c>
      <c r="C135" s="180"/>
      <c r="D135" s="179" t="s">
        <v>496</v>
      </c>
      <c r="E135" s="180"/>
      <c r="F135" s="78" t="s">
        <v>490</v>
      </c>
      <c r="G135" s="203" t="s">
        <v>497</v>
      </c>
      <c r="H135" s="212"/>
    </row>
    <row r="136" spans="2:8" ht="15.75" x14ac:dyDescent="0.25">
      <c r="B136" s="141" t="s">
        <v>498</v>
      </c>
      <c r="C136" s="137"/>
      <c r="D136" s="137"/>
      <c r="E136" s="137"/>
      <c r="F136" s="137"/>
      <c r="G136" s="137"/>
      <c r="H136" s="138"/>
    </row>
    <row r="137" spans="2:8" ht="15.75" x14ac:dyDescent="0.25">
      <c r="B137" s="79"/>
      <c r="C137" s="80"/>
      <c r="D137" s="80"/>
      <c r="E137" s="80"/>
      <c r="F137" s="80"/>
      <c r="G137" s="80"/>
      <c r="H137" s="80"/>
    </row>
    <row r="138" spans="2:8" ht="16.5" x14ac:dyDescent="0.25">
      <c r="B138" s="206" t="s">
        <v>499</v>
      </c>
      <c r="C138" s="207"/>
      <c r="D138" s="207"/>
      <c r="E138" s="207"/>
      <c r="F138" s="207"/>
      <c r="G138" s="207"/>
      <c r="H138" s="208"/>
    </row>
    <row r="139" spans="2:8" ht="63" x14ac:dyDescent="0.25">
      <c r="B139" s="81" t="s">
        <v>500</v>
      </c>
      <c r="C139" s="81" t="s">
        <v>501</v>
      </c>
      <c r="D139" s="51" t="s">
        <v>502</v>
      </c>
      <c r="E139" s="153" t="s">
        <v>503</v>
      </c>
      <c r="F139" s="209"/>
      <c r="G139" s="154"/>
      <c r="H139" s="82" t="s">
        <v>504</v>
      </c>
    </row>
    <row r="140" spans="2:8" ht="15.75" x14ac:dyDescent="0.25">
      <c r="B140" s="62">
        <v>50</v>
      </c>
      <c r="C140" s="50">
        <v>22</v>
      </c>
      <c r="D140" s="47">
        <v>28</v>
      </c>
      <c r="E140" s="210" t="s">
        <v>505</v>
      </c>
      <c r="F140" s="211"/>
      <c r="G140" s="173"/>
      <c r="H140" s="83" t="s">
        <v>506</v>
      </c>
    </row>
    <row r="141" spans="2:8" ht="15.75" x14ac:dyDescent="0.25">
      <c r="B141" s="141"/>
      <c r="C141" s="137"/>
      <c r="D141" s="137"/>
      <c r="E141" s="137"/>
      <c r="F141" s="137"/>
      <c r="G141" s="137"/>
      <c r="H141" s="138"/>
    </row>
    <row r="142" spans="2:8" ht="15.75" x14ac:dyDescent="0.25">
      <c r="B142" s="84"/>
      <c r="C142" s="85"/>
      <c r="D142" s="85"/>
      <c r="E142" s="85"/>
      <c r="F142" s="85"/>
      <c r="G142" s="85"/>
      <c r="H142" s="86"/>
    </row>
    <row r="143" spans="2:8" ht="18.75" x14ac:dyDescent="0.25">
      <c r="B143" s="182" t="s">
        <v>507</v>
      </c>
      <c r="C143" s="183"/>
      <c r="D143" s="183"/>
      <c r="E143" s="183"/>
      <c r="F143" s="183"/>
      <c r="G143" s="183"/>
      <c r="H143" s="184"/>
    </row>
    <row r="144" spans="2:8" ht="16.5" x14ac:dyDescent="0.25">
      <c r="B144" s="185" t="s">
        <v>508</v>
      </c>
      <c r="C144" s="186"/>
      <c r="D144" s="186"/>
      <c r="E144" s="186"/>
      <c r="F144" s="186"/>
      <c r="G144" s="186"/>
      <c r="H144" s="187"/>
    </row>
    <row r="145" spans="2:8" ht="15.75" x14ac:dyDescent="0.25">
      <c r="B145" s="188" t="s">
        <v>509</v>
      </c>
      <c r="C145" s="189"/>
      <c r="D145" s="190" t="s">
        <v>510</v>
      </c>
      <c r="E145" s="191"/>
      <c r="F145" s="188" t="s">
        <v>483</v>
      </c>
      <c r="G145" s="192"/>
      <c r="H145" s="189"/>
    </row>
    <row r="146" spans="2:8" ht="15.75" x14ac:dyDescent="0.25">
      <c r="B146" s="193" t="s">
        <v>511</v>
      </c>
      <c r="C146" s="194"/>
      <c r="D146" s="193" t="s">
        <v>512</v>
      </c>
      <c r="E146" s="194"/>
      <c r="F146" s="199" t="s">
        <v>513</v>
      </c>
      <c r="G146" s="200"/>
      <c r="H146" s="180"/>
    </row>
    <row r="147" spans="2:8" x14ac:dyDescent="0.25">
      <c r="B147" s="195"/>
      <c r="C147" s="196"/>
      <c r="D147" s="195"/>
      <c r="E147" s="196"/>
      <c r="F147" s="199" t="s">
        <v>514</v>
      </c>
      <c r="G147" s="201"/>
      <c r="H147" s="202"/>
    </row>
    <row r="148" spans="2:8" x14ac:dyDescent="0.25">
      <c r="B148" s="197"/>
      <c r="C148" s="198"/>
      <c r="D148" s="197"/>
      <c r="E148" s="198"/>
      <c r="F148" s="203" t="s">
        <v>515</v>
      </c>
      <c r="G148" s="204"/>
      <c r="H148" s="205"/>
    </row>
    <row r="149" spans="2:8" ht="15.75" x14ac:dyDescent="0.25">
      <c r="B149" s="179"/>
      <c r="C149" s="180"/>
      <c r="D149" s="179"/>
      <c r="E149" s="180"/>
      <c r="F149" s="87"/>
      <c r="G149" s="88"/>
      <c r="H149" s="89"/>
    </row>
    <row r="150" spans="2:8" ht="15.75" x14ac:dyDescent="0.25">
      <c r="B150" s="149" t="s">
        <v>396</v>
      </c>
      <c r="C150" s="157"/>
      <c r="D150" s="157"/>
      <c r="E150" s="157"/>
      <c r="F150" s="157"/>
      <c r="G150" s="157"/>
      <c r="H150" s="157"/>
    </row>
    <row r="151" spans="2:8" ht="15.75" x14ac:dyDescent="0.25">
      <c r="B151" s="52"/>
      <c r="C151" s="53"/>
      <c r="D151" s="53"/>
      <c r="E151" s="53"/>
      <c r="F151" s="53"/>
      <c r="G151" s="53"/>
      <c r="H151" s="53"/>
    </row>
    <row r="152" spans="2:8" ht="16.5" x14ac:dyDescent="0.25">
      <c r="B152" s="181" t="s">
        <v>516</v>
      </c>
      <c r="C152" s="181"/>
      <c r="D152" s="181"/>
      <c r="E152" s="181"/>
      <c r="F152" s="181"/>
      <c r="G152" s="181"/>
      <c r="H152" s="181"/>
    </row>
    <row r="153" spans="2:8" ht="15.75" x14ac:dyDescent="0.25">
      <c r="B153" s="51" t="s">
        <v>517</v>
      </c>
      <c r="C153" s="51" t="s">
        <v>518</v>
      </c>
      <c r="D153" s="172" t="s">
        <v>519</v>
      </c>
      <c r="E153" s="172"/>
      <c r="F153" s="51" t="s">
        <v>520</v>
      </c>
      <c r="G153" s="172" t="s">
        <v>521</v>
      </c>
      <c r="H153" s="172"/>
    </row>
    <row r="154" spans="2:8" ht="47.25" x14ac:dyDescent="0.25">
      <c r="B154" s="47" t="s">
        <v>522</v>
      </c>
      <c r="C154" s="47" t="s">
        <v>523</v>
      </c>
      <c r="D154" s="156" t="s">
        <v>524</v>
      </c>
      <c r="E154" s="156"/>
      <c r="F154" s="47" t="s">
        <v>524</v>
      </c>
      <c r="G154" s="156" t="s">
        <v>524</v>
      </c>
      <c r="H154" s="156"/>
    </row>
    <row r="155" spans="2:8" ht="63" x14ac:dyDescent="0.25">
      <c r="B155" s="47" t="s">
        <v>525</v>
      </c>
      <c r="C155" s="47" t="s">
        <v>523</v>
      </c>
      <c r="D155" s="156" t="s">
        <v>524</v>
      </c>
      <c r="E155" s="156"/>
      <c r="F155" s="59" t="s">
        <v>524</v>
      </c>
      <c r="G155" s="156" t="s">
        <v>524</v>
      </c>
      <c r="H155" s="156"/>
    </row>
    <row r="156" spans="2:8" ht="31.5" x14ac:dyDescent="0.25">
      <c r="B156" s="47" t="s">
        <v>526</v>
      </c>
      <c r="C156" s="47" t="s">
        <v>523</v>
      </c>
      <c r="D156" s="164" t="s">
        <v>524</v>
      </c>
      <c r="E156" s="178"/>
      <c r="F156" s="59" t="s">
        <v>524</v>
      </c>
      <c r="G156" s="164" t="s">
        <v>524</v>
      </c>
      <c r="H156" s="178"/>
    </row>
    <row r="157" spans="2:8" ht="31.5" x14ac:dyDescent="0.25">
      <c r="B157" s="47" t="s">
        <v>527</v>
      </c>
      <c r="C157" s="47" t="s">
        <v>523</v>
      </c>
      <c r="D157" s="156" t="s">
        <v>524</v>
      </c>
      <c r="E157" s="175"/>
      <c r="F157" s="59" t="s">
        <v>524</v>
      </c>
      <c r="G157" s="156" t="s">
        <v>524</v>
      </c>
      <c r="H157" s="175"/>
    </row>
    <row r="158" spans="2:8" ht="15.75" x14ac:dyDescent="0.25">
      <c r="B158" s="47"/>
      <c r="C158" s="59"/>
      <c r="D158" s="156"/>
      <c r="E158" s="156"/>
      <c r="F158" s="59"/>
      <c r="G158" s="156"/>
      <c r="H158" s="156"/>
    </row>
    <row r="159" spans="2:8" ht="15.75" x14ac:dyDescent="0.25">
      <c r="B159" s="149" t="s">
        <v>396</v>
      </c>
      <c r="C159" s="157"/>
      <c r="D159" s="157"/>
      <c r="E159" s="157"/>
      <c r="F159" s="157"/>
      <c r="G159" s="157"/>
      <c r="H159" s="157"/>
    </row>
    <row r="160" spans="2:8" ht="15.75" x14ac:dyDescent="0.25">
      <c r="B160" s="90"/>
      <c r="C160" s="90"/>
      <c r="D160" s="90"/>
      <c r="E160" s="90"/>
      <c r="F160" s="54"/>
      <c r="G160" s="54"/>
      <c r="H160" s="54"/>
    </row>
    <row r="161" spans="2:8" ht="18.75" x14ac:dyDescent="0.25">
      <c r="B161" s="176" t="s">
        <v>528</v>
      </c>
      <c r="C161" s="177"/>
      <c r="D161" s="177"/>
      <c r="E161" s="177"/>
      <c r="F161" s="177"/>
      <c r="G161" s="177"/>
      <c r="H161" s="177"/>
    </row>
    <row r="162" spans="2:8" ht="16.5" x14ac:dyDescent="0.25">
      <c r="B162" s="174" t="s">
        <v>529</v>
      </c>
      <c r="C162" s="174"/>
      <c r="D162" s="174"/>
      <c r="E162" s="174"/>
      <c r="F162" s="174"/>
      <c r="G162" s="174"/>
      <c r="H162" s="174"/>
    </row>
    <row r="163" spans="2:8" ht="15.75" x14ac:dyDescent="0.25">
      <c r="B163" s="51" t="s">
        <v>530</v>
      </c>
      <c r="C163" s="51" t="s">
        <v>531</v>
      </c>
      <c r="D163" s="172" t="s">
        <v>408</v>
      </c>
      <c r="E163" s="172"/>
      <c r="F163" s="51" t="s">
        <v>532</v>
      </c>
      <c r="G163" s="172" t="s">
        <v>533</v>
      </c>
      <c r="H163" s="172"/>
    </row>
    <row r="164" spans="2:8" ht="31.5" x14ac:dyDescent="0.25">
      <c r="B164" s="47">
        <v>15477</v>
      </c>
      <c r="C164" s="91">
        <v>45113</v>
      </c>
      <c r="D164" s="171" t="s">
        <v>534</v>
      </c>
      <c r="E164" s="171"/>
      <c r="F164" s="92" t="s">
        <v>535</v>
      </c>
      <c r="G164" s="169" t="s">
        <v>536</v>
      </c>
      <c r="H164" s="170"/>
    </row>
    <row r="165" spans="2:8" ht="31.5" x14ac:dyDescent="0.25">
      <c r="B165" s="47">
        <v>15525</v>
      </c>
      <c r="C165" s="91">
        <v>45125</v>
      </c>
      <c r="D165" s="171" t="s">
        <v>534</v>
      </c>
      <c r="E165" s="171"/>
      <c r="F165" s="92" t="s">
        <v>535</v>
      </c>
      <c r="G165" s="169" t="s">
        <v>536</v>
      </c>
      <c r="H165" s="170"/>
    </row>
    <row r="166" spans="2:8" ht="31.5" x14ac:dyDescent="0.25">
      <c r="B166" s="59">
        <v>15526</v>
      </c>
      <c r="C166" s="93">
        <v>45125</v>
      </c>
      <c r="D166" s="171" t="s">
        <v>534</v>
      </c>
      <c r="E166" s="171"/>
      <c r="F166" s="92" t="s">
        <v>535</v>
      </c>
      <c r="G166" s="169" t="s">
        <v>536</v>
      </c>
      <c r="H166" s="170"/>
    </row>
    <row r="167" spans="2:8" ht="31.5" x14ac:dyDescent="0.25">
      <c r="B167" s="59">
        <v>15753</v>
      </c>
      <c r="C167" s="93">
        <v>45166</v>
      </c>
      <c r="D167" s="171" t="s">
        <v>534</v>
      </c>
      <c r="E167" s="171"/>
      <c r="F167" s="92" t="s">
        <v>535</v>
      </c>
      <c r="G167" s="169" t="s">
        <v>536</v>
      </c>
      <c r="H167" s="170"/>
    </row>
    <row r="168" spans="2:8" ht="31.5" x14ac:dyDescent="0.25">
      <c r="B168" s="59">
        <v>15873</v>
      </c>
      <c r="C168" s="93">
        <v>45170</v>
      </c>
      <c r="D168" s="171" t="s">
        <v>534</v>
      </c>
      <c r="E168" s="171"/>
      <c r="F168" s="92" t="s">
        <v>535</v>
      </c>
      <c r="G168" s="169" t="s">
        <v>536</v>
      </c>
      <c r="H168" s="170"/>
    </row>
    <row r="169" spans="2:8" ht="31.5" x14ac:dyDescent="0.25">
      <c r="B169" s="59">
        <v>15863</v>
      </c>
      <c r="C169" s="93">
        <v>45182</v>
      </c>
      <c r="D169" s="141" t="s">
        <v>537</v>
      </c>
      <c r="E169" s="138"/>
      <c r="F169" s="92" t="s">
        <v>535</v>
      </c>
      <c r="G169" s="169" t="s">
        <v>536</v>
      </c>
      <c r="H169" s="170"/>
    </row>
    <row r="170" spans="2:8" ht="15.75" x14ac:dyDescent="0.25">
      <c r="B170" s="53"/>
      <c r="C170" s="53"/>
      <c r="D170" s="53"/>
      <c r="E170" s="53"/>
      <c r="F170" s="53"/>
      <c r="G170" s="53"/>
      <c r="H170" s="53"/>
    </row>
    <row r="171" spans="2:8" ht="18.75" x14ac:dyDescent="0.25">
      <c r="B171" s="150" t="s">
        <v>538</v>
      </c>
      <c r="C171" s="151"/>
      <c r="D171" s="151"/>
      <c r="E171" s="151"/>
      <c r="F171" s="151"/>
      <c r="G171" s="151"/>
      <c r="H171" s="152"/>
    </row>
    <row r="172" spans="2:8" ht="16.5" x14ac:dyDescent="0.25">
      <c r="B172" s="142" t="s">
        <v>539</v>
      </c>
      <c r="C172" s="143"/>
      <c r="D172" s="143"/>
      <c r="E172" s="143"/>
      <c r="F172" s="143"/>
      <c r="G172" s="143"/>
      <c r="H172" s="144"/>
    </row>
    <row r="173" spans="2:8" ht="15.75" x14ac:dyDescent="0.25">
      <c r="B173" s="146" t="s">
        <v>540</v>
      </c>
      <c r="C173" s="147"/>
      <c r="D173" s="147"/>
      <c r="E173" s="147"/>
      <c r="F173" s="147"/>
      <c r="G173" s="147"/>
      <c r="H173" s="148"/>
    </row>
    <row r="174" spans="2:8" ht="15.75" x14ac:dyDescent="0.25">
      <c r="B174" s="55" t="s">
        <v>541</v>
      </c>
      <c r="C174" s="61" t="s">
        <v>482</v>
      </c>
      <c r="D174" s="145" t="s">
        <v>408</v>
      </c>
      <c r="E174" s="145"/>
      <c r="F174" s="145"/>
      <c r="G174" s="172" t="s">
        <v>542</v>
      </c>
      <c r="H174" s="172"/>
    </row>
    <row r="175" spans="2:8" ht="15.75" x14ac:dyDescent="0.25">
      <c r="B175" s="56" t="s">
        <v>543</v>
      </c>
      <c r="C175" s="93">
        <v>45120</v>
      </c>
      <c r="D175" s="141" t="s">
        <v>544</v>
      </c>
      <c r="E175" s="137"/>
      <c r="F175" s="138"/>
      <c r="G175" s="155" t="s">
        <v>545</v>
      </c>
      <c r="H175" s="171"/>
    </row>
    <row r="176" spans="2:8" ht="15.75" x14ac:dyDescent="0.25">
      <c r="B176" s="127" t="s">
        <v>546</v>
      </c>
      <c r="C176" s="128">
        <v>45121</v>
      </c>
      <c r="D176" s="127"/>
      <c r="E176" s="129" t="s">
        <v>547</v>
      </c>
      <c r="F176" s="127"/>
      <c r="G176" s="169" t="s">
        <v>545</v>
      </c>
      <c r="H176" s="173"/>
    </row>
    <row r="177" spans="2:8" ht="15.75" x14ac:dyDescent="0.25">
      <c r="B177" s="56" t="s">
        <v>548</v>
      </c>
      <c r="C177" s="93">
        <v>45138</v>
      </c>
      <c r="D177" s="141" t="s">
        <v>549</v>
      </c>
      <c r="E177" s="137"/>
      <c r="F177" s="138"/>
      <c r="G177" s="169" t="s">
        <v>550</v>
      </c>
      <c r="H177" s="173"/>
    </row>
    <row r="178" spans="2:8" ht="15.75" x14ac:dyDescent="0.25">
      <c r="B178" s="56" t="s">
        <v>551</v>
      </c>
      <c r="C178" s="93">
        <v>45134</v>
      </c>
      <c r="D178" s="141" t="s">
        <v>552</v>
      </c>
      <c r="E178" s="137"/>
      <c r="F178" s="138"/>
      <c r="G178" s="155" t="s">
        <v>550</v>
      </c>
      <c r="H178" s="171"/>
    </row>
    <row r="179" spans="2:8" ht="15.75" x14ac:dyDescent="0.25">
      <c r="B179" s="56" t="s">
        <v>553</v>
      </c>
      <c r="C179" s="93">
        <v>45134</v>
      </c>
      <c r="D179" s="141" t="s">
        <v>554</v>
      </c>
      <c r="E179" s="137"/>
      <c r="F179" s="138"/>
      <c r="G179" s="155" t="s">
        <v>550</v>
      </c>
      <c r="H179" s="171"/>
    </row>
    <row r="180" spans="2:8" ht="15.75" x14ac:dyDescent="0.25">
      <c r="B180" s="56" t="s">
        <v>555</v>
      </c>
      <c r="C180" s="93">
        <v>45138</v>
      </c>
      <c r="D180" s="141" t="s">
        <v>556</v>
      </c>
      <c r="E180" s="137"/>
      <c r="F180" s="138"/>
      <c r="G180" s="169" t="s">
        <v>550</v>
      </c>
      <c r="H180" s="170"/>
    </row>
    <row r="181" spans="2:8" ht="15.75" x14ac:dyDescent="0.25">
      <c r="B181" s="56" t="s">
        <v>557</v>
      </c>
      <c r="C181" s="93">
        <v>45145</v>
      </c>
      <c r="D181" s="98"/>
      <c r="E181" s="99" t="s">
        <v>558</v>
      </c>
      <c r="F181" s="100"/>
      <c r="G181" s="169" t="s">
        <v>550</v>
      </c>
      <c r="H181" s="170"/>
    </row>
    <row r="182" spans="2:8" ht="15.75" x14ac:dyDescent="0.25">
      <c r="B182" s="56" t="s">
        <v>559</v>
      </c>
      <c r="C182" s="93">
        <v>45166</v>
      </c>
      <c r="D182" s="98"/>
      <c r="E182" s="99" t="s">
        <v>560</v>
      </c>
      <c r="F182" s="100"/>
      <c r="G182" s="169" t="s">
        <v>550</v>
      </c>
      <c r="H182" s="170"/>
    </row>
    <row r="183" spans="2:8" ht="15.75" x14ac:dyDescent="0.25">
      <c r="B183" s="56" t="s">
        <v>561</v>
      </c>
      <c r="C183" s="93">
        <v>45194</v>
      </c>
      <c r="D183" s="98"/>
      <c r="E183" s="99" t="s">
        <v>562</v>
      </c>
      <c r="F183" s="100"/>
      <c r="G183" s="169" t="s">
        <v>563</v>
      </c>
      <c r="H183" s="170"/>
    </row>
    <row r="184" spans="2:8" ht="15.75" x14ac:dyDescent="0.25">
      <c r="B184" s="56" t="s">
        <v>564</v>
      </c>
      <c r="C184" s="93">
        <v>45196</v>
      </c>
      <c r="D184" s="98"/>
      <c r="E184" s="99" t="s">
        <v>565</v>
      </c>
      <c r="F184" s="100"/>
      <c r="G184" s="169" t="s">
        <v>550</v>
      </c>
      <c r="H184" s="170"/>
    </row>
    <row r="185" spans="2:8" ht="15.75" x14ac:dyDescent="0.25">
      <c r="B185" s="56" t="s">
        <v>566</v>
      </c>
      <c r="C185" s="93">
        <v>45196</v>
      </c>
      <c r="D185" s="98"/>
      <c r="E185" s="99" t="s">
        <v>567</v>
      </c>
      <c r="F185" s="100"/>
      <c r="G185" s="169" t="s">
        <v>550</v>
      </c>
      <c r="H185" s="170"/>
    </row>
    <row r="186" spans="2:8" ht="15.75" x14ac:dyDescent="0.25">
      <c r="B186" s="146" t="s">
        <v>568</v>
      </c>
      <c r="C186" s="147"/>
      <c r="D186" s="147"/>
      <c r="E186" s="147"/>
      <c r="F186" s="147"/>
      <c r="G186" s="147"/>
      <c r="H186" s="148"/>
    </row>
    <row r="187" spans="2:8" ht="15.75" x14ac:dyDescent="0.25">
      <c r="B187" s="55" t="s">
        <v>541</v>
      </c>
      <c r="C187" s="61" t="s">
        <v>482</v>
      </c>
      <c r="D187" s="146" t="s">
        <v>408</v>
      </c>
      <c r="E187" s="147"/>
      <c r="F187" s="148"/>
      <c r="G187" s="153" t="s">
        <v>542</v>
      </c>
      <c r="H187" s="154"/>
    </row>
    <row r="188" spans="2:8" ht="15.75" x14ac:dyDescent="0.25">
      <c r="B188" s="56" t="s">
        <v>569</v>
      </c>
      <c r="C188" s="93">
        <v>45145</v>
      </c>
      <c r="D188" s="98"/>
      <c r="E188" s="99" t="s">
        <v>570</v>
      </c>
      <c r="F188" s="100"/>
      <c r="G188" s="155" t="s">
        <v>550</v>
      </c>
      <c r="H188" s="156"/>
    </row>
    <row r="189" spans="2:8" ht="15.75" x14ac:dyDescent="0.25">
      <c r="B189" s="94"/>
      <c r="C189" s="95"/>
      <c r="D189" s="166"/>
      <c r="E189" s="166"/>
      <c r="F189" s="166"/>
      <c r="G189" s="167"/>
      <c r="H189" s="168"/>
    </row>
    <row r="190" spans="2:8" ht="15.75" x14ac:dyDescent="0.25">
      <c r="B190" s="146" t="s">
        <v>571</v>
      </c>
      <c r="C190" s="147"/>
      <c r="D190" s="147"/>
      <c r="E190" s="147"/>
      <c r="F190" s="147"/>
      <c r="G190" s="147"/>
      <c r="H190" s="148"/>
    </row>
    <row r="191" spans="2:8" ht="15.75" x14ac:dyDescent="0.25">
      <c r="B191" s="55" t="s">
        <v>541</v>
      </c>
      <c r="C191" s="61" t="s">
        <v>482</v>
      </c>
      <c r="D191" s="146" t="s">
        <v>408</v>
      </c>
      <c r="E191" s="147"/>
      <c r="F191" s="148"/>
      <c r="G191" s="153" t="s">
        <v>542</v>
      </c>
      <c r="H191" s="154"/>
    </row>
    <row r="192" spans="2:8" ht="15.75" x14ac:dyDescent="0.25">
      <c r="B192" s="56" t="s">
        <v>572</v>
      </c>
      <c r="C192" s="56"/>
      <c r="D192" s="161" t="s">
        <v>573</v>
      </c>
      <c r="E192" s="162"/>
      <c r="F192" s="163"/>
      <c r="G192" s="164"/>
      <c r="H192" s="165"/>
    </row>
    <row r="193" spans="2:8" ht="15.75" x14ac:dyDescent="0.25">
      <c r="B193" s="56" t="s">
        <v>572</v>
      </c>
      <c r="C193" s="56"/>
      <c r="D193" s="161" t="s">
        <v>574</v>
      </c>
      <c r="E193" s="162"/>
      <c r="F193" s="163"/>
      <c r="G193" s="164"/>
      <c r="H193" s="165"/>
    </row>
    <row r="194" spans="2:8" ht="15.75" x14ac:dyDescent="0.25">
      <c r="B194" s="141" t="s">
        <v>396</v>
      </c>
      <c r="C194" s="137"/>
      <c r="D194" s="137"/>
      <c r="E194" s="137"/>
      <c r="F194" s="137"/>
      <c r="G194" s="137"/>
      <c r="H194" s="138"/>
    </row>
    <row r="195" spans="2:8" ht="15.75" x14ac:dyDescent="0.25">
      <c r="B195" s="54"/>
      <c r="C195" s="54"/>
      <c r="D195" s="54"/>
      <c r="E195" s="54"/>
      <c r="F195" s="54"/>
      <c r="G195" s="54"/>
      <c r="H195" s="54"/>
    </row>
    <row r="196" spans="2:8" ht="15.75" x14ac:dyDescent="0.25">
      <c r="B196" s="146" t="s">
        <v>575</v>
      </c>
      <c r="C196" s="147"/>
      <c r="D196" s="147"/>
      <c r="E196" s="147"/>
      <c r="F196" s="147"/>
      <c r="G196" s="147"/>
      <c r="H196" s="148"/>
    </row>
    <row r="197" spans="2:8" ht="15.75" x14ac:dyDescent="0.25">
      <c r="B197" s="55" t="s">
        <v>541</v>
      </c>
      <c r="C197" s="61" t="s">
        <v>482</v>
      </c>
      <c r="D197" s="146" t="s">
        <v>408</v>
      </c>
      <c r="E197" s="147"/>
      <c r="F197" s="148"/>
      <c r="G197" s="153" t="s">
        <v>542</v>
      </c>
      <c r="H197" s="154"/>
    </row>
    <row r="198" spans="2:8" ht="15.75" x14ac:dyDescent="0.25">
      <c r="B198" s="56" t="s">
        <v>576</v>
      </c>
      <c r="C198" s="93">
        <v>45119</v>
      </c>
      <c r="D198" s="149" t="s">
        <v>577</v>
      </c>
      <c r="E198" s="149"/>
      <c r="F198" s="149"/>
      <c r="G198" s="155" t="s">
        <v>550</v>
      </c>
      <c r="H198" s="156"/>
    </row>
    <row r="199" spans="2:8" ht="15.75" x14ac:dyDescent="0.25">
      <c r="B199" s="56" t="s">
        <v>578</v>
      </c>
      <c r="C199" s="93">
        <v>45121</v>
      </c>
      <c r="D199" s="149" t="s">
        <v>579</v>
      </c>
      <c r="E199" s="149"/>
      <c r="F199" s="149"/>
      <c r="G199" s="155" t="s">
        <v>550</v>
      </c>
      <c r="H199" s="156"/>
    </row>
    <row r="200" spans="2:8" ht="15.75" x14ac:dyDescent="0.25">
      <c r="B200" s="56" t="s">
        <v>580</v>
      </c>
      <c r="C200" s="93">
        <v>45149</v>
      </c>
      <c r="D200" s="149" t="s">
        <v>579</v>
      </c>
      <c r="E200" s="157"/>
      <c r="F200" s="157"/>
      <c r="G200" s="155" t="s">
        <v>550</v>
      </c>
      <c r="H200" s="156"/>
    </row>
    <row r="201" spans="2:8" ht="15.75" x14ac:dyDescent="0.25">
      <c r="B201" s="125" t="s">
        <v>581</v>
      </c>
      <c r="C201" s="126">
        <v>45177</v>
      </c>
      <c r="D201" s="158" t="s">
        <v>579</v>
      </c>
      <c r="E201" s="158"/>
      <c r="F201" s="158"/>
      <c r="G201" s="159" t="s">
        <v>563</v>
      </c>
      <c r="H201" s="160"/>
    </row>
    <row r="202" spans="2:8" ht="15.75" x14ac:dyDescent="0.25">
      <c r="B202" s="141" t="s">
        <v>396</v>
      </c>
      <c r="C202" s="137"/>
      <c r="D202" s="137"/>
      <c r="E202" s="137"/>
      <c r="F202" s="137"/>
      <c r="G202" s="137"/>
      <c r="H202" s="138"/>
    </row>
    <row r="203" spans="2:8" ht="15.75" x14ac:dyDescent="0.25">
      <c r="B203" s="146" t="s">
        <v>582</v>
      </c>
      <c r="C203" s="147"/>
      <c r="D203" s="147"/>
      <c r="E203" s="147"/>
      <c r="F203" s="147"/>
      <c r="G203" s="147"/>
      <c r="H203" s="148"/>
    </row>
    <row r="204" spans="2:8" ht="15.75" x14ac:dyDescent="0.25">
      <c r="B204" s="82" t="s">
        <v>320</v>
      </c>
      <c r="C204" s="61" t="s">
        <v>482</v>
      </c>
      <c r="D204" s="146" t="s">
        <v>583</v>
      </c>
      <c r="E204" s="147"/>
      <c r="F204" s="148"/>
      <c r="G204" s="153" t="s">
        <v>584</v>
      </c>
      <c r="H204" s="154"/>
    </row>
    <row r="205" spans="2:8" ht="15.75" x14ac:dyDescent="0.25">
      <c r="B205" s="56"/>
      <c r="C205" s="56"/>
      <c r="D205" s="141" t="s">
        <v>585</v>
      </c>
      <c r="E205" s="137"/>
      <c r="F205" s="138"/>
      <c r="G205" s="141"/>
      <c r="H205" s="138"/>
    </row>
    <row r="206" spans="2:8" ht="15.75" x14ac:dyDescent="0.25">
      <c r="B206" s="141" t="s">
        <v>396</v>
      </c>
      <c r="C206" s="137"/>
      <c r="D206" s="137"/>
      <c r="E206" s="137"/>
      <c r="F206" s="137"/>
      <c r="G206" s="137"/>
      <c r="H206" s="138"/>
    </row>
    <row r="207" spans="2:8" ht="15.75" x14ac:dyDescent="0.25">
      <c r="B207" s="54"/>
      <c r="C207" s="54"/>
      <c r="D207" s="54"/>
      <c r="E207" s="54"/>
      <c r="F207" s="54"/>
      <c r="G207" s="54"/>
      <c r="H207" s="54"/>
    </row>
    <row r="208" spans="2:8" ht="16.5" x14ac:dyDescent="0.25">
      <c r="B208" s="142" t="s">
        <v>586</v>
      </c>
      <c r="C208" s="143"/>
      <c r="D208" s="143"/>
      <c r="E208" s="143"/>
      <c r="F208" s="143"/>
      <c r="G208" s="143"/>
      <c r="H208" s="144"/>
    </row>
    <row r="209" spans="2:8" ht="15.75" x14ac:dyDescent="0.25">
      <c r="B209" s="145" t="s">
        <v>587</v>
      </c>
      <c r="C209" s="145"/>
      <c r="D209" s="145"/>
      <c r="E209" s="146" t="s">
        <v>588</v>
      </c>
      <c r="F209" s="147"/>
      <c r="G209" s="147"/>
      <c r="H209" s="148"/>
    </row>
    <row r="210" spans="2:8" ht="15.75" x14ac:dyDescent="0.25">
      <c r="B210" s="149">
        <v>2019</v>
      </c>
      <c r="C210" s="149"/>
      <c r="D210" s="149"/>
      <c r="E210" s="141" t="s">
        <v>589</v>
      </c>
      <c r="F210" s="137"/>
      <c r="G210" s="137"/>
      <c r="H210" s="138"/>
    </row>
    <row r="211" spans="2:8" ht="15.75" x14ac:dyDescent="0.25">
      <c r="B211" s="149">
        <v>2020</v>
      </c>
      <c r="C211" s="149"/>
      <c r="D211" s="149"/>
      <c r="E211" s="141" t="s">
        <v>590</v>
      </c>
      <c r="F211" s="137"/>
      <c r="G211" s="137"/>
      <c r="H211" s="138"/>
    </row>
    <row r="212" spans="2:8" ht="15.75" x14ac:dyDescent="0.25">
      <c r="B212" s="149">
        <v>2021</v>
      </c>
      <c r="C212" s="149"/>
      <c r="D212" s="149"/>
      <c r="E212" s="141" t="s">
        <v>591</v>
      </c>
      <c r="F212" s="137"/>
      <c r="G212" s="137"/>
      <c r="H212" s="138"/>
    </row>
    <row r="213" spans="2:8" ht="15.75" x14ac:dyDescent="0.25">
      <c r="B213" s="149">
        <v>2022</v>
      </c>
      <c r="C213" s="149"/>
      <c r="D213" s="149"/>
      <c r="E213" s="141" t="s">
        <v>591</v>
      </c>
      <c r="F213" s="137"/>
      <c r="G213" s="137"/>
      <c r="H213" s="138"/>
    </row>
    <row r="214" spans="2:8" ht="15.75" x14ac:dyDescent="0.25">
      <c r="B214" s="141" t="s">
        <v>396</v>
      </c>
      <c r="C214" s="137"/>
      <c r="D214" s="137"/>
      <c r="E214" s="137"/>
      <c r="F214" s="137"/>
      <c r="G214" s="137"/>
      <c r="H214" s="138"/>
    </row>
    <row r="215" spans="2:8" ht="15.75" x14ac:dyDescent="0.25">
      <c r="B215" s="54"/>
      <c r="C215" s="54"/>
      <c r="D215" s="54"/>
      <c r="E215" s="54"/>
      <c r="F215" s="54"/>
      <c r="G215" s="54"/>
      <c r="H215" s="54"/>
    </row>
    <row r="216" spans="2:8" ht="18.75" x14ac:dyDescent="0.25">
      <c r="B216" s="150" t="s">
        <v>592</v>
      </c>
      <c r="C216" s="151"/>
      <c r="D216" s="151"/>
      <c r="E216" s="151"/>
      <c r="F216" s="151"/>
      <c r="G216" s="151"/>
      <c r="H216" s="152"/>
    </row>
    <row r="217" spans="2:8" ht="15" customHeight="1" x14ac:dyDescent="0.25">
      <c r="B217" s="136" t="s">
        <v>624</v>
      </c>
      <c r="C217" s="139"/>
      <c r="D217" s="139"/>
      <c r="E217" s="139"/>
      <c r="F217" s="140"/>
      <c r="G217" s="56"/>
      <c r="H217" s="56"/>
    </row>
    <row r="218" spans="2:8" ht="15" customHeight="1" x14ac:dyDescent="0.25">
      <c r="B218" s="136" t="s">
        <v>625</v>
      </c>
      <c r="C218" s="137"/>
      <c r="D218" s="137"/>
      <c r="E218" s="137"/>
      <c r="F218" s="138"/>
      <c r="G218" s="56"/>
      <c r="H218" s="56"/>
    </row>
    <row r="219" spans="2:8" ht="15" customHeight="1" x14ac:dyDescent="0.25">
      <c r="B219" s="136" t="s">
        <v>626</v>
      </c>
      <c r="C219" s="139"/>
      <c r="D219" s="139"/>
      <c r="E219" s="139"/>
      <c r="F219" s="140"/>
      <c r="G219" s="56"/>
      <c r="H219" s="56"/>
    </row>
    <row r="220" spans="2:8" ht="15" customHeight="1" x14ac:dyDescent="0.25">
      <c r="B220" s="136" t="s">
        <v>627</v>
      </c>
      <c r="C220" s="137"/>
      <c r="D220" s="137"/>
      <c r="E220" s="137"/>
      <c r="F220" s="138"/>
      <c r="G220" s="56"/>
      <c r="H220" s="56"/>
    </row>
    <row r="221" spans="2:8" ht="15" customHeight="1" x14ac:dyDescent="0.25">
      <c r="B221" s="136" t="s">
        <v>628</v>
      </c>
      <c r="C221" s="139"/>
      <c r="D221" s="139"/>
      <c r="E221" s="139"/>
      <c r="F221" s="140"/>
      <c r="G221" s="56"/>
      <c r="H221" s="56"/>
    </row>
    <row r="222" spans="2:8" ht="15" customHeight="1" x14ac:dyDescent="0.25">
      <c r="B222" s="134"/>
      <c r="C222" s="134"/>
      <c r="D222" s="134"/>
      <c r="E222" s="134"/>
      <c r="F222" s="134"/>
      <c r="G222" s="134"/>
      <c r="H222" s="134"/>
    </row>
    <row r="223" spans="2:8" ht="15" customHeight="1" x14ac:dyDescent="0.25">
      <c r="B223" s="135"/>
      <c r="C223" s="135"/>
      <c r="D223" s="135"/>
      <c r="E223" s="135"/>
      <c r="F223" s="135"/>
      <c r="G223" s="135"/>
      <c r="H223" s="135"/>
    </row>
    <row r="224" spans="2:8" ht="15" customHeight="1" x14ac:dyDescent="0.25">
      <c r="B224" s="135"/>
      <c r="C224" s="135"/>
      <c r="D224" s="135"/>
      <c r="E224" s="135"/>
      <c r="F224" s="135"/>
      <c r="G224" s="135"/>
      <c r="H224" s="135"/>
    </row>
    <row r="225" spans="2:8" ht="20.25" customHeight="1" x14ac:dyDescent="0.25">
      <c r="B225" s="135"/>
      <c r="C225" s="135"/>
      <c r="D225" s="135"/>
      <c r="E225" s="135"/>
      <c r="F225" s="135"/>
      <c r="G225" s="135"/>
      <c r="H225" s="135"/>
    </row>
    <row r="226" spans="2:8" x14ac:dyDescent="0.25">
      <c r="B226" s="135"/>
      <c r="C226" s="135"/>
      <c r="D226" s="135"/>
      <c r="E226" s="135"/>
      <c r="F226" s="135"/>
      <c r="G226" s="135"/>
      <c r="H226" s="135"/>
    </row>
    <row r="227" spans="2:8" x14ac:dyDescent="0.25">
      <c r="B227" s="135"/>
      <c r="C227" s="135"/>
      <c r="D227" s="135"/>
      <c r="E227" s="135"/>
      <c r="F227" s="135"/>
      <c r="G227" s="135"/>
      <c r="H227" s="135"/>
    </row>
    <row r="228" spans="2:8" x14ac:dyDescent="0.25">
      <c r="B228" s="135"/>
      <c r="C228" s="135"/>
      <c r="D228" s="135"/>
      <c r="E228" s="135"/>
      <c r="F228" s="135"/>
      <c r="G228" s="135"/>
      <c r="H228" s="135"/>
    </row>
    <row r="229" spans="2:8" x14ac:dyDescent="0.25">
      <c r="B229" s="135"/>
      <c r="C229" s="135"/>
      <c r="D229" s="135"/>
      <c r="E229" s="135"/>
      <c r="F229" s="135"/>
      <c r="G229" s="135"/>
      <c r="H229" s="135"/>
    </row>
    <row r="230" spans="2:8" x14ac:dyDescent="0.25">
      <c r="B230" s="135"/>
      <c r="C230" s="135"/>
      <c r="D230" s="135"/>
      <c r="E230" s="135"/>
      <c r="F230" s="135"/>
      <c r="G230" s="135"/>
      <c r="H230" s="135"/>
    </row>
    <row r="231" spans="2:8" x14ac:dyDescent="0.25">
      <c r="B231" s="135"/>
      <c r="C231" s="135"/>
      <c r="D231" s="135"/>
      <c r="E231" s="135"/>
      <c r="F231" s="135"/>
      <c r="G231" s="135"/>
      <c r="H231" s="135"/>
    </row>
    <row r="232" spans="2:8" x14ac:dyDescent="0.25">
      <c r="B232" s="135"/>
      <c r="C232" s="135"/>
      <c r="D232" s="135"/>
      <c r="E232" s="135"/>
      <c r="F232" s="135"/>
      <c r="G232" s="135"/>
      <c r="H232" s="135"/>
    </row>
    <row r="233" spans="2:8" x14ac:dyDescent="0.25">
      <c r="B233" s="135"/>
      <c r="C233" s="135"/>
      <c r="D233" s="135"/>
      <c r="E233" s="135"/>
      <c r="F233" s="135"/>
      <c r="G233" s="135"/>
      <c r="H233" s="135"/>
    </row>
    <row r="234" spans="2:8" x14ac:dyDescent="0.25">
      <c r="B234" s="135"/>
      <c r="C234" s="135"/>
      <c r="D234" s="135"/>
      <c r="E234" s="135"/>
      <c r="F234" s="135"/>
      <c r="G234" s="135"/>
      <c r="H234" s="135"/>
    </row>
    <row r="235" spans="2:8" x14ac:dyDescent="0.25">
      <c r="B235" s="135"/>
      <c r="C235" s="135"/>
      <c r="D235" s="135"/>
      <c r="E235" s="135"/>
      <c r="F235" s="135"/>
      <c r="G235" s="135"/>
      <c r="H235" s="135"/>
    </row>
    <row r="236" spans="2:8" x14ac:dyDescent="0.25">
      <c r="B236" s="135"/>
      <c r="C236" s="135"/>
      <c r="D236" s="135"/>
      <c r="E236" s="135"/>
      <c r="F236" s="135"/>
      <c r="G236" s="135"/>
      <c r="H236" s="135"/>
    </row>
  </sheetData>
  <mergeCells count="264">
    <mergeCell ref="B2:H3"/>
    <mergeCell ref="B4:H4"/>
    <mergeCell ref="B7:H7"/>
    <mergeCell ref="B8:H13"/>
    <mergeCell ref="B15:H15"/>
    <mergeCell ref="B16:H16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B32:E32"/>
    <mergeCell ref="F32:H32"/>
    <mergeCell ref="B33:E33"/>
    <mergeCell ref="F33:H33"/>
    <mergeCell ref="B35:H35"/>
    <mergeCell ref="B36:H36"/>
    <mergeCell ref="C29:D29"/>
    <mergeCell ref="E29:F29"/>
    <mergeCell ref="G29:H29"/>
    <mergeCell ref="B30:E30"/>
    <mergeCell ref="F30:H30"/>
    <mergeCell ref="B31:E31"/>
    <mergeCell ref="F31:H31"/>
    <mergeCell ref="C42:D42"/>
    <mergeCell ref="F42:G42"/>
    <mergeCell ref="C43:D43"/>
    <mergeCell ref="F43:G43"/>
    <mergeCell ref="B45:H45"/>
    <mergeCell ref="B46:H46"/>
    <mergeCell ref="B37:H37"/>
    <mergeCell ref="B38:H38"/>
    <mergeCell ref="B39:H39"/>
    <mergeCell ref="C40:D40"/>
    <mergeCell ref="F40:G40"/>
    <mergeCell ref="C41:D41"/>
    <mergeCell ref="F41:G41"/>
    <mergeCell ref="C50:E50"/>
    <mergeCell ref="F50:H50"/>
    <mergeCell ref="C51:E51"/>
    <mergeCell ref="F51:H51"/>
    <mergeCell ref="B52:H52"/>
    <mergeCell ref="B54:H54"/>
    <mergeCell ref="C47:E47"/>
    <mergeCell ref="F47:H47"/>
    <mergeCell ref="C48:E48"/>
    <mergeCell ref="F48:H48"/>
    <mergeCell ref="C49:E49"/>
    <mergeCell ref="F49:H49"/>
    <mergeCell ref="C58:E58"/>
    <mergeCell ref="F58:H58"/>
    <mergeCell ref="C59:E59"/>
    <mergeCell ref="F59:H59"/>
    <mergeCell ref="B60:H60"/>
    <mergeCell ref="B62:H62"/>
    <mergeCell ref="C55:E55"/>
    <mergeCell ref="F55:H55"/>
    <mergeCell ref="C56:E56"/>
    <mergeCell ref="F56:H56"/>
    <mergeCell ref="C57:E57"/>
    <mergeCell ref="F57:H57"/>
    <mergeCell ref="D66:E66"/>
    <mergeCell ref="F66:G66"/>
    <mergeCell ref="B67:H67"/>
    <mergeCell ref="B69:H69"/>
    <mergeCell ref="B71:B73"/>
    <mergeCell ref="C71:C73"/>
    <mergeCell ref="D63:E63"/>
    <mergeCell ref="F63:G63"/>
    <mergeCell ref="D64:E64"/>
    <mergeCell ref="F64:G64"/>
    <mergeCell ref="D65:E65"/>
    <mergeCell ref="F65:G65"/>
    <mergeCell ref="B74:H74"/>
    <mergeCell ref="B86:H86"/>
    <mergeCell ref="B88:H88"/>
    <mergeCell ref="B89:C89"/>
    <mergeCell ref="D89:D90"/>
    <mergeCell ref="E89:E90"/>
    <mergeCell ref="F89:F90"/>
    <mergeCell ref="G89:G90"/>
    <mergeCell ref="H89:H90"/>
    <mergeCell ref="B125:H125"/>
    <mergeCell ref="D126:E126"/>
    <mergeCell ref="F126:G126"/>
    <mergeCell ref="D127:E127"/>
    <mergeCell ref="F127:G127"/>
    <mergeCell ref="B129:H129"/>
    <mergeCell ref="B91:B97"/>
    <mergeCell ref="H91:H124"/>
    <mergeCell ref="B98:B107"/>
    <mergeCell ref="B108:B114"/>
    <mergeCell ref="B115:B118"/>
    <mergeCell ref="B119:B120"/>
    <mergeCell ref="B121:B123"/>
    <mergeCell ref="B132:C132"/>
    <mergeCell ref="D132:E132"/>
    <mergeCell ref="G132:H132"/>
    <mergeCell ref="B133:C133"/>
    <mergeCell ref="D133:E133"/>
    <mergeCell ref="G133:H133"/>
    <mergeCell ref="B130:C130"/>
    <mergeCell ref="D130:E130"/>
    <mergeCell ref="G130:H130"/>
    <mergeCell ref="B131:C131"/>
    <mergeCell ref="D131:E131"/>
    <mergeCell ref="G131:H131"/>
    <mergeCell ref="B136:H136"/>
    <mergeCell ref="B138:H138"/>
    <mergeCell ref="E139:G139"/>
    <mergeCell ref="E140:G140"/>
    <mergeCell ref="B141:H141"/>
    <mergeCell ref="B134:C134"/>
    <mergeCell ref="D134:E134"/>
    <mergeCell ref="G134:H134"/>
    <mergeCell ref="B135:C135"/>
    <mergeCell ref="D135:E135"/>
    <mergeCell ref="G135:H135"/>
    <mergeCell ref="B143:H143"/>
    <mergeCell ref="B144:H144"/>
    <mergeCell ref="B145:C145"/>
    <mergeCell ref="D145:E145"/>
    <mergeCell ref="F145:H145"/>
    <mergeCell ref="B146:C148"/>
    <mergeCell ref="D146:E148"/>
    <mergeCell ref="F146:H146"/>
    <mergeCell ref="F147:H147"/>
    <mergeCell ref="F148:H148"/>
    <mergeCell ref="D154:E154"/>
    <mergeCell ref="G154:H154"/>
    <mergeCell ref="D155:E155"/>
    <mergeCell ref="G155:H155"/>
    <mergeCell ref="D156:E156"/>
    <mergeCell ref="G156:H156"/>
    <mergeCell ref="B149:C149"/>
    <mergeCell ref="D149:E149"/>
    <mergeCell ref="B150:H150"/>
    <mergeCell ref="B152:H152"/>
    <mergeCell ref="D153:E153"/>
    <mergeCell ref="G153:H153"/>
    <mergeCell ref="B162:H162"/>
    <mergeCell ref="D163:E163"/>
    <mergeCell ref="G163:H163"/>
    <mergeCell ref="D164:E164"/>
    <mergeCell ref="G164:H164"/>
    <mergeCell ref="D165:E165"/>
    <mergeCell ref="G165:H165"/>
    <mergeCell ref="D157:E157"/>
    <mergeCell ref="G157:H157"/>
    <mergeCell ref="D158:E158"/>
    <mergeCell ref="G158:H158"/>
    <mergeCell ref="B159:H159"/>
    <mergeCell ref="B161:H161"/>
    <mergeCell ref="D169:E169"/>
    <mergeCell ref="G169:H169"/>
    <mergeCell ref="B171:H171"/>
    <mergeCell ref="B172:H172"/>
    <mergeCell ref="B173:H173"/>
    <mergeCell ref="D166:E166"/>
    <mergeCell ref="G166:H166"/>
    <mergeCell ref="D167:E167"/>
    <mergeCell ref="G167:H167"/>
    <mergeCell ref="D168:E168"/>
    <mergeCell ref="G168:H168"/>
    <mergeCell ref="D178:F178"/>
    <mergeCell ref="G178:H178"/>
    <mergeCell ref="D179:F179"/>
    <mergeCell ref="G179:H179"/>
    <mergeCell ref="D180:F180"/>
    <mergeCell ref="G180:H180"/>
    <mergeCell ref="D174:F174"/>
    <mergeCell ref="G174:H174"/>
    <mergeCell ref="D175:F175"/>
    <mergeCell ref="G175:H175"/>
    <mergeCell ref="G176:H176"/>
    <mergeCell ref="D177:F177"/>
    <mergeCell ref="G177:H177"/>
    <mergeCell ref="D187:F187"/>
    <mergeCell ref="G187:H187"/>
    <mergeCell ref="G188:H188"/>
    <mergeCell ref="D189:F189"/>
    <mergeCell ref="G189:H189"/>
    <mergeCell ref="G181:H181"/>
    <mergeCell ref="G182:H182"/>
    <mergeCell ref="G183:H183"/>
    <mergeCell ref="G184:H184"/>
    <mergeCell ref="G185:H185"/>
    <mergeCell ref="B186:H186"/>
    <mergeCell ref="B194:H194"/>
    <mergeCell ref="B196:H196"/>
    <mergeCell ref="D197:F197"/>
    <mergeCell ref="G197:H197"/>
    <mergeCell ref="D198:F198"/>
    <mergeCell ref="G198:H198"/>
    <mergeCell ref="B190:H190"/>
    <mergeCell ref="D191:F191"/>
    <mergeCell ref="G191:H191"/>
    <mergeCell ref="D192:F192"/>
    <mergeCell ref="G192:H192"/>
    <mergeCell ref="D193:F193"/>
    <mergeCell ref="G193:H193"/>
    <mergeCell ref="B202:H202"/>
    <mergeCell ref="B203:H203"/>
    <mergeCell ref="D204:F204"/>
    <mergeCell ref="G204:H204"/>
    <mergeCell ref="D205:F205"/>
    <mergeCell ref="G205:H205"/>
    <mergeCell ref="D199:F199"/>
    <mergeCell ref="G199:H199"/>
    <mergeCell ref="D200:F200"/>
    <mergeCell ref="G200:H200"/>
    <mergeCell ref="D201:F201"/>
    <mergeCell ref="G201:H201"/>
    <mergeCell ref="B222:H236"/>
    <mergeCell ref="B218:F218"/>
    <mergeCell ref="B219:F219"/>
    <mergeCell ref="B220:F220"/>
    <mergeCell ref="B221:F221"/>
    <mergeCell ref="B206:H206"/>
    <mergeCell ref="B208:H208"/>
    <mergeCell ref="B209:D209"/>
    <mergeCell ref="E209:H209"/>
    <mergeCell ref="B210:D210"/>
    <mergeCell ref="E210:H210"/>
    <mergeCell ref="B214:H214"/>
    <mergeCell ref="B216:H216"/>
    <mergeCell ref="B211:D211"/>
    <mergeCell ref="E211:H211"/>
    <mergeCell ref="B212:D212"/>
    <mergeCell ref="E212:H212"/>
    <mergeCell ref="B213:D213"/>
    <mergeCell ref="E213:H213"/>
    <mergeCell ref="B217:F217"/>
  </mergeCells>
  <hyperlinks>
    <hyperlink ref="F48" r:id="rId1"/>
    <hyperlink ref="H64" r:id="rId2" location="!/estadisticas/burbujas"/>
    <hyperlink ref="H65" r:id="rId3" location="!/estadisticas/burbujas"/>
    <hyperlink ref="H66" r:id="rId4" location="!/estadisticas/burbujas"/>
    <hyperlink ref="H140" r:id="rId5"/>
    <hyperlink ref="G131" r:id="rId6"/>
    <hyperlink ref="G132" r:id="rId7"/>
    <hyperlink ref="G133" r:id="rId8"/>
    <hyperlink ref="G134" r:id="rId9"/>
    <hyperlink ref="G135" r:id="rId10"/>
    <hyperlink ref="B37" r:id="rId11"/>
    <hyperlink ref="B39" r:id="rId12"/>
    <hyperlink ref="F57" r:id="rId13"/>
    <hyperlink ref="F58" r:id="rId14"/>
    <hyperlink ref="F59" r:id="rId15"/>
    <hyperlink ref="G164" r:id="rId16"/>
    <hyperlink ref="G165" r:id="rId17"/>
    <hyperlink ref="G166" r:id="rId18"/>
    <hyperlink ref="G167" r:id="rId19"/>
    <hyperlink ref="G168" r:id="rId20"/>
    <hyperlink ref="G169" r:id="rId21"/>
    <hyperlink ref="F56" r:id="rId22"/>
    <hyperlink ref="F146" r:id="rId23"/>
    <hyperlink ref="F147" r:id="rId24"/>
    <hyperlink ref="F148" r:id="rId25"/>
    <hyperlink ref="G175" r:id="rId26"/>
    <hyperlink ref="G176" r:id="rId27"/>
    <hyperlink ref="G177" r:id="rId28"/>
    <hyperlink ref="G178" r:id="rId29"/>
    <hyperlink ref="G179" r:id="rId30"/>
    <hyperlink ref="G180" r:id="rId31"/>
    <hyperlink ref="G181" r:id="rId32"/>
    <hyperlink ref="G182" r:id="rId33"/>
    <hyperlink ref="G183" r:id="rId34"/>
    <hyperlink ref="G184" r:id="rId35"/>
    <hyperlink ref="G185" r:id="rId36"/>
    <hyperlink ref="G188" r:id="rId37"/>
    <hyperlink ref="G198" r:id="rId38"/>
    <hyperlink ref="G199" r:id="rId39"/>
    <hyperlink ref="G200" r:id="rId40"/>
    <hyperlink ref="G201" r:id="rId41"/>
    <hyperlink ref="F49" r:id="rId42"/>
    <hyperlink ref="F50" r:id="rId43"/>
    <hyperlink ref="H76" r:id="rId44"/>
    <hyperlink ref="H85" r:id="rId45"/>
    <hyperlink ref="H80" display="https://portal.contrataciones.gov.py/buscador/contratos.html?nro_nombre_licitacion=&amp;convocantes%5B%5D=336&amp;fecha_desde=01-07-2023&amp;fecha_hasta=30-09-2023&amp;tipo_fecha=FIR&amp;proveedor%5Bproveedor%5D=&amp;estado_contrato=&amp;codigo_contratacion=&amp;catalogo%5Bcodigos_catal"/>
    <hyperlink ref="H77" r:id="rId46"/>
    <hyperlink ref="H79" r:id="rId47"/>
    <hyperlink ref="H81" r:id="rId48"/>
    <hyperlink ref="H82" r:id="rId49"/>
    <hyperlink ref="H83" r:id="rId50"/>
    <hyperlink ref="H84" r:id="rId51"/>
    <hyperlink ref="H78" r:id="rId52" display="https://portal.contrataciones.gov.py/licitaciones/adjudicacion/contrato/426173-mecanismos-negociaciones-srl-meneva-s-r-l-3.html"/>
    <hyperlink ref="B217" r:id="rId53"/>
    <hyperlink ref="B218" r:id="rId54"/>
    <hyperlink ref="B219" r:id="rId55"/>
    <hyperlink ref="B220" r:id="rId56"/>
    <hyperlink ref="B221" r:id="rId57"/>
  </hyperlinks>
  <pageMargins left="0.25" right="0.25" top="0.75" bottom="0.75" header="0.3" footer="0.3"/>
  <pageSetup paperSize="281" scale="60" orientation="landscape" r:id="rId58"/>
  <drawing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69"/>
  <sheetViews>
    <sheetView zoomScale="70" zoomScaleNormal="70" workbookViewId="0">
      <pane ySplit="4" topLeftCell="A5" activePane="bottomLeft" state="frozen"/>
      <selection activeCell="A3" sqref="A3:A4"/>
      <selection pane="bottomLeft" activeCell="E17" sqref="E17"/>
    </sheetView>
  </sheetViews>
  <sheetFormatPr baseColWidth="10" defaultRowHeight="15" x14ac:dyDescent="0.25"/>
  <cols>
    <col min="1" max="1" width="19.28515625" customWidth="1"/>
    <col min="2" max="2" width="14.7109375" customWidth="1"/>
    <col min="3" max="3" width="27.42578125" customWidth="1"/>
    <col min="4" max="4" width="13.7109375" customWidth="1"/>
    <col min="14" max="14" width="12.7109375" customWidth="1"/>
    <col min="15" max="15" width="11.42578125" customWidth="1"/>
    <col min="16" max="16" width="13" customWidth="1"/>
    <col min="17" max="19" width="11.42578125" customWidth="1"/>
    <col min="20" max="20" width="14" customWidth="1"/>
    <col min="25" max="25" width="13" customWidth="1"/>
    <col min="26" max="26" width="13.7109375" customWidth="1"/>
    <col min="27" max="27" width="15.7109375" bestFit="1" customWidth="1"/>
    <col min="28" max="29" width="16" bestFit="1" customWidth="1"/>
    <col min="30" max="30" width="15.7109375" bestFit="1" customWidth="1"/>
    <col min="31" max="31" width="16.7109375" bestFit="1" customWidth="1"/>
    <col min="32" max="32" width="14.5703125" bestFit="1" customWidth="1"/>
    <col min="33" max="33" width="15.7109375" bestFit="1" customWidth="1"/>
    <col min="34" max="34" width="14.5703125" style="26" bestFit="1" customWidth="1"/>
    <col min="35" max="36" width="15.7109375" style="26" bestFit="1" customWidth="1"/>
    <col min="37" max="37" width="12.7109375" style="26" customWidth="1"/>
    <col min="38" max="38" width="18.42578125" style="26" customWidth="1"/>
    <col min="39" max="39" width="17.28515625" style="26" bestFit="1" customWidth="1"/>
    <col min="40" max="40" width="18.7109375" style="26" bestFit="1" customWidth="1"/>
    <col min="41" max="41" width="16.28515625" bestFit="1" customWidth="1"/>
    <col min="42" max="42" width="15.7109375" bestFit="1" customWidth="1"/>
    <col min="43" max="43" width="15.42578125" bestFit="1" customWidth="1"/>
    <col min="44" max="44" width="14.42578125" bestFit="1" customWidth="1"/>
    <col min="45" max="45" width="15.42578125" bestFit="1" customWidth="1"/>
    <col min="46" max="46" width="15.7109375" bestFit="1" customWidth="1"/>
    <col min="47" max="47" width="17.7109375" bestFit="1" customWidth="1"/>
    <col min="48" max="48" width="15.42578125" bestFit="1" customWidth="1"/>
    <col min="49" max="49" width="14.5703125" bestFit="1" customWidth="1"/>
    <col min="50" max="50" width="15.85546875" customWidth="1"/>
    <col min="52" max="52" width="14" bestFit="1" customWidth="1"/>
    <col min="53" max="53" width="15" bestFit="1" customWidth="1"/>
  </cols>
  <sheetData>
    <row r="1" spans="1:53" ht="46.5" customHeight="1" x14ac:dyDescent="0.5">
      <c r="A1" s="282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3" t="s">
        <v>1</v>
      </c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</row>
    <row r="2" spans="1:53" ht="18.75" customHeight="1" x14ac:dyDescent="0.35">
      <c r="A2" s="284" t="s">
        <v>2</v>
      </c>
      <c r="B2" s="284"/>
      <c r="C2" s="284"/>
      <c r="D2" s="284"/>
      <c r="E2" s="285" t="s">
        <v>3</v>
      </c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1">
        <v>123</v>
      </c>
      <c r="AB2" s="1">
        <v>125</v>
      </c>
      <c r="AC2" s="1">
        <v>133</v>
      </c>
      <c r="AD2" s="1">
        <v>136</v>
      </c>
      <c r="AE2" s="1">
        <v>137</v>
      </c>
      <c r="AF2" s="1">
        <v>144</v>
      </c>
      <c r="AG2" s="1">
        <v>145</v>
      </c>
      <c r="AH2" s="2">
        <v>211</v>
      </c>
      <c r="AI2" s="2">
        <v>212</v>
      </c>
      <c r="AJ2" s="2">
        <v>214</v>
      </c>
      <c r="AK2" s="2">
        <v>215</v>
      </c>
      <c r="AL2" s="2">
        <v>232</v>
      </c>
      <c r="AM2" s="2">
        <v>242</v>
      </c>
      <c r="AN2" s="2">
        <v>244</v>
      </c>
      <c r="AO2" s="2">
        <v>245</v>
      </c>
      <c r="AP2" s="2">
        <v>265</v>
      </c>
      <c r="AQ2" s="2">
        <v>251</v>
      </c>
      <c r="AR2" s="2">
        <v>261</v>
      </c>
      <c r="AS2" s="2">
        <v>262</v>
      </c>
      <c r="AT2" s="2">
        <v>269</v>
      </c>
      <c r="AU2" s="2">
        <v>311</v>
      </c>
      <c r="AV2" s="2">
        <v>331</v>
      </c>
      <c r="AW2" s="2">
        <v>341</v>
      </c>
      <c r="AX2" s="2">
        <v>342</v>
      </c>
      <c r="AY2" s="2">
        <v>343</v>
      </c>
      <c r="AZ2" s="2">
        <v>361</v>
      </c>
    </row>
    <row r="3" spans="1:53" ht="16.5" customHeight="1" x14ac:dyDescent="0.25">
      <c r="A3" s="272"/>
      <c r="B3" s="272" t="s">
        <v>4</v>
      </c>
      <c r="C3" s="272" t="s">
        <v>5</v>
      </c>
      <c r="D3" s="272" t="s">
        <v>6</v>
      </c>
      <c r="E3" s="287" t="s">
        <v>7</v>
      </c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3">
        <v>129934608</v>
      </c>
      <c r="AB3" s="3">
        <v>29302366</v>
      </c>
      <c r="AC3" s="3">
        <v>64793161</v>
      </c>
      <c r="AD3" s="3">
        <v>41085803</v>
      </c>
      <c r="AE3" s="3">
        <v>8700000</v>
      </c>
      <c r="AF3" s="3">
        <v>114985046</v>
      </c>
      <c r="AG3" s="3">
        <v>4950000</v>
      </c>
      <c r="AH3" s="3">
        <v>21497000</v>
      </c>
      <c r="AI3" s="3">
        <v>5092392</v>
      </c>
      <c r="AJ3" s="3">
        <v>3057821</v>
      </c>
      <c r="AK3" s="3">
        <v>731500</v>
      </c>
      <c r="AL3" s="3">
        <v>319750536</v>
      </c>
      <c r="AM3" s="3">
        <v>2870000</v>
      </c>
      <c r="AN3" s="3">
        <v>3395000</v>
      </c>
      <c r="AO3" s="3">
        <v>115866203</v>
      </c>
      <c r="AP3" s="3">
        <v>1968000</v>
      </c>
      <c r="AQ3" s="3">
        <v>2850000</v>
      </c>
      <c r="AR3" s="3">
        <v>480430314</v>
      </c>
      <c r="AS3" s="3">
        <v>12882090</v>
      </c>
      <c r="AT3" s="3">
        <v>626917500</v>
      </c>
      <c r="AU3" s="3">
        <v>21906000</v>
      </c>
      <c r="AV3" s="3">
        <v>13904800</v>
      </c>
      <c r="AW3" s="3">
        <v>7117950</v>
      </c>
      <c r="AX3" s="3">
        <v>17020600</v>
      </c>
      <c r="AY3" s="3">
        <v>17893500</v>
      </c>
      <c r="AZ3" s="3">
        <v>170713772</v>
      </c>
      <c r="BA3" s="3"/>
    </row>
    <row r="4" spans="1:53" ht="40.5" customHeight="1" x14ac:dyDescent="0.25">
      <c r="A4" s="286"/>
      <c r="B4" s="272"/>
      <c r="C4" s="272"/>
      <c r="D4" s="272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 t="s">
        <v>24</v>
      </c>
      <c r="V4" s="4" t="s">
        <v>25</v>
      </c>
      <c r="W4" s="4" t="s">
        <v>26</v>
      </c>
      <c r="X4" s="4" t="s">
        <v>27</v>
      </c>
      <c r="Y4" s="4" t="s">
        <v>28</v>
      </c>
      <c r="Z4" s="4" t="s">
        <v>29</v>
      </c>
      <c r="AA4" s="5">
        <f t="shared" ref="AA4:AZ4" si="0">AA3/$D$260</f>
        <v>40402.552238805969</v>
      </c>
      <c r="AB4" s="5">
        <f t="shared" si="0"/>
        <v>9111.4322139303476</v>
      </c>
      <c r="AC4" s="5">
        <f t="shared" si="0"/>
        <v>20147.127176616916</v>
      </c>
      <c r="AD4" s="5">
        <f t="shared" si="0"/>
        <v>12775.436256218905</v>
      </c>
      <c r="AE4" s="5">
        <f t="shared" si="0"/>
        <v>2705.2238805970151</v>
      </c>
      <c r="AF4" s="5">
        <f t="shared" si="0"/>
        <v>35754.0565920398</v>
      </c>
      <c r="AG4" s="5">
        <f t="shared" si="0"/>
        <v>1539.1791044776119</v>
      </c>
      <c r="AH4" s="5">
        <f t="shared" si="0"/>
        <v>6684.3905472636816</v>
      </c>
      <c r="AI4" s="5">
        <f t="shared" si="0"/>
        <v>1583.455223880597</v>
      </c>
      <c r="AJ4" s="5">
        <f t="shared" si="0"/>
        <v>950.814987562189</v>
      </c>
      <c r="AK4" s="5">
        <f t="shared" si="0"/>
        <v>227.45646766169153</v>
      </c>
      <c r="AL4" s="5">
        <f t="shared" si="0"/>
        <v>99424.917910447766</v>
      </c>
      <c r="AM4" s="5">
        <f t="shared" si="0"/>
        <v>892.41293532338307</v>
      </c>
      <c r="AN4" s="5">
        <f t="shared" si="0"/>
        <v>1055.6592039800994</v>
      </c>
      <c r="AO4" s="5">
        <f t="shared" si="0"/>
        <v>36028.048196517411</v>
      </c>
      <c r="AP4" s="5">
        <f t="shared" si="0"/>
        <v>611.94029850746267</v>
      </c>
      <c r="AQ4" s="5">
        <f t="shared" si="0"/>
        <v>886.19402985074623</v>
      </c>
      <c r="AR4" s="5">
        <f t="shared" si="0"/>
        <v>149387.53544776118</v>
      </c>
      <c r="AS4" s="5">
        <f t="shared" si="0"/>
        <v>4005.625</v>
      </c>
      <c r="AT4" s="5">
        <f t="shared" si="0"/>
        <v>194937.03358208956</v>
      </c>
      <c r="AU4" s="5">
        <f t="shared" si="0"/>
        <v>6811.5671641791041</v>
      </c>
      <c r="AV4" s="5">
        <f t="shared" si="0"/>
        <v>4323.6318407960198</v>
      </c>
      <c r="AW4" s="5">
        <f t="shared" si="0"/>
        <v>2213.2929104477612</v>
      </c>
      <c r="AX4" s="5">
        <f t="shared" si="0"/>
        <v>5292.4751243781093</v>
      </c>
      <c r="AY4" s="5">
        <f t="shared" si="0"/>
        <v>5563.8992537313434</v>
      </c>
      <c r="AZ4" s="5">
        <f t="shared" si="0"/>
        <v>53082.640547263683</v>
      </c>
      <c r="BA4" s="3"/>
    </row>
    <row r="5" spans="1:53" x14ac:dyDescent="0.25">
      <c r="A5" s="6" t="s">
        <v>30</v>
      </c>
      <c r="B5" s="7">
        <f>D5</f>
        <v>267</v>
      </c>
      <c r="C5" s="8" t="s">
        <v>31</v>
      </c>
      <c r="D5" s="7">
        <f>SUM(E5:Z5)</f>
        <v>267</v>
      </c>
      <c r="E5" s="9">
        <f>+'[1]Matriz (6)'!E5+'[1]Matriz (5)'!E5+'[1]Matriz (4)'!E5+'[1]Matriz (3)'!E5+'[1]Matriz (2)'!E5+'[1]LICENCIA DEPORTIVA'!E5+'[1]VALIDACION LICENCIA  DEPORTIVA'!E5+'[1]VALIDACION DE LICENCIA COMERCIA'!E5+'[1]MULTAS POR AÑO '!E5+'[1]PESCA DEPORT. OCASIONAL'!E5+'[1]GUIA DE TRASLADO'!E5+'[1]PERMISO ANUAL DE ACOPIADOR'!E5+'[1]PERMISO ANUAL DE DEPORTIV'!E5+'[1]PERM. ANUAL EMB DEPORT'!E5+'[1]REGISTRO DE ACOPIADOR'!E5+[1]JULIO!E5+[1]Ejemplo!E5+'[1]Registro de Exp. e Imp.'!E5+[1]CNP!E5+[1]CNPT!E5+[1]Matriz!E5+'[1]Matriz Areas certificadas'!E5+'[1]Matriz Transacciones'!E5+[1]REGISTROS!E5+[1]PERMISOS!E5</f>
        <v>18</v>
      </c>
      <c r="F5" s="9">
        <f>+'[1]Matriz (6)'!F5+'[1]Matriz (5)'!F5+'[1]Matriz (4)'!F5+'[1]Matriz (3)'!F5+'[1]Matriz (2)'!F5+'[1]LICENCIA DEPORTIVA'!F5+'[1]VALIDACION LICENCIA  DEPORTIVA'!F5+'[1]VALIDACION DE LICENCIA COMERCIA'!F5+'[1]MULTAS POR AÑO '!F5+'[1]PESCA DEPORT. OCASIONAL'!F5+'[1]GUIA DE TRASLADO'!F5+'[1]PERMISO ANUAL DE ACOPIADOR'!F5+'[1]PERMISO ANUAL DE DEPORTIV'!F5+'[1]PERM. ANUAL EMB DEPORT'!F5+'[1]REGISTRO DE ACOPIADOR'!F5+[1]JULIO!F5+[1]Ejemplo!F5+'[1]Registro de Exp. e Imp.'!F5+[1]CNP!F5+[1]CNPT!F5+[1]Matriz!F5+'[1]Matriz Areas certificadas'!F5+'[1]Matriz Transacciones'!F5+[1]REGISTROS!F5+[1]PERMISOS!F5</f>
        <v>39</v>
      </c>
      <c r="G5" s="9">
        <f>+'[1]Matriz (6)'!G5+'[1]Matriz (5)'!G5+'[1]Matriz (4)'!G5+'[1]Matriz (3)'!G5+'[1]Matriz (2)'!G5+'[1]LICENCIA DEPORTIVA'!G5+'[1]VALIDACION LICENCIA  DEPORTIVA'!G5+'[1]VALIDACION DE LICENCIA COMERCIA'!G5+'[1]MULTAS POR AÑO '!G5+'[1]PESCA DEPORT. OCASIONAL'!G5+'[1]GUIA DE TRASLADO'!G5+'[1]PERMISO ANUAL DE ACOPIADOR'!G5+'[1]PERMISO ANUAL DE DEPORTIV'!G5+'[1]PERM. ANUAL EMB DEPORT'!G5+'[1]REGISTRO DE ACOPIADOR'!G5+[1]JULIO!G5+[1]Ejemplo!G5+'[1]Registro de Exp. e Imp.'!G5+[1]CNP!G5+[1]CNPT!G5+[1]Matriz!G5+'[1]Matriz Areas certificadas'!G5+'[1]Matriz Transacciones'!G5+[1]REGISTROS!G5+[1]PERMISOS!G5</f>
        <v>50</v>
      </c>
      <c r="H5" s="9">
        <f>+'[1]Matriz (6)'!H5+'[1]Matriz (5)'!H5+'[1]Matriz (4)'!H5+'[1]Matriz (3)'!H5+'[1]Matriz (2)'!H5+'[1]LICENCIA DEPORTIVA'!H5+'[1]VALIDACION LICENCIA  DEPORTIVA'!H5+'[1]VALIDACION DE LICENCIA COMERCIA'!H5+'[1]MULTAS POR AÑO '!H5+'[1]PESCA DEPORT. OCASIONAL'!H5+'[1]GUIA DE TRASLADO'!H5+'[1]PERMISO ANUAL DE ACOPIADOR'!H5+'[1]PERMISO ANUAL DE DEPORTIV'!H5+'[1]PERM. ANUAL EMB DEPORT'!H5+'[1]REGISTRO DE ACOPIADOR'!H5+[1]JULIO!H5+[1]Ejemplo!H5+'[1]Registro de Exp. e Imp.'!H5+[1]CNP!H5+[1]CNPT!H5+[1]Matriz!H5+'[1]Matriz Areas certificadas'!H5+'[1]Matriz Transacciones'!H5+[1]REGISTROS!H5+[1]PERMISOS!H5</f>
        <v>134</v>
      </c>
      <c r="I5" s="9">
        <f>+'[1]Matriz (6)'!I5+'[1]Matriz (5)'!I5+'[1]Matriz (4)'!I5+'[1]Matriz (3)'!I5+'[1]Matriz (2)'!I5+'[1]LICENCIA DEPORTIVA'!I5+'[1]VALIDACION LICENCIA  DEPORTIVA'!I5+'[1]VALIDACION DE LICENCIA COMERCIA'!I5+'[1]MULTAS POR AÑO '!I5+'[1]PESCA DEPORT. OCASIONAL'!I5+'[1]GUIA DE TRASLADO'!I5+'[1]PERMISO ANUAL DE ACOPIADOR'!I5+'[1]PERMISO ANUAL DE DEPORTIV'!I5+'[1]PERM. ANUAL EMB DEPORT'!I5+'[1]REGISTRO DE ACOPIADOR'!I5+[1]JULIO!I5+[1]Ejemplo!I5+'[1]Registro de Exp. e Imp.'!I5+[1]CNP!I5+[1]CNPT!I5+[1]Matriz!I5+'[1]Matriz Areas certificadas'!I5+'[1]Matriz Transacciones'!I5+[1]REGISTROS!I5+[1]PERMISOS!I5</f>
        <v>18</v>
      </c>
      <c r="J5" s="9">
        <f>+'[1]Matriz (6)'!J5+'[1]Matriz (5)'!J5+'[1]Matriz (4)'!J5+'[1]Matriz (3)'!J5+'[1]Matriz (2)'!J5+'[1]LICENCIA DEPORTIVA'!J5+'[1]VALIDACION LICENCIA  DEPORTIVA'!J5+'[1]VALIDACION DE LICENCIA COMERCIA'!J5+'[1]MULTAS POR AÑO '!J5+'[1]PESCA DEPORT. OCASIONAL'!J5+'[1]GUIA DE TRASLADO'!J5+'[1]PERMISO ANUAL DE ACOPIADOR'!J5+'[1]PERMISO ANUAL DE DEPORTIV'!J5+'[1]PERM. ANUAL EMB DEPORT'!J5+'[1]REGISTRO DE ACOPIADOR'!J5+[1]JULIO!J5+[1]Ejemplo!J5+'[1]Registro de Exp. e Imp.'!J5+[1]CNP!J5+[1]CNPT!J5+[1]Matriz!J5+'[1]Matriz Areas certificadas'!J5+'[1]Matriz Transacciones'!J5+[1]REGISTROS!J5+[1]PERMISOS!J5</f>
        <v>0</v>
      </c>
      <c r="K5" s="9">
        <f>+'[1]Matriz (6)'!K5+'[1]Matriz (5)'!K5+'[1]Matriz (4)'!K5+'[1]Matriz (3)'!K5+'[1]Matriz (2)'!K5+'[1]LICENCIA DEPORTIVA'!K5+'[1]VALIDACION LICENCIA  DEPORTIVA'!K5+'[1]VALIDACION DE LICENCIA COMERCIA'!K5+'[1]MULTAS POR AÑO '!K5+'[1]PESCA DEPORT. OCASIONAL'!K5+'[1]GUIA DE TRASLADO'!K5+'[1]PERMISO ANUAL DE ACOPIADOR'!K5+'[1]PERMISO ANUAL DE DEPORTIV'!K5+'[1]PERM. ANUAL EMB DEPORT'!K5+'[1]REGISTRO DE ACOPIADOR'!K5+[1]JULIO!K5+[1]Ejemplo!K5+'[1]Registro de Exp. e Imp.'!K5+[1]CNP!K5+[1]CNPT!K5+[1]Matriz!K5+'[1]Matriz Areas certificadas'!K5+'[1]Matriz Transacciones'!K5+[1]REGISTROS!K5+[1]PERMISOS!K5</f>
        <v>3</v>
      </c>
      <c r="L5" s="9">
        <f>+'[1]Matriz (6)'!L5+'[1]Matriz (5)'!L5+'[1]Matriz (4)'!L5+'[1]Matriz (3)'!L5+'[1]Matriz (2)'!L5+'[1]LICENCIA DEPORTIVA'!L5+'[1]VALIDACION LICENCIA  DEPORTIVA'!L5+'[1]VALIDACION DE LICENCIA COMERCIA'!L5+'[1]MULTAS POR AÑO '!L5+'[1]PESCA DEPORT. OCASIONAL'!L5+'[1]GUIA DE TRASLADO'!L5+'[1]PERMISO ANUAL DE ACOPIADOR'!L5+'[1]PERMISO ANUAL DE DEPORTIV'!L5+'[1]PERM. ANUAL EMB DEPORT'!L5+'[1]REGISTRO DE ACOPIADOR'!L5+[1]JULIO!L5+[1]Ejemplo!L5+'[1]Registro de Exp. e Imp.'!L5+[1]CNP!L5+[1]CNPT!L5+[1]Matriz!L5+'[1]Matriz Areas certificadas'!L5+'[1]Matriz Transacciones'!L5+[1]REGISTROS!L5+[1]PERMISOS!L5</f>
        <v>0</v>
      </c>
      <c r="M5" s="9">
        <f>+'[1]Matriz (6)'!M5+'[1]Matriz (5)'!M5+'[1]Matriz (4)'!M5+'[1]Matriz (3)'!M5+'[1]Matriz (2)'!M5+'[1]LICENCIA DEPORTIVA'!M5+'[1]VALIDACION LICENCIA  DEPORTIVA'!M5+'[1]VALIDACION DE LICENCIA COMERCIA'!M5+'[1]MULTAS POR AÑO '!M5+'[1]PESCA DEPORT. OCASIONAL'!M5+'[1]GUIA DE TRASLADO'!M5+'[1]PERMISO ANUAL DE ACOPIADOR'!M5+'[1]PERMISO ANUAL DE DEPORTIV'!M5+'[1]PERM. ANUAL EMB DEPORT'!M5+'[1]REGISTRO DE ACOPIADOR'!M5+[1]JULIO!M5+[1]Ejemplo!M5+'[1]Registro de Exp. e Imp.'!M5+[1]CNP!M5+[1]CNPT!M5+[1]Matriz!M5+'[1]Matriz Areas certificadas'!M5+'[1]Matriz Transacciones'!M5+[1]REGISTROS!M5+[1]PERMISOS!M5</f>
        <v>2</v>
      </c>
      <c r="N5" s="9">
        <f>+'[1]Matriz (6)'!N5+'[1]Matriz (5)'!N5+'[1]Matriz (4)'!N5+'[1]Matriz (3)'!N5+'[1]Matriz (2)'!N5+'[1]LICENCIA DEPORTIVA'!N5+'[1]VALIDACION LICENCIA  DEPORTIVA'!N5+'[1]VALIDACION DE LICENCIA COMERCIA'!N5+'[1]MULTAS POR AÑO '!N5+'[1]PESCA DEPORT. OCASIONAL'!N5+'[1]GUIA DE TRASLADO'!N5+'[1]PERMISO ANUAL DE ACOPIADOR'!N5+'[1]PERMISO ANUAL DE DEPORTIV'!N5+'[1]PERM. ANUAL EMB DEPORT'!N5+'[1]REGISTRO DE ACOPIADOR'!N5+[1]JULIO!N5+[1]Ejemplo!N5+'[1]Registro de Exp. e Imp.'!N5+[1]CNP!N5+[1]CNPT!N5+[1]Matriz!N5+'[1]Matriz Areas certificadas'!N5+'[1]Matriz Transacciones'!N5+[1]REGISTROS!N5+[1]PERMISOS!N5</f>
        <v>1</v>
      </c>
      <c r="O5" s="9">
        <f>+'[1]Matriz (6)'!O5+'[1]Matriz (5)'!O5+'[1]Matriz (4)'!O5+'[1]Matriz (3)'!O5+'[1]Matriz (2)'!O5+'[1]LICENCIA DEPORTIVA'!O5+'[1]VALIDACION LICENCIA  DEPORTIVA'!O5+'[1]VALIDACION DE LICENCIA COMERCIA'!O5+'[1]MULTAS POR AÑO '!O5+'[1]PESCA DEPORT. OCASIONAL'!O5+'[1]GUIA DE TRASLADO'!O5+'[1]PERMISO ANUAL DE ACOPIADOR'!O5+'[1]PERMISO ANUAL DE DEPORTIV'!O5+'[1]PERM. ANUAL EMB DEPORT'!O5+'[1]REGISTRO DE ACOPIADOR'!O5+[1]JULIO!O5+[1]Ejemplo!O5+'[1]Registro de Exp. e Imp.'!O5+[1]CNP!O5+[1]CNPT!O5+[1]Matriz!O5+'[1]Matriz Areas certificadas'!O5+'[1]Matriz Transacciones'!O5+[1]REGISTROS!O5+[1]PERMISOS!O5</f>
        <v>1</v>
      </c>
      <c r="P5" s="9">
        <f>+'[1]Matriz (6)'!P5+'[1]Matriz (5)'!P5+'[1]Matriz (4)'!P5+'[1]Matriz (3)'!P5+'[1]Matriz (2)'!P5+'[1]LICENCIA DEPORTIVA'!P5+'[1]VALIDACION LICENCIA  DEPORTIVA'!P5+'[1]VALIDACION DE LICENCIA COMERCIA'!P5+'[1]MULTAS POR AÑO '!P5+'[1]PESCA DEPORT. OCASIONAL'!P5+'[1]GUIA DE TRASLADO'!P5+'[1]PERMISO ANUAL DE ACOPIADOR'!P5+'[1]PERMISO ANUAL DE DEPORTIV'!P5+'[1]PERM. ANUAL EMB DEPORT'!P5+'[1]REGISTRO DE ACOPIADOR'!P5+[1]JULIO!P5+[1]Ejemplo!P5+'[1]Registro de Exp. e Imp.'!P5+[1]CNP!P5+[1]CNPT!P5+[1]Matriz!P5+'[1]Matriz Areas certificadas'!P5+'[1]Matriz Transacciones'!P5+[1]REGISTROS!P5+[1]PERMISOS!P5</f>
        <v>0</v>
      </c>
      <c r="Q5" s="9">
        <f>+'[1]Matriz (6)'!Q5+'[1]Matriz (5)'!Q5+'[1]Matriz (4)'!Q5+'[1]Matriz (3)'!Q5+'[1]Matriz (2)'!Q5+'[1]LICENCIA DEPORTIVA'!Q5+'[1]VALIDACION LICENCIA  DEPORTIVA'!Q5+'[1]VALIDACION DE LICENCIA COMERCIA'!Q5+'[1]MULTAS POR AÑO '!Q5+'[1]PESCA DEPORT. OCASIONAL'!Q5+'[1]GUIA DE TRASLADO'!Q5+'[1]PERMISO ANUAL DE ACOPIADOR'!Q5+'[1]PERMISO ANUAL DE DEPORTIV'!Q5+'[1]PERM. ANUAL EMB DEPORT'!Q5+'[1]REGISTRO DE ACOPIADOR'!Q5+[1]JULIO!Q5+[1]Ejemplo!Q5+'[1]Registro de Exp. e Imp.'!Q5+[1]CNP!Q5+[1]CNPT!Q5+[1]Matriz!Q5+'[1]Matriz Areas certificadas'!Q5+'[1]Matriz Transacciones'!Q5+[1]REGISTROS!Q5+[1]PERMISOS!Q5</f>
        <v>0</v>
      </c>
      <c r="R5" s="9">
        <f>+'[1]Matriz (6)'!R5+'[1]Matriz (5)'!R5+'[1]Matriz (4)'!R5+'[1]Matriz (3)'!R5+'[1]Matriz (2)'!R5+'[1]LICENCIA DEPORTIVA'!R5+'[1]VALIDACION LICENCIA  DEPORTIVA'!R5+'[1]VALIDACION DE LICENCIA COMERCIA'!R5+'[1]MULTAS POR AÑO '!R5+'[1]PESCA DEPORT. OCASIONAL'!R5+'[1]GUIA DE TRASLADO'!R5+'[1]PERMISO ANUAL DE ACOPIADOR'!R5+'[1]PERMISO ANUAL DE DEPORTIV'!R5+'[1]PERM. ANUAL EMB DEPORT'!R5+'[1]REGISTRO DE ACOPIADOR'!R5+[1]JULIO!R5+[1]Ejemplo!R5+'[1]Registro de Exp. e Imp.'!R5+[1]CNP!R5+[1]CNPT!R5+[1]Matriz!R5+'[1]Matriz Areas certificadas'!R5+'[1]Matriz Transacciones'!R5+[1]REGISTROS!R5+[1]PERMISOS!R5</f>
        <v>1</v>
      </c>
      <c r="S5" s="9">
        <f>+'[1]Matriz (6)'!S5+'[1]Matriz (5)'!S5+'[1]Matriz (4)'!S5+'[1]Matriz (3)'!S5+'[1]Matriz (2)'!S5+'[1]LICENCIA DEPORTIVA'!S5+'[1]VALIDACION LICENCIA  DEPORTIVA'!S5+'[1]VALIDACION DE LICENCIA COMERCIA'!S5+'[1]MULTAS POR AÑO '!S5+'[1]PESCA DEPORT. OCASIONAL'!S5+'[1]GUIA DE TRASLADO'!S5+'[1]PERMISO ANUAL DE ACOPIADOR'!S5+'[1]PERMISO ANUAL DE DEPORTIV'!S5+'[1]PERM. ANUAL EMB DEPORT'!S5+'[1]REGISTRO DE ACOPIADOR'!S5+[1]JULIO!S5+[1]Ejemplo!S5+'[1]Registro de Exp. e Imp.'!S5+[1]CNP!S5+[1]CNPT!S5+[1]Matriz!S5+'[1]Matriz Areas certificadas'!S5+'[1]Matriz Transacciones'!S5+[1]REGISTROS!S5+[1]PERMISOS!S5</f>
        <v>0</v>
      </c>
      <c r="T5" s="9">
        <f>+'[1]Matriz (6)'!T5+'[1]Matriz (5)'!T5+'[1]Matriz (4)'!T5+'[1]Matriz (3)'!T5+'[1]Matriz (2)'!T5+'[1]LICENCIA DEPORTIVA'!T5+'[1]VALIDACION LICENCIA  DEPORTIVA'!T5+'[1]VALIDACION DE LICENCIA COMERCIA'!T5+'[1]MULTAS POR AÑO '!T5+'[1]PESCA DEPORT. OCASIONAL'!T5+'[1]GUIA DE TRASLADO'!T5+'[1]PERMISO ANUAL DE ACOPIADOR'!T5+'[1]PERMISO ANUAL DE DEPORTIV'!T5+'[1]PERM. ANUAL EMB DEPORT'!T5+'[1]REGISTRO DE ACOPIADOR'!T5+[1]JULIO!T5+[1]Ejemplo!T5+'[1]Registro de Exp. e Imp.'!T5+[1]CNP!T5+[1]CNPT!T5+[1]Matriz!T5+'[1]Matriz Areas certificadas'!T5+'[1]Matriz Transacciones'!T5+[1]REGISTROS!T5+[1]PERMISOS!T5</f>
        <v>0</v>
      </c>
      <c r="U5" s="9">
        <f>+'[1]Matriz (6)'!U5+'[1]Matriz (5)'!U5+'[1]Matriz (4)'!U5+'[1]Matriz (3)'!U5+'[1]Matriz (2)'!U5+'[1]LICENCIA DEPORTIVA'!U5+'[1]VALIDACION LICENCIA  DEPORTIVA'!U5+'[1]VALIDACION DE LICENCIA COMERCIA'!U5+'[1]MULTAS POR AÑO '!U5+'[1]PESCA DEPORT. OCASIONAL'!U5+'[1]GUIA DE TRASLADO'!U5+'[1]PERMISO ANUAL DE ACOPIADOR'!U5+'[1]PERMISO ANUAL DE DEPORTIV'!U5+'[1]PERM. ANUAL EMB DEPORT'!U5+'[1]REGISTRO DE ACOPIADOR'!U5+[1]JULIO!U5+[1]Ejemplo!U5+'[1]Registro de Exp. e Imp.'!U5+[1]CNP!U5+[1]CNPT!U5+[1]Matriz!U5+'[1]Matriz Areas certificadas'!U5+'[1]Matriz Transacciones'!U5+[1]REGISTROS!U5+[1]PERMISOS!U5</f>
        <v>0</v>
      </c>
      <c r="V5" s="9">
        <f>+'[1]Matriz (6)'!V5+'[1]Matriz (5)'!V5+'[1]Matriz (4)'!V5+'[1]Matriz (3)'!V5+'[1]Matriz (2)'!V5+'[1]LICENCIA DEPORTIVA'!V5+'[1]VALIDACION LICENCIA  DEPORTIVA'!V5+'[1]VALIDACION DE LICENCIA COMERCIA'!V5+'[1]MULTAS POR AÑO '!V5+'[1]PESCA DEPORT. OCASIONAL'!V5+'[1]GUIA DE TRASLADO'!V5+'[1]PERMISO ANUAL DE ACOPIADOR'!V5+'[1]PERMISO ANUAL DE DEPORTIV'!V5+'[1]PERM. ANUAL EMB DEPORT'!V5+'[1]REGISTRO DE ACOPIADOR'!V5+[1]JULIO!V5+[1]Ejemplo!V5+'[1]Registro de Exp. e Imp.'!V5+[1]CNP!V5+[1]CNPT!V5+[1]Matriz!V5+'[1]Matriz Areas certificadas'!V5+'[1]Matriz Transacciones'!V5+[1]REGISTROS!V5+[1]PERMISOS!V5</f>
        <v>0</v>
      </c>
      <c r="W5" s="9">
        <f>+'[1]Matriz (6)'!W5+'[1]Matriz (5)'!W5+'[1]Matriz (4)'!W5+'[1]Matriz (3)'!W5+'[1]Matriz (2)'!W5+'[1]LICENCIA DEPORTIVA'!W5+'[1]VALIDACION LICENCIA  DEPORTIVA'!W5+'[1]VALIDACION DE LICENCIA COMERCIA'!W5+'[1]MULTAS POR AÑO '!W5+'[1]PESCA DEPORT. OCASIONAL'!W5+'[1]GUIA DE TRASLADO'!W5+'[1]PERMISO ANUAL DE ACOPIADOR'!W5+'[1]PERMISO ANUAL DE DEPORTIV'!W5+'[1]PERM. ANUAL EMB DEPORT'!W5+'[1]REGISTRO DE ACOPIADOR'!W5+[1]JULIO!W5+[1]Ejemplo!W5+'[1]Registro de Exp. e Imp.'!W5+[1]CNP!W5+[1]CNPT!W5+[1]Matriz!W5+'[1]Matriz Areas certificadas'!W5+'[1]Matriz Transacciones'!W5+[1]REGISTROS!W5+[1]PERMISOS!W5</f>
        <v>0</v>
      </c>
      <c r="X5" s="9">
        <f>+'[1]Matriz (6)'!X5+'[1]Matriz (5)'!X5+'[1]Matriz (4)'!X5+'[1]Matriz (3)'!X5+'[1]Matriz (2)'!X5+'[1]LICENCIA DEPORTIVA'!X5+'[1]VALIDACION LICENCIA  DEPORTIVA'!X5+'[1]VALIDACION DE LICENCIA COMERCIA'!X5+'[1]MULTAS POR AÑO '!X5+'[1]PESCA DEPORT. OCASIONAL'!X5+'[1]GUIA DE TRASLADO'!X5+'[1]PERMISO ANUAL DE ACOPIADOR'!X5+'[1]PERMISO ANUAL DE DEPORTIV'!X5+'[1]PERM. ANUAL EMB DEPORT'!X5+'[1]REGISTRO DE ACOPIADOR'!X5+[1]JULIO!X5+[1]Ejemplo!X5+'[1]Registro de Exp. e Imp.'!X5+[1]CNP!X5+[1]CNPT!X5+[1]Matriz!X5+'[1]Matriz Areas certificadas'!X5+'[1]Matriz Transacciones'!X5+[1]REGISTROS!X5+[1]PERMISOS!X5</f>
        <v>0</v>
      </c>
      <c r="Y5" s="9">
        <f>+'[1]Matriz (6)'!Y5+'[1]Matriz (5)'!Y5+'[1]Matriz (4)'!Y5+'[1]Matriz (3)'!Y5+'[1]Matriz (2)'!Y5+'[1]LICENCIA DEPORTIVA'!Y5+'[1]VALIDACION LICENCIA  DEPORTIVA'!Y5+'[1]VALIDACION DE LICENCIA COMERCIA'!Y5+'[1]MULTAS POR AÑO '!Y5+'[1]PESCA DEPORT. OCASIONAL'!Y5+'[1]GUIA DE TRASLADO'!Y5+'[1]PERMISO ANUAL DE ACOPIADOR'!Y5+'[1]PERMISO ANUAL DE DEPORTIV'!Y5+'[1]PERM. ANUAL EMB DEPORT'!Y5+'[1]REGISTRO DE ACOPIADOR'!Y5+[1]JULIO!Y5+[1]Ejemplo!Y5+'[1]Registro de Exp. e Imp.'!Y5+[1]CNP!Y5+[1]CNPT!Y5+[1]Matriz!Y5+'[1]Matriz Areas certificadas'!Y5+'[1]Matriz Transacciones'!Y5+[1]REGISTROS!Y5+[1]PERMISOS!Y5</f>
        <v>0</v>
      </c>
      <c r="Z5" s="9">
        <f>+'[1]Matriz (6)'!Z5+'[1]Matriz (5)'!Z5+'[1]Matriz (4)'!Z5+'[1]Matriz (3)'!Z5+'[1]Matriz (2)'!Z5+'[1]LICENCIA DEPORTIVA'!Z5+'[1]VALIDACION LICENCIA  DEPORTIVA'!Z5+'[1]VALIDACION DE LICENCIA COMERCIA'!Z5+'[1]MULTAS POR AÑO '!Z5+'[1]PESCA DEPORT. OCASIONAL'!Z5+'[1]GUIA DE TRASLADO'!Z5+'[1]PERMISO ANUAL DE ACOPIADOR'!Z5+'[1]PERMISO ANUAL DE DEPORTIV'!Z5+'[1]PERM. ANUAL EMB DEPORT'!Z5+'[1]REGISTRO DE ACOPIADOR'!Z5+[1]JULIO!Z5+[1]Ejemplo!Z5+'[1]Registro de Exp. e Imp.'!Z5+[1]CNP!Z5+[1]CNPT!Z5+[1]Matriz!Z5+'[1]Matriz Areas certificadas'!Z5+'[1]Matriz Transacciones'!Z5+[1]REGISTROS!Z5+[1]PERMISOS!Z5</f>
        <v>0</v>
      </c>
      <c r="AA5" s="10">
        <f>$AA$4*D5</f>
        <v>10787481.447761193</v>
      </c>
      <c r="AB5" s="10">
        <f>$AB$4*D5</f>
        <v>2432752.4011194026</v>
      </c>
      <c r="AC5" s="11">
        <f>$AC$4*D5</f>
        <v>5379282.9561567167</v>
      </c>
      <c r="AD5" s="11">
        <f>$AD$4*D5</f>
        <v>3411041.4804104478</v>
      </c>
      <c r="AE5" s="11">
        <f>$AE$4*D5</f>
        <v>722294.77611940308</v>
      </c>
      <c r="AF5" s="11">
        <f>$AF$4*D5</f>
        <v>9546333.1100746263</v>
      </c>
      <c r="AG5" s="11">
        <f>$AG$4*D5</f>
        <v>410960.82089552237</v>
      </c>
      <c r="AH5" s="12">
        <f>$AH$4*D5</f>
        <v>1784732.2761194031</v>
      </c>
      <c r="AI5" s="12">
        <f>$AI$4*D5</f>
        <v>422782.54477611941</v>
      </c>
      <c r="AJ5" s="12">
        <f>$AJ$4*D5</f>
        <v>253867.60167910447</v>
      </c>
      <c r="AK5" s="12">
        <f>$AK$4*D5</f>
        <v>60730.876865671642</v>
      </c>
      <c r="AL5" s="12">
        <f>$AL$4*D5</f>
        <v>26546453.082089555</v>
      </c>
      <c r="AM5" s="12">
        <f>$AM$4*D5</f>
        <v>238274.25373134328</v>
      </c>
      <c r="AN5" s="12">
        <f>$AN$4*D5</f>
        <v>281861.00746268651</v>
      </c>
      <c r="AO5" s="12">
        <f>$AO$4*D5</f>
        <v>9619488.8684701491</v>
      </c>
      <c r="AP5" s="12">
        <f>$AP$4*D5</f>
        <v>163388.05970149254</v>
      </c>
      <c r="AQ5" s="12">
        <f>$AQ$4*D5</f>
        <v>236613.80597014923</v>
      </c>
      <c r="AR5" s="12">
        <f>$AR$4*D5</f>
        <v>39886471.964552239</v>
      </c>
      <c r="AS5" s="12">
        <f>$AS$4*D5</f>
        <v>1069501.875</v>
      </c>
      <c r="AT5" s="12">
        <f>$AT$4*D5</f>
        <v>52048187.966417909</v>
      </c>
      <c r="AU5" s="12">
        <f>$AU$4*D5</f>
        <v>1818688.4328358208</v>
      </c>
      <c r="AV5" s="12">
        <f>$AV$4*D5</f>
        <v>1154409.7014925373</v>
      </c>
      <c r="AW5" s="12">
        <f>$AW$4*D5</f>
        <v>590949.20708955219</v>
      </c>
      <c r="AX5" s="12">
        <f>$AX$4*D5</f>
        <v>1413090.8582089553</v>
      </c>
      <c r="AY5" s="12">
        <f>$AY$4*D5</f>
        <v>1485561.1007462686</v>
      </c>
      <c r="AZ5" s="12">
        <f>$AZ$4*D5</f>
        <v>14173065.026119404</v>
      </c>
    </row>
    <row r="6" spans="1:53" x14ac:dyDescent="0.25">
      <c r="A6" s="263" t="s">
        <v>32</v>
      </c>
      <c r="B6" s="276">
        <f>SUM(D6:D17)</f>
        <v>57</v>
      </c>
      <c r="C6" s="13" t="s">
        <v>33</v>
      </c>
      <c r="D6" s="7">
        <f t="shared" ref="D6:D69" si="1">SUM(E6:Z6)</f>
        <v>2</v>
      </c>
      <c r="E6" s="9">
        <f>+'[1]Matriz (6)'!E6+'[1]Matriz (5)'!E6+'[1]Matriz (4)'!E6+'[1]Matriz (3)'!E6+'[1]Matriz (2)'!E6+'[1]LICENCIA DEPORTIVA'!E6+'[1]VALIDACION LICENCIA  DEPORTIVA'!E6+'[1]VALIDACION DE LICENCIA COMERCIA'!E6+'[1]MULTAS POR AÑO '!E6+'[1]PESCA DEPORT. OCASIONAL'!E6+'[1]GUIA DE TRASLADO'!E6+'[1]PERMISO ANUAL DE ACOPIADOR'!E6+'[1]PERMISO ANUAL DE DEPORTIV'!E6+'[1]PERM. ANUAL EMB DEPORT'!E6+'[1]REGISTRO DE ACOPIADOR'!E6+[1]JULIO!E6+[1]Ejemplo!E6+'[1]Registro de Exp. e Imp.'!E6+[1]CNP!E6+[1]CNPT!E6+[1]Matriz!E6+'[1]Matriz Areas certificadas'!E6+'[1]Matriz Transacciones'!E6+[1]REGISTROS!E6+[1]PERMISOS!E6</f>
        <v>1</v>
      </c>
      <c r="F6" s="9">
        <f>+'[1]Matriz (6)'!F6+'[1]Matriz (5)'!F6+'[1]Matriz (4)'!F6+'[1]Matriz (3)'!F6+'[1]Matriz (2)'!F6+'[1]LICENCIA DEPORTIVA'!F6+'[1]VALIDACION LICENCIA  DEPORTIVA'!F6+'[1]VALIDACION DE LICENCIA COMERCIA'!F6+'[1]MULTAS POR AÑO '!F6+'[1]PESCA DEPORT. OCASIONAL'!F6+'[1]GUIA DE TRASLADO'!F6+'[1]PERMISO ANUAL DE ACOPIADOR'!F6+'[1]PERMISO ANUAL DE DEPORTIV'!F6+'[1]PERM. ANUAL EMB DEPORT'!F6+'[1]REGISTRO DE ACOPIADOR'!F6+[1]JULIO!F6+[1]Ejemplo!F6+'[1]Registro de Exp. e Imp.'!F6+[1]CNP!F6+[1]CNPT!F6+[1]Matriz!F6+'[1]Matriz Areas certificadas'!F6+'[1]Matriz Transacciones'!F6+[1]REGISTROS!F6+[1]PERMISOS!F6</f>
        <v>0</v>
      </c>
      <c r="G6" s="9">
        <f>+'[1]Matriz (6)'!G6+'[1]Matriz (5)'!G6+'[1]Matriz (4)'!G6+'[1]Matriz (3)'!G6+'[1]Matriz (2)'!G6+'[1]LICENCIA DEPORTIVA'!G6+'[1]VALIDACION LICENCIA  DEPORTIVA'!G6+'[1]VALIDACION DE LICENCIA COMERCIA'!G6+'[1]MULTAS POR AÑO '!G6+'[1]PESCA DEPORT. OCASIONAL'!G6+'[1]GUIA DE TRASLADO'!G6+'[1]PERMISO ANUAL DE ACOPIADOR'!G6+'[1]PERMISO ANUAL DE DEPORTIV'!G6+'[1]PERM. ANUAL EMB DEPORT'!G6+'[1]REGISTRO DE ACOPIADOR'!G6+[1]JULIO!G6+[1]Ejemplo!G6+'[1]Registro de Exp. e Imp.'!G6+[1]CNP!G6+[1]CNPT!G6+[1]Matriz!G6+'[1]Matriz Areas certificadas'!G6+'[1]Matriz Transacciones'!G6+[1]REGISTROS!G6+[1]PERMISOS!G6</f>
        <v>1</v>
      </c>
      <c r="H6" s="9">
        <f>+'[1]Matriz (6)'!H6+'[1]Matriz (5)'!H6+'[1]Matriz (4)'!H6+'[1]Matriz (3)'!H6+'[1]Matriz (2)'!H6+'[1]LICENCIA DEPORTIVA'!H6+'[1]VALIDACION LICENCIA  DEPORTIVA'!H6+'[1]VALIDACION DE LICENCIA COMERCIA'!H6+'[1]MULTAS POR AÑO '!H6+'[1]PESCA DEPORT. OCASIONAL'!H6+'[1]GUIA DE TRASLADO'!H6+'[1]PERMISO ANUAL DE ACOPIADOR'!H6+'[1]PERMISO ANUAL DE DEPORTIV'!H6+'[1]PERM. ANUAL EMB DEPORT'!H6+'[1]REGISTRO DE ACOPIADOR'!H6+[1]JULIO!H6+[1]Ejemplo!H6+'[1]Registro de Exp. e Imp.'!H6+[1]CNP!H6+[1]CNPT!H6+[1]Matriz!H6+'[1]Matriz Areas certificadas'!H6+'[1]Matriz Transacciones'!H6+[1]REGISTROS!H6+[1]PERMISOS!H6</f>
        <v>0</v>
      </c>
      <c r="I6" s="9">
        <f>+'[1]Matriz (6)'!I6+'[1]Matriz (5)'!I6+'[1]Matriz (4)'!I6+'[1]Matriz (3)'!I6+'[1]Matriz (2)'!I6+'[1]LICENCIA DEPORTIVA'!I6+'[1]VALIDACION LICENCIA  DEPORTIVA'!I6+'[1]VALIDACION DE LICENCIA COMERCIA'!I6+'[1]MULTAS POR AÑO '!I6+'[1]PESCA DEPORT. OCASIONAL'!I6+'[1]GUIA DE TRASLADO'!I6+'[1]PERMISO ANUAL DE ACOPIADOR'!I6+'[1]PERMISO ANUAL DE DEPORTIV'!I6+'[1]PERM. ANUAL EMB DEPORT'!I6+'[1]REGISTRO DE ACOPIADOR'!I6+[1]JULIO!I6+[1]Ejemplo!I6+'[1]Registro de Exp. e Imp.'!I6+[1]CNP!I6+[1]CNPT!I6+[1]Matriz!I6+'[1]Matriz Areas certificadas'!I6+'[1]Matriz Transacciones'!I6+[1]REGISTROS!I6+[1]PERMISOS!I6</f>
        <v>0</v>
      </c>
      <c r="J6" s="9">
        <f>+'[1]Matriz (6)'!J6+'[1]Matriz (5)'!J6+'[1]Matriz (4)'!J6+'[1]Matriz (3)'!J6+'[1]Matriz (2)'!J6+'[1]LICENCIA DEPORTIVA'!J6+'[1]VALIDACION LICENCIA  DEPORTIVA'!J6+'[1]VALIDACION DE LICENCIA COMERCIA'!J6+'[1]MULTAS POR AÑO '!J6+'[1]PESCA DEPORT. OCASIONAL'!J6+'[1]GUIA DE TRASLADO'!J6+'[1]PERMISO ANUAL DE ACOPIADOR'!J6+'[1]PERMISO ANUAL DE DEPORTIV'!J6+'[1]PERM. ANUAL EMB DEPORT'!J6+'[1]REGISTRO DE ACOPIADOR'!J6+[1]JULIO!J6+[1]Ejemplo!J6+'[1]Registro de Exp. e Imp.'!J6+[1]CNP!J6+[1]CNPT!J6+[1]Matriz!J6+'[1]Matriz Areas certificadas'!J6+'[1]Matriz Transacciones'!J6+[1]REGISTROS!J6+[1]PERMISOS!J6</f>
        <v>0</v>
      </c>
      <c r="K6" s="9">
        <f>+'[1]Matriz (6)'!K6+'[1]Matriz (5)'!K6+'[1]Matriz (4)'!K6+'[1]Matriz (3)'!K6+'[1]Matriz (2)'!K6+'[1]LICENCIA DEPORTIVA'!K6+'[1]VALIDACION LICENCIA  DEPORTIVA'!K6+'[1]VALIDACION DE LICENCIA COMERCIA'!K6+'[1]MULTAS POR AÑO '!K6+'[1]PESCA DEPORT. OCASIONAL'!K6+'[1]GUIA DE TRASLADO'!K6+'[1]PERMISO ANUAL DE ACOPIADOR'!K6+'[1]PERMISO ANUAL DE DEPORTIV'!K6+'[1]PERM. ANUAL EMB DEPORT'!K6+'[1]REGISTRO DE ACOPIADOR'!K6+[1]JULIO!K6+[1]Ejemplo!K6+'[1]Registro de Exp. e Imp.'!K6+[1]CNP!K6+[1]CNPT!K6+[1]Matriz!K6+'[1]Matriz Areas certificadas'!K6+'[1]Matriz Transacciones'!K6+[1]REGISTROS!K6+[1]PERMISOS!K6</f>
        <v>0</v>
      </c>
      <c r="L6" s="9">
        <f>+'[1]Matriz (6)'!L6+'[1]Matriz (5)'!L6+'[1]Matriz (4)'!L6+'[1]Matriz (3)'!L6+'[1]Matriz (2)'!L6+'[1]LICENCIA DEPORTIVA'!L6+'[1]VALIDACION LICENCIA  DEPORTIVA'!L6+'[1]VALIDACION DE LICENCIA COMERCIA'!L6+'[1]MULTAS POR AÑO '!L6+'[1]PESCA DEPORT. OCASIONAL'!L6+'[1]GUIA DE TRASLADO'!L6+'[1]PERMISO ANUAL DE ACOPIADOR'!L6+'[1]PERMISO ANUAL DE DEPORTIV'!L6+'[1]PERM. ANUAL EMB DEPORT'!L6+'[1]REGISTRO DE ACOPIADOR'!L6+[1]JULIO!L6+[1]Ejemplo!L6+'[1]Registro de Exp. e Imp.'!L6+[1]CNP!L6+[1]CNPT!L6+[1]Matriz!L6+'[1]Matriz Areas certificadas'!L6+'[1]Matriz Transacciones'!L6+[1]REGISTROS!L6+[1]PERMISOS!L6</f>
        <v>0</v>
      </c>
      <c r="M6" s="9">
        <f>+'[1]Matriz (6)'!M6+'[1]Matriz (5)'!M6+'[1]Matriz (4)'!M6+'[1]Matriz (3)'!M6+'[1]Matriz (2)'!M6+'[1]LICENCIA DEPORTIVA'!M6+'[1]VALIDACION LICENCIA  DEPORTIVA'!M6+'[1]VALIDACION DE LICENCIA COMERCIA'!M6+'[1]MULTAS POR AÑO '!M6+'[1]PESCA DEPORT. OCASIONAL'!M6+'[1]GUIA DE TRASLADO'!M6+'[1]PERMISO ANUAL DE ACOPIADOR'!M6+'[1]PERMISO ANUAL DE DEPORTIV'!M6+'[1]PERM. ANUAL EMB DEPORT'!M6+'[1]REGISTRO DE ACOPIADOR'!M6+[1]JULIO!M6+[1]Ejemplo!M6+'[1]Registro de Exp. e Imp.'!M6+[1]CNP!M6+[1]CNPT!M6+[1]Matriz!M6+'[1]Matriz Areas certificadas'!M6+'[1]Matriz Transacciones'!M6+[1]REGISTROS!M6+[1]PERMISOS!M6</f>
        <v>0</v>
      </c>
      <c r="N6" s="9">
        <f>+'[1]Matriz (6)'!N6+'[1]Matriz (5)'!N6+'[1]Matriz (4)'!N6+'[1]Matriz (3)'!N6+'[1]Matriz (2)'!N6+'[1]LICENCIA DEPORTIVA'!N6+'[1]VALIDACION LICENCIA  DEPORTIVA'!N6+'[1]VALIDACION DE LICENCIA COMERCIA'!N6+'[1]MULTAS POR AÑO '!N6+'[1]PESCA DEPORT. OCASIONAL'!N6+'[1]GUIA DE TRASLADO'!N6+'[1]PERMISO ANUAL DE ACOPIADOR'!N6+'[1]PERMISO ANUAL DE DEPORTIV'!N6+'[1]PERM. ANUAL EMB DEPORT'!N6+'[1]REGISTRO DE ACOPIADOR'!N6+[1]JULIO!N6+[1]Ejemplo!N6+'[1]Registro de Exp. e Imp.'!N6+[1]CNP!N6+[1]CNPT!N6+[1]Matriz!N6+'[1]Matriz Areas certificadas'!N6+'[1]Matriz Transacciones'!N6+[1]REGISTROS!N6+[1]PERMISOS!N6</f>
        <v>0</v>
      </c>
      <c r="O6" s="9">
        <f>+'[1]Matriz (6)'!O6+'[1]Matriz (5)'!O6+'[1]Matriz (4)'!O6+'[1]Matriz (3)'!O6+'[1]Matriz (2)'!O6+'[1]LICENCIA DEPORTIVA'!O6+'[1]VALIDACION LICENCIA  DEPORTIVA'!O6+'[1]VALIDACION DE LICENCIA COMERCIA'!O6+'[1]MULTAS POR AÑO '!O6+'[1]PESCA DEPORT. OCASIONAL'!O6+'[1]GUIA DE TRASLADO'!O6+'[1]PERMISO ANUAL DE ACOPIADOR'!O6+'[1]PERMISO ANUAL DE DEPORTIV'!O6+'[1]PERM. ANUAL EMB DEPORT'!O6+'[1]REGISTRO DE ACOPIADOR'!O6+[1]JULIO!O6+[1]Ejemplo!O6+'[1]Registro de Exp. e Imp.'!O6+[1]CNP!O6+[1]CNPT!O6+[1]Matriz!O6+'[1]Matriz Areas certificadas'!O6+'[1]Matriz Transacciones'!O6+[1]REGISTROS!O6+[1]PERMISOS!O6</f>
        <v>0</v>
      </c>
      <c r="P6" s="9">
        <f>+'[1]Matriz (6)'!P6+'[1]Matriz (5)'!P6+'[1]Matriz (4)'!P6+'[1]Matriz (3)'!P6+'[1]Matriz (2)'!P6+'[1]LICENCIA DEPORTIVA'!P6+'[1]VALIDACION LICENCIA  DEPORTIVA'!P6+'[1]VALIDACION DE LICENCIA COMERCIA'!P6+'[1]MULTAS POR AÑO '!P6+'[1]PESCA DEPORT. OCASIONAL'!P6+'[1]GUIA DE TRASLADO'!P6+'[1]PERMISO ANUAL DE ACOPIADOR'!P6+'[1]PERMISO ANUAL DE DEPORTIV'!P6+'[1]PERM. ANUAL EMB DEPORT'!P6+'[1]REGISTRO DE ACOPIADOR'!P6+[1]JULIO!P6+[1]Ejemplo!P6+'[1]Registro de Exp. e Imp.'!P6+[1]CNP!P6+[1]CNPT!P6+[1]Matriz!P6+'[1]Matriz Areas certificadas'!P6+'[1]Matriz Transacciones'!P6+[1]REGISTROS!P6+[1]PERMISOS!P6</f>
        <v>0</v>
      </c>
      <c r="Q6" s="9">
        <f>+'[1]Matriz (6)'!Q6+'[1]Matriz (5)'!Q6+'[1]Matriz (4)'!Q6+'[1]Matriz (3)'!Q6+'[1]Matriz (2)'!Q6+'[1]LICENCIA DEPORTIVA'!Q6+'[1]VALIDACION LICENCIA  DEPORTIVA'!Q6+'[1]VALIDACION DE LICENCIA COMERCIA'!Q6+'[1]MULTAS POR AÑO '!Q6+'[1]PESCA DEPORT. OCASIONAL'!Q6+'[1]GUIA DE TRASLADO'!Q6+'[1]PERMISO ANUAL DE ACOPIADOR'!Q6+'[1]PERMISO ANUAL DE DEPORTIV'!Q6+'[1]PERM. ANUAL EMB DEPORT'!Q6+'[1]REGISTRO DE ACOPIADOR'!Q6+[1]JULIO!Q6+[1]Ejemplo!Q6+'[1]Registro de Exp. e Imp.'!Q6+[1]CNP!Q6+[1]CNPT!Q6+[1]Matriz!Q6+'[1]Matriz Areas certificadas'!Q6+'[1]Matriz Transacciones'!Q6+[1]REGISTROS!Q6+[1]PERMISOS!Q6</f>
        <v>0</v>
      </c>
      <c r="R6" s="9">
        <f>+'[1]Matriz (6)'!R6+'[1]Matriz (5)'!R6+'[1]Matriz (4)'!R6+'[1]Matriz (3)'!R6+'[1]Matriz (2)'!R6+'[1]LICENCIA DEPORTIVA'!R6+'[1]VALIDACION LICENCIA  DEPORTIVA'!R6+'[1]VALIDACION DE LICENCIA COMERCIA'!R6+'[1]MULTAS POR AÑO '!R6+'[1]PESCA DEPORT. OCASIONAL'!R6+'[1]GUIA DE TRASLADO'!R6+'[1]PERMISO ANUAL DE ACOPIADOR'!R6+'[1]PERMISO ANUAL DE DEPORTIV'!R6+'[1]PERM. ANUAL EMB DEPORT'!R6+'[1]REGISTRO DE ACOPIADOR'!R6+[1]JULIO!R6+[1]Ejemplo!R6+'[1]Registro de Exp. e Imp.'!R6+[1]CNP!R6+[1]CNPT!R6+[1]Matriz!R6+'[1]Matriz Areas certificadas'!R6+'[1]Matriz Transacciones'!R6+[1]REGISTROS!R6+[1]PERMISOS!R6</f>
        <v>0</v>
      </c>
      <c r="S6" s="9">
        <f>+'[1]Matriz (6)'!S6+'[1]Matriz (5)'!S6+'[1]Matriz (4)'!S6+'[1]Matriz (3)'!S6+'[1]Matriz (2)'!S6+'[1]LICENCIA DEPORTIVA'!S6+'[1]VALIDACION LICENCIA  DEPORTIVA'!S6+'[1]VALIDACION DE LICENCIA COMERCIA'!S6+'[1]MULTAS POR AÑO '!S6+'[1]PESCA DEPORT. OCASIONAL'!S6+'[1]GUIA DE TRASLADO'!S6+'[1]PERMISO ANUAL DE ACOPIADOR'!S6+'[1]PERMISO ANUAL DE DEPORTIV'!S6+'[1]PERM. ANUAL EMB DEPORT'!S6+'[1]REGISTRO DE ACOPIADOR'!S6+[1]JULIO!S6+[1]Ejemplo!S6+'[1]Registro de Exp. e Imp.'!S6+[1]CNP!S6+[1]CNPT!S6+[1]Matriz!S6+'[1]Matriz Areas certificadas'!S6+'[1]Matriz Transacciones'!S6+[1]REGISTROS!S6+[1]PERMISOS!S6</f>
        <v>0</v>
      </c>
      <c r="T6" s="9">
        <f>+'[1]Matriz (6)'!T6+'[1]Matriz (5)'!T6+'[1]Matriz (4)'!T6+'[1]Matriz (3)'!T6+'[1]Matriz (2)'!T6+'[1]LICENCIA DEPORTIVA'!T6+'[1]VALIDACION LICENCIA  DEPORTIVA'!T6+'[1]VALIDACION DE LICENCIA COMERCIA'!T6+'[1]MULTAS POR AÑO '!T6+'[1]PESCA DEPORT. OCASIONAL'!T6+'[1]GUIA DE TRASLADO'!T6+'[1]PERMISO ANUAL DE ACOPIADOR'!T6+'[1]PERMISO ANUAL DE DEPORTIV'!T6+'[1]PERM. ANUAL EMB DEPORT'!T6+'[1]REGISTRO DE ACOPIADOR'!T6+[1]JULIO!T6+[1]Ejemplo!T6+'[1]Registro de Exp. e Imp.'!T6+[1]CNP!T6+[1]CNPT!T6+[1]Matriz!T6+'[1]Matriz Areas certificadas'!T6+'[1]Matriz Transacciones'!T6+[1]REGISTROS!T6+[1]PERMISOS!T6</f>
        <v>0</v>
      </c>
      <c r="U6" s="9">
        <f>+'[1]Matriz (6)'!U6+'[1]Matriz (5)'!U6+'[1]Matriz (4)'!U6+'[1]Matriz (3)'!U6+'[1]Matriz (2)'!U6+'[1]LICENCIA DEPORTIVA'!U6+'[1]VALIDACION LICENCIA  DEPORTIVA'!U6+'[1]VALIDACION DE LICENCIA COMERCIA'!U6+'[1]MULTAS POR AÑO '!U6+'[1]PESCA DEPORT. OCASIONAL'!U6+'[1]GUIA DE TRASLADO'!U6+'[1]PERMISO ANUAL DE ACOPIADOR'!U6+'[1]PERMISO ANUAL DE DEPORTIV'!U6+'[1]PERM. ANUAL EMB DEPORT'!U6+'[1]REGISTRO DE ACOPIADOR'!U6+[1]JULIO!U6+[1]Ejemplo!U6+'[1]Registro de Exp. e Imp.'!U6+[1]CNP!U6+[1]CNPT!U6+[1]Matriz!U6+'[1]Matriz Areas certificadas'!U6+'[1]Matriz Transacciones'!U6+[1]REGISTROS!U6+[1]PERMISOS!U6</f>
        <v>0</v>
      </c>
      <c r="V6" s="9">
        <f>+'[1]Matriz (6)'!V6+'[1]Matriz (5)'!V6+'[1]Matriz (4)'!V6+'[1]Matriz (3)'!V6+'[1]Matriz (2)'!V6+'[1]LICENCIA DEPORTIVA'!V6+'[1]VALIDACION LICENCIA  DEPORTIVA'!V6+'[1]VALIDACION DE LICENCIA COMERCIA'!V6+'[1]MULTAS POR AÑO '!V6+'[1]PESCA DEPORT. OCASIONAL'!V6+'[1]GUIA DE TRASLADO'!V6+'[1]PERMISO ANUAL DE ACOPIADOR'!V6+'[1]PERMISO ANUAL DE DEPORTIV'!V6+'[1]PERM. ANUAL EMB DEPORT'!V6+'[1]REGISTRO DE ACOPIADOR'!V6+[1]JULIO!V6+[1]Ejemplo!V6+'[1]Registro de Exp. e Imp.'!V6+[1]CNP!V6+[1]CNPT!V6+[1]Matriz!V6+'[1]Matriz Areas certificadas'!V6+'[1]Matriz Transacciones'!V6+[1]REGISTROS!V6+[1]PERMISOS!V6</f>
        <v>0</v>
      </c>
      <c r="W6" s="9">
        <f>+'[1]Matriz (6)'!W6+'[1]Matriz (5)'!W6+'[1]Matriz (4)'!W6+'[1]Matriz (3)'!W6+'[1]Matriz (2)'!W6+'[1]LICENCIA DEPORTIVA'!W6+'[1]VALIDACION LICENCIA  DEPORTIVA'!W6+'[1]VALIDACION DE LICENCIA COMERCIA'!W6+'[1]MULTAS POR AÑO '!W6+'[1]PESCA DEPORT. OCASIONAL'!W6+'[1]GUIA DE TRASLADO'!W6+'[1]PERMISO ANUAL DE ACOPIADOR'!W6+'[1]PERMISO ANUAL DE DEPORTIV'!W6+'[1]PERM. ANUAL EMB DEPORT'!W6+'[1]REGISTRO DE ACOPIADOR'!W6+[1]JULIO!W6+[1]Ejemplo!W6+'[1]Registro de Exp. e Imp.'!W6+[1]CNP!W6+[1]CNPT!W6+[1]Matriz!W6+'[1]Matriz Areas certificadas'!W6+'[1]Matriz Transacciones'!W6+[1]REGISTROS!W6+[1]PERMISOS!W6</f>
        <v>0</v>
      </c>
      <c r="X6" s="9">
        <f>+'[1]Matriz (6)'!X6+'[1]Matriz (5)'!X6+'[1]Matriz (4)'!X6+'[1]Matriz (3)'!X6+'[1]Matriz (2)'!X6+'[1]LICENCIA DEPORTIVA'!X6+'[1]VALIDACION LICENCIA  DEPORTIVA'!X6+'[1]VALIDACION DE LICENCIA COMERCIA'!X6+'[1]MULTAS POR AÑO '!X6+'[1]PESCA DEPORT. OCASIONAL'!X6+'[1]GUIA DE TRASLADO'!X6+'[1]PERMISO ANUAL DE ACOPIADOR'!X6+'[1]PERMISO ANUAL DE DEPORTIV'!X6+'[1]PERM. ANUAL EMB DEPORT'!X6+'[1]REGISTRO DE ACOPIADOR'!X6+[1]JULIO!X6+[1]Ejemplo!X6+'[1]Registro de Exp. e Imp.'!X6+[1]CNP!X6+[1]CNPT!X6+[1]Matriz!X6+'[1]Matriz Areas certificadas'!X6+'[1]Matriz Transacciones'!X6+[1]REGISTROS!X6+[1]PERMISOS!X6</f>
        <v>0</v>
      </c>
      <c r="Y6" s="9">
        <f>+'[1]Matriz (6)'!Y6+'[1]Matriz (5)'!Y6+'[1]Matriz (4)'!Y6+'[1]Matriz (3)'!Y6+'[1]Matriz (2)'!Y6+'[1]LICENCIA DEPORTIVA'!Y6+'[1]VALIDACION LICENCIA  DEPORTIVA'!Y6+'[1]VALIDACION DE LICENCIA COMERCIA'!Y6+'[1]MULTAS POR AÑO '!Y6+'[1]PESCA DEPORT. OCASIONAL'!Y6+'[1]GUIA DE TRASLADO'!Y6+'[1]PERMISO ANUAL DE ACOPIADOR'!Y6+'[1]PERMISO ANUAL DE DEPORTIV'!Y6+'[1]PERM. ANUAL EMB DEPORT'!Y6+'[1]REGISTRO DE ACOPIADOR'!Y6+[1]JULIO!Y6+[1]Ejemplo!Y6+'[1]Registro de Exp. e Imp.'!Y6+[1]CNP!Y6+[1]CNPT!Y6+[1]Matriz!Y6+'[1]Matriz Areas certificadas'!Y6+'[1]Matriz Transacciones'!Y6+[1]REGISTROS!Y6+[1]PERMISOS!Y6</f>
        <v>0</v>
      </c>
      <c r="Z6" s="9">
        <f>+'[1]Matriz (6)'!Z6+'[1]Matriz (5)'!Z6+'[1]Matriz (4)'!Z6+'[1]Matriz (3)'!Z6+'[1]Matriz (2)'!Z6+'[1]LICENCIA DEPORTIVA'!Z6+'[1]VALIDACION LICENCIA  DEPORTIVA'!Z6+'[1]VALIDACION DE LICENCIA COMERCIA'!Z6+'[1]MULTAS POR AÑO '!Z6+'[1]PESCA DEPORT. OCASIONAL'!Z6+'[1]GUIA DE TRASLADO'!Z6+'[1]PERMISO ANUAL DE ACOPIADOR'!Z6+'[1]PERMISO ANUAL DE DEPORTIV'!Z6+'[1]PERM. ANUAL EMB DEPORT'!Z6+'[1]REGISTRO DE ACOPIADOR'!Z6+[1]JULIO!Z6+[1]Ejemplo!Z6+'[1]Registro de Exp. e Imp.'!Z6+[1]CNP!Z6+[1]CNPT!Z6+[1]Matriz!Z6+'[1]Matriz Areas certificadas'!Z6+'[1]Matriz Transacciones'!Z6+[1]REGISTROS!Z6+[1]PERMISOS!Z6</f>
        <v>0</v>
      </c>
      <c r="AA6" s="10">
        <f t="shared" ref="AA6:AA69" si="2">$AA$4*D6</f>
        <v>80805.104477611938</v>
      </c>
      <c r="AB6" s="10">
        <f t="shared" ref="AB6:AB69" si="3">$AB$4*D6</f>
        <v>18222.864427860695</v>
      </c>
      <c r="AC6" s="11">
        <f t="shared" ref="AC6:AC69" si="4">$AC$4*D6</f>
        <v>40294.254353233831</v>
      </c>
      <c r="AD6" s="11">
        <f t="shared" ref="AD6:AD69" si="5">$AD$4*D6</f>
        <v>25550.872512437811</v>
      </c>
      <c r="AE6" s="11">
        <f t="shared" ref="AE6:AE69" si="6">$AE$4*D6</f>
        <v>5410.4477611940301</v>
      </c>
      <c r="AF6" s="11">
        <f t="shared" ref="AF6:AF69" si="7">$AF$4*D6</f>
        <v>71508.113184079601</v>
      </c>
      <c r="AG6" s="11">
        <f t="shared" ref="AG6:AG69" si="8">$AG$4*D6</f>
        <v>3078.3582089552237</v>
      </c>
      <c r="AH6" s="12">
        <f t="shared" ref="AH6:AH69" si="9">$AH$4*D6</f>
        <v>13368.781094527363</v>
      </c>
      <c r="AI6" s="12">
        <f t="shared" ref="AI6:AI69" si="10">$AI$4*D6</f>
        <v>3166.9104477611941</v>
      </c>
      <c r="AJ6" s="12">
        <f t="shared" ref="AJ6:AJ69" si="11">$AJ$4*D6</f>
        <v>1901.629975124378</v>
      </c>
      <c r="AK6" s="12">
        <f t="shared" ref="AK6:AK69" si="12">$AK$4*D6</f>
        <v>454.91293532338307</v>
      </c>
      <c r="AL6" s="12">
        <f t="shared" ref="AL6:AL69" si="13">$AL$4*D6</f>
        <v>198849.83582089553</v>
      </c>
      <c r="AM6" s="12">
        <f t="shared" ref="AM6:AM69" si="14">$AM$4*D6</f>
        <v>1784.8258706467661</v>
      </c>
      <c r="AN6" s="12">
        <f t="shared" ref="AN6:AN69" si="15">$AN$4*D6</f>
        <v>2111.3184079601988</v>
      </c>
      <c r="AO6" s="12">
        <f t="shared" ref="AO6:AO69" si="16">$AO$4*D6</f>
        <v>72056.096393034823</v>
      </c>
      <c r="AP6" s="12">
        <f t="shared" ref="AP6:AP69" si="17">$AP$4*D6</f>
        <v>1223.8805970149253</v>
      </c>
      <c r="AQ6" s="12">
        <f t="shared" ref="AQ6:AQ69" si="18">$AQ$4*D6</f>
        <v>1772.3880597014925</v>
      </c>
      <c r="AR6" s="12">
        <f t="shared" ref="AR6:AR69" si="19">$AR$4*D6</f>
        <v>298775.07089552237</v>
      </c>
      <c r="AS6" s="12">
        <f t="shared" ref="AS6:AS69" si="20">$AS$4*D6</f>
        <v>8011.25</v>
      </c>
      <c r="AT6" s="12">
        <f t="shared" ref="AT6:AT69" si="21">$AT$4*D6</f>
        <v>389874.06716417911</v>
      </c>
      <c r="AU6" s="12">
        <f t="shared" ref="AU6:AU69" si="22">$AU$4*D6</f>
        <v>13623.134328358208</v>
      </c>
      <c r="AV6" s="12">
        <f t="shared" ref="AV6:AV69" si="23">$AV$4*D6</f>
        <v>8647.2636815920396</v>
      </c>
      <c r="AW6" s="12">
        <f t="shared" ref="AW6:AW69" si="24">$AW$4*D6</f>
        <v>4426.5858208955224</v>
      </c>
      <c r="AX6" s="12">
        <f t="shared" ref="AX6:AX69" si="25">$AX$4*D6</f>
        <v>10584.950248756219</v>
      </c>
      <c r="AY6" s="12">
        <f t="shared" ref="AY6:AY69" si="26">$AY$4*D6</f>
        <v>11127.798507462687</v>
      </c>
      <c r="AZ6" s="12">
        <f t="shared" ref="AZ6:AZ69" si="27">$AZ$4*D6</f>
        <v>106165.28109452737</v>
      </c>
    </row>
    <row r="7" spans="1:53" x14ac:dyDescent="0.25">
      <c r="A7" s="264"/>
      <c r="B7" s="277"/>
      <c r="C7" s="13" t="s">
        <v>34</v>
      </c>
      <c r="D7" s="7">
        <f t="shared" si="1"/>
        <v>3</v>
      </c>
      <c r="E7" s="9">
        <f>+'[1]Matriz (6)'!E7+'[1]Matriz (5)'!E7+'[1]Matriz (4)'!E7+'[1]Matriz (3)'!E7+'[1]Matriz (2)'!E7+'[1]LICENCIA DEPORTIVA'!E7+'[1]VALIDACION LICENCIA  DEPORTIVA'!E7+'[1]VALIDACION DE LICENCIA COMERCIA'!E7+'[1]MULTAS POR AÑO '!E7+'[1]PESCA DEPORT. OCASIONAL'!E7+'[1]GUIA DE TRASLADO'!E7+'[1]PERMISO ANUAL DE ACOPIADOR'!E7+'[1]PERMISO ANUAL DE DEPORTIV'!E7+'[1]PERM. ANUAL EMB DEPORT'!E7+'[1]REGISTRO DE ACOPIADOR'!E7+[1]JULIO!E7+[1]Ejemplo!E7+'[1]Registro de Exp. e Imp.'!E7+[1]CNP!E7+[1]CNPT!E7+[1]Matriz!E7+'[1]Matriz Areas certificadas'!E7+'[1]Matriz Transacciones'!E7+[1]REGISTROS!E7+[1]PERMISOS!E7</f>
        <v>0</v>
      </c>
      <c r="F7" s="9">
        <f>+'[1]Matriz (6)'!F7+'[1]Matriz (5)'!F7+'[1]Matriz (4)'!F7+'[1]Matriz (3)'!F7+'[1]Matriz (2)'!F7+'[1]LICENCIA DEPORTIVA'!F7+'[1]VALIDACION LICENCIA  DEPORTIVA'!F7+'[1]VALIDACION DE LICENCIA COMERCIA'!F7+'[1]MULTAS POR AÑO '!F7+'[1]PESCA DEPORT. OCASIONAL'!F7+'[1]GUIA DE TRASLADO'!F7+'[1]PERMISO ANUAL DE ACOPIADOR'!F7+'[1]PERMISO ANUAL DE DEPORTIV'!F7+'[1]PERM. ANUAL EMB DEPORT'!F7+'[1]REGISTRO DE ACOPIADOR'!F7+[1]JULIO!F7+[1]Ejemplo!F7+'[1]Registro de Exp. e Imp.'!F7+[1]CNP!F7+[1]CNPT!F7+[1]Matriz!F7+'[1]Matriz Areas certificadas'!F7+'[1]Matriz Transacciones'!F7+[1]REGISTROS!F7+[1]PERMISOS!F7</f>
        <v>1</v>
      </c>
      <c r="G7" s="9">
        <f>+'[1]Matriz (6)'!G7+'[1]Matriz (5)'!G7+'[1]Matriz (4)'!G7+'[1]Matriz (3)'!G7+'[1]Matriz (2)'!G7+'[1]LICENCIA DEPORTIVA'!G7+'[1]VALIDACION LICENCIA  DEPORTIVA'!G7+'[1]VALIDACION DE LICENCIA COMERCIA'!G7+'[1]MULTAS POR AÑO '!G7+'[1]PESCA DEPORT. OCASIONAL'!G7+'[1]GUIA DE TRASLADO'!G7+'[1]PERMISO ANUAL DE ACOPIADOR'!G7+'[1]PERMISO ANUAL DE DEPORTIV'!G7+'[1]PERM. ANUAL EMB DEPORT'!G7+'[1]REGISTRO DE ACOPIADOR'!G7+[1]JULIO!G7+[1]Ejemplo!G7+'[1]Registro de Exp. e Imp.'!G7+[1]CNP!G7+[1]CNPT!G7+[1]Matriz!G7+'[1]Matriz Areas certificadas'!G7+'[1]Matriz Transacciones'!G7+[1]REGISTROS!G7+[1]PERMISOS!G7</f>
        <v>0</v>
      </c>
      <c r="H7" s="9">
        <f>+'[1]Matriz (6)'!H7+'[1]Matriz (5)'!H7+'[1]Matriz (4)'!H7+'[1]Matriz (3)'!H7+'[1]Matriz (2)'!H7+'[1]LICENCIA DEPORTIVA'!H7+'[1]VALIDACION LICENCIA  DEPORTIVA'!H7+'[1]VALIDACION DE LICENCIA COMERCIA'!H7+'[1]MULTAS POR AÑO '!H7+'[1]PESCA DEPORT. OCASIONAL'!H7+'[1]GUIA DE TRASLADO'!H7+'[1]PERMISO ANUAL DE ACOPIADOR'!H7+'[1]PERMISO ANUAL DE DEPORTIV'!H7+'[1]PERM. ANUAL EMB DEPORT'!H7+'[1]REGISTRO DE ACOPIADOR'!H7+[1]JULIO!H7+[1]Ejemplo!H7+'[1]Registro de Exp. e Imp.'!H7+[1]CNP!H7+[1]CNPT!H7+[1]Matriz!H7+'[1]Matriz Areas certificadas'!H7+'[1]Matriz Transacciones'!H7+[1]REGISTROS!H7+[1]PERMISOS!H7</f>
        <v>2</v>
      </c>
      <c r="I7" s="9">
        <f>+'[1]Matriz (6)'!I7+'[1]Matriz (5)'!I7+'[1]Matriz (4)'!I7+'[1]Matriz (3)'!I7+'[1]Matriz (2)'!I7+'[1]LICENCIA DEPORTIVA'!I7+'[1]VALIDACION LICENCIA  DEPORTIVA'!I7+'[1]VALIDACION DE LICENCIA COMERCIA'!I7+'[1]MULTAS POR AÑO '!I7+'[1]PESCA DEPORT. OCASIONAL'!I7+'[1]GUIA DE TRASLADO'!I7+'[1]PERMISO ANUAL DE ACOPIADOR'!I7+'[1]PERMISO ANUAL DE DEPORTIV'!I7+'[1]PERM. ANUAL EMB DEPORT'!I7+'[1]REGISTRO DE ACOPIADOR'!I7+[1]JULIO!I7+[1]Ejemplo!I7+'[1]Registro de Exp. e Imp.'!I7+[1]CNP!I7+[1]CNPT!I7+[1]Matriz!I7+'[1]Matriz Areas certificadas'!I7+'[1]Matriz Transacciones'!I7+[1]REGISTROS!I7+[1]PERMISOS!I7</f>
        <v>0</v>
      </c>
      <c r="J7" s="9">
        <f>+'[1]Matriz (6)'!J7+'[1]Matriz (5)'!J7+'[1]Matriz (4)'!J7+'[1]Matriz (3)'!J7+'[1]Matriz (2)'!J7+'[1]LICENCIA DEPORTIVA'!J7+'[1]VALIDACION LICENCIA  DEPORTIVA'!J7+'[1]VALIDACION DE LICENCIA COMERCIA'!J7+'[1]MULTAS POR AÑO '!J7+'[1]PESCA DEPORT. OCASIONAL'!J7+'[1]GUIA DE TRASLADO'!J7+'[1]PERMISO ANUAL DE ACOPIADOR'!J7+'[1]PERMISO ANUAL DE DEPORTIV'!J7+'[1]PERM. ANUAL EMB DEPORT'!J7+'[1]REGISTRO DE ACOPIADOR'!J7+[1]JULIO!J7+[1]Ejemplo!J7+'[1]Registro de Exp. e Imp.'!J7+[1]CNP!J7+[1]CNPT!J7+[1]Matriz!J7+'[1]Matriz Areas certificadas'!J7+'[1]Matriz Transacciones'!J7+[1]REGISTROS!J7+[1]PERMISOS!J7</f>
        <v>0</v>
      </c>
      <c r="K7" s="9">
        <f>+'[1]Matriz (6)'!K7+'[1]Matriz (5)'!K7+'[1]Matriz (4)'!K7+'[1]Matriz (3)'!K7+'[1]Matriz (2)'!K7+'[1]LICENCIA DEPORTIVA'!K7+'[1]VALIDACION LICENCIA  DEPORTIVA'!K7+'[1]VALIDACION DE LICENCIA COMERCIA'!K7+'[1]MULTAS POR AÑO '!K7+'[1]PESCA DEPORT. OCASIONAL'!K7+'[1]GUIA DE TRASLADO'!K7+'[1]PERMISO ANUAL DE ACOPIADOR'!K7+'[1]PERMISO ANUAL DE DEPORTIV'!K7+'[1]PERM. ANUAL EMB DEPORT'!K7+'[1]REGISTRO DE ACOPIADOR'!K7+[1]JULIO!K7+[1]Ejemplo!K7+'[1]Registro de Exp. e Imp.'!K7+[1]CNP!K7+[1]CNPT!K7+[1]Matriz!K7+'[1]Matriz Areas certificadas'!K7+'[1]Matriz Transacciones'!K7+[1]REGISTROS!K7+[1]PERMISOS!K7</f>
        <v>0</v>
      </c>
      <c r="L7" s="9">
        <f>+'[1]Matriz (6)'!L7+'[1]Matriz (5)'!L7+'[1]Matriz (4)'!L7+'[1]Matriz (3)'!L7+'[1]Matriz (2)'!L7+'[1]LICENCIA DEPORTIVA'!L7+'[1]VALIDACION LICENCIA  DEPORTIVA'!L7+'[1]VALIDACION DE LICENCIA COMERCIA'!L7+'[1]MULTAS POR AÑO '!L7+'[1]PESCA DEPORT. OCASIONAL'!L7+'[1]GUIA DE TRASLADO'!L7+'[1]PERMISO ANUAL DE ACOPIADOR'!L7+'[1]PERMISO ANUAL DE DEPORTIV'!L7+'[1]PERM. ANUAL EMB DEPORT'!L7+'[1]REGISTRO DE ACOPIADOR'!L7+[1]JULIO!L7+[1]Ejemplo!L7+'[1]Registro de Exp. e Imp.'!L7+[1]CNP!L7+[1]CNPT!L7+[1]Matriz!L7+'[1]Matriz Areas certificadas'!L7+'[1]Matriz Transacciones'!L7+[1]REGISTROS!L7+[1]PERMISOS!L7</f>
        <v>0</v>
      </c>
      <c r="M7" s="9">
        <f>+'[1]Matriz (6)'!M7+'[1]Matriz (5)'!M7+'[1]Matriz (4)'!M7+'[1]Matriz (3)'!M7+'[1]Matriz (2)'!M7+'[1]LICENCIA DEPORTIVA'!M7+'[1]VALIDACION LICENCIA  DEPORTIVA'!M7+'[1]VALIDACION DE LICENCIA COMERCIA'!M7+'[1]MULTAS POR AÑO '!M7+'[1]PESCA DEPORT. OCASIONAL'!M7+'[1]GUIA DE TRASLADO'!M7+'[1]PERMISO ANUAL DE ACOPIADOR'!M7+'[1]PERMISO ANUAL DE DEPORTIV'!M7+'[1]PERM. ANUAL EMB DEPORT'!M7+'[1]REGISTRO DE ACOPIADOR'!M7+[1]JULIO!M7+[1]Ejemplo!M7+'[1]Registro de Exp. e Imp.'!M7+[1]CNP!M7+[1]CNPT!M7+[1]Matriz!M7+'[1]Matriz Areas certificadas'!M7+'[1]Matriz Transacciones'!M7+[1]REGISTROS!M7+[1]PERMISOS!M7</f>
        <v>0</v>
      </c>
      <c r="N7" s="9">
        <f>+'[1]Matriz (6)'!N7+'[1]Matriz (5)'!N7+'[1]Matriz (4)'!N7+'[1]Matriz (3)'!N7+'[1]Matriz (2)'!N7+'[1]LICENCIA DEPORTIVA'!N7+'[1]VALIDACION LICENCIA  DEPORTIVA'!N7+'[1]VALIDACION DE LICENCIA COMERCIA'!N7+'[1]MULTAS POR AÑO '!N7+'[1]PESCA DEPORT. OCASIONAL'!N7+'[1]GUIA DE TRASLADO'!N7+'[1]PERMISO ANUAL DE ACOPIADOR'!N7+'[1]PERMISO ANUAL DE DEPORTIV'!N7+'[1]PERM. ANUAL EMB DEPORT'!N7+'[1]REGISTRO DE ACOPIADOR'!N7+[1]JULIO!N7+[1]Ejemplo!N7+'[1]Registro de Exp. e Imp.'!N7+[1]CNP!N7+[1]CNPT!N7+[1]Matriz!N7+'[1]Matriz Areas certificadas'!N7+'[1]Matriz Transacciones'!N7+[1]REGISTROS!N7+[1]PERMISOS!N7</f>
        <v>0</v>
      </c>
      <c r="O7" s="9">
        <f>+'[1]Matriz (6)'!O7+'[1]Matriz (5)'!O7+'[1]Matriz (4)'!O7+'[1]Matriz (3)'!O7+'[1]Matriz (2)'!O7+'[1]LICENCIA DEPORTIVA'!O7+'[1]VALIDACION LICENCIA  DEPORTIVA'!O7+'[1]VALIDACION DE LICENCIA COMERCIA'!O7+'[1]MULTAS POR AÑO '!O7+'[1]PESCA DEPORT. OCASIONAL'!O7+'[1]GUIA DE TRASLADO'!O7+'[1]PERMISO ANUAL DE ACOPIADOR'!O7+'[1]PERMISO ANUAL DE DEPORTIV'!O7+'[1]PERM. ANUAL EMB DEPORT'!O7+'[1]REGISTRO DE ACOPIADOR'!O7+[1]JULIO!O7+[1]Ejemplo!O7+'[1]Registro de Exp. e Imp.'!O7+[1]CNP!O7+[1]CNPT!O7+[1]Matriz!O7+'[1]Matriz Areas certificadas'!O7+'[1]Matriz Transacciones'!O7+[1]REGISTROS!O7+[1]PERMISOS!O7</f>
        <v>0</v>
      </c>
      <c r="P7" s="9">
        <f>+'[1]Matriz (6)'!P7+'[1]Matriz (5)'!P7+'[1]Matriz (4)'!P7+'[1]Matriz (3)'!P7+'[1]Matriz (2)'!P7+'[1]LICENCIA DEPORTIVA'!P7+'[1]VALIDACION LICENCIA  DEPORTIVA'!P7+'[1]VALIDACION DE LICENCIA COMERCIA'!P7+'[1]MULTAS POR AÑO '!P7+'[1]PESCA DEPORT. OCASIONAL'!P7+'[1]GUIA DE TRASLADO'!P7+'[1]PERMISO ANUAL DE ACOPIADOR'!P7+'[1]PERMISO ANUAL DE DEPORTIV'!P7+'[1]PERM. ANUAL EMB DEPORT'!P7+'[1]REGISTRO DE ACOPIADOR'!P7+[1]JULIO!P7+[1]Ejemplo!P7+'[1]Registro de Exp. e Imp.'!P7+[1]CNP!P7+[1]CNPT!P7+[1]Matriz!P7+'[1]Matriz Areas certificadas'!P7+'[1]Matriz Transacciones'!P7+[1]REGISTROS!P7+[1]PERMISOS!P7</f>
        <v>0</v>
      </c>
      <c r="Q7" s="9">
        <f>+'[1]Matriz (6)'!Q7+'[1]Matriz (5)'!Q7+'[1]Matriz (4)'!Q7+'[1]Matriz (3)'!Q7+'[1]Matriz (2)'!Q7+'[1]LICENCIA DEPORTIVA'!Q7+'[1]VALIDACION LICENCIA  DEPORTIVA'!Q7+'[1]VALIDACION DE LICENCIA COMERCIA'!Q7+'[1]MULTAS POR AÑO '!Q7+'[1]PESCA DEPORT. OCASIONAL'!Q7+'[1]GUIA DE TRASLADO'!Q7+'[1]PERMISO ANUAL DE ACOPIADOR'!Q7+'[1]PERMISO ANUAL DE DEPORTIV'!Q7+'[1]PERM. ANUAL EMB DEPORT'!Q7+'[1]REGISTRO DE ACOPIADOR'!Q7+[1]JULIO!Q7+[1]Ejemplo!Q7+'[1]Registro de Exp. e Imp.'!Q7+[1]CNP!Q7+[1]CNPT!Q7+[1]Matriz!Q7+'[1]Matriz Areas certificadas'!Q7+'[1]Matriz Transacciones'!Q7+[1]REGISTROS!Q7+[1]PERMISOS!Q7</f>
        <v>0</v>
      </c>
      <c r="R7" s="9">
        <f>+'[1]Matriz (6)'!R7+'[1]Matriz (5)'!R7+'[1]Matriz (4)'!R7+'[1]Matriz (3)'!R7+'[1]Matriz (2)'!R7+'[1]LICENCIA DEPORTIVA'!R7+'[1]VALIDACION LICENCIA  DEPORTIVA'!R7+'[1]VALIDACION DE LICENCIA COMERCIA'!R7+'[1]MULTAS POR AÑO '!R7+'[1]PESCA DEPORT. OCASIONAL'!R7+'[1]GUIA DE TRASLADO'!R7+'[1]PERMISO ANUAL DE ACOPIADOR'!R7+'[1]PERMISO ANUAL DE DEPORTIV'!R7+'[1]PERM. ANUAL EMB DEPORT'!R7+'[1]REGISTRO DE ACOPIADOR'!R7+[1]JULIO!R7+[1]Ejemplo!R7+'[1]Registro de Exp. e Imp.'!R7+[1]CNP!R7+[1]CNPT!R7+[1]Matriz!R7+'[1]Matriz Areas certificadas'!R7+'[1]Matriz Transacciones'!R7+[1]REGISTROS!R7+[1]PERMISOS!R7</f>
        <v>0</v>
      </c>
      <c r="S7" s="9">
        <f>+'[1]Matriz (6)'!S7+'[1]Matriz (5)'!S7+'[1]Matriz (4)'!S7+'[1]Matriz (3)'!S7+'[1]Matriz (2)'!S7+'[1]LICENCIA DEPORTIVA'!S7+'[1]VALIDACION LICENCIA  DEPORTIVA'!S7+'[1]VALIDACION DE LICENCIA COMERCIA'!S7+'[1]MULTAS POR AÑO '!S7+'[1]PESCA DEPORT. OCASIONAL'!S7+'[1]GUIA DE TRASLADO'!S7+'[1]PERMISO ANUAL DE ACOPIADOR'!S7+'[1]PERMISO ANUAL DE DEPORTIV'!S7+'[1]PERM. ANUAL EMB DEPORT'!S7+'[1]REGISTRO DE ACOPIADOR'!S7+[1]JULIO!S7+[1]Ejemplo!S7+'[1]Registro de Exp. e Imp.'!S7+[1]CNP!S7+[1]CNPT!S7+[1]Matriz!S7+'[1]Matriz Areas certificadas'!S7+'[1]Matriz Transacciones'!S7+[1]REGISTROS!S7+[1]PERMISOS!S7</f>
        <v>0</v>
      </c>
      <c r="T7" s="9">
        <f>+'[1]Matriz (6)'!T7+'[1]Matriz (5)'!T7+'[1]Matriz (4)'!T7+'[1]Matriz (3)'!T7+'[1]Matriz (2)'!T7+'[1]LICENCIA DEPORTIVA'!T7+'[1]VALIDACION LICENCIA  DEPORTIVA'!T7+'[1]VALIDACION DE LICENCIA COMERCIA'!T7+'[1]MULTAS POR AÑO '!T7+'[1]PESCA DEPORT. OCASIONAL'!T7+'[1]GUIA DE TRASLADO'!T7+'[1]PERMISO ANUAL DE ACOPIADOR'!T7+'[1]PERMISO ANUAL DE DEPORTIV'!T7+'[1]PERM. ANUAL EMB DEPORT'!T7+'[1]REGISTRO DE ACOPIADOR'!T7+[1]JULIO!T7+[1]Ejemplo!T7+'[1]Registro de Exp. e Imp.'!T7+[1]CNP!T7+[1]CNPT!T7+[1]Matriz!T7+'[1]Matriz Areas certificadas'!T7+'[1]Matriz Transacciones'!T7+[1]REGISTROS!T7+[1]PERMISOS!T7</f>
        <v>0</v>
      </c>
      <c r="U7" s="9">
        <f>+'[1]Matriz (6)'!U7+'[1]Matriz (5)'!U7+'[1]Matriz (4)'!U7+'[1]Matriz (3)'!U7+'[1]Matriz (2)'!U7+'[1]LICENCIA DEPORTIVA'!U7+'[1]VALIDACION LICENCIA  DEPORTIVA'!U7+'[1]VALIDACION DE LICENCIA COMERCIA'!U7+'[1]MULTAS POR AÑO '!U7+'[1]PESCA DEPORT. OCASIONAL'!U7+'[1]GUIA DE TRASLADO'!U7+'[1]PERMISO ANUAL DE ACOPIADOR'!U7+'[1]PERMISO ANUAL DE DEPORTIV'!U7+'[1]PERM. ANUAL EMB DEPORT'!U7+'[1]REGISTRO DE ACOPIADOR'!U7+[1]JULIO!U7+[1]Ejemplo!U7+'[1]Registro de Exp. e Imp.'!U7+[1]CNP!U7+[1]CNPT!U7+[1]Matriz!U7+'[1]Matriz Areas certificadas'!U7+'[1]Matriz Transacciones'!U7+[1]REGISTROS!U7+[1]PERMISOS!U7</f>
        <v>0</v>
      </c>
      <c r="V7" s="9">
        <f>+'[1]Matriz (6)'!V7+'[1]Matriz (5)'!V7+'[1]Matriz (4)'!V7+'[1]Matriz (3)'!V7+'[1]Matriz (2)'!V7+'[1]LICENCIA DEPORTIVA'!V7+'[1]VALIDACION LICENCIA  DEPORTIVA'!V7+'[1]VALIDACION DE LICENCIA COMERCIA'!V7+'[1]MULTAS POR AÑO '!V7+'[1]PESCA DEPORT. OCASIONAL'!V7+'[1]GUIA DE TRASLADO'!V7+'[1]PERMISO ANUAL DE ACOPIADOR'!V7+'[1]PERMISO ANUAL DE DEPORTIV'!V7+'[1]PERM. ANUAL EMB DEPORT'!V7+'[1]REGISTRO DE ACOPIADOR'!V7+[1]JULIO!V7+[1]Ejemplo!V7+'[1]Registro de Exp. e Imp.'!V7+[1]CNP!V7+[1]CNPT!V7+[1]Matriz!V7+'[1]Matriz Areas certificadas'!V7+'[1]Matriz Transacciones'!V7+[1]REGISTROS!V7+[1]PERMISOS!V7</f>
        <v>0</v>
      </c>
      <c r="W7" s="9">
        <f>+'[1]Matriz (6)'!W7+'[1]Matriz (5)'!W7+'[1]Matriz (4)'!W7+'[1]Matriz (3)'!W7+'[1]Matriz (2)'!W7+'[1]LICENCIA DEPORTIVA'!W7+'[1]VALIDACION LICENCIA  DEPORTIVA'!W7+'[1]VALIDACION DE LICENCIA COMERCIA'!W7+'[1]MULTAS POR AÑO '!W7+'[1]PESCA DEPORT. OCASIONAL'!W7+'[1]GUIA DE TRASLADO'!W7+'[1]PERMISO ANUAL DE ACOPIADOR'!W7+'[1]PERMISO ANUAL DE DEPORTIV'!W7+'[1]PERM. ANUAL EMB DEPORT'!W7+'[1]REGISTRO DE ACOPIADOR'!W7+[1]JULIO!W7+[1]Ejemplo!W7+'[1]Registro de Exp. e Imp.'!W7+[1]CNP!W7+[1]CNPT!W7+[1]Matriz!W7+'[1]Matriz Areas certificadas'!W7+'[1]Matriz Transacciones'!W7+[1]REGISTROS!W7+[1]PERMISOS!W7</f>
        <v>0</v>
      </c>
      <c r="X7" s="9">
        <f>+'[1]Matriz (6)'!X7+'[1]Matriz (5)'!X7+'[1]Matriz (4)'!X7+'[1]Matriz (3)'!X7+'[1]Matriz (2)'!X7+'[1]LICENCIA DEPORTIVA'!X7+'[1]VALIDACION LICENCIA  DEPORTIVA'!X7+'[1]VALIDACION DE LICENCIA COMERCIA'!X7+'[1]MULTAS POR AÑO '!X7+'[1]PESCA DEPORT. OCASIONAL'!X7+'[1]GUIA DE TRASLADO'!X7+'[1]PERMISO ANUAL DE ACOPIADOR'!X7+'[1]PERMISO ANUAL DE DEPORTIV'!X7+'[1]PERM. ANUAL EMB DEPORT'!X7+'[1]REGISTRO DE ACOPIADOR'!X7+[1]JULIO!X7+[1]Ejemplo!X7+'[1]Registro de Exp. e Imp.'!X7+[1]CNP!X7+[1]CNPT!X7+[1]Matriz!X7+'[1]Matriz Areas certificadas'!X7+'[1]Matriz Transacciones'!X7+[1]REGISTROS!X7+[1]PERMISOS!X7</f>
        <v>0</v>
      </c>
      <c r="Y7" s="9">
        <f>+'[1]Matriz (6)'!Y7+'[1]Matriz (5)'!Y7+'[1]Matriz (4)'!Y7+'[1]Matriz (3)'!Y7+'[1]Matriz (2)'!Y7+'[1]LICENCIA DEPORTIVA'!Y7+'[1]VALIDACION LICENCIA  DEPORTIVA'!Y7+'[1]VALIDACION DE LICENCIA COMERCIA'!Y7+'[1]MULTAS POR AÑO '!Y7+'[1]PESCA DEPORT. OCASIONAL'!Y7+'[1]GUIA DE TRASLADO'!Y7+'[1]PERMISO ANUAL DE ACOPIADOR'!Y7+'[1]PERMISO ANUAL DE DEPORTIV'!Y7+'[1]PERM. ANUAL EMB DEPORT'!Y7+'[1]REGISTRO DE ACOPIADOR'!Y7+[1]JULIO!Y7+[1]Ejemplo!Y7+'[1]Registro de Exp. e Imp.'!Y7+[1]CNP!Y7+[1]CNPT!Y7+[1]Matriz!Y7+'[1]Matriz Areas certificadas'!Y7+'[1]Matriz Transacciones'!Y7+[1]REGISTROS!Y7+[1]PERMISOS!Y7</f>
        <v>0</v>
      </c>
      <c r="Z7" s="9">
        <f>+'[1]Matriz (6)'!Z7+'[1]Matriz (5)'!Z7+'[1]Matriz (4)'!Z7+'[1]Matriz (3)'!Z7+'[1]Matriz (2)'!Z7+'[1]LICENCIA DEPORTIVA'!Z7+'[1]VALIDACION LICENCIA  DEPORTIVA'!Z7+'[1]VALIDACION DE LICENCIA COMERCIA'!Z7+'[1]MULTAS POR AÑO '!Z7+'[1]PESCA DEPORT. OCASIONAL'!Z7+'[1]GUIA DE TRASLADO'!Z7+'[1]PERMISO ANUAL DE ACOPIADOR'!Z7+'[1]PERMISO ANUAL DE DEPORTIV'!Z7+'[1]PERM. ANUAL EMB DEPORT'!Z7+'[1]REGISTRO DE ACOPIADOR'!Z7+[1]JULIO!Z7+[1]Ejemplo!Z7+'[1]Registro de Exp. e Imp.'!Z7+[1]CNP!Z7+[1]CNPT!Z7+[1]Matriz!Z7+'[1]Matriz Areas certificadas'!Z7+'[1]Matriz Transacciones'!Z7+[1]REGISTROS!Z7+[1]PERMISOS!Z7</f>
        <v>0</v>
      </c>
      <c r="AA7" s="10">
        <f t="shared" si="2"/>
        <v>121207.6567164179</v>
      </c>
      <c r="AB7" s="10">
        <f t="shared" si="3"/>
        <v>27334.296641791043</v>
      </c>
      <c r="AC7" s="11">
        <f t="shared" si="4"/>
        <v>60441.381529850747</v>
      </c>
      <c r="AD7" s="11">
        <f t="shared" si="5"/>
        <v>38326.308768656716</v>
      </c>
      <c r="AE7" s="11">
        <f t="shared" si="6"/>
        <v>8115.6716417910447</v>
      </c>
      <c r="AF7" s="11">
        <f t="shared" si="7"/>
        <v>107262.16977611941</v>
      </c>
      <c r="AG7" s="11">
        <f t="shared" si="8"/>
        <v>4617.5373134328356</v>
      </c>
      <c r="AH7" s="12">
        <f t="shared" si="9"/>
        <v>20053.171641791043</v>
      </c>
      <c r="AI7" s="12">
        <f t="shared" si="10"/>
        <v>4750.3656716417909</v>
      </c>
      <c r="AJ7" s="12">
        <f t="shared" si="11"/>
        <v>2852.4449626865671</v>
      </c>
      <c r="AK7" s="12">
        <f t="shared" si="12"/>
        <v>682.36940298507466</v>
      </c>
      <c r="AL7" s="12">
        <f t="shared" si="13"/>
        <v>298274.75373134331</v>
      </c>
      <c r="AM7" s="12">
        <f t="shared" si="14"/>
        <v>2677.2388059701493</v>
      </c>
      <c r="AN7" s="12">
        <f t="shared" si="15"/>
        <v>3166.9776119402982</v>
      </c>
      <c r="AO7" s="12">
        <f t="shared" si="16"/>
        <v>108084.14458955223</v>
      </c>
      <c r="AP7" s="12">
        <f t="shared" si="17"/>
        <v>1835.8208955223881</v>
      </c>
      <c r="AQ7" s="12">
        <f t="shared" si="18"/>
        <v>2658.5820895522388</v>
      </c>
      <c r="AR7" s="12">
        <f t="shared" si="19"/>
        <v>448162.60634328355</v>
      </c>
      <c r="AS7" s="12">
        <f t="shared" si="20"/>
        <v>12016.875</v>
      </c>
      <c r="AT7" s="12">
        <f t="shared" si="21"/>
        <v>584811.10074626864</v>
      </c>
      <c r="AU7" s="12">
        <f t="shared" si="22"/>
        <v>20434.701492537311</v>
      </c>
      <c r="AV7" s="12">
        <f t="shared" si="23"/>
        <v>12970.895522388058</v>
      </c>
      <c r="AW7" s="12">
        <f t="shared" si="24"/>
        <v>6639.878731343284</v>
      </c>
      <c r="AX7" s="12">
        <f t="shared" si="25"/>
        <v>15877.425373134327</v>
      </c>
      <c r="AY7" s="12">
        <f t="shared" si="26"/>
        <v>16691.697761194031</v>
      </c>
      <c r="AZ7" s="12">
        <f t="shared" si="27"/>
        <v>159247.92164179106</v>
      </c>
    </row>
    <row r="8" spans="1:53" x14ac:dyDescent="0.25">
      <c r="A8" s="264"/>
      <c r="B8" s="277"/>
      <c r="C8" s="13" t="s">
        <v>35</v>
      </c>
      <c r="D8" s="7">
        <f t="shared" si="1"/>
        <v>4</v>
      </c>
      <c r="E8" s="9">
        <f>+'[1]Matriz (6)'!E8+'[1]Matriz (5)'!E8+'[1]Matriz (4)'!E8+'[1]Matriz (3)'!E8+'[1]Matriz (2)'!E8+'[1]LICENCIA DEPORTIVA'!E8+'[1]VALIDACION LICENCIA  DEPORTIVA'!E8+'[1]VALIDACION DE LICENCIA COMERCIA'!E8+'[1]MULTAS POR AÑO '!E8+'[1]PESCA DEPORT. OCASIONAL'!E8+'[1]GUIA DE TRASLADO'!E8+'[1]PERMISO ANUAL DE ACOPIADOR'!E8+'[1]PERMISO ANUAL DE DEPORTIV'!E8+'[1]PERM. ANUAL EMB DEPORT'!E8+'[1]REGISTRO DE ACOPIADOR'!E8+[1]JULIO!E8+[1]Ejemplo!E8+'[1]Registro de Exp. e Imp.'!E8+[1]CNP!E8+[1]CNPT!E8+[1]Matriz!E8+'[1]Matriz Areas certificadas'!E8+'[1]Matriz Transacciones'!E8+[1]REGISTROS!E8+[1]PERMISOS!E8</f>
        <v>4</v>
      </c>
      <c r="F8" s="9">
        <f>+'[1]Matriz (6)'!F8+'[1]Matriz (5)'!F8+'[1]Matriz (4)'!F8+'[1]Matriz (3)'!F8+'[1]Matriz (2)'!F8+'[1]LICENCIA DEPORTIVA'!F8+'[1]VALIDACION LICENCIA  DEPORTIVA'!F8+'[1]VALIDACION DE LICENCIA COMERCIA'!F8+'[1]MULTAS POR AÑO '!F8+'[1]PESCA DEPORT. OCASIONAL'!F8+'[1]GUIA DE TRASLADO'!F8+'[1]PERMISO ANUAL DE ACOPIADOR'!F8+'[1]PERMISO ANUAL DE DEPORTIV'!F8+'[1]PERM. ANUAL EMB DEPORT'!F8+'[1]REGISTRO DE ACOPIADOR'!F8+[1]JULIO!F8+[1]Ejemplo!F8+'[1]Registro de Exp. e Imp.'!F8+[1]CNP!F8+[1]CNPT!F8+[1]Matriz!F8+'[1]Matriz Areas certificadas'!F8+'[1]Matriz Transacciones'!F8+[1]REGISTROS!F8+[1]PERMISOS!F8</f>
        <v>0</v>
      </c>
      <c r="G8" s="9">
        <f>+'[1]Matriz (6)'!G8+'[1]Matriz (5)'!G8+'[1]Matriz (4)'!G8+'[1]Matriz (3)'!G8+'[1]Matriz (2)'!G8+'[1]LICENCIA DEPORTIVA'!G8+'[1]VALIDACION LICENCIA  DEPORTIVA'!G8+'[1]VALIDACION DE LICENCIA COMERCIA'!G8+'[1]MULTAS POR AÑO '!G8+'[1]PESCA DEPORT. OCASIONAL'!G8+'[1]GUIA DE TRASLADO'!G8+'[1]PERMISO ANUAL DE ACOPIADOR'!G8+'[1]PERMISO ANUAL DE DEPORTIV'!G8+'[1]PERM. ANUAL EMB DEPORT'!G8+'[1]REGISTRO DE ACOPIADOR'!G8+[1]JULIO!G8+[1]Ejemplo!G8+'[1]Registro de Exp. e Imp.'!G8+[1]CNP!G8+[1]CNPT!G8+[1]Matriz!G8+'[1]Matriz Areas certificadas'!G8+'[1]Matriz Transacciones'!G8+[1]REGISTROS!G8+[1]PERMISOS!G8</f>
        <v>0</v>
      </c>
      <c r="H8" s="9">
        <f>+'[1]Matriz (6)'!H8+'[1]Matriz (5)'!H8+'[1]Matriz (4)'!H8+'[1]Matriz (3)'!H8+'[1]Matriz (2)'!H8+'[1]LICENCIA DEPORTIVA'!H8+'[1]VALIDACION LICENCIA  DEPORTIVA'!H8+'[1]VALIDACION DE LICENCIA COMERCIA'!H8+'[1]MULTAS POR AÑO '!H8+'[1]PESCA DEPORT. OCASIONAL'!H8+'[1]GUIA DE TRASLADO'!H8+'[1]PERMISO ANUAL DE ACOPIADOR'!H8+'[1]PERMISO ANUAL DE DEPORTIV'!H8+'[1]PERM. ANUAL EMB DEPORT'!H8+'[1]REGISTRO DE ACOPIADOR'!H8+[1]JULIO!H8+[1]Ejemplo!H8+'[1]Registro de Exp. e Imp.'!H8+[1]CNP!H8+[1]CNPT!H8+[1]Matriz!H8+'[1]Matriz Areas certificadas'!H8+'[1]Matriz Transacciones'!H8+[1]REGISTROS!H8+[1]PERMISOS!H8</f>
        <v>0</v>
      </c>
      <c r="I8" s="9">
        <f>+'[1]Matriz (6)'!I8+'[1]Matriz (5)'!I8+'[1]Matriz (4)'!I8+'[1]Matriz (3)'!I8+'[1]Matriz (2)'!I8+'[1]LICENCIA DEPORTIVA'!I8+'[1]VALIDACION LICENCIA  DEPORTIVA'!I8+'[1]VALIDACION DE LICENCIA COMERCIA'!I8+'[1]MULTAS POR AÑO '!I8+'[1]PESCA DEPORT. OCASIONAL'!I8+'[1]GUIA DE TRASLADO'!I8+'[1]PERMISO ANUAL DE ACOPIADOR'!I8+'[1]PERMISO ANUAL DE DEPORTIV'!I8+'[1]PERM. ANUAL EMB DEPORT'!I8+'[1]REGISTRO DE ACOPIADOR'!I8+[1]JULIO!I8+[1]Ejemplo!I8+'[1]Registro de Exp. e Imp.'!I8+[1]CNP!I8+[1]CNPT!I8+[1]Matriz!I8+'[1]Matriz Areas certificadas'!I8+'[1]Matriz Transacciones'!I8+[1]REGISTROS!I8+[1]PERMISOS!I8</f>
        <v>0</v>
      </c>
      <c r="J8" s="9">
        <f>+'[1]Matriz (6)'!J8+'[1]Matriz (5)'!J8+'[1]Matriz (4)'!J8+'[1]Matriz (3)'!J8+'[1]Matriz (2)'!J8+'[1]LICENCIA DEPORTIVA'!J8+'[1]VALIDACION LICENCIA  DEPORTIVA'!J8+'[1]VALIDACION DE LICENCIA COMERCIA'!J8+'[1]MULTAS POR AÑO '!J8+'[1]PESCA DEPORT. OCASIONAL'!J8+'[1]GUIA DE TRASLADO'!J8+'[1]PERMISO ANUAL DE ACOPIADOR'!J8+'[1]PERMISO ANUAL DE DEPORTIV'!J8+'[1]PERM. ANUAL EMB DEPORT'!J8+'[1]REGISTRO DE ACOPIADOR'!J8+[1]JULIO!J8+[1]Ejemplo!J8+'[1]Registro de Exp. e Imp.'!J8+[1]CNP!J8+[1]CNPT!J8+[1]Matriz!J8+'[1]Matriz Areas certificadas'!J8+'[1]Matriz Transacciones'!J8+[1]REGISTROS!J8+[1]PERMISOS!J8</f>
        <v>0</v>
      </c>
      <c r="K8" s="9">
        <f>+'[1]Matriz (6)'!K8+'[1]Matriz (5)'!K8+'[1]Matriz (4)'!K8+'[1]Matriz (3)'!K8+'[1]Matriz (2)'!K8+'[1]LICENCIA DEPORTIVA'!K8+'[1]VALIDACION LICENCIA  DEPORTIVA'!K8+'[1]VALIDACION DE LICENCIA COMERCIA'!K8+'[1]MULTAS POR AÑO '!K8+'[1]PESCA DEPORT. OCASIONAL'!K8+'[1]GUIA DE TRASLADO'!K8+'[1]PERMISO ANUAL DE ACOPIADOR'!K8+'[1]PERMISO ANUAL DE DEPORTIV'!K8+'[1]PERM. ANUAL EMB DEPORT'!K8+'[1]REGISTRO DE ACOPIADOR'!K8+[1]JULIO!K8+[1]Ejemplo!K8+'[1]Registro de Exp. e Imp.'!K8+[1]CNP!K8+[1]CNPT!K8+[1]Matriz!K8+'[1]Matriz Areas certificadas'!K8+'[1]Matriz Transacciones'!K8+[1]REGISTROS!K8+[1]PERMISOS!K8</f>
        <v>0</v>
      </c>
      <c r="L8" s="9">
        <f>+'[1]Matriz (6)'!L8+'[1]Matriz (5)'!L8+'[1]Matriz (4)'!L8+'[1]Matriz (3)'!L8+'[1]Matriz (2)'!L8+'[1]LICENCIA DEPORTIVA'!L8+'[1]VALIDACION LICENCIA  DEPORTIVA'!L8+'[1]VALIDACION DE LICENCIA COMERCIA'!L8+'[1]MULTAS POR AÑO '!L8+'[1]PESCA DEPORT. OCASIONAL'!L8+'[1]GUIA DE TRASLADO'!L8+'[1]PERMISO ANUAL DE ACOPIADOR'!L8+'[1]PERMISO ANUAL DE DEPORTIV'!L8+'[1]PERM. ANUAL EMB DEPORT'!L8+'[1]REGISTRO DE ACOPIADOR'!L8+[1]JULIO!L8+[1]Ejemplo!L8+'[1]Registro de Exp. e Imp.'!L8+[1]CNP!L8+[1]CNPT!L8+[1]Matriz!L8+'[1]Matriz Areas certificadas'!L8+'[1]Matriz Transacciones'!L8+[1]REGISTROS!L8+[1]PERMISOS!L8</f>
        <v>0</v>
      </c>
      <c r="M8" s="9">
        <f>+'[1]Matriz (6)'!M8+'[1]Matriz (5)'!M8+'[1]Matriz (4)'!M8+'[1]Matriz (3)'!M8+'[1]Matriz (2)'!M8+'[1]LICENCIA DEPORTIVA'!M8+'[1]VALIDACION LICENCIA  DEPORTIVA'!M8+'[1]VALIDACION DE LICENCIA COMERCIA'!M8+'[1]MULTAS POR AÑO '!M8+'[1]PESCA DEPORT. OCASIONAL'!M8+'[1]GUIA DE TRASLADO'!M8+'[1]PERMISO ANUAL DE ACOPIADOR'!M8+'[1]PERMISO ANUAL DE DEPORTIV'!M8+'[1]PERM. ANUAL EMB DEPORT'!M8+'[1]REGISTRO DE ACOPIADOR'!M8+[1]JULIO!M8+[1]Ejemplo!M8+'[1]Registro de Exp. e Imp.'!M8+[1]CNP!M8+[1]CNPT!M8+[1]Matriz!M8+'[1]Matriz Areas certificadas'!M8+'[1]Matriz Transacciones'!M8+[1]REGISTROS!M8+[1]PERMISOS!M8</f>
        <v>0</v>
      </c>
      <c r="N8" s="9">
        <f>+'[1]Matriz (6)'!N8+'[1]Matriz (5)'!N8+'[1]Matriz (4)'!N8+'[1]Matriz (3)'!N8+'[1]Matriz (2)'!N8+'[1]LICENCIA DEPORTIVA'!N8+'[1]VALIDACION LICENCIA  DEPORTIVA'!N8+'[1]VALIDACION DE LICENCIA COMERCIA'!N8+'[1]MULTAS POR AÑO '!N8+'[1]PESCA DEPORT. OCASIONAL'!N8+'[1]GUIA DE TRASLADO'!N8+'[1]PERMISO ANUAL DE ACOPIADOR'!N8+'[1]PERMISO ANUAL DE DEPORTIV'!N8+'[1]PERM. ANUAL EMB DEPORT'!N8+'[1]REGISTRO DE ACOPIADOR'!N8+[1]JULIO!N8+[1]Ejemplo!N8+'[1]Registro de Exp. e Imp.'!N8+[1]CNP!N8+[1]CNPT!N8+[1]Matriz!N8+'[1]Matriz Areas certificadas'!N8+'[1]Matriz Transacciones'!N8+[1]REGISTROS!N8+[1]PERMISOS!N8</f>
        <v>0</v>
      </c>
      <c r="O8" s="9">
        <f>+'[1]Matriz (6)'!O8+'[1]Matriz (5)'!O8+'[1]Matriz (4)'!O8+'[1]Matriz (3)'!O8+'[1]Matriz (2)'!O8+'[1]LICENCIA DEPORTIVA'!O8+'[1]VALIDACION LICENCIA  DEPORTIVA'!O8+'[1]VALIDACION DE LICENCIA COMERCIA'!O8+'[1]MULTAS POR AÑO '!O8+'[1]PESCA DEPORT. OCASIONAL'!O8+'[1]GUIA DE TRASLADO'!O8+'[1]PERMISO ANUAL DE ACOPIADOR'!O8+'[1]PERMISO ANUAL DE DEPORTIV'!O8+'[1]PERM. ANUAL EMB DEPORT'!O8+'[1]REGISTRO DE ACOPIADOR'!O8+[1]JULIO!O8+[1]Ejemplo!O8+'[1]Registro de Exp. e Imp.'!O8+[1]CNP!O8+[1]CNPT!O8+[1]Matriz!O8+'[1]Matriz Areas certificadas'!O8+'[1]Matriz Transacciones'!O8+[1]REGISTROS!O8+[1]PERMISOS!O8</f>
        <v>0</v>
      </c>
      <c r="P8" s="9">
        <f>+'[1]Matriz (6)'!P8+'[1]Matriz (5)'!P8+'[1]Matriz (4)'!P8+'[1]Matriz (3)'!P8+'[1]Matriz (2)'!P8+'[1]LICENCIA DEPORTIVA'!P8+'[1]VALIDACION LICENCIA  DEPORTIVA'!P8+'[1]VALIDACION DE LICENCIA COMERCIA'!P8+'[1]MULTAS POR AÑO '!P8+'[1]PESCA DEPORT. OCASIONAL'!P8+'[1]GUIA DE TRASLADO'!P8+'[1]PERMISO ANUAL DE ACOPIADOR'!P8+'[1]PERMISO ANUAL DE DEPORTIV'!P8+'[1]PERM. ANUAL EMB DEPORT'!P8+'[1]REGISTRO DE ACOPIADOR'!P8+[1]JULIO!P8+[1]Ejemplo!P8+'[1]Registro de Exp. e Imp.'!P8+[1]CNP!P8+[1]CNPT!P8+[1]Matriz!P8+'[1]Matriz Areas certificadas'!P8+'[1]Matriz Transacciones'!P8+[1]REGISTROS!P8+[1]PERMISOS!P8</f>
        <v>0</v>
      </c>
      <c r="Q8" s="9">
        <f>+'[1]Matriz (6)'!Q8+'[1]Matriz (5)'!Q8+'[1]Matriz (4)'!Q8+'[1]Matriz (3)'!Q8+'[1]Matriz (2)'!Q8+'[1]LICENCIA DEPORTIVA'!Q8+'[1]VALIDACION LICENCIA  DEPORTIVA'!Q8+'[1]VALIDACION DE LICENCIA COMERCIA'!Q8+'[1]MULTAS POR AÑO '!Q8+'[1]PESCA DEPORT. OCASIONAL'!Q8+'[1]GUIA DE TRASLADO'!Q8+'[1]PERMISO ANUAL DE ACOPIADOR'!Q8+'[1]PERMISO ANUAL DE DEPORTIV'!Q8+'[1]PERM. ANUAL EMB DEPORT'!Q8+'[1]REGISTRO DE ACOPIADOR'!Q8+[1]JULIO!Q8+[1]Ejemplo!Q8+'[1]Registro de Exp. e Imp.'!Q8+[1]CNP!Q8+[1]CNPT!Q8+[1]Matriz!Q8+'[1]Matriz Areas certificadas'!Q8+'[1]Matriz Transacciones'!Q8+[1]REGISTROS!Q8+[1]PERMISOS!Q8</f>
        <v>0</v>
      </c>
      <c r="R8" s="9">
        <f>+'[1]Matriz (6)'!R8+'[1]Matriz (5)'!R8+'[1]Matriz (4)'!R8+'[1]Matriz (3)'!R8+'[1]Matriz (2)'!R8+'[1]LICENCIA DEPORTIVA'!R8+'[1]VALIDACION LICENCIA  DEPORTIVA'!R8+'[1]VALIDACION DE LICENCIA COMERCIA'!R8+'[1]MULTAS POR AÑO '!R8+'[1]PESCA DEPORT. OCASIONAL'!R8+'[1]GUIA DE TRASLADO'!R8+'[1]PERMISO ANUAL DE ACOPIADOR'!R8+'[1]PERMISO ANUAL DE DEPORTIV'!R8+'[1]PERM. ANUAL EMB DEPORT'!R8+'[1]REGISTRO DE ACOPIADOR'!R8+[1]JULIO!R8+[1]Ejemplo!R8+'[1]Registro de Exp. e Imp.'!R8+[1]CNP!R8+[1]CNPT!R8+[1]Matriz!R8+'[1]Matriz Areas certificadas'!R8+'[1]Matriz Transacciones'!R8+[1]REGISTROS!R8+[1]PERMISOS!R8</f>
        <v>0</v>
      </c>
      <c r="S8" s="9">
        <f>+'[1]Matriz (6)'!S8+'[1]Matriz (5)'!S8+'[1]Matriz (4)'!S8+'[1]Matriz (3)'!S8+'[1]Matriz (2)'!S8+'[1]LICENCIA DEPORTIVA'!S8+'[1]VALIDACION LICENCIA  DEPORTIVA'!S8+'[1]VALIDACION DE LICENCIA COMERCIA'!S8+'[1]MULTAS POR AÑO '!S8+'[1]PESCA DEPORT. OCASIONAL'!S8+'[1]GUIA DE TRASLADO'!S8+'[1]PERMISO ANUAL DE ACOPIADOR'!S8+'[1]PERMISO ANUAL DE DEPORTIV'!S8+'[1]PERM. ANUAL EMB DEPORT'!S8+'[1]REGISTRO DE ACOPIADOR'!S8+[1]JULIO!S8+[1]Ejemplo!S8+'[1]Registro de Exp. e Imp.'!S8+[1]CNP!S8+[1]CNPT!S8+[1]Matriz!S8+'[1]Matriz Areas certificadas'!S8+'[1]Matriz Transacciones'!S8+[1]REGISTROS!S8+[1]PERMISOS!S8</f>
        <v>0</v>
      </c>
      <c r="T8" s="9">
        <f>+'[1]Matriz (6)'!T8+'[1]Matriz (5)'!T8+'[1]Matriz (4)'!T8+'[1]Matriz (3)'!T8+'[1]Matriz (2)'!T8+'[1]LICENCIA DEPORTIVA'!T8+'[1]VALIDACION LICENCIA  DEPORTIVA'!T8+'[1]VALIDACION DE LICENCIA COMERCIA'!T8+'[1]MULTAS POR AÑO '!T8+'[1]PESCA DEPORT. OCASIONAL'!T8+'[1]GUIA DE TRASLADO'!T8+'[1]PERMISO ANUAL DE ACOPIADOR'!T8+'[1]PERMISO ANUAL DE DEPORTIV'!T8+'[1]PERM. ANUAL EMB DEPORT'!T8+'[1]REGISTRO DE ACOPIADOR'!T8+[1]JULIO!T8+[1]Ejemplo!T8+'[1]Registro de Exp. e Imp.'!T8+[1]CNP!T8+[1]CNPT!T8+[1]Matriz!T8+'[1]Matriz Areas certificadas'!T8+'[1]Matriz Transacciones'!T8+[1]REGISTROS!T8+[1]PERMISOS!T8</f>
        <v>0</v>
      </c>
      <c r="U8" s="9">
        <f>+'[1]Matriz (6)'!U8+'[1]Matriz (5)'!U8+'[1]Matriz (4)'!U8+'[1]Matriz (3)'!U8+'[1]Matriz (2)'!U8+'[1]LICENCIA DEPORTIVA'!U8+'[1]VALIDACION LICENCIA  DEPORTIVA'!U8+'[1]VALIDACION DE LICENCIA COMERCIA'!U8+'[1]MULTAS POR AÑO '!U8+'[1]PESCA DEPORT. OCASIONAL'!U8+'[1]GUIA DE TRASLADO'!U8+'[1]PERMISO ANUAL DE ACOPIADOR'!U8+'[1]PERMISO ANUAL DE DEPORTIV'!U8+'[1]PERM. ANUAL EMB DEPORT'!U8+'[1]REGISTRO DE ACOPIADOR'!U8+[1]JULIO!U8+[1]Ejemplo!U8+'[1]Registro de Exp. e Imp.'!U8+[1]CNP!U8+[1]CNPT!U8+[1]Matriz!U8+'[1]Matriz Areas certificadas'!U8+'[1]Matriz Transacciones'!U8+[1]REGISTROS!U8+[1]PERMISOS!U8</f>
        <v>0</v>
      </c>
      <c r="V8" s="9">
        <f>+'[1]Matriz (6)'!V8+'[1]Matriz (5)'!V8+'[1]Matriz (4)'!V8+'[1]Matriz (3)'!V8+'[1]Matriz (2)'!V8+'[1]LICENCIA DEPORTIVA'!V8+'[1]VALIDACION LICENCIA  DEPORTIVA'!V8+'[1]VALIDACION DE LICENCIA COMERCIA'!V8+'[1]MULTAS POR AÑO '!V8+'[1]PESCA DEPORT. OCASIONAL'!V8+'[1]GUIA DE TRASLADO'!V8+'[1]PERMISO ANUAL DE ACOPIADOR'!V8+'[1]PERMISO ANUAL DE DEPORTIV'!V8+'[1]PERM. ANUAL EMB DEPORT'!V8+'[1]REGISTRO DE ACOPIADOR'!V8+[1]JULIO!V8+[1]Ejemplo!V8+'[1]Registro de Exp. e Imp.'!V8+[1]CNP!V8+[1]CNPT!V8+[1]Matriz!V8+'[1]Matriz Areas certificadas'!V8+'[1]Matriz Transacciones'!V8+[1]REGISTROS!V8+[1]PERMISOS!V8</f>
        <v>0</v>
      </c>
      <c r="W8" s="9">
        <f>+'[1]Matriz (6)'!W8+'[1]Matriz (5)'!W8+'[1]Matriz (4)'!W8+'[1]Matriz (3)'!W8+'[1]Matriz (2)'!W8+'[1]LICENCIA DEPORTIVA'!W8+'[1]VALIDACION LICENCIA  DEPORTIVA'!W8+'[1]VALIDACION DE LICENCIA COMERCIA'!W8+'[1]MULTAS POR AÑO '!W8+'[1]PESCA DEPORT. OCASIONAL'!W8+'[1]GUIA DE TRASLADO'!W8+'[1]PERMISO ANUAL DE ACOPIADOR'!W8+'[1]PERMISO ANUAL DE DEPORTIV'!W8+'[1]PERM. ANUAL EMB DEPORT'!W8+'[1]REGISTRO DE ACOPIADOR'!W8+[1]JULIO!W8+[1]Ejemplo!W8+'[1]Registro de Exp. e Imp.'!W8+[1]CNP!W8+[1]CNPT!W8+[1]Matriz!W8+'[1]Matriz Areas certificadas'!W8+'[1]Matriz Transacciones'!W8+[1]REGISTROS!W8+[1]PERMISOS!W8</f>
        <v>0</v>
      </c>
      <c r="X8" s="9">
        <f>+'[1]Matriz (6)'!X8+'[1]Matriz (5)'!X8+'[1]Matriz (4)'!X8+'[1]Matriz (3)'!X8+'[1]Matriz (2)'!X8+'[1]LICENCIA DEPORTIVA'!X8+'[1]VALIDACION LICENCIA  DEPORTIVA'!X8+'[1]VALIDACION DE LICENCIA COMERCIA'!X8+'[1]MULTAS POR AÑO '!X8+'[1]PESCA DEPORT. OCASIONAL'!X8+'[1]GUIA DE TRASLADO'!X8+'[1]PERMISO ANUAL DE ACOPIADOR'!X8+'[1]PERMISO ANUAL DE DEPORTIV'!X8+'[1]PERM. ANUAL EMB DEPORT'!X8+'[1]REGISTRO DE ACOPIADOR'!X8+[1]JULIO!X8+[1]Ejemplo!X8+'[1]Registro de Exp. e Imp.'!X8+[1]CNP!X8+[1]CNPT!X8+[1]Matriz!X8+'[1]Matriz Areas certificadas'!X8+'[1]Matriz Transacciones'!X8+[1]REGISTROS!X8+[1]PERMISOS!X8</f>
        <v>0</v>
      </c>
      <c r="Y8" s="9">
        <f>+'[1]Matriz (6)'!Y8+'[1]Matriz (5)'!Y8+'[1]Matriz (4)'!Y8+'[1]Matriz (3)'!Y8+'[1]Matriz (2)'!Y8+'[1]LICENCIA DEPORTIVA'!Y8+'[1]VALIDACION LICENCIA  DEPORTIVA'!Y8+'[1]VALIDACION DE LICENCIA COMERCIA'!Y8+'[1]MULTAS POR AÑO '!Y8+'[1]PESCA DEPORT. OCASIONAL'!Y8+'[1]GUIA DE TRASLADO'!Y8+'[1]PERMISO ANUAL DE ACOPIADOR'!Y8+'[1]PERMISO ANUAL DE DEPORTIV'!Y8+'[1]PERM. ANUAL EMB DEPORT'!Y8+'[1]REGISTRO DE ACOPIADOR'!Y8+[1]JULIO!Y8+[1]Ejemplo!Y8+'[1]Registro de Exp. e Imp.'!Y8+[1]CNP!Y8+[1]CNPT!Y8+[1]Matriz!Y8+'[1]Matriz Areas certificadas'!Y8+'[1]Matriz Transacciones'!Y8+[1]REGISTROS!Y8+[1]PERMISOS!Y8</f>
        <v>0</v>
      </c>
      <c r="Z8" s="9">
        <f>+'[1]Matriz (6)'!Z8+'[1]Matriz (5)'!Z8+'[1]Matriz (4)'!Z8+'[1]Matriz (3)'!Z8+'[1]Matriz (2)'!Z8+'[1]LICENCIA DEPORTIVA'!Z8+'[1]VALIDACION LICENCIA  DEPORTIVA'!Z8+'[1]VALIDACION DE LICENCIA COMERCIA'!Z8+'[1]MULTAS POR AÑO '!Z8+'[1]PESCA DEPORT. OCASIONAL'!Z8+'[1]GUIA DE TRASLADO'!Z8+'[1]PERMISO ANUAL DE ACOPIADOR'!Z8+'[1]PERMISO ANUAL DE DEPORTIV'!Z8+'[1]PERM. ANUAL EMB DEPORT'!Z8+'[1]REGISTRO DE ACOPIADOR'!Z8+[1]JULIO!Z8+[1]Ejemplo!Z8+'[1]Registro de Exp. e Imp.'!Z8+[1]CNP!Z8+[1]CNPT!Z8+[1]Matriz!Z8+'[1]Matriz Areas certificadas'!Z8+'[1]Matriz Transacciones'!Z8+[1]REGISTROS!Z8+[1]PERMISOS!Z8</f>
        <v>0</v>
      </c>
      <c r="AA8" s="10">
        <f t="shared" si="2"/>
        <v>161610.20895522388</v>
      </c>
      <c r="AB8" s="10">
        <f t="shared" si="3"/>
        <v>36445.728855721391</v>
      </c>
      <c r="AC8" s="11">
        <f t="shared" si="4"/>
        <v>80588.508706467663</v>
      </c>
      <c r="AD8" s="11">
        <f t="shared" si="5"/>
        <v>51101.745024875621</v>
      </c>
      <c r="AE8" s="11">
        <f t="shared" si="6"/>
        <v>10820.89552238806</v>
      </c>
      <c r="AF8" s="11">
        <f t="shared" si="7"/>
        <v>143016.2263681592</v>
      </c>
      <c r="AG8" s="11">
        <f t="shared" si="8"/>
        <v>6156.7164179104475</v>
      </c>
      <c r="AH8" s="12">
        <f t="shared" si="9"/>
        <v>26737.562189054726</v>
      </c>
      <c r="AI8" s="12">
        <f t="shared" si="10"/>
        <v>6333.8208955223881</v>
      </c>
      <c r="AJ8" s="12">
        <f t="shared" si="11"/>
        <v>3803.259950248756</v>
      </c>
      <c r="AK8" s="12">
        <f t="shared" si="12"/>
        <v>909.82587064676613</v>
      </c>
      <c r="AL8" s="12">
        <f t="shared" si="13"/>
        <v>397699.67164179106</v>
      </c>
      <c r="AM8" s="12">
        <f t="shared" si="14"/>
        <v>3569.6517412935323</v>
      </c>
      <c r="AN8" s="12">
        <f t="shared" si="15"/>
        <v>4222.6368159203976</v>
      </c>
      <c r="AO8" s="12">
        <f t="shared" si="16"/>
        <v>144112.19278606965</v>
      </c>
      <c r="AP8" s="12">
        <f t="shared" si="17"/>
        <v>2447.7611940298507</v>
      </c>
      <c r="AQ8" s="12">
        <f t="shared" si="18"/>
        <v>3544.7761194029849</v>
      </c>
      <c r="AR8" s="12">
        <f t="shared" si="19"/>
        <v>597550.14179104473</v>
      </c>
      <c r="AS8" s="12">
        <f t="shared" si="20"/>
        <v>16022.5</v>
      </c>
      <c r="AT8" s="12">
        <f t="shared" si="21"/>
        <v>779748.13432835822</v>
      </c>
      <c r="AU8" s="12">
        <f t="shared" si="22"/>
        <v>27246.268656716416</v>
      </c>
      <c r="AV8" s="12">
        <f t="shared" si="23"/>
        <v>17294.527363184079</v>
      </c>
      <c r="AW8" s="12">
        <f t="shared" si="24"/>
        <v>8853.1716417910447</v>
      </c>
      <c r="AX8" s="12">
        <f t="shared" si="25"/>
        <v>21169.900497512437</v>
      </c>
      <c r="AY8" s="12">
        <f t="shared" si="26"/>
        <v>22255.597014925374</v>
      </c>
      <c r="AZ8" s="12">
        <f t="shared" si="27"/>
        <v>212330.56218905473</v>
      </c>
    </row>
    <row r="9" spans="1:53" x14ac:dyDescent="0.25">
      <c r="A9" s="264"/>
      <c r="B9" s="277"/>
      <c r="C9" s="13" t="s">
        <v>36</v>
      </c>
      <c r="D9" s="7">
        <f t="shared" si="1"/>
        <v>15</v>
      </c>
      <c r="E9" s="9">
        <f>+'[1]Matriz (6)'!E9+'[1]Matriz (5)'!E9+'[1]Matriz (4)'!E9+'[1]Matriz (3)'!E9+'[1]Matriz (2)'!E9+'[1]LICENCIA DEPORTIVA'!E9+'[1]VALIDACION LICENCIA  DEPORTIVA'!E9+'[1]VALIDACION DE LICENCIA COMERCIA'!E9+'[1]MULTAS POR AÑO '!E9+'[1]PESCA DEPORT. OCASIONAL'!E9+'[1]GUIA DE TRASLADO'!E9+'[1]PERMISO ANUAL DE ACOPIADOR'!E9+'[1]PERMISO ANUAL DE DEPORTIV'!E9+'[1]PERM. ANUAL EMB DEPORT'!E9+'[1]REGISTRO DE ACOPIADOR'!E9+[1]JULIO!E9+[1]Ejemplo!E9+'[1]Registro de Exp. e Imp.'!E9+[1]CNP!E9+[1]CNPT!E9+[1]Matriz!E9+'[1]Matriz Areas certificadas'!E9+'[1]Matriz Transacciones'!E9+[1]REGISTROS!E9+[1]PERMISOS!E9</f>
        <v>1</v>
      </c>
      <c r="F9" s="9">
        <f>+'[1]Matriz (6)'!F9+'[1]Matriz (5)'!F9+'[1]Matriz (4)'!F9+'[1]Matriz (3)'!F9+'[1]Matriz (2)'!F9+'[1]LICENCIA DEPORTIVA'!F9+'[1]VALIDACION LICENCIA  DEPORTIVA'!F9+'[1]VALIDACION DE LICENCIA COMERCIA'!F9+'[1]MULTAS POR AÑO '!F9+'[1]PESCA DEPORT. OCASIONAL'!F9+'[1]GUIA DE TRASLADO'!F9+'[1]PERMISO ANUAL DE ACOPIADOR'!F9+'[1]PERMISO ANUAL DE DEPORTIV'!F9+'[1]PERM. ANUAL EMB DEPORT'!F9+'[1]REGISTRO DE ACOPIADOR'!F9+[1]JULIO!F9+[1]Ejemplo!F9+'[1]Registro de Exp. e Imp.'!F9+[1]CNP!F9+[1]CNPT!F9+[1]Matriz!F9+'[1]Matriz Areas certificadas'!F9+'[1]Matriz Transacciones'!F9+[1]REGISTROS!F9+[1]PERMISOS!F9</f>
        <v>5</v>
      </c>
      <c r="G9" s="9">
        <f>+'[1]Matriz (6)'!G9+'[1]Matriz (5)'!G9+'[1]Matriz (4)'!G9+'[1]Matriz (3)'!G9+'[1]Matriz (2)'!G9+'[1]LICENCIA DEPORTIVA'!G9+'[1]VALIDACION LICENCIA  DEPORTIVA'!G9+'[1]VALIDACION DE LICENCIA COMERCIA'!G9+'[1]MULTAS POR AÑO '!G9+'[1]PESCA DEPORT. OCASIONAL'!G9+'[1]GUIA DE TRASLADO'!G9+'[1]PERMISO ANUAL DE ACOPIADOR'!G9+'[1]PERMISO ANUAL DE DEPORTIV'!G9+'[1]PERM. ANUAL EMB DEPORT'!G9+'[1]REGISTRO DE ACOPIADOR'!G9+[1]JULIO!G9+[1]Ejemplo!G9+'[1]Registro de Exp. e Imp.'!G9+[1]CNP!G9+[1]CNPT!G9+[1]Matriz!G9+'[1]Matriz Areas certificadas'!G9+'[1]Matriz Transacciones'!G9+[1]REGISTROS!G9+[1]PERMISOS!G9</f>
        <v>1</v>
      </c>
      <c r="H9" s="9">
        <f>+'[1]Matriz (6)'!H9+'[1]Matriz (5)'!H9+'[1]Matriz (4)'!H9+'[1]Matriz (3)'!H9+'[1]Matriz (2)'!H9+'[1]LICENCIA DEPORTIVA'!H9+'[1]VALIDACION LICENCIA  DEPORTIVA'!H9+'[1]VALIDACION DE LICENCIA COMERCIA'!H9+'[1]MULTAS POR AÑO '!H9+'[1]PESCA DEPORT. OCASIONAL'!H9+'[1]GUIA DE TRASLADO'!H9+'[1]PERMISO ANUAL DE ACOPIADOR'!H9+'[1]PERMISO ANUAL DE DEPORTIV'!H9+'[1]PERM. ANUAL EMB DEPORT'!H9+'[1]REGISTRO DE ACOPIADOR'!H9+[1]JULIO!H9+[1]Ejemplo!H9+'[1]Registro de Exp. e Imp.'!H9+[1]CNP!H9+[1]CNPT!H9+[1]Matriz!H9+'[1]Matriz Areas certificadas'!H9+'[1]Matriz Transacciones'!H9+[1]REGISTROS!H9+[1]PERMISOS!H9</f>
        <v>6</v>
      </c>
      <c r="I9" s="9">
        <f>+'[1]Matriz (6)'!I9+'[1]Matriz (5)'!I9+'[1]Matriz (4)'!I9+'[1]Matriz (3)'!I9+'[1]Matriz (2)'!I9+'[1]LICENCIA DEPORTIVA'!I9+'[1]VALIDACION LICENCIA  DEPORTIVA'!I9+'[1]VALIDACION DE LICENCIA COMERCIA'!I9+'[1]MULTAS POR AÑO '!I9+'[1]PESCA DEPORT. OCASIONAL'!I9+'[1]GUIA DE TRASLADO'!I9+'[1]PERMISO ANUAL DE ACOPIADOR'!I9+'[1]PERMISO ANUAL DE DEPORTIV'!I9+'[1]PERM. ANUAL EMB DEPORT'!I9+'[1]REGISTRO DE ACOPIADOR'!I9+[1]JULIO!I9+[1]Ejemplo!I9+'[1]Registro de Exp. e Imp.'!I9+[1]CNP!I9+[1]CNPT!I9+[1]Matriz!I9+'[1]Matriz Areas certificadas'!I9+'[1]Matriz Transacciones'!I9+[1]REGISTROS!I9+[1]PERMISOS!I9</f>
        <v>0</v>
      </c>
      <c r="J9" s="9">
        <f>+'[1]Matriz (6)'!J9+'[1]Matriz (5)'!J9+'[1]Matriz (4)'!J9+'[1]Matriz (3)'!J9+'[1]Matriz (2)'!J9+'[1]LICENCIA DEPORTIVA'!J9+'[1]VALIDACION LICENCIA  DEPORTIVA'!J9+'[1]VALIDACION DE LICENCIA COMERCIA'!J9+'[1]MULTAS POR AÑO '!J9+'[1]PESCA DEPORT. OCASIONAL'!J9+'[1]GUIA DE TRASLADO'!J9+'[1]PERMISO ANUAL DE ACOPIADOR'!J9+'[1]PERMISO ANUAL DE DEPORTIV'!J9+'[1]PERM. ANUAL EMB DEPORT'!J9+'[1]REGISTRO DE ACOPIADOR'!J9+[1]JULIO!J9+[1]Ejemplo!J9+'[1]Registro de Exp. e Imp.'!J9+[1]CNP!J9+[1]CNPT!J9+[1]Matriz!J9+'[1]Matriz Areas certificadas'!J9+'[1]Matriz Transacciones'!J9+[1]REGISTROS!J9+[1]PERMISOS!J9</f>
        <v>1</v>
      </c>
      <c r="K9" s="9">
        <f>+'[1]Matriz (6)'!K9+'[1]Matriz (5)'!K9+'[1]Matriz (4)'!K9+'[1]Matriz (3)'!K9+'[1]Matriz (2)'!K9+'[1]LICENCIA DEPORTIVA'!K9+'[1]VALIDACION LICENCIA  DEPORTIVA'!K9+'[1]VALIDACION DE LICENCIA COMERCIA'!K9+'[1]MULTAS POR AÑO '!K9+'[1]PESCA DEPORT. OCASIONAL'!K9+'[1]GUIA DE TRASLADO'!K9+'[1]PERMISO ANUAL DE ACOPIADOR'!K9+'[1]PERMISO ANUAL DE DEPORTIV'!K9+'[1]PERM. ANUAL EMB DEPORT'!K9+'[1]REGISTRO DE ACOPIADOR'!K9+[1]JULIO!K9+[1]Ejemplo!K9+'[1]Registro de Exp. e Imp.'!K9+[1]CNP!K9+[1]CNPT!K9+[1]Matriz!K9+'[1]Matriz Areas certificadas'!K9+'[1]Matriz Transacciones'!K9+[1]REGISTROS!K9+[1]PERMISOS!K9</f>
        <v>0</v>
      </c>
      <c r="L9" s="9">
        <f>+'[1]Matriz (6)'!L9+'[1]Matriz (5)'!L9+'[1]Matriz (4)'!L9+'[1]Matriz (3)'!L9+'[1]Matriz (2)'!L9+'[1]LICENCIA DEPORTIVA'!L9+'[1]VALIDACION LICENCIA  DEPORTIVA'!L9+'[1]VALIDACION DE LICENCIA COMERCIA'!L9+'[1]MULTAS POR AÑO '!L9+'[1]PESCA DEPORT. OCASIONAL'!L9+'[1]GUIA DE TRASLADO'!L9+'[1]PERMISO ANUAL DE ACOPIADOR'!L9+'[1]PERMISO ANUAL DE DEPORTIV'!L9+'[1]PERM. ANUAL EMB DEPORT'!L9+'[1]REGISTRO DE ACOPIADOR'!L9+[1]JULIO!L9+[1]Ejemplo!L9+'[1]Registro de Exp. e Imp.'!L9+[1]CNP!L9+[1]CNPT!L9+[1]Matriz!L9+'[1]Matriz Areas certificadas'!L9+'[1]Matriz Transacciones'!L9+[1]REGISTROS!L9+[1]PERMISOS!L9</f>
        <v>1</v>
      </c>
      <c r="M9" s="9">
        <f>+'[1]Matriz (6)'!M9+'[1]Matriz (5)'!M9+'[1]Matriz (4)'!M9+'[1]Matriz (3)'!M9+'[1]Matriz (2)'!M9+'[1]LICENCIA DEPORTIVA'!M9+'[1]VALIDACION LICENCIA  DEPORTIVA'!M9+'[1]VALIDACION DE LICENCIA COMERCIA'!M9+'[1]MULTAS POR AÑO '!M9+'[1]PESCA DEPORT. OCASIONAL'!M9+'[1]GUIA DE TRASLADO'!M9+'[1]PERMISO ANUAL DE ACOPIADOR'!M9+'[1]PERMISO ANUAL DE DEPORTIV'!M9+'[1]PERM. ANUAL EMB DEPORT'!M9+'[1]REGISTRO DE ACOPIADOR'!M9+[1]JULIO!M9+[1]Ejemplo!M9+'[1]Registro de Exp. e Imp.'!M9+[1]CNP!M9+[1]CNPT!M9+[1]Matriz!M9+'[1]Matriz Areas certificadas'!M9+'[1]Matriz Transacciones'!M9+[1]REGISTROS!M9+[1]PERMISOS!M9</f>
        <v>0</v>
      </c>
      <c r="N9" s="9">
        <f>+'[1]Matriz (6)'!N9+'[1]Matriz (5)'!N9+'[1]Matriz (4)'!N9+'[1]Matriz (3)'!N9+'[1]Matriz (2)'!N9+'[1]LICENCIA DEPORTIVA'!N9+'[1]VALIDACION LICENCIA  DEPORTIVA'!N9+'[1]VALIDACION DE LICENCIA COMERCIA'!N9+'[1]MULTAS POR AÑO '!N9+'[1]PESCA DEPORT. OCASIONAL'!N9+'[1]GUIA DE TRASLADO'!N9+'[1]PERMISO ANUAL DE ACOPIADOR'!N9+'[1]PERMISO ANUAL DE DEPORTIV'!N9+'[1]PERM. ANUAL EMB DEPORT'!N9+'[1]REGISTRO DE ACOPIADOR'!N9+[1]JULIO!N9+[1]Ejemplo!N9+'[1]Registro de Exp. e Imp.'!N9+[1]CNP!N9+[1]CNPT!N9+[1]Matriz!N9+'[1]Matriz Areas certificadas'!N9+'[1]Matriz Transacciones'!N9+[1]REGISTROS!N9+[1]PERMISOS!N9</f>
        <v>0</v>
      </c>
      <c r="O9" s="9">
        <f>+'[1]Matriz (6)'!O9+'[1]Matriz (5)'!O9+'[1]Matriz (4)'!O9+'[1]Matriz (3)'!O9+'[1]Matriz (2)'!O9+'[1]LICENCIA DEPORTIVA'!O9+'[1]VALIDACION LICENCIA  DEPORTIVA'!O9+'[1]VALIDACION DE LICENCIA COMERCIA'!O9+'[1]MULTAS POR AÑO '!O9+'[1]PESCA DEPORT. OCASIONAL'!O9+'[1]GUIA DE TRASLADO'!O9+'[1]PERMISO ANUAL DE ACOPIADOR'!O9+'[1]PERMISO ANUAL DE DEPORTIV'!O9+'[1]PERM. ANUAL EMB DEPORT'!O9+'[1]REGISTRO DE ACOPIADOR'!O9+[1]JULIO!O9+[1]Ejemplo!O9+'[1]Registro de Exp. e Imp.'!O9+[1]CNP!O9+[1]CNPT!O9+[1]Matriz!O9+'[1]Matriz Areas certificadas'!O9+'[1]Matriz Transacciones'!O9+[1]REGISTROS!O9+[1]PERMISOS!O9</f>
        <v>0</v>
      </c>
      <c r="P9" s="9">
        <f>+'[1]Matriz (6)'!P9+'[1]Matriz (5)'!P9+'[1]Matriz (4)'!P9+'[1]Matriz (3)'!P9+'[1]Matriz (2)'!P9+'[1]LICENCIA DEPORTIVA'!P9+'[1]VALIDACION LICENCIA  DEPORTIVA'!P9+'[1]VALIDACION DE LICENCIA COMERCIA'!P9+'[1]MULTAS POR AÑO '!P9+'[1]PESCA DEPORT. OCASIONAL'!P9+'[1]GUIA DE TRASLADO'!P9+'[1]PERMISO ANUAL DE ACOPIADOR'!P9+'[1]PERMISO ANUAL DE DEPORTIV'!P9+'[1]PERM. ANUAL EMB DEPORT'!P9+'[1]REGISTRO DE ACOPIADOR'!P9+[1]JULIO!P9+[1]Ejemplo!P9+'[1]Registro de Exp. e Imp.'!P9+[1]CNP!P9+[1]CNPT!P9+[1]Matriz!P9+'[1]Matriz Areas certificadas'!P9+'[1]Matriz Transacciones'!P9+[1]REGISTROS!P9+[1]PERMISOS!P9</f>
        <v>0</v>
      </c>
      <c r="Q9" s="9">
        <f>+'[1]Matriz (6)'!Q9+'[1]Matriz (5)'!Q9+'[1]Matriz (4)'!Q9+'[1]Matriz (3)'!Q9+'[1]Matriz (2)'!Q9+'[1]LICENCIA DEPORTIVA'!Q9+'[1]VALIDACION LICENCIA  DEPORTIVA'!Q9+'[1]VALIDACION DE LICENCIA COMERCIA'!Q9+'[1]MULTAS POR AÑO '!Q9+'[1]PESCA DEPORT. OCASIONAL'!Q9+'[1]GUIA DE TRASLADO'!Q9+'[1]PERMISO ANUAL DE ACOPIADOR'!Q9+'[1]PERMISO ANUAL DE DEPORTIV'!Q9+'[1]PERM. ANUAL EMB DEPORT'!Q9+'[1]REGISTRO DE ACOPIADOR'!Q9+[1]JULIO!Q9+[1]Ejemplo!Q9+'[1]Registro de Exp. e Imp.'!Q9+[1]CNP!Q9+[1]CNPT!Q9+[1]Matriz!Q9+'[1]Matriz Areas certificadas'!Q9+'[1]Matriz Transacciones'!Q9+[1]REGISTROS!Q9+[1]PERMISOS!Q9</f>
        <v>0</v>
      </c>
      <c r="R9" s="9">
        <f>+'[1]Matriz (6)'!R9+'[1]Matriz (5)'!R9+'[1]Matriz (4)'!R9+'[1]Matriz (3)'!R9+'[1]Matriz (2)'!R9+'[1]LICENCIA DEPORTIVA'!R9+'[1]VALIDACION LICENCIA  DEPORTIVA'!R9+'[1]VALIDACION DE LICENCIA COMERCIA'!R9+'[1]MULTAS POR AÑO '!R9+'[1]PESCA DEPORT. OCASIONAL'!R9+'[1]GUIA DE TRASLADO'!R9+'[1]PERMISO ANUAL DE ACOPIADOR'!R9+'[1]PERMISO ANUAL DE DEPORTIV'!R9+'[1]PERM. ANUAL EMB DEPORT'!R9+'[1]REGISTRO DE ACOPIADOR'!R9+[1]JULIO!R9+[1]Ejemplo!R9+'[1]Registro de Exp. e Imp.'!R9+[1]CNP!R9+[1]CNPT!R9+[1]Matriz!R9+'[1]Matriz Areas certificadas'!R9+'[1]Matriz Transacciones'!R9+[1]REGISTROS!R9+[1]PERMISOS!R9</f>
        <v>0</v>
      </c>
      <c r="S9" s="9">
        <f>+'[1]Matriz (6)'!S9+'[1]Matriz (5)'!S9+'[1]Matriz (4)'!S9+'[1]Matriz (3)'!S9+'[1]Matriz (2)'!S9+'[1]LICENCIA DEPORTIVA'!S9+'[1]VALIDACION LICENCIA  DEPORTIVA'!S9+'[1]VALIDACION DE LICENCIA COMERCIA'!S9+'[1]MULTAS POR AÑO '!S9+'[1]PESCA DEPORT. OCASIONAL'!S9+'[1]GUIA DE TRASLADO'!S9+'[1]PERMISO ANUAL DE ACOPIADOR'!S9+'[1]PERMISO ANUAL DE DEPORTIV'!S9+'[1]PERM. ANUAL EMB DEPORT'!S9+'[1]REGISTRO DE ACOPIADOR'!S9+[1]JULIO!S9+[1]Ejemplo!S9+'[1]Registro de Exp. e Imp.'!S9+[1]CNP!S9+[1]CNPT!S9+[1]Matriz!S9+'[1]Matriz Areas certificadas'!S9+'[1]Matriz Transacciones'!S9+[1]REGISTROS!S9+[1]PERMISOS!S9</f>
        <v>0</v>
      </c>
      <c r="T9" s="9">
        <f>+'[1]Matriz (6)'!T9+'[1]Matriz (5)'!T9+'[1]Matriz (4)'!T9+'[1]Matriz (3)'!T9+'[1]Matriz (2)'!T9+'[1]LICENCIA DEPORTIVA'!T9+'[1]VALIDACION LICENCIA  DEPORTIVA'!T9+'[1]VALIDACION DE LICENCIA COMERCIA'!T9+'[1]MULTAS POR AÑO '!T9+'[1]PESCA DEPORT. OCASIONAL'!T9+'[1]GUIA DE TRASLADO'!T9+'[1]PERMISO ANUAL DE ACOPIADOR'!T9+'[1]PERMISO ANUAL DE DEPORTIV'!T9+'[1]PERM. ANUAL EMB DEPORT'!T9+'[1]REGISTRO DE ACOPIADOR'!T9+[1]JULIO!T9+[1]Ejemplo!T9+'[1]Registro de Exp. e Imp.'!T9+[1]CNP!T9+[1]CNPT!T9+[1]Matriz!T9+'[1]Matriz Areas certificadas'!T9+'[1]Matriz Transacciones'!T9+[1]REGISTROS!T9+[1]PERMISOS!T9</f>
        <v>0</v>
      </c>
      <c r="U9" s="9">
        <f>+'[1]Matriz (6)'!U9+'[1]Matriz (5)'!U9+'[1]Matriz (4)'!U9+'[1]Matriz (3)'!U9+'[1]Matriz (2)'!U9+'[1]LICENCIA DEPORTIVA'!U9+'[1]VALIDACION LICENCIA  DEPORTIVA'!U9+'[1]VALIDACION DE LICENCIA COMERCIA'!U9+'[1]MULTAS POR AÑO '!U9+'[1]PESCA DEPORT. OCASIONAL'!U9+'[1]GUIA DE TRASLADO'!U9+'[1]PERMISO ANUAL DE ACOPIADOR'!U9+'[1]PERMISO ANUAL DE DEPORTIV'!U9+'[1]PERM. ANUAL EMB DEPORT'!U9+'[1]REGISTRO DE ACOPIADOR'!U9+[1]JULIO!U9+[1]Ejemplo!U9+'[1]Registro de Exp. e Imp.'!U9+[1]CNP!U9+[1]CNPT!U9+[1]Matriz!U9+'[1]Matriz Areas certificadas'!U9+'[1]Matriz Transacciones'!U9+[1]REGISTROS!U9+[1]PERMISOS!U9</f>
        <v>0</v>
      </c>
      <c r="V9" s="9">
        <f>+'[1]Matriz (6)'!V9+'[1]Matriz (5)'!V9+'[1]Matriz (4)'!V9+'[1]Matriz (3)'!V9+'[1]Matriz (2)'!V9+'[1]LICENCIA DEPORTIVA'!V9+'[1]VALIDACION LICENCIA  DEPORTIVA'!V9+'[1]VALIDACION DE LICENCIA COMERCIA'!V9+'[1]MULTAS POR AÑO '!V9+'[1]PESCA DEPORT. OCASIONAL'!V9+'[1]GUIA DE TRASLADO'!V9+'[1]PERMISO ANUAL DE ACOPIADOR'!V9+'[1]PERMISO ANUAL DE DEPORTIV'!V9+'[1]PERM. ANUAL EMB DEPORT'!V9+'[1]REGISTRO DE ACOPIADOR'!V9+[1]JULIO!V9+[1]Ejemplo!V9+'[1]Registro de Exp. e Imp.'!V9+[1]CNP!V9+[1]CNPT!V9+[1]Matriz!V9+'[1]Matriz Areas certificadas'!V9+'[1]Matriz Transacciones'!V9+[1]REGISTROS!V9+[1]PERMISOS!V9</f>
        <v>0</v>
      </c>
      <c r="W9" s="9">
        <f>+'[1]Matriz (6)'!W9+'[1]Matriz (5)'!W9+'[1]Matriz (4)'!W9+'[1]Matriz (3)'!W9+'[1]Matriz (2)'!W9+'[1]LICENCIA DEPORTIVA'!W9+'[1]VALIDACION LICENCIA  DEPORTIVA'!W9+'[1]VALIDACION DE LICENCIA COMERCIA'!W9+'[1]MULTAS POR AÑO '!W9+'[1]PESCA DEPORT. OCASIONAL'!W9+'[1]GUIA DE TRASLADO'!W9+'[1]PERMISO ANUAL DE ACOPIADOR'!W9+'[1]PERMISO ANUAL DE DEPORTIV'!W9+'[1]PERM. ANUAL EMB DEPORT'!W9+'[1]REGISTRO DE ACOPIADOR'!W9+[1]JULIO!W9+[1]Ejemplo!W9+'[1]Registro de Exp. e Imp.'!W9+[1]CNP!W9+[1]CNPT!W9+[1]Matriz!W9+'[1]Matriz Areas certificadas'!W9+'[1]Matriz Transacciones'!W9+[1]REGISTROS!W9+[1]PERMISOS!W9</f>
        <v>0</v>
      </c>
      <c r="X9" s="9">
        <f>+'[1]Matriz (6)'!X9+'[1]Matriz (5)'!X9+'[1]Matriz (4)'!X9+'[1]Matriz (3)'!X9+'[1]Matriz (2)'!X9+'[1]LICENCIA DEPORTIVA'!X9+'[1]VALIDACION LICENCIA  DEPORTIVA'!X9+'[1]VALIDACION DE LICENCIA COMERCIA'!X9+'[1]MULTAS POR AÑO '!X9+'[1]PESCA DEPORT. OCASIONAL'!X9+'[1]GUIA DE TRASLADO'!X9+'[1]PERMISO ANUAL DE ACOPIADOR'!X9+'[1]PERMISO ANUAL DE DEPORTIV'!X9+'[1]PERM. ANUAL EMB DEPORT'!X9+'[1]REGISTRO DE ACOPIADOR'!X9+[1]JULIO!X9+[1]Ejemplo!X9+'[1]Registro de Exp. e Imp.'!X9+[1]CNP!X9+[1]CNPT!X9+[1]Matriz!X9+'[1]Matriz Areas certificadas'!X9+'[1]Matriz Transacciones'!X9+[1]REGISTROS!X9+[1]PERMISOS!X9</f>
        <v>0</v>
      </c>
      <c r="Y9" s="9">
        <f>+'[1]Matriz (6)'!Y9+'[1]Matriz (5)'!Y9+'[1]Matriz (4)'!Y9+'[1]Matriz (3)'!Y9+'[1]Matriz (2)'!Y9+'[1]LICENCIA DEPORTIVA'!Y9+'[1]VALIDACION LICENCIA  DEPORTIVA'!Y9+'[1]VALIDACION DE LICENCIA COMERCIA'!Y9+'[1]MULTAS POR AÑO '!Y9+'[1]PESCA DEPORT. OCASIONAL'!Y9+'[1]GUIA DE TRASLADO'!Y9+'[1]PERMISO ANUAL DE ACOPIADOR'!Y9+'[1]PERMISO ANUAL DE DEPORTIV'!Y9+'[1]PERM. ANUAL EMB DEPORT'!Y9+'[1]REGISTRO DE ACOPIADOR'!Y9+[1]JULIO!Y9+[1]Ejemplo!Y9+'[1]Registro de Exp. e Imp.'!Y9+[1]CNP!Y9+[1]CNPT!Y9+[1]Matriz!Y9+'[1]Matriz Areas certificadas'!Y9+'[1]Matriz Transacciones'!Y9+[1]REGISTROS!Y9+[1]PERMISOS!Y9</f>
        <v>0</v>
      </c>
      <c r="Z9" s="9">
        <f>+'[1]Matriz (6)'!Z9+'[1]Matriz (5)'!Z9+'[1]Matriz (4)'!Z9+'[1]Matriz (3)'!Z9+'[1]Matriz (2)'!Z9+'[1]LICENCIA DEPORTIVA'!Z9+'[1]VALIDACION LICENCIA  DEPORTIVA'!Z9+'[1]VALIDACION DE LICENCIA COMERCIA'!Z9+'[1]MULTAS POR AÑO '!Z9+'[1]PESCA DEPORT. OCASIONAL'!Z9+'[1]GUIA DE TRASLADO'!Z9+'[1]PERMISO ANUAL DE ACOPIADOR'!Z9+'[1]PERMISO ANUAL DE DEPORTIV'!Z9+'[1]PERM. ANUAL EMB DEPORT'!Z9+'[1]REGISTRO DE ACOPIADOR'!Z9+[1]JULIO!Z9+[1]Ejemplo!Z9+'[1]Registro de Exp. e Imp.'!Z9+[1]CNP!Z9+[1]CNPT!Z9+[1]Matriz!Z9+'[1]Matriz Areas certificadas'!Z9+'[1]Matriz Transacciones'!Z9+[1]REGISTROS!Z9+[1]PERMISOS!Z9</f>
        <v>0</v>
      </c>
      <c r="AA9" s="10">
        <f t="shared" si="2"/>
        <v>606038.28358208959</v>
      </c>
      <c r="AB9" s="10">
        <f t="shared" si="3"/>
        <v>136671.48320895521</v>
      </c>
      <c r="AC9" s="11">
        <f t="shared" si="4"/>
        <v>302206.90764925373</v>
      </c>
      <c r="AD9" s="11">
        <f t="shared" si="5"/>
        <v>191631.54384328358</v>
      </c>
      <c r="AE9" s="11">
        <f t="shared" si="6"/>
        <v>40578.358208955229</v>
      </c>
      <c r="AF9" s="11">
        <f t="shared" si="7"/>
        <v>536310.84888059704</v>
      </c>
      <c r="AG9" s="11">
        <f t="shared" si="8"/>
        <v>23087.686567164179</v>
      </c>
      <c r="AH9" s="12">
        <f t="shared" si="9"/>
        <v>100265.85820895522</v>
      </c>
      <c r="AI9" s="12">
        <f t="shared" si="10"/>
        <v>23751.828358208957</v>
      </c>
      <c r="AJ9" s="12">
        <f t="shared" si="11"/>
        <v>14262.224813432835</v>
      </c>
      <c r="AK9" s="12">
        <f t="shared" si="12"/>
        <v>3411.8470149253731</v>
      </c>
      <c r="AL9" s="12">
        <f t="shared" si="13"/>
        <v>1491373.7686567164</v>
      </c>
      <c r="AM9" s="12">
        <f t="shared" si="14"/>
        <v>13386.194029850745</v>
      </c>
      <c r="AN9" s="12">
        <f t="shared" si="15"/>
        <v>15834.88805970149</v>
      </c>
      <c r="AO9" s="12">
        <f t="shared" si="16"/>
        <v>540420.72294776118</v>
      </c>
      <c r="AP9" s="12">
        <f t="shared" si="17"/>
        <v>9179.1044776119397</v>
      </c>
      <c r="AQ9" s="12">
        <f t="shared" si="18"/>
        <v>13292.910447761193</v>
      </c>
      <c r="AR9" s="12">
        <f t="shared" si="19"/>
        <v>2240813.0317164175</v>
      </c>
      <c r="AS9" s="12">
        <f t="shared" si="20"/>
        <v>60084.375</v>
      </c>
      <c r="AT9" s="12">
        <f t="shared" si="21"/>
        <v>2924055.5037313434</v>
      </c>
      <c r="AU9" s="12">
        <f t="shared" si="22"/>
        <v>102173.50746268657</v>
      </c>
      <c r="AV9" s="12">
        <f t="shared" si="23"/>
        <v>64854.477611940296</v>
      </c>
      <c r="AW9" s="12">
        <f t="shared" si="24"/>
        <v>33199.39365671642</v>
      </c>
      <c r="AX9" s="12">
        <f t="shared" si="25"/>
        <v>79387.126865671642</v>
      </c>
      <c r="AY9" s="12">
        <f t="shared" si="26"/>
        <v>83458.488805970148</v>
      </c>
      <c r="AZ9" s="12">
        <f t="shared" si="27"/>
        <v>796239.60820895527</v>
      </c>
    </row>
    <row r="10" spans="1:53" x14ac:dyDescent="0.25">
      <c r="A10" s="264"/>
      <c r="B10" s="277"/>
      <c r="C10" s="13" t="s">
        <v>37</v>
      </c>
      <c r="D10" s="7">
        <f t="shared" si="1"/>
        <v>4</v>
      </c>
      <c r="E10" s="9">
        <f>+'[1]Matriz (6)'!E10+'[1]Matriz (5)'!E10+'[1]Matriz (4)'!E10+'[1]Matriz (3)'!E10+'[1]Matriz (2)'!E10+'[1]LICENCIA DEPORTIVA'!E10+'[1]VALIDACION LICENCIA  DEPORTIVA'!E10+'[1]VALIDACION DE LICENCIA COMERCIA'!E10+'[1]MULTAS POR AÑO '!E10+'[1]PESCA DEPORT. OCASIONAL'!E10+'[1]GUIA DE TRASLADO'!E10+'[1]PERMISO ANUAL DE ACOPIADOR'!E10+'[1]PERMISO ANUAL DE DEPORTIV'!E10+'[1]PERM. ANUAL EMB DEPORT'!E10+'[1]REGISTRO DE ACOPIADOR'!E10+[1]JULIO!E10+[1]Ejemplo!E10+'[1]Registro de Exp. e Imp.'!E10+[1]CNP!E10+[1]CNPT!E10+[1]Matriz!E10+'[1]Matriz Areas certificadas'!E10+'[1]Matriz Transacciones'!E10+[1]REGISTROS!E10+[1]PERMISOS!E10</f>
        <v>2</v>
      </c>
      <c r="F10" s="9">
        <f>+'[1]Matriz (6)'!F10+'[1]Matriz (5)'!F10+'[1]Matriz (4)'!F10+'[1]Matriz (3)'!F10+'[1]Matriz (2)'!F10+'[1]LICENCIA DEPORTIVA'!F10+'[1]VALIDACION LICENCIA  DEPORTIVA'!F10+'[1]VALIDACION DE LICENCIA COMERCIA'!F10+'[1]MULTAS POR AÑO '!F10+'[1]PESCA DEPORT. OCASIONAL'!F10+'[1]GUIA DE TRASLADO'!F10+'[1]PERMISO ANUAL DE ACOPIADOR'!F10+'[1]PERMISO ANUAL DE DEPORTIV'!F10+'[1]PERM. ANUAL EMB DEPORT'!F10+'[1]REGISTRO DE ACOPIADOR'!F10+[1]JULIO!F10+[1]Ejemplo!F10+'[1]Registro de Exp. e Imp.'!F10+[1]CNP!F10+[1]CNPT!F10+[1]Matriz!F10+'[1]Matriz Areas certificadas'!F10+'[1]Matriz Transacciones'!F10+[1]REGISTROS!F10+[1]PERMISOS!F10</f>
        <v>0</v>
      </c>
      <c r="G10" s="9">
        <f>+'[1]Matriz (6)'!G10+'[1]Matriz (5)'!G10+'[1]Matriz (4)'!G10+'[1]Matriz (3)'!G10+'[1]Matriz (2)'!G10+'[1]LICENCIA DEPORTIVA'!G10+'[1]VALIDACION LICENCIA  DEPORTIVA'!G10+'[1]VALIDACION DE LICENCIA COMERCIA'!G10+'[1]MULTAS POR AÑO '!G10+'[1]PESCA DEPORT. OCASIONAL'!G10+'[1]GUIA DE TRASLADO'!G10+'[1]PERMISO ANUAL DE ACOPIADOR'!G10+'[1]PERMISO ANUAL DE DEPORTIV'!G10+'[1]PERM. ANUAL EMB DEPORT'!G10+'[1]REGISTRO DE ACOPIADOR'!G10+[1]JULIO!G10+[1]Ejemplo!G10+'[1]Registro de Exp. e Imp.'!G10+[1]CNP!G10+[1]CNPT!G10+[1]Matriz!G10+'[1]Matriz Areas certificadas'!G10+'[1]Matriz Transacciones'!G10+[1]REGISTROS!G10+[1]PERMISOS!G10</f>
        <v>0</v>
      </c>
      <c r="H10" s="9">
        <f>+'[1]Matriz (6)'!H10+'[1]Matriz (5)'!H10+'[1]Matriz (4)'!H10+'[1]Matriz (3)'!H10+'[1]Matriz (2)'!H10+'[1]LICENCIA DEPORTIVA'!H10+'[1]VALIDACION LICENCIA  DEPORTIVA'!H10+'[1]VALIDACION DE LICENCIA COMERCIA'!H10+'[1]MULTAS POR AÑO '!H10+'[1]PESCA DEPORT. OCASIONAL'!H10+'[1]GUIA DE TRASLADO'!H10+'[1]PERMISO ANUAL DE ACOPIADOR'!H10+'[1]PERMISO ANUAL DE DEPORTIV'!H10+'[1]PERM. ANUAL EMB DEPORT'!H10+'[1]REGISTRO DE ACOPIADOR'!H10+[1]JULIO!H10+[1]Ejemplo!H10+'[1]Registro de Exp. e Imp.'!H10+[1]CNP!H10+[1]CNPT!H10+[1]Matriz!H10+'[1]Matriz Areas certificadas'!H10+'[1]Matriz Transacciones'!H10+[1]REGISTROS!H10+[1]PERMISOS!H10</f>
        <v>1</v>
      </c>
      <c r="I10" s="9">
        <f>+'[1]Matriz (6)'!I10+'[1]Matriz (5)'!I10+'[1]Matriz (4)'!I10+'[1]Matriz (3)'!I10+'[1]Matriz (2)'!I10+'[1]LICENCIA DEPORTIVA'!I10+'[1]VALIDACION LICENCIA  DEPORTIVA'!I10+'[1]VALIDACION DE LICENCIA COMERCIA'!I10+'[1]MULTAS POR AÑO '!I10+'[1]PESCA DEPORT. OCASIONAL'!I10+'[1]GUIA DE TRASLADO'!I10+'[1]PERMISO ANUAL DE ACOPIADOR'!I10+'[1]PERMISO ANUAL DE DEPORTIV'!I10+'[1]PERM. ANUAL EMB DEPORT'!I10+'[1]REGISTRO DE ACOPIADOR'!I10+[1]JULIO!I10+[1]Ejemplo!I10+'[1]Registro de Exp. e Imp.'!I10+[1]CNP!I10+[1]CNPT!I10+[1]Matriz!I10+'[1]Matriz Areas certificadas'!I10+'[1]Matriz Transacciones'!I10+[1]REGISTROS!I10+[1]PERMISOS!I10</f>
        <v>0</v>
      </c>
      <c r="J10" s="9">
        <f>+'[1]Matriz (6)'!J10+'[1]Matriz (5)'!J10+'[1]Matriz (4)'!J10+'[1]Matriz (3)'!J10+'[1]Matriz (2)'!J10+'[1]LICENCIA DEPORTIVA'!J10+'[1]VALIDACION LICENCIA  DEPORTIVA'!J10+'[1]VALIDACION DE LICENCIA COMERCIA'!J10+'[1]MULTAS POR AÑO '!J10+'[1]PESCA DEPORT. OCASIONAL'!J10+'[1]GUIA DE TRASLADO'!J10+'[1]PERMISO ANUAL DE ACOPIADOR'!J10+'[1]PERMISO ANUAL DE DEPORTIV'!J10+'[1]PERM. ANUAL EMB DEPORT'!J10+'[1]REGISTRO DE ACOPIADOR'!J10+[1]JULIO!J10+[1]Ejemplo!J10+'[1]Registro de Exp. e Imp.'!J10+[1]CNP!J10+[1]CNPT!J10+[1]Matriz!J10+'[1]Matriz Areas certificadas'!J10+'[1]Matriz Transacciones'!J10+[1]REGISTROS!J10+[1]PERMISOS!J10</f>
        <v>1</v>
      </c>
      <c r="K10" s="9">
        <f>+'[1]Matriz (6)'!K10+'[1]Matriz (5)'!K10+'[1]Matriz (4)'!K10+'[1]Matriz (3)'!K10+'[1]Matriz (2)'!K10+'[1]LICENCIA DEPORTIVA'!K10+'[1]VALIDACION LICENCIA  DEPORTIVA'!K10+'[1]VALIDACION DE LICENCIA COMERCIA'!K10+'[1]MULTAS POR AÑO '!K10+'[1]PESCA DEPORT. OCASIONAL'!K10+'[1]GUIA DE TRASLADO'!K10+'[1]PERMISO ANUAL DE ACOPIADOR'!K10+'[1]PERMISO ANUAL DE DEPORTIV'!K10+'[1]PERM. ANUAL EMB DEPORT'!K10+'[1]REGISTRO DE ACOPIADOR'!K10+[1]JULIO!K10+[1]Ejemplo!K10+'[1]Registro de Exp. e Imp.'!K10+[1]CNP!K10+[1]CNPT!K10+[1]Matriz!K10+'[1]Matriz Areas certificadas'!K10+'[1]Matriz Transacciones'!K10+[1]REGISTROS!K10+[1]PERMISOS!K10</f>
        <v>0</v>
      </c>
      <c r="L10" s="9">
        <f>+'[1]Matriz (6)'!L10+'[1]Matriz (5)'!L10+'[1]Matriz (4)'!L10+'[1]Matriz (3)'!L10+'[1]Matriz (2)'!L10+'[1]LICENCIA DEPORTIVA'!L10+'[1]VALIDACION LICENCIA  DEPORTIVA'!L10+'[1]VALIDACION DE LICENCIA COMERCIA'!L10+'[1]MULTAS POR AÑO '!L10+'[1]PESCA DEPORT. OCASIONAL'!L10+'[1]GUIA DE TRASLADO'!L10+'[1]PERMISO ANUAL DE ACOPIADOR'!L10+'[1]PERMISO ANUAL DE DEPORTIV'!L10+'[1]PERM. ANUAL EMB DEPORT'!L10+'[1]REGISTRO DE ACOPIADOR'!L10+[1]JULIO!L10+[1]Ejemplo!L10+'[1]Registro de Exp. e Imp.'!L10+[1]CNP!L10+[1]CNPT!L10+[1]Matriz!L10+'[1]Matriz Areas certificadas'!L10+'[1]Matriz Transacciones'!L10+[1]REGISTROS!L10+[1]PERMISOS!L10</f>
        <v>0</v>
      </c>
      <c r="M10" s="9">
        <f>+'[1]Matriz (6)'!M10+'[1]Matriz (5)'!M10+'[1]Matriz (4)'!M10+'[1]Matriz (3)'!M10+'[1]Matriz (2)'!M10+'[1]LICENCIA DEPORTIVA'!M10+'[1]VALIDACION LICENCIA  DEPORTIVA'!M10+'[1]VALIDACION DE LICENCIA COMERCIA'!M10+'[1]MULTAS POR AÑO '!M10+'[1]PESCA DEPORT. OCASIONAL'!M10+'[1]GUIA DE TRASLADO'!M10+'[1]PERMISO ANUAL DE ACOPIADOR'!M10+'[1]PERMISO ANUAL DE DEPORTIV'!M10+'[1]PERM. ANUAL EMB DEPORT'!M10+'[1]REGISTRO DE ACOPIADOR'!M10+[1]JULIO!M10+[1]Ejemplo!M10+'[1]Registro de Exp. e Imp.'!M10+[1]CNP!M10+[1]CNPT!M10+[1]Matriz!M10+'[1]Matriz Areas certificadas'!M10+'[1]Matriz Transacciones'!M10+[1]REGISTROS!M10+[1]PERMISOS!M10</f>
        <v>0</v>
      </c>
      <c r="N10" s="9">
        <f>+'[1]Matriz (6)'!N10+'[1]Matriz (5)'!N10+'[1]Matriz (4)'!N10+'[1]Matriz (3)'!N10+'[1]Matriz (2)'!N10+'[1]LICENCIA DEPORTIVA'!N10+'[1]VALIDACION LICENCIA  DEPORTIVA'!N10+'[1]VALIDACION DE LICENCIA COMERCIA'!N10+'[1]MULTAS POR AÑO '!N10+'[1]PESCA DEPORT. OCASIONAL'!N10+'[1]GUIA DE TRASLADO'!N10+'[1]PERMISO ANUAL DE ACOPIADOR'!N10+'[1]PERMISO ANUAL DE DEPORTIV'!N10+'[1]PERM. ANUAL EMB DEPORT'!N10+'[1]REGISTRO DE ACOPIADOR'!N10+[1]JULIO!N10+[1]Ejemplo!N10+'[1]Registro de Exp. e Imp.'!N10+[1]CNP!N10+[1]CNPT!N10+[1]Matriz!N10+'[1]Matriz Areas certificadas'!N10+'[1]Matriz Transacciones'!N10+[1]REGISTROS!N10+[1]PERMISOS!N10</f>
        <v>0</v>
      </c>
      <c r="O10" s="9">
        <f>+'[1]Matriz (6)'!O10+'[1]Matriz (5)'!O10+'[1]Matriz (4)'!O10+'[1]Matriz (3)'!O10+'[1]Matriz (2)'!O10+'[1]LICENCIA DEPORTIVA'!O10+'[1]VALIDACION LICENCIA  DEPORTIVA'!O10+'[1]VALIDACION DE LICENCIA COMERCIA'!O10+'[1]MULTAS POR AÑO '!O10+'[1]PESCA DEPORT. OCASIONAL'!O10+'[1]GUIA DE TRASLADO'!O10+'[1]PERMISO ANUAL DE ACOPIADOR'!O10+'[1]PERMISO ANUAL DE DEPORTIV'!O10+'[1]PERM. ANUAL EMB DEPORT'!O10+'[1]REGISTRO DE ACOPIADOR'!O10+[1]JULIO!O10+[1]Ejemplo!O10+'[1]Registro de Exp. e Imp.'!O10+[1]CNP!O10+[1]CNPT!O10+[1]Matriz!O10+'[1]Matriz Areas certificadas'!O10+'[1]Matriz Transacciones'!O10+[1]REGISTROS!O10+[1]PERMISOS!O10</f>
        <v>0</v>
      </c>
      <c r="P10" s="9">
        <f>+'[1]Matriz (6)'!P10+'[1]Matriz (5)'!P10+'[1]Matriz (4)'!P10+'[1]Matriz (3)'!P10+'[1]Matriz (2)'!P10+'[1]LICENCIA DEPORTIVA'!P10+'[1]VALIDACION LICENCIA  DEPORTIVA'!P10+'[1]VALIDACION DE LICENCIA COMERCIA'!P10+'[1]MULTAS POR AÑO '!P10+'[1]PESCA DEPORT. OCASIONAL'!P10+'[1]GUIA DE TRASLADO'!P10+'[1]PERMISO ANUAL DE ACOPIADOR'!P10+'[1]PERMISO ANUAL DE DEPORTIV'!P10+'[1]PERM. ANUAL EMB DEPORT'!P10+'[1]REGISTRO DE ACOPIADOR'!P10+[1]JULIO!P10+[1]Ejemplo!P10+'[1]Registro de Exp. e Imp.'!P10+[1]CNP!P10+[1]CNPT!P10+[1]Matriz!P10+'[1]Matriz Areas certificadas'!P10+'[1]Matriz Transacciones'!P10+[1]REGISTROS!P10+[1]PERMISOS!P10</f>
        <v>0</v>
      </c>
      <c r="Q10" s="9">
        <f>+'[1]Matriz (6)'!Q10+'[1]Matriz (5)'!Q10+'[1]Matriz (4)'!Q10+'[1]Matriz (3)'!Q10+'[1]Matriz (2)'!Q10+'[1]LICENCIA DEPORTIVA'!Q10+'[1]VALIDACION LICENCIA  DEPORTIVA'!Q10+'[1]VALIDACION DE LICENCIA COMERCIA'!Q10+'[1]MULTAS POR AÑO '!Q10+'[1]PESCA DEPORT. OCASIONAL'!Q10+'[1]GUIA DE TRASLADO'!Q10+'[1]PERMISO ANUAL DE ACOPIADOR'!Q10+'[1]PERMISO ANUAL DE DEPORTIV'!Q10+'[1]PERM. ANUAL EMB DEPORT'!Q10+'[1]REGISTRO DE ACOPIADOR'!Q10+[1]JULIO!Q10+[1]Ejemplo!Q10+'[1]Registro de Exp. e Imp.'!Q10+[1]CNP!Q10+[1]CNPT!Q10+[1]Matriz!Q10+'[1]Matriz Areas certificadas'!Q10+'[1]Matriz Transacciones'!Q10+[1]REGISTROS!Q10+[1]PERMISOS!Q10</f>
        <v>0</v>
      </c>
      <c r="R10" s="9">
        <f>+'[1]Matriz (6)'!R10+'[1]Matriz (5)'!R10+'[1]Matriz (4)'!R10+'[1]Matriz (3)'!R10+'[1]Matriz (2)'!R10+'[1]LICENCIA DEPORTIVA'!R10+'[1]VALIDACION LICENCIA  DEPORTIVA'!R10+'[1]VALIDACION DE LICENCIA COMERCIA'!R10+'[1]MULTAS POR AÑO '!R10+'[1]PESCA DEPORT. OCASIONAL'!R10+'[1]GUIA DE TRASLADO'!R10+'[1]PERMISO ANUAL DE ACOPIADOR'!R10+'[1]PERMISO ANUAL DE DEPORTIV'!R10+'[1]PERM. ANUAL EMB DEPORT'!R10+'[1]REGISTRO DE ACOPIADOR'!R10+[1]JULIO!R10+[1]Ejemplo!R10+'[1]Registro de Exp. e Imp.'!R10+[1]CNP!R10+[1]CNPT!R10+[1]Matriz!R10+'[1]Matriz Areas certificadas'!R10+'[1]Matriz Transacciones'!R10+[1]REGISTROS!R10+[1]PERMISOS!R10</f>
        <v>0</v>
      </c>
      <c r="S10" s="9">
        <f>+'[1]Matriz (6)'!S10+'[1]Matriz (5)'!S10+'[1]Matriz (4)'!S10+'[1]Matriz (3)'!S10+'[1]Matriz (2)'!S10+'[1]LICENCIA DEPORTIVA'!S10+'[1]VALIDACION LICENCIA  DEPORTIVA'!S10+'[1]VALIDACION DE LICENCIA COMERCIA'!S10+'[1]MULTAS POR AÑO '!S10+'[1]PESCA DEPORT. OCASIONAL'!S10+'[1]GUIA DE TRASLADO'!S10+'[1]PERMISO ANUAL DE ACOPIADOR'!S10+'[1]PERMISO ANUAL DE DEPORTIV'!S10+'[1]PERM. ANUAL EMB DEPORT'!S10+'[1]REGISTRO DE ACOPIADOR'!S10+[1]JULIO!S10+[1]Ejemplo!S10+'[1]Registro de Exp. e Imp.'!S10+[1]CNP!S10+[1]CNPT!S10+[1]Matriz!S10+'[1]Matriz Areas certificadas'!S10+'[1]Matriz Transacciones'!S10+[1]REGISTROS!S10+[1]PERMISOS!S10</f>
        <v>0</v>
      </c>
      <c r="T10" s="9">
        <f>+'[1]Matriz (6)'!T10+'[1]Matriz (5)'!T10+'[1]Matriz (4)'!T10+'[1]Matriz (3)'!T10+'[1]Matriz (2)'!T10+'[1]LICENCIA DEPORTIVA'!T10+'[1]VALIDACION LICENCIA  DEPORTIVA'!T10+'[1]VALIDACION DE LICENCIA COMERCIA'!T10+'[1]MULTAS POR AÑO '!T10+'[1]PESCA DEPORT. OCASIONAL'!T10+'[1]GUIA DE TRASLADO'!T10+'[1]PERMISO ANUAL DE ACOPIADOR'!T10+'[1]PERMISO ANUAL DE DEPORTIV'!T10+'[1]PERM. ANUAL EMB DEPORT'!T10+'[1]REGISTRO DE ACOPIADOR'!T10+[1]JULIO!T10+[1]Ejemplo!T10+'[1]Registro de Exp. e Imp.'!T10+[1]CNP!T10+[1]CNPT!T10+[1]Matriz!T10+'[1]Matriz Areas certificadas'!T10+'[1]Matriz Transacciones'!T10+[1]REGISTROS!T10+[1]PERMISOS!T10</f>
        <v>0</v>
      </c>
      <c r="U10" s="9">
        <f>+'[1]Matriz (6)'!U10+'[1]Matriz (5)'!U10+'[1]Matriz (4)'!U10+'[1]Matriz (3)'!U10+'[1]Matriz (2)'!U10+'[1]LICENCIA DEPORTIVA'!U10+'[1]VALIDACION LICENCIA  DEPORTIVA'!U10+'[1]VALIDACION DE LICENCIA COMERCIA'!U10+'[1]MULTAS POR AÑO '!U10+'[1]PESCA DEPORT. OCASIONAL'!U10+'[1]GUIA DE TRASLADO'!U10+'[1]PERMISO ANUAL DE ACOPIADOR'!U10+'[1]PERMISO ANUAL DE DEPORTIV'!U10+'[1]PERM. ANUAL EMB DEPORT'!U10+'[1]REGISTRO DE ACOPIADOR'!U10+[1]JULIO!U10+[1]Ejemplo!U10+'[1]Registro de Exp. e Imp.'!U10+[1]CNP!U10+[1]CNPT!U10+[1]Matriz!U10+'[1]Matriz Areas certificadas'!U10+'[1]Matriz Transacciones'!U10+[1]REGISTROS!U10+[1]PERMISOS!U10</f>
        <v>0</v>
      </c>
      <c r="V10" s="9">
        <f>+'[1]Matriz (6)'!V10+'[1]Matriz (5)'!V10+'[1]Matriz (4)'!V10+'[1]Matriz (3)'!V10+'[1]Matriz (2)'!V10+'[1]LICENCIA DEPORTIVA'!V10+'[1]VALIDACION LICENCIA  DEPORTIVA'!V10+'[1]VALIDACION DE LICENCIA COMERCIA'!V10+'[1]MULTAS POR AÑO '!V10+'[1]PESCA DEPORT. OCASIONAL'!V10+'[1]GUIA DE TRASLADO'!V10+'[1]PERMISO ANUAL DE ACOPIADOR'!V10+'[1]PERMISO ANUAL DE DEPORTIV'!V10+'[1]PERM. ANUAL EMB DEPORT'!V10+'[1]REGISTRO DE ACOPIADOR'!V10+[1]JULIO!V10+[1]Ejemplo!V10+'[1]Registro de Exp. e Imp.'!V10+[1]CNP!V10+[1]CNPT!V10+[1]Matriz!V10+'[1]Matriz Areas certificadas'!V10+'[1]Matriz Transacciones'!V10+[1]REGISTROS!V10+[1]PERMISOS!V10</f>
        <v>0</v>
      </c>
      <c r="W10" s="9">
        <f>+'[1]Matriz (6)'!W10+'[1]Matriz (5)'!W10+'[1]Matriz (4)'!W10+'[1]Matriz (3)'!W10+'[1]Matriz (2)'!W10+'[1]LICENCIA DEPORTIVA'!W10+'[1]VALIDACION LICENCIA  DEPORTIVA'!W10+'[1]VALIDACION DE LICENCIA COMERCIA'!W10+'[1]MULTAS POR AÑO '!W10+'[1]PESCA DEPORT. OCASIONAL'!W10+'[1]GUIA DE TRASLADO'!W10+'[1]PERMISO ANUAL DE ACOPIADOR'!W10+'[1]PERMISO ANUAL DE DEPORTIV'!W10+'[1]PERM. ANUAL EMB DEPORT'!W10+'[1]REGISTRO DE ACOPIADOR'!W10+[1]JULIO!W10+[1]Ejemplo!W10+'[1]Registro de Exp. e Imp.'!W10+[1]CNP!W10+[1]CNPT!W10+[1]Matriz!W10+'[1]Matriz Areas certificadas'!W10+'[1]Matriz Transacciones'!W10+[1]REGISTROS!W10+[1]PERMISOS!W10</f>
        <v>0</v>
      </c>
      <c r="X10" s="9">
        <f>+'[1]Matriz (6)'!X10+'[1]Matriz (5)'!X10+'[1]Matriz (4)'!X10+'[1]Matriz (3)'!X10+'[1]Matriz (2)'!X10+'[1]LICENCIA DEPORTIVA'!X10+'[1]VALIDACION LICENCIA  DEPORTIVA'!X10+'[1]VALIDACION DE LICENCIA COMERCIA'!X10+'[1]MULTAS POR AÑO '!X10+'[1]PESCA DEPORT. OCASIONAL'!X10+'[1]GUIA DE TRASLADO'!X10+'[1]PERMISO ANUAL DE ACOPIADOR'!X10+'[1]PERMISO ANUAL DE DEPORTIV'!X10+'[1]PERM. ANUAL EMB DEPORT'!X10+'[1]REGISTRO DE ACOPIADOR'!X10+[1]JULIO!X10+[1]Ejemplo!X10+'[1]Registro de Exp. e Imp.'!X10+[1]CNP!X10+[1]CNPT!X10+[1]Matriz!X10+'[1]Matriz Areas certificadas'!X10+'[1]Matriz Transacciones'!X10+[1]REGISTROS!X10+[1]PERMISOS!X10</f>
        <v>0</v>
      </c>
      <c r="Y10" s="9">
        <f>+'[1]Matriz (6)'!Y10+'[1]Matriz (5)'!Y10+'[1]Matriz (4)'!Y10+'[1]Matriz (3)'!Y10+'[1]Matriz (2)'!Y10+'[1]LICENCIA DEPORTIVA'!Y10+'[1]VALIDACION LICENCIA  DEPORTIVA'!Y10+'[1]VALIDACION DE LICENCIA COMERCIA'!Y10+'[1]MULTAS POR AÑO '!Y10+'[1]PESCA DEPORT. OCASIONAL'!Y10+'[1]GUIA DE TRASLADO'!Y10+'[1]PERMISO ANUAL DE ACOPIADOR'!Y10+'[1]PERMISO ANUAL DE DEPORTIV'!Y10+'[1]PERM. ANUAL EMB DEPORT'!Y10+'[1]REGISTRO DE ACOPIADOR'!Y10+[1]JULIO!Y10+[1]Ejemplo!Y10+'[1]Registro de Exp. e Imp.'!Y10+[1]CNP!Y10+[1]CNPT!Y10+[1]Matriz!Y10+'[1]Matriz Areas certificadas'!Y10+'[1]Matriz Transacciones'!Y10+[1]REGISTROS!Y10+[1]PERMISOS!Y10</f>
        <v>0</v>
      </c>
      <c r="Z10" s="9">
        <f>+'[1]Matriz (6)'!Z10+'[1]Matriz (5)'!Z10+'[1]Matriz (4)'!Z10+'[1]Matriz (3)'!Z10+'[1]Matriz (2)'!Z10+'[1]LICENCIA DEPORTIVA'!Z10+'[1]VALIDACION LICENCIA  DEPORTIVA'!Z10+'[1]VALIDACION DE LICENCIA COMERCIA'!Z10+'[1]MULTAS POR AÑO '!Z10+'[1]PESCA DEPORT. OCASIONAL'!Z10+'[1]GUIA DE TRASLADO'!Z10+'[1]PERMISO ANUAL DE ACOPIADOR'!Z10+'[1]PERMISO ANUAL DE DEPORTIV'!Z10+'[1]PERM. ANUAL EMB DEPORT'!Z10+'[1]REGISTRO DE ACOPIADOR'!Z10+[1]JULIO!Z10+[1]Ejemplo!Z10+'[1]Registro de Exp. e Imp.'!Z10+[1]CNP!Z10+[1]CNPT!Z10+[1]Matriz!Z10+'[1]Matriz Areas certificadas'!Z10+'[1]Matriz Transacciones'!Z10+[1]REGISTROS!Z10+[1]PERMISOS!Z10</f>
        <v>0</v>
      </c>
      <c r="AA10" s="10">
        <f t="shared" si="2"/>
        <v>161610.20895522388</v>
      </c>
      <c r="AB10" s="10">
        <f t="shared" si="3"/>
        <v>36445.728855721391</v>
      </c>
      <c r="AC10" s="11">
        <f t="shared" si="4"/>
        <v>80588.508706467663</v>
      </c>
      <c r="AD10" s="11">
        <f t="shared" si="5"/>
        <v>51101.745024875621</v>
      </c>
      <c r="AE10" s="11">
        <f t="shared" si="6"/>
        <v>10820.89552238806</v>
      </c>
      <c r="AF10" s="11">
        <f t="shared" si="7"/>
        <v>143016.2263681592</v>
      </c>
      <c r="AG10" s="11">
        <f t="shared" si="8"/>
        <v>6156.7164179104475</v>
      </c>
      <c r="AH10" s="12">
        <f t="shared" si="9"/>
        <v>26737.562189054726</v>
      </c>
      <c r="AI10" s="12">
        <f t="shared" si="10"/>
        <v>6333.8208955223881</v>
      </c>
      <c r="AJ10" s="12">
        <f t="shared" si="11"/>
        <v>3803.259950248756</v>
      </c>
      <c r="AK10" s="12">
        <f t="shared" si="12"/>
        <v>909.82587064676613</v>
      </c>
      <c r="AL10" s="12">
        <f t="shared" si="13"/>
        <v>397699.67164179106</v>
      </c>
      <c r="AM10" s="12">
        <f t="shared" si="14"/>
        <v>3569.6517412935323</v>
      </c>
      <c r="AN10" s="12">
        <f t="shared" si="15"/>
        <v>4222.6368159203976</v>
      </c>
      <c r="AO10" s="12">
        <f t="shared" si="16"/>
        <v>144112.19278606965</v>
      </c>
      <c r="AP10" s="12">
        <f t="shared" si="17"/>
        <v>2447.7611940298507</v>
      </c>
      <c r="AQ10" s="12">
        <f t="shared" si="18"/>
        <v>3544.7761194029849</v>
      </c>
      <c r="AR10" s="12">
        <f t="shared" si="19"/>
        <v>597550.14179104473</v>
      </c>
      <c r="AS10" s="12">
        <f t="shared" si="20"/>
        <v>16022.5</v>
      </c>
      <c r="AT10" s="12">
        <f t="shared" si="21"/>
        <v>779748.13432835822</v>
      </c>
      <c r="AU10" s="12">
        <f t="shared" si="22"/>
        <v>27246.268656716416</v>
      </c>
      <c r="AV10" s="12">
        <f t="shared" si="23"/>
        <v>17294.527363184079</v>
      </c>
      <c r="AW10" s="12">
        <f t="shared" si="24"/>
        <v>8853.1716417910447</v>
      </c>
      <c r="AX10" s="12">
        <f t="shared" si="25"/>
        <v>21169.900497512437</v>
      </c>
      <c r="AY10" s="12">
        <f t="shared" si="26"/>
        <v>22255.597014925374</v>
      </c>
      <c r="AZ10" s="12">
        <f t="shared" si="27"/>
        <v>212330.56218905473</v>
      </c>
    </row>
    <row r="11" spans="1:53" x14ac:dyDescent="0.25">
      <c r="A11" s="264"/>
      <c r="B11" s="277"/>
      <c r="C11" s="13" t="s">
        <v>38</v>
      </c>
      <c r="D11" s="7">
        <f t="shared" si="1"/>
        <v>5</v>
      </c>
      <c r="E11" s="9">
        <f>+'[1]Matriz (6)'!E11+'[1]Matriz (5)'!E11+'[1]Matriz (4)'!E11+'[1]Matriz (3)'!E11+'[1]Matriz (2)'!E11+'[1]LICENCIA DEPORTIVA'!E11+'[1]VALIDACION LICENCIA  DEPORTIVA'!E11+'[1]VALIDACION DE LICENCIA COMERCIA'!E11+'[1]MULTAS POR AÑO '!E11+'[1]PESCA DEPORT. OCASIONAL'!E11+'[1]GUIA DE TRASLADO'!E11+'[1]PERMISO ANUAL DE ACOPIADOR'!E11+'[1]PERMISO ANUAL DE DEPORTIV'!E11+'[1]PERM. ANUAL EMB DEPORT'!E11+'[1]REGISTRO DE ACOPIADOR'!E11+[1]JULIO!E11+[1]Ejemplo!E11+'[1]Registro de Exp. e Imp.'!E11+[1]CNP!E11+[1]CNPT!E11+[1]Matriz!E11+'[1]Matriz Areas certificadas'!E11+'[1]Matriz Transacciones'!E11+[1]REGISTROS!E11+[1]PERMISOS!E11</f>
        <v>1</v>
      </c>
      <c r="F11" s="9">
        <f>+'[1]Matriz (6)'!F11+'[1]Matriz (5)'!F11+'[1]Matriz (4)'!F11+'[1]Matriz (3)'!F11+'[1]Matriz (2)'!F11+'[1]LICENCIA DEPORTIVA'!F11+'[1]VALIDACION LICENCIA  DEPORTIVA'!F11+'[1]VALIDACION DE LICENCIA COMERCIA'!F11+'[1]MULTAS POR AÑO '!F11+'[1]PESCA DEPORT. OCASIONAL'!F11+'[1]GUIA DE TRASLADO'!F11+'[1]PERMISO ANUAL DE ACOPIADOR'!F11+'[1]PERMISO ANUAL DE DEPORTIV'!F11+'[1]PERM. ANUAL EMB DEPORT'!F11+'[1]REGISTRO DE ACOPIADOR'!F11+[1]JULIO!F11+[1]Ejemplo!F11+'[1]Registro de Exp. e Imp.'!F11+[1]CNP!F11+[1]CNPT!F11+[1]Matriz!F11+'[1]Matriz Areas certificadas'!F11+'[1]Matriz Transacciones'!F11+[1]REGISTROS!F11+[1]PERMISOS!F11</f>
        <v>0</v>
      </c>
      <c r="G11" s="9">
        <f>+'[1]Matriz (6)'!G11+'[1]Matriz (5)'!G11+'[1]Matriz (4)'!G11+'[1]Matriz (3)'!G11+'[1]Matriz (2)'!G11+'[1]LICENCIA DEPORTIVA'!G11+'[1]VALIDACION LICENCIA  DEPORTIVA'!G11+'[1]VALIDACION DE LICENCIA COMERCIA'!G11+'[1]MULTAS POR AÑO '!G11+'[1]PESCA DEPORT. OCASIONAL'!G11+'[1]GUIA DE TRASLADO'!G11+'[1]PERMISO ANUAL DE ACOPIADOR'!G11+'[1]PERMISO ANUAL DE DEPORTIV'!G11+'[1]PERM. ANUAL EMB DEPORT'!G11+'[1]REGISTRO DE ACOPIADOR'!G11+[1]JULIO!G11+[1]Ejemplo!G11+'[1]Registro de Exp. e Imp.'!G11+[1]CNP!G11+[1]CNPT!G11+[1]Matriz!G11+'[1]Matriz Areas certificadas'!G11+'[1]Matriz Transacciones'!G11+[1]REGISTROS!G11+[1]PERMISOS!G11</f>
        <v>3</v>
      </c>
      <c r="H11" s="9">
        <f>+'[1]Matriz (6)'!H11+'[1]Matriz (5)'!H11+'[1]Matriz (4)'!H11+'[1]Matriz (3)'!H11+'[1]Matriz (2)'!H11+'[1]LICENCIA DEPORTIVA'!H11+'[1]VALIDACION LICENCIA  DEPORTIVA'!H11+'[1]VALIDACION DE LICENCIA COMERCIA'!H11+'[1]MULTAS POR AÑO '!H11+'[1]PESCA DEPORT. OCASIONAL'!H11+'[1]GUIA DE TRASLADO'!H11+'[1]PERMISO ANUAL DE ACOPIADOR'!H11+'[1]PERMISO ANUAL DE DEPORTIV'!H11+'[1]PERM. ANUAL EMB DEPORT'!H11+'[1]REGISTRO DE ACOPIADOR'!H11+[1]JULIO!H11+[1]Ejemplo!H11+'[1]Registro de Exp. e Imp.'!H11+[1]CNP!H11+[1]CNPT!H11+[1]Matriz!H11+'[1]Matriz Areas certificadas'!H11+'[1]Matriz Transacciones'!H11+[1]REGISTROS!H11+[1]PERMISOS!H11</f>
        <v>0</v>
      </c>
      <c r="I11" s="9">
        <f>+'[1]Matriz (6)'!I11+'[1]Matriz (5)'!I11+'[1]Matriz (4)'!I11+'[1]Matriz (3)'!I11+'[1]Matriz (2)'!I11+'[1]LICENCIA DEPORTIVA'!I11+'[1]VALIDACION LICENCIA  DEPORTIVA'!I11+'[1]VALIDACION DE LICENCIA COMERCIA'!I11+'[1]MULTAS POR AÑO '!I11+'[1]PESCA DEPORT. OCASIONAL'!I11+'[1]GUIA DE TRASLADO'!I11+'[1]PERMISO ANUAL DE ACOPIADOR'!I11+'[1]PERMISO ANUAL DE DEPORTIV'!I11+'[1]PERM. ANUAL EMB DEPORT'!I11+'[1]REGISTRO DE ACOPIADOR'!I11+[1]JULIO!I11+[1]Ejemplo!I11+'[1]Registro de Exp. e Imp.'!I11+[1]CNP!I11+[1]CNPT!I11+[1]Matriz!I11+'[1]Matriz Areas certificadas'!I11+'[1]Matriz Transacciones'!I11+[1]REGISTROS!I11+[1]PERMISOS!I11</f>
        <v>0</v>
      </c>
      <c r="J11" s="9">
        <f>+'[1]Matriz (6)'!J11+'[1]Matriz (5)'!J11+'[1]Matriz (4)'!J11+'[1]Matriz (3)'!J11+'[1]Matriz (2)'!J11+'[1]LICENCIA DEPORTIVA'!J11+'[1]VALIDACION LICENCIA  DEPORTIVA'!J11+'[1]VALIDACION DE LICENCIA COMERCIA'!J11+'[1]MULTAS POR AÑO '!J11+'[1]PESCA DEPORT. OCASIONAL'!J11+'[1]GUIA DE TRASLADO'!J11+'[1]PERMISO ANUAL DE ACOPIADOR'!J11+'[1]PERMISO ANUAL DE DEPORTIV'!J11+'[1]PERM. ANUAL EMB DEPORT'!J11+'[1]REGISTRO DE ACOPIADOR'!J11+[1]JULIO!J11+[1]Ejemplo!J11+'[1]Registro de Exp. e Imp.'!J11+[1]CNP!J11+[1]CNPT!J11+[1]Matriz!J11+'[1]Matriz Areas certificadas'!J11+'[1]Matriz Transacciones'!J11+[1]REGISTROS!J11+[1]PERMISOS!J11</f>
        <v>0</v>
      </c>
      <c r="K11" s="9">
        <f>+'[1]Matriz (6)'!K11+'[1]Matriz (5)'!K11+'[1]Matriz (4)'!K11+'[1]Matriz (3)'!K11+'[1]Matriz (2)'!K11+'[1]LICENCIA DEPORTIVA'!K11+'[1]VALIDACION LICENCIA  DEPORTIVA'!K11+'[1]VALIDACION DE LICENCIA COMERCIA'!K11+'[1]MULTAS POR AÑO '!K11+'[1]PESCA DEPORT. OCASIONAL'!K11+'[1]GUIA DE TRASLADO'!K11+'[1]PERMISO ANUAL DE ACOPIADOR'!K11+'[1]PERMISO ANUAL DE DEPORTIV'!K11+'[1]PERM. ANUAL EMB DEPORT'!K11+'[1]REGISTRO DE ACOPIADOR'!K11+[1]JULIO!K11+[1]Ejemplo!K11+'[1]Registro de Exp. e Imp.'!K11+[1]CNP!K11+[1]CNPT!K11+[1]Matriz!K11+'[1]Matriz Areas certificadas'!K11+'[1]Matriz Transacciones'!K11+[1]REGISTROS!K11+[1]PERMISOS!K11</f>
        <v>0</v>
      </c>
      <c r="L11" s="9">
        <f>+'[1]Matriz (6)'!L11+'[1]Matriz (5)'!L11+'[1]Matriz (4)'!L11+'[1]Matriz (3)'!L11+'[1]Matriz (2)'!L11+'[1]LICENCIA DEPORTIVA'!L11+'[1]VALIDACION LICENCIA  DEPORTIVA'!L11+'[1]VALIDACION DE LICENCIA COMERCIA'!L11+'[1]MULTAS POR AÑO '!L11+'[1]PESCA DEPORT. OCASIONAL'!L11+'[1]GUIA DE TRASLADO'!L11+'[1]PERMISO ANUAL DE ACOPIADOR'!L11+'[1]PERMISO ANUAL DE DEPORTIV'!L11+'[1]PERM. ANUAL EMB DEPORT'!L11+'[1]REGISTRO DE ACOPIADOR'!L11+[1]JULIO!L11+[1]Ejemplo!L11+'[1]Registro de Exp. e Imp.'!L11+[1]CNP!L11+[1]CNPT!L11+[1]Matriz!L11+'[1]Matriz Areas certificadas'!L11+'[1]Matriz Transacciones'!L11+[1]REGISTROS!L11+[1]PERMISOS!L11</f>
        <v>1</v>
      </c>
      <c r="M11" s="9">
        <f>+'[1]Matriz (6)'!M11+'[1]Matriz (5)'!M11+'[1]Matriz (4)'!M11+'[1]Matriz (3)'!M11+'[1]Matriz (2)'!M11+'[1]LICENCIA DEPORTIVA'!M11+'[1]VALIDACION LICENCIA  DEPORTIVA'!M11+'[1]VALIDACION DE LICENCIA COMERCIA'!M11+'[1]MULTAS POR AÑO '!M11+'[1]PESCA DEPORT. OCASIONAL'!M11+'[1]GUIA DE TRASLADO'!M11+'[1]PERMISO ANUAL DE ACOPIADOR'!M11+'[1]PERMISO ANUAL DE DEPORTIV'!M11+'[1]PERM. ANUAL EMB DEPORT'!M11+'[1]REGISTRO DE ACOPIADOR'!M11+[1]JULIO!M11+[1]Ejemplo!M11+'[1]Registro de Exp. e Imp.'!M11+[1]CNP!M11+[1]CNPT!M11+[1]Matriz!M11+'[1]Matriz Areas certificadas'!M11+'[1]Matriz Transacciones'!M11+[1]REGISTROS!M11+[1]PERMISOS!M11</f>
        <v>0</v>
      </c>
      <c r="N11" s="9">
        <f>+'[1]Matriz (6)'!N11+'[1]Matriz (5)'!N11+'[1]Matriz (4)'!N11+'[1]Matriz (3)'!N11+'[1]Matriz (2)'!N11+'[1]LICENCIA DEPORTIVA'!N11+'[1]VALIDACION LICENCIA  DEPORTIVA'!N11+'[1]VALIDACION DE LICENCIA COMERCIA'!N11+'[1]MULTAS POR AÑO '!N11+'[1]PESCA DEPORT. OCASIONAL'!N11+'[1]GUIA DE TRASLADO'!N11+'[1]PERMISO ANUAL DE ACOPIADOR'!N11+'[1]PERMISO ANUAL DE DEPORTIV'!N11+'[1]PERM. ANUAL EMB DEPORT'!N11+'[1]REGISTRO DE ACOPIADOR'!N11+[1]JULIO!N11+[1]Ejemplo!N11+'[1]Registro de Exp. e Imp.'!N11+[1]CNP!N11+[1]CNPT!N11+[1]Matriz!N11+'[1]Matriz Areas certificadas'!N11+'[1]Matriz Transacciones'!N11+[1]REGISTROS!N11+[1]PERMISOS!N11</f>
        <v>0</v>
      </c>
      <c r="O11" s="9">
        <f>+'[1]Matriz (6)'!O11+'[1]Matriz (5)'!O11+'[1]Matriz (4)'!O11+'[1]Matriz (3)'!O11+'[1]Matriz (2)'!O11+'[1]LICENCIA DEPORTIVA'!O11+'[1]VALIDACION LICENCIA  DEPORTIVA'!O11+'[1]VALIDACION DE LICENCIA COMERCIA'!O11+'[1]MULTAS POR AÑO '!O11+'[1]PESCA DEPORT. OCASIONAL'!O11+'[1]GUIA DE TRASLADO'!O11+'[1]PERMISO ANUAL DE ACOPIADOR'!O11+'[1]PERMISO ANUAL DE DEPORTIV'!O11+'[1]PERM. ANUAL EMB DEPORT'!O11+'[1]REGISTRO DE ACOPIADOR'!O11+[1]JULIO!O11+[1]Ejemplo!O11+'[1]Registro de Exp. e Imp.'!O11+[1]CNP!O11+[1]CNPT!O11+[1]Matriz!O11+'[1]Matriz Areas certificadas'!O11+'[1]Matriz Transacciones'!O11+[1]REGISTROS!O11+[1]PERMISOS!O11</f>
        <v>0</v>
      </c>
      <c r="P11" s="9">
        <f>+'[1]Matriz (6)'!P11+'[1]Matriz (5)'!P11+'[1]Matriz (4)'!P11+'[1]Matriz (3)'!P11+'[1]Matriz (2)'!P11+'[1]LICENCIA DEPORTIVA'!P11+'[1]VALIDACION LICENCIA  DEPORTIVA'!P11+'[1]VALIDACION DE LICENCIA COMERCIA'!P11+'[1]MULTAS POR AÑO '!P11+'[1]PESCA DEPORT. OCASIONAL'!P11+'[1]GUIA DE TRASLADO'!P11+'[1]PERMISO ANUAL DE ACOPIADOR'!P11+'[1]PERMISO ANUAL DE DEPORTIV'!P11+'[1]PERM. ANUAL EMB DEPORT'!P11+'[1]REGISTRO DE ACOPIADOR'!P11+[1]JULIO!P11+[1]Ejemplo!P11+'[1]Registro de Exp. e Imp.'!P11+[1]CNP!P11+[1]CNPT!P11+[1]Matriz!P11+'[1]Matriz Areas certificadas'!P11+'[1]Matriz Transacciones'!P11+[1]REGISTROS!P11+[1]PERMISOS!P11</f>
        <v>0</v>
      </c>
      <c r="Q11" s="9">
        <f>+'[1]Matriz (6)'!Q11+'[1]Matriz (5)'!Q11+'[1]Matriz (4)'!Q11+'[1]Matriz (3)'!Q11+'[1]Matriz (2)'!Q11+'[1]LICENCIA DEPORTIVA'!Q11+'[1]VALIDACION LICENCIA  DEPORTIVA'!Q11+'[1]VALIDACION DE LICENCIA COMERCIA'!Q11+'[1]MULTAS POR AÑO '!Q11+'[1]PESCA DEPORT. OCASIONAL'!Q11+'[1]GUIA DE TRASLADO'!Q11+'[1]PERMISO ANUAL DE ACOPIADOR'!Q11+'[1]PERMISO ANUAL DE DEPORTIV'!Q11+'[1]PERM. ANUAL EMB DEPORT'!Q11+'[1]REGISTRO DE ACOPIADOR'!Q11+[1]JULIO!Q11+[1]Ejemplo!Q11+'[1]Registro de Exp. e Imp.'!Q11+[1]CNP!Q11+[1]CNPT!Q11+[1]Matriz!Q11+'[1]Matriz Areas certificadas'!Q11+'[1]Matriz Transacciones'!Q11+[1]REGISTROS!Q11+[1]PERMISOS!Q11</f>
        <v>0</v>
      </c>
      <c r="R11" s="9">
        <f>+'[1]Matriz (6)'!R11+'[1]Matriz (5)'!R11+'[1]Matriz (4)'!R11+'[1]Matriz (3)'!R11+'[1]Matriz (2)'!R11+'[1]LICENCIA DEPORTIVA'!R11+'[1]VALIDACION LICENCIA  DEPORTIVA'!R11+'[1]VALIDACION DE LICENCIA COMERCIA'!R11+'[1]MULTAS POR AÑO '!R11+'[1]PESCA DEPORT. OCASIONAL'!R11+'[1]GUIA DE TRASLADO'!R11+'[1]PERMISO ANUAL DE ACOPIADOR'!R11+'[1]PERMISO ANUAL DE DEPORTIV'!R11+'[1]PERM. ANUAL EMB DEPORT'!R11+'[1]REGISTRO DE ACOPIADOR'!R11+[1]JULIO!R11+[1]Ejemplo!R11+'[1]Registro de Exp. e Imp.'!R11+[1]CNP!R11+[1]CNPT!R11+[1]Matriz!R11+'[1]Matriz Areas certificadas'!R11+'[1]Matriz Transacciones'!R11+[1]REGISTROS!R11+[1]PERMISOS!R11</f>
        <v>0</v>
      </c>
      <c r="S11" s="9">
        <f>+'[1]Matriz (6)'!S11+'[1]Matriz (5)'!S11+'[1]Matriz (4)'!S11+'[1]Matriz (3)'!S11+'[1]Matriz (2)'!S11+'[1]LICENCIA DEPORTIVA'!S11+'[1]VALIDACION LICENCIA  DEPORTIVA'!S11+'[1]VALIDACION DE LICENCIA COMERCIA'!S11+'[1]MULTAS POR AÑO '!S11+'[1]PESCA DEPORT. OCASIONAL'!S11+'[1]GUIA DE TRASLADO'!S11+'[1]PERMISO ANUAL DE ACOPIADOR'!S11+'[1]PERMISO ANUAL DE DEPORTIV'!S11+'[1]PERM. ANUAL EMB DEPORT'!S11+'[1]REGISTRO DE ACOPIADOR'!S11+[1]JULIO!S11+[1]Ejemplo!S11+'[1]Registro de Exp. e Imp.'!S11+[1]CNP!S11+[1]CNPT!S11+[1]Matriz!S11+'[1]Matriz Areas certificadas'!S11+'[1]Matriz Transacciones'!S11+[1]REGISTROS!S11+[1]PERMISOS!S11</f>
        <v>0</v>
      </c>
      <c r="T11" s="9">
        <f>+'[1]Matriz (6)'!T11+'[1]Matriz (5)'!T11+'[1]Matriz (4)'!T11+'[1]Matriz (3)'!T11+'[1]Matriz (2)'!T11+'[1]LICENCIA DEPORTIVA'!T11+'[1]VALIDACION LICENCIA  DEPORTIVA'!T11+'[1]VALIDACION DE LICENCIA COMERCIA'!T11+'[1]MULTAS POR AÑO '!T11+'[1]PESCA DEPORT. OCASIONAL'!T11+'[1]GUIA DE TRASLADO'!T11+'[1]PERMISO ANUAL DE ACOPIADOR'!T11+'[1]PERMISO ANUAL DE DEPORTIV'!T11+'[1]PERM. ANUAL EMB DEPORT'!T11+'[1]REGISTRO DE ACOPIADOR'!T11+[1]JULIO!T11+[1]Ejemplo!T11+'[1]Registro de Exp. e Imp.'!T11+[1]CNP!T11+[1]CNPT!T11+[1]Matriz!T11+'[1]Matriz Areas certificadas'!T11+'[1]Matriz Transacciones'!T11+[1]REGISTROS!T11+[1]PERMISOS!T11</f>
        <v>0</v>
      </c>
      <c r="U11" s="9">
        <f>+'[1]Matriz (6)'!U11+'[1]Matriz (5)'!U11+'[1]Matriz (4)'!U11+'[1]Matriz (3)'!U11+'[1]Matriz (2)'!U11+'[1]LICENCIA DEPORTIVA'!U11+'[1]VALIDACION LICENCIA  DEPORTIVA'!U11+'[1]VALIDACION DE LICENCIA COMERCIA'!U11+'[1]MULTAS POR AÑO '!U11+'[1]PESCA DEPORT. OCASIONAL'!U11+'[1]GUIA DE TRASLADO'!U11+'[1]PERMISO ANUAL DE ACOPIADOR'!U11+'[1]PERMISO ANUAL DE DEPORTIV'!U11+'[1]PERM. ANUAL EMB DEPORT'!U11+'[1]REGISTRO DE ACOPIADOR'!U11+[1]JULIO!U11+[1]Ejemplo!U11+'[1]Registro de Exp. e Imp.'!U11+[1]CNP!U11+[1]CNPT!U11+[1]Matriz!U11+'[1]Matriz Areas certificadas'!U11+'[1]Matriz Transacciones'!U11+[1]REGISTROS!U11+[1]PERMISOS!U11</f>
        <v>0</v>
      </c>
      <c r="V11" s="9">
        <f>+'[1]Matriz (6)'!V11+'[1]Matriz (5)'!V11+'[1]Matriz (4)'!V11+'[1]Matriz (3)'!V11+'[1]Matriz (2)'!V11+'[1]LICENCIA DEPORTIVA'!V11+'[1]VALIDACION LICENCIA  DEPORTIVA'!V11+'[1]VALIDACION DE LICENCIA COMERCIA'!V11+'[1]MULTAS POR AÑO '!V11+'[1]PESCA DEPORT. OCASIONAL'!V11+'[1]GUIA DE TRASLADO'!V11+'[1]PERMISO ANUAL DE ACOPIADOR'!V11+'[1]PERMISO ANUAL DE DEPORTIV'!V11+'[1]PERM. ANUAL EMB DEPORT'!V11+'[1]REGISTRO DE ACOPIADOR'!V11+[1]JULIO!V11+[1]Ejemplo!V11+'[1]Registro de Exp. e Imp.'!V11+[1]CNP!V11+[1]CNPT!V11+[1]Matriz!V11+'[1]Matriz Areas certificadas'!V11+'[1]Matriz Transacciones'!V11+[1]REGISTROS!V11+[1]PERMISOS!V11</f>
        <v>0</v>
      </c>
      <c r="W11" s="9">
        <f>+'[1]Matriz (6)'!W11+'[1]Matriz (5)'!W11+'[1]Matriz (4)'!W11+'[1]Matriz (3)'!W11+'[1]Matriz (2)'!W11+'[1]LICENCIA DEPORTIVA'!W11+'[1]VALIDACION LICENCIA  DEPORTIVA'!W11+'[1]VALIDACION DE LICENCIA COMERCIA'!W11+'[1]MULTAS POR AÑO '!W11+'[1]PESCA DEPORT. OCASIONAL'!W11+'[1]GUIA DE TRASLADO'!W11+'[1]PERMISO ANUAL DE ACOPIADOR'!W11+'[1]PERMISO ANUAL DE DEPORTIV'!W11+'[1]PERM. ANUAL EMB DEPORT'!W11+'[1]REGISTRO DE ACOPIADOR'!W11+[1]JULIO!W11+[1]Ejemplo!W11+'[1]Registro de Exp. e Imp.'!W11+[1]CNP!W11+[1]CNPT!W11+[1]Matriz!W11+'[1]Matriz Areas certificadas'!W11+'[1]Matriz Transacciones'!W11+[1]REGISTROS!W11+[1]PERMISOS!W11</f>
        <v>0</v>
      </c>
      <c r="X11" s="9">
        <f>+'[1]Matriz (6)'!X11+'[1]Matriz (5)'!X11+'[1]Matriz (4)'!X11+'[1]Matriz (3)'!X11+'[1]Matriz (2)'!X11+'[1]LICENCIA DEPORTIVA'!X11+'[1]VALIDACION LICENCIA  DEPORTIVA'!X11+'[1]VALIDACION DE LICENCIA COMERCIA'!X11+'[1]MULTAS POR AÑO '!X11+'[1]PESCA DEPORT. OCASIONAL'!X11+'[1]GUIA DE TRASLADO'!X11+'[1]PERMISO ANUAL DE ACOPIADOR'!X11+'[1]PERMISO ANUAL DE DEPORTIV'!X11+'[1]PERM. ANUAL EMB DEPORT'!X11+'[1]REGISTRO DE ACOPIADOR'!X11+[1]JULIO!X11+[1]Ejemplo!X11+'[1]Registro de Exp. e Imp.'!X11+[1]CNP!X11+[1]CNPT!X11+[1]Matriz!X11+'[1]Matriz Areas certificadas'!X11+'[1]Matriz Transacciones'!X11+[1]REGISTROS!X11+[1]PERMISOS!X11</f>
        <v>0</v>
      </c>
      <c r="Y11" s="9">
        <f>+'[1]Matriz (6)'!Y11+'[1]Matriz (5)'!Y11+'[1]Matriz (4)'!Y11+'[1]Matriz (3)'!Y11+'[1]Matriz (2)'!Y11+'[1]LICENCIA DEPORTIVA'!Y11+'[1]VALIDACION LICENCIA  DEPORTIVA'!Y11+'[1]VALIDACION DE LICENCIA COMERCIA'!Y11+'[1]MULTAS POR AÑO '!Y11+'[1]PESCA DEPORT. OCASIONAL'!Y11+'[1]GUIA DE TRASLADO'!Y11+'[1]PERMISO ANUAL DE ACOPIADOR'!Y11+'[1]PERMISO ANUAL DE DEPORTIV'!Y11+'[1]PERM. ANUAL EMB DEPORT'!Y11+'[1]REGISTRO DE ACOPIADOR'!Y11+[1]JULIO!Y11+[1]Ejemplo!Y11+'[1]Registro de Exp. e Imp.'!Y11+[1]CNP!Y11+[1]CNPT!Y11+[1]Matriz!Y11+'[1]Matriz Areas certificadas'!Y11+'[1]Matriz Transacciones'!Y11+[1]REGISTROS!Y11+[1]PERMISOS!Y11</f>
        <v>0</v>
      </c>
      <c r="Z11" s="9">
        <f>+'[1]Matriz (6)'!Z11+'[1]Matriz (5)'!Z11+'[1]Matriz (4)'!Z11+'[1]Matriz (3)'!Z11+'[1]Matriz (2)'!Z11+'[1]LICENCIA DEPORTIVA'!Z11+'[1]VALIDACION LICENCIA  DEPORTIVA'!Z11+'[1]VALIDACION DE LICENCIA COMERCIA'!Z11+'[1]MULTAS POR AÑO '!Z11+'[1]PESCA DEPORT. OCASIONAL'!Z11+'[1]GUIA DE TRASLADO'!Z11+'[1]PERMISO ANUAL DE ACOPIADOR'!Z11+'[1]PERMISO ANUAL DE DEPORTIV'!Z11+'[1]PERM. ANUAL EMB DEPORT'!Z11+'[1]REGISTRO DE ACOPIADOR'!Z11+[1]JULIO!Z11+[1]Ejemplo!Z11+'[1]Registro de Exp. e Imp.'!Z11+[1]CNP!Z11+[1]CNPT!Z11+[1]Matriz!Z11+'[1]Matriz Areas certificadas'!Z11+'[1]Matriz Transacciones'!Z11+[1]REGISTROS!Z11+[1]PERMISOS!Z11</f>
        <v>0</v>
      </c>
      <c r="AA11" s="10">
        <f t="shared" si="2"/>
        <v>202012.76119402985</v>
      </c>
      <c r="AB11" s="10">
        <f t="shared" si="3"/>
        <v>45557.161069651738</v>
      </c>
      <c r="AC11" s="11">
        <f t="shared" si="4"/>
        <v>100735.63588308459</v>
      </c>
      <c r="AD11" s="11">
        <f t="shared" si="5"/>
        <v>63877.181281094527</v>
      </c>
      <c r="AE11" s="11">
        <f t="shared" si="6"/>
        <v>13526.119402985076</v>
      </c>
      <c r="AF11" s="11">
        <f t="shared" si="7"/>
        <v>178770.28296019899</v>
      </c>
      <c r="AG11" s="11">
        <f t="shared" si="8"/>
        <v>7695.8955223880594</v>
      </c>
      <c r="AH11" s="12">
        <f t="shared" si="9"/>
        <v>33421.95273631841</v>
      </c>
      <c r="AI11" s="12">
        <f t="shared" si="10"/>
        <v>7917.2761194029854</v>
      </c>
      <c r="AJ11" s="12">
        <f t="shared" si="11"/>
        <v>4754.0749378109449</v>
      </c>
      <c r="AK11" s="12">
        <f t="shared" si="12"/>
        <v>1137.2823383084576</v>
      </c>
      <c r="AL11" s="12">
        <f t="shared" si="13"/>
        <v>497124.58955223882</v>
      </c>
      <c r="AM11" s="12">
        <f t="shared" si="14"/>
        <v>4462.0646766169157</v>
      </c>
      <c r="AN11" s="12">
        <f t="shared" si="15"/>
        <v>5278.2960199004974</v>
      </c>
      <c r="AO11" s="12">
        <f t="shared" si="16"/>
        <v>180140.24098258704</v>
      </c>
      <c r="AP11" s="12">
        <f t="shared" si="17"/>
        <v>3059.7014925373132</v>
      </c>
      <c r="AQ11" s="12">
        <f t="shared" si="18"/>
        <v>4430.9701492537315</v>
      </c>
      <c r="AR11" s="12">
        <f t="shared" si="19"/>
        <v>746937.67723880592</v>
      </c>
      <c r="AS11" s="12">
        <f t="shared" si="20"/>
        <v>20028.125</v>
      </c>
      <c r="AT11" s="12">
        <f t="shared" si="21"/>
        <v>974685.16791044781</v>
      </c>
      <c r="AU11" s="12">
        <f t="shared" si="22"/>
        <v>34057.835820895518</v>
      </c>
      <c r="AV11" s="12">
        <f t="shared" si="23"/>
        <v>21618.1592039801</v>
      </c>
      <c r="AW11" s="12">
        <f t="shared" si="24"/>
        <v>11066.464552238805</v>
      </c>
      <c r="AX11" s="12">
        <f t="shared" si="25"/>
        <v>26462.375621890547</v>
      </c>
      <c r="AY11" s="12">
        <f t="shared" si="26"/>
        <v>27819.496268656716</v>
      </c>
      <c r="AZ11" s="12">
        <f t="shared" si="27"/>
        <v>265413.2027363184</v>
      </c>
    </row>
    <row r="12" spans="1:53" x14ac:dyDescent="0.25">
      <c r="A12" s="264"/>
      <c r="B12" s="277"/>
      <c r="C12" s="13" t="s">
        <v>39</v>
      </c>
      <c r="D12" s="7">
        <f t="shared" si="1"/>
        <v>3</v>
      </c>
      <c r="E12" s="9">
        <f>+'[1]Matriz (6)'!E12+'[1]Matriz (5)'!E12+'[1]Matriz (4)'!E12+'[1]Matriz (3)'!E12+'[1]Matriz (2)'!E12+'[1]LICENCIA DEPORTIVA'!E12+'[1]VALIDACION LICENCIA  DEPORTIVA'!E12+'[1]VALIDACION DE LICENCIA COMERCIA'!E12+'[1]MULTAS POR AÑO '!E12+'[1]PESCA DEPORT. OCASIONAL'!E12+'[1]GUIA DE TRASLADO'!E12+'[1]PERMISO ANUAL DE ACOPIADOR'!E12+'[1]PERMISO ANUAL DE DEPORTIV'!E12+'[1]PERM. ANUAL EMB DEPORT'!E12+'[1]REGISTRO DE ACOPIADOR'!E12+[1]JULIO!E12+[1]Ejemplo!E12+'[1]Registro de Exp. e Imp.'!E12+[1]CNP!E12+[1]CNPT!E12+[1]Matriz!E12+'[1]Matriz Areas certificadas'!E12+'[1]Matriz Transacciones'!E12+[1]REGISTROS!E12+[1]PERMISOS!E12</f>
        <v>1</v>
      </c>
      <c r="F12" s="9">
        <f>+'[1]Matriz (6)'!F12+'[1]Matriz (5)'!F12+'[1]Matriz (4)'!F12+'[1]Matriz (3)'!F12+'[1]Matriz (2)'!F12+'[1]LICENCIA DEPORTIVA'!F12+'[1]VALIDACION LICENCIA  DEPORTIVA'!F12+'[1]VALIDACION DE LICENCIA COMERCIA'!F12+'[1]MULTAS POR AÑO '!F12+'[1]PESCA DEPORT. OCASIONAL'!F12+'[1]GUIA DE TRASLADO'!F12+'[1]PERMISO ANUAL DE ACOPIADOR'!F12+'[1]PERMISO ANUAL DE DEPORTIV'!F12+'[1]PERM. ANUAL EMB DEPORT'!F12+'[1]REGISTRO DE ACOPIADOR'!F12+[1]JULIO!F12+[1]Ejemplo!F12+'[1]Registro de Exp. e Imp.'!F12+[1]CNP!F12+[1]CNPT!F12+[1]Matriz!F12+'[1]Matriz Areas certificadas'!F12+'[1]Matriz Transacciones'!F12+[1]REGISTROS!F12+[1]PERMISOS!F12</f>
        <v>1</v>
      </c>
      <c r="G12" s="9">
        <f>+'[1]Matriz (6)'!G12+'[1]Matriz (5)'!G12+'[1]Matriz (4)'!G12+'[1]Matriz (3)'!G12+'[1]Matriz (2)'!G12+'[1]LICENCIA DEPORTIVA'!G12+'[1]VALIDACION LICENCIA  DEPORTIVA'!G12+'[1]VALIDACION DE LICENCIA COMERCIA'!G12+'[1]MULTAS POR AÑO '!G12+'[1]PESCA DEPORT. OCASIONAL'!G12+'[1]GUIA DE TRASLADO'!G12+'[1]PERMISO ANUAL DE ACOPIADOR'!G12+'[1]PERMISO ANUAL DE DEPORTIV'!G12+'[1]PERM. ANUAL EMB DEPORT'!G12+'[1]REGISTRO DE ACOPIADOR'!G12+[1]JULIO!G12+[1]Ejemplo!G12+'[1]Registro de Exp. e Imp.'!G12+[1]CNP!G12+[1]CNPT!G12+[1]Matriz!G12+'[1]Matriz Areas certificadas'!G12+'[1]Matriz Transacciones'!G12+[1]REGISTROS!G12+[1]PERMISOS!G12</f>
        <v>0</v>
      </c>
      <c r="H12" s="9">
        <f>+'[1]Matriz (6)'!H12+'[1]Matriz (5)'!H12+'[1]Matriz (4)'!H12+'[1]Matriz (3)'!H12+'[1]Matriz (2)'!H12+'[1]LICENCIA DEPORTIVA'!H12+'[1]VALIDACION LICENCIA  DEPORTIVA'!H12+'[1]VALIDACION DE LICENCIA COMERCIA'!H12+'[1]MULTAS POR AÑO '!H12+'[1]PESCA DEPORT. OCASIONAL'!H12+'[1]GUIA DE TRASLADO'!H12+'[1]PERMISO ANUAL DE ACOPIADOR'!H12+'[1]PERMISO ANUAL DE DEPORTIV'!H12+'[1]PERM. ANUAL EMB DEPORT'!H12+'[1]REGISTRO DE ACOPIADOR'!H12+[1]JULIO!H12+[1]Ejemplo!H12+'[1]Registro de Exp. e Imp.'!H12+[1]CNP!H12+[1]CNPT!H12+[1]Matriz!H12+'[1]Matriz Areas certificadas'!H12+'[1]Matriz Transacciones'!H12+[1]REGISTROS!H12+[1]PERMISOS!H12</f>
        <v>1</v>
      </c>
      <c r="I12" s="9">
        <f>+'[1]Matriz (6)'!I12+'[1]Matriz (5)'!I12+'[1]Matriz (4)'!I12+'[1]Matriz (3)'!I12+'[1]Matriz (2)'!I12+'[1]LICENCIA DEPORTIVA'!I12+'[1]VALIDACION LICENCIA  DEPORTIVA'!I12+'[1]VALIDACION DE LICENCIA COMERCIA'!I12+'[1]MULTAS POR AÑO '!I12+'[1]PESCA DEPORT. OCASIONAL'!I12+'[1]GUIA DE TRASLADO'!I12+'[1]PERMISO ANUAL DE ACOPIADOR'!I12+'[1]PERMISO ANUAL DE DEPORTIV'!I12+'[1]PERM. ANUAL EMB DEPORT'!I12+'[1]REGISTRO DE ACOPIADOR'!I12+[1]JULIO!I12+[1]Ejemplo!I12+'[1]Registro de Exp. e Imp.'!I12+[1]CNP!I12+[1]CNPT!I12+[1]Matriz!I12+'[1]Matriz Areas certificadas'!I12+'[1]Matriz Transacciones'!I12+[1]REGISTROS!I12+[1]PERMISOS!I12</f>
        <v>0</v>
      </c>
      <c r="J12" s="9">
        <f>+'[1]Matriz (6)'!J12+'[1]Matriz (5)'!J12+'[1]Matriz (4)'!J12+'[1]Matriz (3)'!J12+'[1]Matriz (2)'!J12+'[1]LICENCIA DEPORTIVA'!J12+'[1]VALIDACION LICENCIA  DEPORTIVA'!J12+'[1]VALIDACION DE LICENCIA COMERCIA'!J12+'[1]MULTAS POR AÑO '!J12+'[1]PESCA DEPORT. OCASIONAL'!J12+'[1]GUIA DE TRASLADO'!J12+'[1]PERMISO ANUAL DE ACOPIADOR'!J12+'[1]PERMISO ANUAL DE DEPORTIV'!J12+'[1]PERM. ANUAL EMB DEPORT'!J12+'[1]REGISTRO DE ACOPIADOR'!J12+[1]JULIO!J12+[1]Ejemplo!J12+'[1]Registro de Exp. e Imp.'!J12+[1]CNP!J12+[1]CNPT!J12+[1]Matriz!J12+'[1]Matriz Areas certificadas'!J12+'[1]Matriz Transacciones'!J12+[1]REGISTROS!J12+[1]PERMISOS!J12</f>
        <v>0</v>
      </c>
      <c r="K12" s="9">
        <f>+'[1]Matriz (6)'!K12+'[1]Matriz (5)'!K12+'[1]Matriz (4)'!K12+'[1]Matriz (3)'!K12+'[1]Matriz (2)'!K12+'[1]LICENCIA DEPORTIVA'!K12+'[1]VALIDACION LICENCIA  DEPORTIVA'!K12+'[1]VALIDACION DE LICENCIA COMERCIA'!K12+'[1]MULTAS POR AÑO '!K12+'[1]PESCA DEPORT. OCASIONAL'!K12+'[1]GUIA DE TRASLADO'!K12+'[1]PERMISO ANUAL DE ACOPIADOR'!K12+'[1]PERMISO ANUAL DE DEPORTIV'!K12+'[1]PERM. ANUAL EMB DEPORT'!K12+'[1]REGISTRO DE ACOPIADOR'!K12+[1]JULIO!K12+[1]Ejemplo!K12+'[1]Registro de Exp. e Imp.'!K12+[1]CNP!K12+[1]CNPT!K12+[1]Matriz!K12+'[1]Matriz Areas certificadas'!K12+'[1]Matriz Transacciones'!K12+[1]REGISTROS!K12+[1]PERMISOS!K12</f>
        <v>0</v>
      </c>
      <c r="L12" s="9">
        <f>+'[1]Matriz (6)'!L12+'[1]Matriz (5)'!L12+'[1]Matriz (4)'!L12+'[1]Matriz (3)'!L12+'[1]Matriz (2)'!L12+'[1]LICENCIA DEPORTIVA'!L12+'[1]VALIDACION LICENCIA  DEPORTIVA'!L12+'[1]VALIDACION DE LICENCIA COMERCIA'!L12+'[1]MULTAS POR AÑO '!L12+'[1]PESCA DEPORT. OCASIONAL'!L12+'[1]GUIA DE TRASLADO'!L12+'[1]PERMISO ANUAL DE ACOPIADOR'!L12+'[1]PERMISO ANUAL DE DEPORTIV'!L12+'[1]PERM. ANUAL EMB DEPORT'!L12+'[1]REGISTRO DE ACOPIADOR'!L12+[1]JULIO!L12+[1]Ejemplo!L12+'[1]Registro de Exp. e Imp.'!L12+[1]CNP!L12+[1]CNPT!L12+[1]Matriz!L12+'[1]Matriz Areas certificadas'!L12+'[1]Matriz Transacciones'!L12+[1]REGISTROS!L12+[1]PERMISOS!L12</f>
        <v>0</v>
      </c>
      <c r="M12" s="9">
        <f>+'[1]Matriz (6)'!M12+'[1]Matriz (5)'!M12+'[1]Matriz (4)'!M12+'[1]Matriz (3)'!M12+'[1]Matriz (2)'!M12+'[1]LICENCIA DEPORTIVA'!M12+'[1]VALIDACION LICENCIA  DEPORTIVA'!M12+'[1]VALIDACION DE LICENCIA COMERCIA'!M12+'[1]MULTAS POR AÑO '!M12+'[1]PESCA DEPORT. OCASIONAL'!M12+'[1]GUIA DE TRASLADO'!M12+'[1]PERMISO ANUAL DE ACOPIADOR'!M12+'[1]PERMISO ANUAL DE DEPORTIV'!M12+'[1]PERM. ANUAL EMB DEPORT'!M12+'[1]REGISTRO DE ACOPIADOR'!M12+[1]JULIO!M12+[1]Ejemplo!M12+'[1]Registro de Exp. e Imp.'!M12+[1]CNP!M12+[1]CNPT!M12+[1]Matriz!M12+'[1]Matriz Areas certificadas'!M12+'[1]Matriz Transacciones'!M12+[1]REGISTROS!M12+[1]PERMISOS!M12</f>
        <v>0</v>
      </c>
      <c r="N12" s="9">
        <f>+'[1]Matriz (6)'!N12+'[1]Matriz (5)'!N12+'[1]Matriz (4)'!N12+'[1]Matriz (3)'!N12+'[1]Matriz (2)'!N12+'[1]LICENCIA DEPORTIVA'!N12+'[1]VALIDACION LICENCIA  DEPORTIVA'!N12+'[1]VALIDACION DE LICENCIA COMERCIA'!N12+'[1]MULTAS POR AÑO '!N12+'[1]PESCA DEPORT. OCASIONAL'!N12+'[1]GUIA DE TRASLADO'!N12+'[1]PERMISO ANUAL DE ACOPIADOR'!N12+'[1]PERMISO ANUAL DE DEPORTIV'!N12+'[1]PERM. ANUAL EMB DEPORT'!N12+'[1]REGISTRO DE ACOPIADOR'!N12+[1]JULIO!N12+[1]Ejemplo!N12+'[1]Registro de Exp. e Imp.'!N12+[1]CNP!N12+[1]CNPT!N12+[1]Matriz!N12+'[1]Matriz Areas certificadas'!N12+'[1]Matriz Transacciones'!N12+[1]REGISTROS!N12+[1]PERMISOS!N12</f>
        <v>0</v>
      </c>
      <c r="O12" s="9">
        <f>+'[1]Matriz (6)'!O12+'[1]Matriz (5)'!O12+'[1]Matriz (4)'!O12+'[1]Matriz (3)'!O12+'[1]Matriz (2)'!O12+'[1]LICENCIA DEPORTIVA'!O12+'[1]VALIDACION LICENCIA  DEPORTIVA'!O12+'[1]VALIDACION DE LICENCIA COMERCIA'!O12+'[1]MULTAS POR AÑO '!O12+'[1]PESCA DEPORT. OCASIONAL'!O12+'[1]GUIA DE TRASLADO'!O12+'[1]PERMISO ANUAL DE ACOPIADOR'!O12+'[1]PERMISO ANUAL DE DEPORTIV'!O12+'[1]PERM. ANUAL EMB DEPORT'!O12+'[1]REGISTRO DE ACOPIADOR'!O12+[1]JULIO!O12+[1]Ejemplo!O12+'[1]Registro de Exp. e Imp.'!O12+[1]CNP!O12+[1]CNPT!O12+[1]Matriz!O12+'[1]Matriz Areas certificadas'!O12+'[1]Matriz Transacciones'!O12+[1]REGISTROS!O12+[1]PERMISOS!O12</f>
        <v>0</v>
      </c>
      <c r="P12" s="9">
        <f>+'[1]Matriz (6)'!P12+'[1]Matriz (5)'!P12+'[1]Matriz (4)'!P12+'[1]Matriz (3)'!P12+'[1]Matriz (2)'!P12+'[1]LICENCIA DEPORTIVA'!P12+'[1]VALIDACION LICENCIA  DEPORTIVA'!P12+'[1]VALIDACION DE LICENCIA COMERCIA'!P12+'[1]MULTAS POR AÑO '!P12+'[1]PESCA DEPORT. OCASIONAL'!P12+'[1]GUIA DE TRASLADO'!P12+'[1]PERMISO ANUAL DE ACOPIADOR'!P12+'[1]PERMISO ANUAL DE DEPORTIV'!P12+'[1]PERM. ANUAL EMB DEPORT'!P12+'[1]REGISTRO DE ACOPIADOR'!P12+[1]JULIO!P12+[1]Ejemplo!P12+'[1]Registro de Exp. e Imp.'!P12+[1]CNP!P12+[1]CNPT!P12+[1]Matriz!P12+'[1]Matriz Areas certificadas'!P12+'[1]Matriz Transacciones'!P12+[1]REGISTROS!P12+[1]PERMISOS!P12</f>
        <v>0</v>
      </c>
      <c r="Q12" s="9">
        <f>+'[1]Matriz (6)'!Q12+'[1]Matriz (5)'!Q12+'[1]Matriz (4)'!Q12+'[1]Matriz (3)'!Q12+'[1]Matriz (2)'!Q12+'[1]LICENCIA DEPORTIVA'!Q12+'[1]VALIDACION LICENCIA  DEPORTIVA'!Q12+'[1]VALIDACION DE LICENCIA COMERCIA'!Q12+'[1]MULTAS POR AÑO '!Q12+'[1]PESCA DEPORT. OCASIONAL'!Q12+'[1]GUIA DE TRASLADO'!Q12+'[1]PERMISO ANUAL DE ACOPIADOR'!Q12+'[1]PERMISO ANUAL DE DEPORTIV'!Q12+'[1]PERM. ANUAL EMB DEPORT'!Q12+'[1]REGISTRO DE ACOPIADOR'!Q12+[1]JULIO!Q12+[1]Ejemplo!Q12+'[1]Registro de Exp. e Imp.'!Q12+[1]CNP!Q12+[1]CNPT!Q12+[1]Matriz!Q12+'[1]Matriz Areas certificadas'!Q12+'[1]Matriz Transacciones'!Q12+[1]REGISTROS!Q12+[1]PERMISOS!Q12</f>
        <v>0</v>
      </c>
      <c r="R12" s="9">
        <f>+'[1]Matriz (6)'!R12+'[1]Matriz (5)'!R12+'[1]Matriz (4)'!R12+'[1]Matriz (3)'!R12+'[1]Matriz (2)'!R12+'[1]LICENCIA DEPORTIVA'!R12+'[1]VALIDACION LICENCIA  DEPORTIVA'!R12+'[1]VALIDACION DE LICENCIA COMERCIA'!R12+'[1]MULTAS POR AÑO '!R12+'[1]PESCA DEPORT. OCASIONAL'!R12+'[1]GUIA DE TRASLADO'!R12+'[1]PERMISO ANUAL DE ACOPIADOR'!R12+'[1]PERMISO ANUAL DE DEPORTIV'!R12+'[1]PERM. ANUAL EMB DEPORT'!R12+'[1]REGISTRO DE ACOPIADOR'!R12+[1]JULIO!R12+[1]Ejemplo!R12+'[1]Registro de Exp. e Imp.'!R12+[1]CNP!R12+[1]CNPT!R12+[1]Matriz!R12+'[1]Matriz Areas certificadas'!R12+'[1]Matriz Transacciones'!R12+[1]REGISTROS!R12+[1]PERMISOS!R12</f>
        <v>0</v>
      </c>
      <c r="S12" s="9">
        <f>+'[1]Matriz (6)'!S12+'[1]Matriz (5)'!S12+'[1]Matriz (4)'!S12+'[1]Matriz (3)'!S12+'[1]Matriz (2)'!S12+'[1]LICENCIA DEPORTIVA'!S12+'[1]VALIDACION LICENCIA  DEPORTIVA'!S12+'[1]VALIDACION DE LICENCIA COMERCIA'!S12+'[1]MULTAS POR AÑO '!S12+'[1]PESCA DEPORT. OCASIONAL'!S12+'[1]GUIA DE TRASLADO'!S12+'[1]PERMISO ANUAL DE ACOPIADOR'!S12+'[1]PERMISO ANUAL DE DEPORTIV'!S12+'[1]PERM. ANUAL EMB DEPORT'!S12+'[1]REGISTRO DE ACOPIADOR'!S12+[1]JULIO!S12+[1]Ejemplo!S12+'[1]Registro de Exp. e Imp.'!S12+[1]CNP!S12+[1]CNPT!S12+[1]Matriz!S12+'[1]Matriz Areas certificadas'!S12+'[1]Matriz Transacciones'!S12+[1]REGISTROS!S12+[1]PERMISOS!S12</f>
        <v>0</v>
      </c>
      <c r="T12" s="9">
        <f>+'[1]Matriz (6)'!T12+'[1]Matriz (5)'!T12+'[1]Matriz (4)'!T12+'[1]Matriz (3)'!T12+'[1]Matriz (2)'!T12+'[1]LICENCIA DEPORTIVA'!T12+'[1]VALIDACION LICENCIA  DEPORTIVA'!T12+'[1]VALIDACION DE LICENCIA COMERCIA'!T12+'[1]MULTAS POR AÑO '!T12+'[1]PESCA DEPORT. OCASIONAL'!T12+'[1]GUIA DE TRASLADO'!T12+'[1]PERMISO ANUAL DE ACOPIADOR'!T12+'[1]PERMISO ANUAL DE DEPORTIV'!T12+'[1]PERM. ANUAL EMB DEPORT'!T12+'[1]REGISTRO DE ACOPIADOR'!T12+[1]JULIO!T12+[1]Ejemplo!T12+'[1]Registro de Exp. e Imp.'!T12+[1]CNP!T12+[1]CNPT!T12+[1]Matriz!T12+'[1]Matriz Areas certificadas'!T12+'[1]Matriz Transacciones'!T12+[1]REGISTROS!T12+[1]PERMISOS!T12</f>
        <v>0</v>
      </c>
      <c r="U12" s="9">
        <f>+'[1]Matriz (6)'!U12+'[1]Matriz (5)'!U12+'[1]Matriz (4)'!U12+'[1]Matriz (3)'!U12+'[1]Matriz (2)'!U12+'[1]LICENCIA DEPORTIVA'!U12+'[1]VALIDACION LICENCIA  DEPORTIVA'!U12+'[1]VALIDACION DE LICENCIA COMERCIA'!U12+'[1]MULTAS POR AÑO '!U12+'[1]PESCA DEPORT. OCASIONAL'!U12+'[1]GUIA DE TRASLADO'!U12+'[1]PERMISO ANUAL DE ACOPIADOR'!U12+'[1]PERMISO ANUAL DE DEPORTIV'!U12+'[1]PERM. ANUAL EMB DEPORT'!U12+'[1]REGISTRO DE ACOPIADOR'!U12+[1]JULIO!U12+[1]Ejemplo!U12+'[1]Registro de Exp. e Imp.'!U12+[1]CNP!U12+[1]CNPT!U12+[1]Matriz!U12+'[1]Matriz Areas certificadas'!U12+'[1]Matriz Transacciones'!U12+[1]REGISTROS!U12+[1]PERMISOS!U12</f>
        <v>0</v>
      </c>
      <c r="V12" s="9">
        <f>+'[1]Matriz (6)'!V12+'[1]Matriz (5)'!V12+'[1]Matriz (4)'!V12+'[1]Matriz (3)'!V12+'[1]Matriz (2)'!V12+'[1]LICENCIA DEPORTIVA'!V12+'[1]VALIDACION LICENCIA  DEPORTIVA'!V12+'[1]VALIDACION DE LICENCIA COMERCIA'!V12+'[1]MULTAS POR AÑO '!V12+'[1]PESCA DEPORT. OCASIONAL'!V12+'[1]GUIA DE TRASLADO'!V12+'[1]PERMISO ANUAL DE ACOPIADOR'!V12+'[1]PERMISO ANUAL DE DEPORTIV'!V12+'[1]PERM. ANUAL EMB DEPORT'!V12+'[1]REGISTRO DE ACOPIADOR'!V12+[1]JULIO!V12+[1]Ejemplo!V12+'[1]Registro de Exp. e Imp.'!V12+[1]CNP!V12+[1]CNPT!V12+[1]Matriz!V12+'[1]Matriz Areas certificadas'!V12+'[1]Matriz Transacciones'!V12+[1]REGISTROS!V12+[1]PERMISOS!V12</f>
        <v>0</v>
      </c>
      <c r="W12" s="9">
        <f>+'[1]Matriz (6)'!W12+'[1]Matriz (5)'!W12+'[1]Matriz (4)'!W12+'[1]Matriz (3)'!W12+'[1]Matriz (2)'!W12+'[1]LICENCIA DEPORTIVA'!W12+'[1]VALIDACION LICENCIA  DEPORTIVA'!W12+'[1]VALIDACION DE LICENCIA COMERCIA'!W12+'[1]MULTAS POR AÑO '!W12+'[1]PESCA DEPORT. OCASIONAL'!W12+'[1]GUIA DE TRASLADO'!W12+'[1]PERMISO ANUAL DE ACOPIADOR'!W12+'[1]PERMISO ANUAL DE DEPORTIV'!W12+'[1]PERM. ANUAL EMB DEPORT'!W12+'[1]REGISTRO DE ACOPIADOR'!W12+[1]JULIO!W12+[1]Ejemplo!W12+'[1]Registro de Exp. e Imp.'!W12+[1]CNP!W12+[1]CNPT!W12+[1]Matriz!W12+'[1]Matriz Areas certificadas'!W12+'[1]Matriz Transacciones'!W12+[1]REGISTROS!W12+[1]PERMISOS!W12</f>
        <v>0</v>
      </c>
      <c r="X12" s="9">
        <f>+'[1]Matriz (6)'!X12+'[1]Matriz (5)'!X12+'[1]Matriz (4)'!X12+'[1]Matriz (3)'!X12+'[1]Matriz (2)'!X12+'[1]LICENCIA DEPORTIVA'!X12+'[1]VALIDACION LICENCIA  DEPORTIVA'!X12+'[1]VALIDACION DE LICENCIA COMERCIA'!X12+'[1]MULTAS POR AÑO '!X12+'[1]PESCA DEPORT. OCASIONAL'!X12+'[1]GUIA DE TRASLADO'!X12+'[1]PERMISO ANUAL DE ACOPIADOR'!X12+'[1]PERMISO ANUAL DE DEPORTIV'!X12+'[1]PERM. ANUAL EMB DEPORT'!X12+'[1]REGISTRO DE ACOPIADOR'!X12+[1]JULIO!X12+[1]Ejemplo!X12+'[1]Registro de Exp. e Imp.'!X12+[1]CNP!X12+[1]CNPT!X12+[1]Matriz!X12+'[1]Matriz Areas certificadas'!X12+'[1]Matriz Transacciones'!X12+[1]REGISTROS!X12+[1]PERMISOS!X12</f>
        <v>0</v>
      </c>
      <c r="Y12" s="9">
        <f>+'[1]Matriz (6)'!Y12+'[1]Matriz (5)'!Y12+'[1]Matriz (4)'!Y12+'[1]Matriz (3)'!Y12+'[1]Matriz (2)'!Y12+'[1]LICENCIA DEPORTIVA'!Y12+'[1]VALIDACION LICENCIA  DEPORTIVA'!Y12+'[1]VALIDACION DE LICENCIA COMERCIA'!Y12+'[1]MULTAS POR AÑO '!Y12+'[1]PESCA DEPORT. OCASIONAL'!Y12+'[1]GUIA DE TRASLADO'!Y12+'[1]PERMISO ANUAL DE ACOPIADOR'!Y12+'[1]PERMISO ANUAL DE DEPORTIV'!Y12+'[1]PERM. ANUAL EMB DEPORT'!Y12+'[1]REGISTRO DE ACOPIADOR'!Y12+[1]JULIO!Y12+[1]Ejemplo!Y12+'[1]Registro de Exp. e Imp.'!Y12+[1]CNP!Y12+[1]CNPT!Y12+[1]Matriz!Y12+'[1]Matriz Areas certificadas'!Y12+'[1]Matriz Transacciones'!Y12+[1]REGISTROS!Y12+[1]PERMISOS!Y12</f>
        <v>0</v>
      </c>
      <c r="Z12" s="9">
        <f>+'[1]Matriz (6)'!Z12+'[1]Matriz (5)'!Z12+'[1]Matriz (4)'!Z12+'[1]Matriz (3)'!Z12+'[1]Matriz (2)'!Z12+'[1]LICENCIA DEPORTIVA'!Z12+'[1]VALIDACION LICENCIA  DEPORTIVA'!Z12+'[1]VALIDACION DE LICENCIA COMERCIA'!Z12+'[1]MULTAS POR AÑO '!Z12+'[1]PESCA DEPORT. OCASIONAL'!Z12+'[1]GUIA DE TRASLADO'!Z12+'[1]PERMISO ANUAL DE ACOPIADOR'!Z12+'[1]PERMISO ANUAL DE DEPORTIV'!Z12+'[1]PERM. ANUAL EMB DEPORT'!Z12+'[1]REGISTRO DE ACOPIADOR'!Z12+[1]JULIO!Z12+[1]Ejemplo!Z12+'[1]Registro de Exp. e Imp.'!Z12+[1]CNP!Z12+[1]CNPT!Z12+[1]Matriz!Z12+'[1]Matriz Areas certificadas'!Z12+'[1]Matriz Transacciones'!Z12+[1]REGISTROS!Z12+[1]PERMISOS!Z12</f>
        <v>0</v>
      </c>
      <c r="AA12" s="10">
        <f t="shared" si="2"/>
        <v>121207.6567164179</v>
      </c>
      <c r="AB12" s="10">
        <f t="shared" si="3"/>
        <v>27334.296641791043</v>
      </c>
      <c r="AC12" s="11">
        <f t="shared" si="4"/>
        <v>60441.381529850747</v>
      </c>
      <c r="AD12" s="11">
        <f t="shared" si="5"/>
        <v>38326.308768656716</v>
      </c>
      <c r="AE12" s="11">
        <f t="shared" si="6"/>
        <v>8115.6716417910447</v>
      </c>
      <c r="AF12" s="11">
        <f t="shared" si="7"/>
        <v>107262.16977611941</v>
      </c>
      <c r="AG12" s="11">
        <f t="shared" si="8"/>
        <v>4617.5373134328356</v>
      </c>
      <c r="AH12" s="12">
        <f t="shared" si="9"/>
        <v>20053.171641791043</v>
      </c>
      <c r="AI12" s="12">
        <f t="shared" si="10"/>
        <v>4750.3656716417909</v>
      </c>
      <c r="AJ12" s="12">
        <f t="shared" si="11"/>
        <v>2852.4449626865671</v>
      </c>
      <c r="AK12" s="12">
        <f t="shared" si="12"/>
        <v>682.36940298507466</v>
      </c>
      <c r="AL12" s="12">
        <f t="shared" si="13"/>
        <v>298274.75373134331</v>
      </c>
      <c r="AM12" s="12">
        <f t="shared" si="14"/>
        <v>2677.2388059701493</v>
      </c>
      <c r="AN12" s="12">
        <f t="shared" si="15"/>
        <v>3166.9776119402982</v>
      </c>
      <c r="AO12" s="12">
        <f t="shared" si="16"/>
        <v>108084.14458955223</v>
      </c>
      <c r="AP12" s="12">
        <f t="shared" si="17"/>
        <v>1835.8208955223881</v>
      </c>
      <c r="AQ12" s="12">
        <f t="shared" si="18"/>
        <v>2658.5820895522388</v>
      </c>
      <c r="AR12" s="12">
        <f t="shared" si="19"/>
        <v>448162.60634328355</v>
      </c>
      <c r="AS12" s="12">
        <f t="shared" si="20"/>
        <v>12016.875</v>
      </c>
      <c r="AT12" s="12">
        <f t="shared" si="21"/>
        <v>584811.10074626864</v>
      </c>
      <c r="AU12" s="12">
        <f t="shared" si="22"/>
        <v>20434.701492537311</v>
      </c>
      <c r="AV12" s="12">
        <f t="shared" si="23"/>
        <v>12970.895522388058</v>
      </c>
      <c r="AW12" s="12">
        <f t="shared" si="24"/>
        <v>6639.878731343284</v>
      </c>
      <c r="AX12" s="12">
        <f t="shared" si="25"/>
        <v>15877.425373134327</v>
      </c>
      <c r="AY12" s="12">
        <f t="shared" si="26"/>
        <v>16691.697761194031</v>
      </c>
      <c r="AZ12" s="12">
        <f t="shared" si="27"/>
        <v>159247.92164179106</v>
      </c>
    </row>
    <row r="13" spans="1:53" x14ac:dyDescent="0.25">
      <c r="A13" s="264"/>
      <c r="B13" s="277"/>
      <c r="C13" s="13" t="s">
        <v>40</v>
      </c>
      <c r="D13" s="7">
        <f t="shared" si="1"/>
        <v>11</v>
      </c>
      <c r="E13" s="9">
        <f>+'[1]Matriz (6)'!E13+'[1]Matriz (5)'!E13+'[1]Matriz (4)'!E13+'[1]Matriz (3)'!E13+'[1]Matriz (2)'!E13+'[1]LICENCIA DEPORTIVA'!E13+'[1]VALIDACION LICENCIA  DEPORTIVA'!E13+'[1]VALIDACION DE LICENCIA COMERCIA'!E13+'[1]MULTAS POR AÑO '!E13+'[1]PESCA DEPORT. OCASIONAL'!E13+'[1]GUIA DE TRASLADO'!E13+'[1]PERMISO ANUAL DE ACOPIADOR'!E13+'[1]PERMISO ANUAL DE DEPORTIV'!E13+'[1]PERM. ANUAL EMB DEPORT'!E13+'[1]REGISTRO DE ACOPIADOR'!E13+[1]JULIO!E13+[1]Ejemplo!E13+'[1]Registro de Exp. e Imp.'!E13+[1]CNP!E13+[1]CNPT!E13+[1]Matriz!E13+'[1]Matriz Areas certificadas'!E13+'[1]Matriz Transacciones'!E13+[1]REGISTROS!E13+[1]PERMISOS!E13</f>
        <v>0</v>
      </c>
      <c r="F13" s="9">
        <f>+'[1]Matriz (6)'!F13+'[1]Matriz (5)'!F13+'[1]Matriz (4)'!F13+'[1]Matriz (3)'!F13+'[1]Matriz (2)'!F13+'[1]LICENCIA DEPORTIVA'!F13+'[1]VALIDACION LICENCIA  DEPORTIVA'!F13+'[1]VALIDACION DE LICENCIA COMERCIA'!F13+'[1]MULTAS POR AÑO '!F13+'[1]PESCA DEPORT. OCASIONAL'!F13+'[1]GUIA DE TRASLADO'!F13+'[1]PERMISO ANUAL DE ACOPIADOR'!F13+'[1]PERMISO ANUAL DE DEPORTIV'!F13+'[1]PERM. ANUAL EMB DEPORT'!F13+'[1]REGISTRO DE ACOPIADOR'!F13+[1]JULIO!F13+[1]Ejemplo!F13+'[1]Registro de Exp. e Imp.'!F13+[1]CNP!F13+[1]CNPT!F13+[1]Matriz!F13+'[1]Matriz Areas certificadas'!F13+'[1]Matriz Transacciones'!F13+[1]REGISTROS!F13+[1]PERMISOS!F13</f>
        <v>5</v>
      </c>
      <c r="G13" s="9">
        <f>+'[1]Matriz (6)'!G13+'[1]Matriz (5)'!G13+'[1]Matriz (4)'!G13+'[1]Matriz (3)'!G13+'[1]Matriz (2)'!G13+'[1]LICENCIA DEPORTIVA'!G13+'[1]VALIDACION LICENCIA  DEPORTIVA'!G13+'[1]VALIDACION DE LICENCIA COMERCIA'!G13+'[1]MULTAS POR AÑO '!G13+'[1]PESCA DEPORT. OCASIONAL'!G13+'[1]GUIA DE TRASLADO'!G13+'[1]PERMISO ANUAL DE ACOPIADOR'!G13+'[1]PERMISO ANUAL DE DEPORTIV'!G13+'[1]PERM. ANUAL EMB DEPORT'!G13+'[1]REGISTRO DE ACOPIADOR'!G13+[1]JULIO!G13+[1]Ejemplo!G13+'[1]Registro de Exp. e Imp.'!G13+[1]CNP!G13+[1]CNPT!G13+[1]Matriz!G13+'[1]Matriz Areas certificadas'!G13+'[1]Matriz Transacciones'!G13+[1]REGISTROS!G13+[1]PERMISOS!G13</f>
        <v>1</v>
      </c>
      <c r="H13" s="9">
        <f>+'[1]Matriz (6)'!H13+'[1]Matriz (5)'!H13+'[1]Matriz (4)'!H13+'[1]Matriz (3)'!H13+'[1]Matriz (2)'!H13+'[1]LICENCIA DEPORTIVA'!H13+'[1]VALIDACION LICENCIA  DEPORTIVA'!H13+'[1]VALIDACION DE LICENCIA COMERCIA'!H13+'[1]MULTAS POR AÑO '!H13+'[1]PESCA DEPORT. OCASIONAL'!H13+'[1]GUIA DE TRASLADO'!H13+'[1]PERMISO ANUAL DE ACOPIADOR'!H13+'[1]PERMISO ANUAL DE DEPORTIV'!H13+'[1]PERM. ANUAL EMB DEPORT'!H13+'[1]REGISTRO DE ACOPIADOR'!H13+[1]JULIO!H13+[1]Ejemplo!H13+'[1]Registro de Exp. e Imp.'!H13+[1]CNP!H13+[1]CNPT!H13+[1]Matriz!H13+'[1]Matriz Areas certificadas'!H13+'[1]Matriz Transacciones'!H13+[1]REGISTROS!H13+[1]PERMISOS!H13</f>
        <v>3</v>
      </c>
      <c r="I13" s="9">
        <f>+'[1]Matriz (6)'!I13+'[1]Matriz (5)'!I13+'[1]Matriz (4)'!I13+'[1]Matriz (3)'!I13+'[1]Matriz (2)'!I13+'[1]LICENCIA DEPORTIVA'!I13+'[1]VALIDACION LICENCIA  DEPORTIVA'!I13+'[1]VALIDACION DE LICENCIA COMERCIA'!I13+'[1]MULTAS POR AÑO '!I13+'[1]PESCA DEPORT. OCASIONAL'!I13+'[1]GUIA DE TRASLADO'!I13+'[1]PERMISO ANUAL DE ACOPIADOR'!I13+'[1]PERMISO ANUAL DE DEPORTIV'!I13+'[1]PERM. ANUAL EMB DEPORT'!I13+'[1]REGISTRO DE ACOPIADOR'!I13+[1]JULIO!I13+[1]Ejemplo!I13+'[1]Registro de Exp. e Imp.'!I13+[1]CNP!I13+[1]CNPT!I13+[1]Matriz!I13+'[1]Matriz Areas certificadas'!I13+'[1]Matriz Transacciones'!I13+[1]REGISTROS!I13+[1]PERMISOS!I13</f>
        <v>1</v>
      </c>
      <c r="J13" s="9">
        <f>+'[1]Matriz (6)'!J13+'[1]Matriz (5)'!J13+'[1]Matriz (4)'!J13+'[1]Matriz (3)'!J13+'[1]Matriz (2)'!J13+'[1]LICENCIA DEPORTIVA'!J13+'[1]VALIDACION LICENCIA  DEPORTIVA'!J13+'[1]VALIDACION DE LICENCIA COMERCIA'!J13+'[1]MULTAS POR AÑO '!J13+'[1]PESCA DEPORT. OCASIONAL'!J13+'[1]GUIA DE TRASLADO'!J13+'[1]PERMISO ANUAL DE ACOPIADOR'!J13+'[1]PERMISO ANUAL DE DEPORTIV'!J13+'[1]PERM. ANUAL EMB DEPORT'!J13+'[1]REGISTRO DE ACOPIADOR'!J13+[1]JULIO!J13+[1]Ejemplo!J13+'[1]Registro de Exp. e Imp.'!J13+[1]CNP!J13+[1]CNPT!J13+[1]Matriz!J13+'[1]Matriz Areas certificadas'!J13+'[1]Matriz Transacciones'!J13+[1]REGISTROS!J13+[1]PERMISOS!J13</f>
        <v>1</v>
      </c>
      <c r="K13" s="9">
        <f>+'[1]Matriz (6)'!K13+'[1]Matriz (5)'!K13+'[1]Matriz (4)'!K13+'[1]Matriz (3)'!K13+'[1]Matriz (2)'!K13+'[1]LICENCIA DEPORTIVA'!K13+'[1]VALIDACION LICENCIA  DEPORTIVA'!K13+'[1]VALIDACION DE LICENCIA COMERCIA'!K13+'[1]MULTAS POR AÑO '!K13+'[1]PESCA DEPORT. OCASIONAL'!K13+'[1]GUIA DE TRASLADO'!K13+'[1]PERMISO ANUAL DE ACOPIADOR'!K13+'[1]PERMISO ANUAL DE DEPORTIV'!K13+'[1]PERM. ANUAL EMB DEPORT'!K13+'[1]REGISTRO DE ACOPIADOR'!K13+[1]JULIO!K13+[1]Ejemplo!K13+'[1]Registro de Exp. e Imp.'!K13+[1]CNP!K13+[1]CNPT!K13+[1]Matriz!K13+'[1]Matriz Areas certificadas'!K13+'[1]Matriz Transacciones'!K13+[1]REGISTROS!K13+[1]PERMISOS!K13</f>
        <v>0</v>
      </c>
      <c r="L13" s="9">
        <f>+'[1]Matriz (6)'!L13+'[1]Matriz (5)'!L13+'[1]Matriz (4)'!L13+'[1]Matriz (3)'!L13+'[1]Matriz (2)'!L13+'[1]LICENCIA DEPORTIVA'!L13+'[1]VALIDACION LICENCIA  DEPORTIVA'!L13+'[1]VALIDACION DE LICENCIA COMERCIA'!L13+'[1]MULTAS POR AÑO '!L13+'[1]PESCA DEPORT. OCASIONAL'!L13+'[1]GUIA DE TRASLADO'!L13+'[1]PERMISO ANUAL DE ACOPIADOR'!L13+'[1]PERMISO ANUAL DE DEPORTIV'!L13+'[1]PERM. ANUAL EMB DEPORT'!L13+'[1]REGISTRO DE ACOPIADOR'!L13+[1]JULIO!L13+[1]Ejemplo!L13+'[1]Registro de Exp. e Imp.'!L13+[1]CNP!L13+[1]CNPT!L13+[1]Matriz!L13+'[1]Matriz Areas certificadas'!L13+'[1]Matriz Transacciones'!L13+[1]REGISTROS!L13+[1]PERMISOS!L13</f>
        <v>0</v>
      </c>
      <c r="M13" s="9">
        <f>+'[1]Matriz (6)'!M13+'[1]Matriz (5)'!M13+'[1]Matriz (4)'!M13+'[1]Matriz (3)'!M13+'[1]Matriz (2)'!M13+'[1]LICENCIA DEPORTIVA'!M13+'[1]VALIDACION LICENCIA  DEPORTIVA'!M13+'[1]VALIDACION DE LICENCIA COMERCIA'!M13+'[1]MULTAS POR AÑO '!M13+'[1]PESCA DEPORT. OCASIONAL'!M13+'[1]GUIA DE TRASLADO'!M13+'[1]PERMISO ANUAL DE ACOPIADOR'!M13+'[1]PERMISO ANUAL DE DEPORTIV'!M13+'[1]PERM. ANUAL EMB DEPORT'!M13+'[1]REGISTRO DE ACOPIADOR'!M13+[1]JULIO!M13+[1]Ejemplo!M13+'[1]Registro de Exp. e Imp.'!M13+[1]CNP!M13+[1]CNPT!M13+[1]Matriz!M13+'[1]Matriz Areas certificadas'!M13+'[1]Matriz Transacciones'!M13+[1]REGISTROS!M13+[1]PERMISOS!M13</f>
        <v>0</v>
      </c>
      <c r="N13" s="9">
        <f>+'[1]Matriz (6)'!N13+'[1]Matriz (5)'!N13+'[1]Matriz (4)'!N13+'[1]Matriz (3)'!N13+'[1]Matriz (2)'!N13+'[1]LICENCIA DEPORTIVA'!N13+'[1]VALIDACION LICENCIA  DEPORTIVA'!N13+'[1]VALIDACION DE LICENCIA COMERCIA'!N13+'[1]MULTAS POR AÑO '!N13+'[1]PESCA DEPORT. OCASIONAL'!N13+'[1]GUIA DE TRASLADO'!N13+'[1]PERMISO ANUAL DE ACOPIADOR'!N13+'[1]PERMISO ANUAL DE DEPORTIV'!N13+'[1]PERM. ANUAL EMB DEPORT'!N13+'[1]REGISTRO DE ACOPIADOR'!N13+[1]JULIO!N13+[1]Ejemplo!N13+'[1]Registro de Exp. e Imp.'!N13+[1]CNP!N13+[1]CNPT!N13+[1]Matriz!N13+'[1]Matriz Areas certificadas'!N13+'[1]Matriz Transacciones'!N13+[1]REGISTROS!N13+[1]PERMISOS!N13</f>
        <v>0</v>
      </c>
      <c r="O13" s="9">
        <f>+'[1]Matriz (6)'!O13+'[1]Matriz (5)'!O13+'[1]Matriz (4)'!O13+'[1]Matriz (3)'!O13+'[1]Matriz (2)'!O13+'[1]LICENCIA DEPORTIVA'!O13+'[1]VALIDACION LICENCIA  DEPORTIVA'!O13+'[1]VALIDACION DE LICENCIA COMERCIA'!O13+'[1]MULTAS POR AÑO '!O13+'[1]PESCA DEPORT. OCASIONAL'!O13+'[1]GUIA DE TRASLADO'!O13+'[1]PERMISO ANUAL DE ACOPIADOR'!O13+'[1]PERMISO ANUAL DE DEPORTIV'!O13+'[1]PERM. ANUAL EMB DEPORT'!O13+'[1]REGISTRO DE ACOPIADOR'!O13+[1]JULIO!O13+[1]Ejemplo!O13+'[1]Registro de Exp. e Imp.'!O13+[1]CNP!O13+[1]CNPT!O13+[1]Matriz!O13+'[1]Matriz Areas certificadas'!O13+'[1]Matriz Transacciones'!O13+[1]REGISTROS!O13+[1]PERMISOS!O13</f>
        <v>0</v>
      </c>
      <c r="P13" s="9">
        <f>+'[1]Matriz (6)'!P13+'[1]Matriz (5)'!P13+'[1]Matriz (4)'!P13+'[1]Matriz (3)'!P13+'[1]Matriz (2)'!P13+'[1]LICENCIA DEPORTIVA'!P13+'[1]VALIDACION LICENCIA  DEPORTIVA'!P13+'[1]VALIDACION DE LICENCIA COMERCIA'!P13+'[1]MULTAS POR AÑO '!P13+'[1]PESCA DEPORT. OCASIONAL'!P13+'[1]GUIA DE TRASLADO'!P13+'[1]PERMISO ANUAL DE ACOPIADOR'!P13+'[1]PERMISO ANUAL DE DEPORTIV'!P13+'[1]PERM. ANUAL EMB DEPORT'!P13+'[1]REGISTRO DE ACOPIADOR'!P13+[1]JULIO!P13+[1]Ejemplo!P13+'[1]Registro de Exp. e Imp.'!P13+[1]CNP!P13+[1]CNPT!P13+[1]Matriz!P13+'[1]Matriz Areas certificadas'!P13+'[1]Matriz Transacciones'!P13+[1]REGISTROS!P13+[1]PERMISOS!P13</f>
        <v>0</v>
      </c>
      <c r="Q13" s="9">
        <f>+'[1]Matriz (6)'!Q13+'[1]Matriz (5)'!Q13+'[1]Matriz (4)'!Q13+'[1]Matriz (3)'!Q13+'[1]Matriz (2)'!Q13+'[1]LICENCIA DEPORTIVA'!Q13+'[1]VALIDACION LICENCIA  DEPORTIVA'!Q13+'[1]VALIDACION DE LICENCIA COMERCIA'!Q13+'[1]MULTAS POR AÑO '!Q13+'[1]PESCA DEPORT. OCASIONAL'!Q13+'[1]GUIA DE TRASLADO'!Q13+'[1]PERMISO ANUAL DE ACOPIADOR'!Q13+'[1]PERMISO ANUAL DE DEPORTIV'!Q13+'[1]PERM. ANUAL EMB DEPORT'!Q13+'[1]REGISTRO DE ACOPIADOR'!Q13+[1]JULIO!Q13+[1]Ejemplo!Q13+'[1]Registro de Exp. e Imp.'!Q13+[1]CNP!Q13+[1]CNPT!Q13+[1]Matriz!Q13+'[1]Matriz Areas certificadas'!Q13+'[1]Matriz Transacciones'!Q13+[1]REGISTROS!Q13+[1]PERMISOS!Q13</f>
        <v>0</v>
      </c>
      <c r="R13" s="9">
        <f>+'[1]Matriz (6)'!R13+'[1]Matriz (5)'!R13+'[1]Matriz (4)'!R13+'[1]Matriz (3)'!R13+'[1]Matriz (2)'!R13+'[1]LICENCIA DEPORTIVA'!R13+'[1]VALIDACION LICENCIA  DEPORTIVA'!R13+'[1]VALIDACION DE LICENCIA COMERCIA'!R13+'[1]MULTAS POR AÑO '!R13+'[1]PESCA DEPORT. OCASIONAL'!R13+'[1]GUIA DE TRASLADO'!R13+'[1]PERMISO ANUAL DE ACOPIADOR'!R13+'[1]PERMISO ANUAL DE DEPORTIV'!R13+'[1]PERM. ANUAL EMB DEPORT'!R13+'[1]REGISTRO DE ACOPIADOR'!R13+[1]JULIO!R13+[1]Ejemplo!R13+'[1]Registro de Exp. e Imp.'!R13+[1]CNP!R13+[1]CNPT!R13+[1]Matriz!R13+'[1]Matriz Areas certificadas'!R13+'[1]Matriz Transacciones'!R13+[1]REGISTROS!R13+[1]PERMISOS!R13</f>
        <v>0</v>
      </c>
      <c r="S13" s="9">
        <f>+'[1]Matriz (6)'!S13+'[1]Matriz (5)'!S13+'[1]Matriz (4)'!S13+'[1]Matriz (3)'!S13+'[1]Matriz (2)'!S13+'[1]LICENCIA DEPORTIVA'!S13+'[1]VALIDACION LICENCIA  DEPORTIVA'!S13+'[1]VALIDACION DE LICENCIA COMERCIA'!S13+'[1]MULTAS POR AÑO '!S13+'[1]PESCA DEPORT. OCASIONAL'!S13+'[1]GUIA DE TRASLADO'!S13+'[1]PERMISO ANUAL DE ACOPIADOR'!S13+'[1]PERMISO ANUAL DE DEPORTIV'!S13+'[1]PERM. ANUAL EMB DEPORT'!S13+'[1]REGISTRO DE ACOPIADOR'!S13+[1]JULIO!S13+[1]Ejemplo!S13+'[1]Registro de Exp. e Imp.'!S13+[1]CNP!S13+[1]CNPT!S13+[1]Matriz!S13+'[1]Matriz Areas certificadas'!S13+'[1]Matriz Transacciones'!S13+[1]REGISTROS!S13+[1]PERMISOS!S13</f>
        <v>0</v>
      </c>
      <c r="T13" s="9">
        <f>+'[1]Matriz (6)'!T13+'[1]Matriz (5)'!T13+'[1]Matriz (4)'!T13+'[1]Matriz (3)'!T13+'[1]Matriz (2)'!T13+'[1]LICENCIA DEPORTIVA'!T13+'[1]VALIDACION LICENCIA  DEPORTIVA'!T13+'[1]VALIDACION DE LICENCIA COMERCIA'!T13+'[1]MULTAS POR AÑO '!T13+'[1]PESCA DEPORT. OCASIONAL'!T13+'[1]GUIA DE TRASLADO'!T13+'[1]PERMISO ANUAL DE ACOPIADOR'!T13+'[1]PERMISO ANUAL DE DEPORTIV'!T13+'[1]PERM. ANUAL EMB DEPORT'!T13+'[1]REGISTRO DE ACOPIADOR'!T13+[1]JULIO!T13+[1]Ejemplo!T13+'[1]Registro de Exp. e Imp.'!T13+[1]CNP!T13+[1]CNPT!T13+[1]Matriz!T13+'[1]Matriz Areas certificadas'!T13+'[1]Matriz Transacciones'!T13+[1]REGISTROS!T13+[1]PERMISOS!T13</f>
        <v>0</v>
      </c>
      <c r="U13" s="9">
        <f>+'[1]Matriz (6)'!U13+'[1]Matriz (5)'!U13+'[1]Matriz (4)'!U13+'[1]Matriz (3)'!U13+'[1]Matriz (2)'!U13+'[1]LICENCIA DEPORTIVA'!U13+'[1]VALIDACION LICENCIA  DEPORTIVA'!U13+'[1]VALIDACION DE LICENCIA COMERCIA'!U13+'[1]MULTAS POR AÑO '!U13+'[1]PESCA DEPORT. OCASIONAL'!U13+'[1]GUIA DE TRASLADO'!U13+'[1]PERMISO ANUAL DE ACOPIADOR'!U13+'[1]PERMISO ANUAL DE DEPORTIV'!U13+'[1]PERM. ANUAL EMB DEPORT'!U13+'[1]REGISTRO DE ACOPIADOR'!U13+[1]JULIO!U13+[1]Ejemplo!U13+'[1]Registro de Exp. e Imp.'!U13+[1]CNP!U13+[1]CNPT!U13+[1]Matriz!U13+'[1]Matriz Areas certificadas'!U13+'[1]Matriz Transacciones'!U13+[1]REGISTROS!U13+[1]PERMISOS!U13</f>
        <v>0</v>
      </c>
      <c r="V13" s="9">
        <f>+'[1]Matriz (6)'!V13+'[1]Matriz (5)'!V13+'[1]Matriz (4)'!V13+'[1]Matriz (3)'!V13+'[1]Matriz (2)'!V13+'[1]LICENCIA DEPORTIVA'!V13+'[1]VALIDACION LICENCIA  DEPORTIVA'!V13+'[1]VALIDACION DE LICENCIA COMERCIA'!V13+'[1]MULTAS POR AÑO '!V13+'[1]PESCA DEPORT. OCASIONAL'!V13+'[1]GUIA DE TRASLADO'!V13+'[1]PERMISO ANUAL DE ACOPIADOR'!V13+'[1]PERMISO ANUAL DE DEPORTIV'!V13+'[1]PERM. ANUAL EMB DEPORT'!V13+'[1]REGISTRO DE ACOPIADOR'!V13+[1]JULIO!V13+[1]Ejemplo!V13+'[1]Registro de Exp. e Imp.'!V13+[1]CNP!V13+[1]CNPT!V13+[1]Matriz!V13+'[1]Matriz Areas certificadas'!V13+'[1]Matriz Transacciones'!V13+[1]REGISTROS!V13+[1]PERMISOS!V13</f>
        <v>0</v>
      </c>
      <c r="W13" s="9">
        <f>+'[1]Matriz (6)'!W13+'[1]Matriz (5)'!W13+'[1]Matriz (4)'!W13+'[1]Matriz (3)'!W13+'[1]Matriz (2)'!W13+'[1]LICENCIA DEPORTIVA'!W13+'[1]VALIDACION LICENCIA  DEPORTIVA'!W13+'[1]VALIDACION DE LICENCIA COMERCIA'!W13+'[1]MULTAS POR AÑO '!W13+'[1]PESCA DEPORT. OCASIONAL'!W13+'[1]GUIA DE TRASLADO'!W13+'[1]PERMISO ANUAL DE ACOPIADOR'!W13+'[1]PERMISO ANUAL DE DEPORTIV'!W13+'[1]PERM. ANUAL EMB DEPORT'!W13+'[1]REGISTRO DE ACOPIADOR'!W13+[1]JULIO!W13+[1]Ejemplo!W13+'[1]Registro de Exp. e Imp.'!W13+[1]CNP!W13+[1]CNPT!W13+[1]Matriz!W13+'[1]Matriz Areas certificadas'!W13+'[1]Matriz Transacciones'!W13+[1]REGISTROS!W13+[1]PERMISOS!W13</f>
        <v>0</v>
      </c>
      <c r="X13" s="9">
        <f>+'[1]Matriz (6)'!X13+'[1]Matriz (5)'!X13+'[1]Matriz (4)'!X13+'[1]Matriz (3)'!X13+'[1]Matriz (2)'!X13+'[1]LICENCIA DEPORTIVA'!X13+'[1]VALIDACION LICENCIA  DEPORTIVA'!X13+'[1]VALIDACION DE LICENCIA COMERCIA'!X13+'[1]MULTAS POR AÑO '!X13+'[1]PESCA DEPORT. OCASIONAL'!X13+'[1]GUIA DE TRASLADO'!X13+'[1]PERMISO ANUAL DE ACOPIADOR'!X13+'[1]PERMISO ANUAL DE DEPORTIV'!X13+'[1]PERM. ANUAL EMB DEPORT'!X13+'[1]REGISTRO DE ACOPIADOR'!X13+[1]JULIO!X13+[1]Ejemplo!X13+'[1]Registro de Exp. e Imp.'!X13+[1]CNP!X13+[1]CNPT!X13+[1]Matriz!X13+'[1]Matriz Areas certificadas'!X13+'[1]Matriz Transacciones'!X13+[1]REGISTROS!X13+[1]PERMISOS!X13</f>
        <v>0</v>
      </c>
      <c r="Y13" s="9">
        <f>+'[1]Matriz (6)'!Y13+'[1]Matriz (5)'!Y13+'[1]Matriz (4)'!Y13+'[1]Matriz (3)'!Y13+'[1]Matriz (2)'!Y13+'[1]LICENCIA DEPORTIVA'!Y13+'[1]VALIDACION LICENCIA  DEPORTIVA'!Y13+'[1]VALIDACION DE LICENCIA COMERCIA'!Y13+'[1]MULTAS POR AÑO '!Y13+'[1]PESCA DEPORT. OCASIONAL'!Y13+'[1]GUIA DE TRASLADO'!Y13+'[1]PERMISO ANUAL DE ACOPIADOR'!Y13+'[1]PERMISO ANUAL DE DEPORTIV'!Y13+'[1]PERM. ANUAL EMB DEPORT'!Y13+'[1]REGISTRO DE ACOPIADOR'!Y13+[1]JULIO!Y13+[1]Ejemplo!Y13+'[1]Registro de Exp. e Imp.'!Y13+[1]CNP!Y13+[1]CNPT!Y13+[1]Matriz!Y13+'[1]Matriz Areas certificadas'!Y13+'[1]Matriz Transacciones'!Y13+[1]REGISTROS!Y13+[1]PERMISOS!Y13</f>
        <v>0</v>
      </c>
      <c r="Z13" s="9">
        <f>+'[1]Matriz (6)'!Z13+'[1]Matriz (5)'!Z13+'[1]Matriz (4)'!Z13+'[1]Matriz (3)'!Z13+'[1]Matriz (2)'!Z13+'[1]LICENCIA DEPORTIVA'!Z13+'[1]VALIDACION LICENCIA  DEPORTIVA'!Z13+'[1]VALIDACION DE LICENCIA COMERCIA'!Z13+'[1]MULTAS POR AÑO '!Z13+'[1]PESCA DEPORT. OCASIONAL'!Z13+'[1]GUIA DE TRASLADO'!Z13+'[1]PERMISO ANUAL DE ACOPIADOR'!Z13+'[1]PERMISO ANUAL DE DEPORTIV'!Z13+'[1]PERM. ANUAL EMB DEPORT'!Z13+'[1]REGISTRO DE ACOPIADOR'!Z13+[1]JULIO!Z13+[1]Ejemplo!Z13+'[1]Registro de Exp. e Imp.'!Z13+[1]CNP!Z13+[1]CNPT!Z13+[1]Matriz!Z13+'[1]Matriz Areas certificadas'!Z13+'[1]Matriz Transacciones'!Z13+[1]REGISTROS!Z13+[1]PERMISOS!Z13</f>
        <v>0</v>
      </c>
      <c r="AA13" s="10">
        <f t="shared" si="2"/>
        <v>444428.07462686568</v>
      </c>
      <c r="AB13" s="10">
        <f t="shared" si="3"/>
        <v>100225.75435323382</v>
      </c>
      <c r="AC13" s="11">
        <f t="shared" si="4"/>
        <v>221618.39894278607</v>
      </c>
      <c r="AD13" s="11">
        <f t="shared" si="5"/>
        <v>140529.79881840796</v>
      </c>
      <c r="AE13" s="11">
        <f t="shared" si="6"/>
        <v>29757.462686567167</v>
      </c>
      <c r="AF13" s="11">
        <f t="shared" si="7"/>
        <v>393294.62251243781</v>
      </c>
      <c r="AG13" s="11">
        <f t="shared" si="8"/>
        <v>16930.970149253732</v>
      </c>
      <c r="AH13" s="12">
        <f t="shared" si="9"/>
        <v>73528.296019900503</v>
      </c>
      <c r="AI13" s="12">
        <f t="shared" si="10"/>
        <v>17418.007462686568</v>
      </c>
      <c r="AJ13" s="12">
        <f t="shared" si="11"/>
        <v>10458.964863184079</v>
      </c>
      <c r="AK13" s="12">
        <f t="shared" si="12"/>
        <v>2502.0211442786067</v>
      </c>
      <c r="AL13" s="12">
        <f t="shared" si="13"/>
        <v>1093674.0970149254</v>
      </c>
      <c r="AM13" s="12">
        <f t="shared" si="14"/>
        <v>9816.5422885572134</v>
      </c>
      <c r="AN13" s="12">
        <f t="shared" si="15"/>
        <v>11612.251243781093</v>
      </c>
      <c r="AO13" s="12">
        <f t="shared" si="16"/>
        <v>396308.53016169154</v>
      </c>
      <c r="AP13" s="12">
        <f t="shared" si="17"/>
        <v>6731.3432835820895</v>
      </c>
      <c r="AQ13" s="12">
        <f t="shared" si="18"/>
        <v>9748.1343283582082</v>
      </c>
      <c r="AR13" s="12">
        <f t="shared" si="19"/>
        <v>1643262.889925373</v>
      </c>
      <c r="AS13" s="12">
        <f t="shared" si="20"/>
        <v>44061.875</v>
      </c>
      <c r="AT13" s="12">
        <f t="shared" si="21"/>
        <v>2144307.3694029851</v>
      </c>
      <c r="AU13" s="12">
        <f t="shared" si="22"/>
        <v>74927.238805970148</v>
      </c>
      <c r="AV13" s="12">
        <f t="shared" si="23"/>
        <v>47559.95024875622</v>
      </c>
      <c r="AW13" s="12">
        <f t="shared" si="24"/>
        <v>24346.222014925374</v>
      </c>
      <c r="AX13" s="12">
        <f t="shared" si="25"/>
        <v>58217.226368159201</v>
      </c>
      <c r="AY13" s="12">
        <f t="shared" si="26"/>
        <v>61202.891791044778</v>
      </c>
      <c r="AZ13" s="12">
        <f t="shared" si="27"/>
        <v>583909.04601990047</v>
      </c>
    </row>
    <row r="14" spans="1:53" x14ac:dyDescent="0.25">
      <c r="A14" s="264"/>
      <c r="B14" s="277"/>
      <c r="C14" s="13" t="s">
        <v>41</v>
      </c>
      <c r="D14" s="7">
        <f t="shared" si="1"/>
        <v>2</v>
      </c>
      <c r="E14" s="9">
        <f>+'[1]Matriz (6)'!E14+'[1]Matriz (5)'!E14+'[1]Matriz (4)'!E14+'[1]Matriz (3)'!E14+'[1]Matriz (2)'!E14+'[1]LICENCIA DEPORTIVA'!E14+'[1]VALIDACION LICENCIA  DEPORTIVA'!E14+'[1]VALIDACION DE LICENCIA COMERCIA'!E14+'[1]MULTAS POR AÑO '!E14+'[1]PESCA DEPORT. OCASIONAL'!E14+'[1]GUIA DE TRASLADO'!E14+'[1]PERMISO ANUAL DE ACOPIADOR'!E14+'[1]PERMISO ANUAL DE DEPORTIV'!E14+'[1]PERM. ANUAL EMB DEPORT'!E14+'[1]REGISTRO DE ACOPIADOR'!E14+[1]JULIO!E14+[1]Ejemplo!E14+'[1]Registro de Exp. e Imp.'!E14+[1]CNP!E14+[1]CNPT!E14+[1]Matriz!E14+'[1]Matriz Areas certificadas'!E14+'[1]Matriz Transacciones'!E14+[1]REGISTROS!E14+[1]PERMISOS!E14</f>
        <v>0</v>
      </c>
      <c r="F14" s="9">
        <f>+'[1]Matriz (6)'!F14+'[1]Matriz (5)'!F14+'[1]Matriz (4)'!F14+'[1]Matriz (3)'!F14+'[1]Matriz (2)'!F14+'[1]LICENCIA DEPORTIVA'!F14+'[1]VALIDACION LICENCIA  DEPORTIVA'!F14+'[1]VALIDACION DE LICENCIA COMERCIA'!F14+'[1]MULTAS POR AÑO '!F14+'[1]PESCA DEPORT. OCASIONAL'!F14+'[1]GUIA DE TRASLADO'!F14+'[1]PERMISO ANUAL DE ACOPIADOR'!F14+'[1]PERMISO ANUAL DE DEPORTIV'!F14+'[1]PERM. ANUAL EMB DEPORT'!F14+'[1]REGISTRO DE ACOPIADOR'!F14+[1]JULIO!F14+[1]Ejemplo!F14+'[1]Registro de Exp. e Imp.'!F14+[1]CNP!F14+[1]CNPT!F14+[1]Matriz!F14+'[1]Matriz Areas certificadas'!F14+'[1]Matriz Transacciones'!F14+[1]REGISTROS!F14+[1]PERMISOS!F14</f>
        <v>1</v>
      </c>
      <c r="G14" s="9">
        <f>+'[1]Matriz (6)'!G14+'[1]Matriz (5)'!G14+'[1]Matriz (4)'!G14+'[1]Matriz (3)'!G14+'[1]Matriz (2)'!G14+'[1]LICENCIA DEPORTIVA'!G14+'[1]VALIDACION LICENCIA  DEPORTIVA'!G14+'[1]VALIDACION DE LICENCIA COMERCIA'!G14+'[1]MULTAS POR AÑO '!G14+'[1]PESCA DEPORT. OCASIONAL'!G14+'[1]GUIA DE TRASLADO'!G14+'[1]PERMISO ANUAL DE ACOPIADOR'!G14+'[1]PERMISO ANUAL DE DEPORTIV'!G14+'[1]PERM. ANUAL EMB DEPORT'!G14+'[1]REGISTRO DE ACOPIADOR'!G14+[1]JULIO!G14+[1]Ejemplo!G14+'[1]Registro de Exp. e Imp.'!G14+[1]CNP!G14+[1]CNPT!G14+[1]Matriz!G14+'[1]Matriz Areas certificadas'!G14+'[1]Matriz Transacciones'!G14+[1]REGISTROS!G14+[1]PERMISOS!G14</f>
        <v>0</v>
      </c>
      <c r="H14" s="9">
        <f>+'[1]Matriz (6)'!H14+'[1]Matriz (5)'!H14+'[1]Matriz (4)'!H14+'[1]Matriz (3)'!H14+'[1]Matriz (2)'!H14+'[1]LICENCIA DEPORTIVA'!H14+'[1]VALIDACION LICENCIA  DEPORTIVA'!H14+'[1]VALIDACION DE LICENCIA COMERCIA'!H14+'[1]MULTAS POR AÑO '!H14+'[1]PESCA DEPORT. OCASIONAL'!H14+'[1]GUIA DE TRASLADO'!H14+'[1]PERMISO ANUAL DE ACOPIADOR'!H14+'[1]PERMISO ANUAL DE DEPORTIV'!H14+'[1]PERM. ANUAL EMB DEPORT'!H14+'[1]REGISTRO DE ACOPIADOR'!H14+[1]JULIO!H14+[1]Ejemplo!H14+'[1]Registro de Exp. e Imp.'!H14+[1]CNP!H14+[1]CNPT!H14+[1]Matriz!H14+'[1]Matriz Areas certificadas'!H14+'[1]Matriz Transacciones'!H14+[1]REGISTROS!H14+[1]PERMISOS!H14</f>
        <v>0</v>
      </c>
      <c r="I14" s="9">
        <f>+'[1]Matriz (6)'!I14+'[1]Matriz (5)'!I14+'[1]Matriz (4)'!I14+'[1]Matriz (3)'!I14+'[1]Matriz (2)'!I14+'[1]LICENCIA DEPORTIVA'!I14+'[1]VALIDACION LICENCIA  DEPORTIVA'!I14+'[1]VALIDACION DE LICENCIA COMERCIA'!I14+'[1]MULTAS POR AÑO '!I14+'[1]PESCA DEPORT. OCASIONAL'!I14+'[1]GUIA DE TRASLADO'!I14+'[1]PERMISO ANUAL DE ACOPIADOR'!I14+'[1]PERMISO ANUAL DE DEPORTIV'!I14+'[1]PERM. ANUAL EMB DEPORT'!I14+'[1]REGISTRO DE ACOPIADOR'!I14+[1]JULIO!I14+[1]Ejemplo!I14+'[1]Registro de Exp. e Imp.'!I14+[1]CNP!I14+[1]CNPT!I14+[1]Matriz!I14+'[1]Matriz Areas certificadas'!I14+'[1]Matriz Transacciones'!I14+[1]REGISTROS!I14+[1]PERMISOS!I14</f>
        <v>0</v>
      </c>
      <c r="J14" s="9">
        <f>+'[1]Matriz (6)'!J14+'[1]Matriz (5)'!J14+'[1]Matriz (4)'!J14+'[1]Matriz (3)'!J14+'[1]Matriz (2)'!J14+'[1]LICENCIA DEPORTIVA'!J14+'[1]VALIDACION LICENCIA  DEPORTIVA'!J14+'[1]VALIDACION DE LICENCIA COMERCIA'!J14+'[1]MULTAS POR AÑO '!J14+'[1]PESCA DEPORT. OCASIONAL'!J14+'[1]GUIA DE TRASLADO'!J14+'[1]PERMISO ANUAL DE ACOPIADOR'!J14+'[1]PERMISO ANUAL DE DEPORTIV'!J14+'[1]PERM. ANUAL EMB DEPORT'!J14+'[1]REGISTRO DE ACOPIADOR'!J14+[1]JULIO!J14+[1]Ejemplo!J14+'[1]Registro de Exp. e Imp.'!J14+[1]CNP!J14+[1]CNPT!J14+[1]Matriz!J14+'[1]Matriz Areas certificadas'!J14+'[1]Matriz Transacciones'!J14+[1]REGISTROS!J14+[1]PERMISOS!J14</f>
        <v>0</v>
      </c>
      <c r="K14" s="9">
        <f>+'[1]Matriz (6)'!K14+'[1]Matriz (5)'!K14+'[1]Matriz (4)'!K14+'[1]Matriz (3)'!K14+'[1]Matriz (2)'!K14+'[1]LICENCIA DEPORTIVA'!K14+'[1]VALIDACION LICENCIA  DEPORTIVA'!K14+'[1]VALIDACION DE LICENCIA COMERCIA'!K14+'[1]MULTAS POR AÑO '!K14+'[1]PESCA DEPORT. OCASIONAL'!K14+'[1]GUIA DE TRASLADO'!K14+'[1]PERMISO ANUAL DE ACOPIADOR'!K14+'[1]PERMISO ANUAL DE DEPORTIV'!K14+'[1]PERM. ANUAL EMB DEPORT'!K14+'[1]REGISTRO DE ACOPIADOR'!K14+[1]JULIO!K14+[1]Ejemplo!K14+'[1]Registro de Exp. e Imp.'!K14+[1]CNP!K14+[1]CNPT!K14+[1]Matriz!K14+'[1]Matriz Areas certificadas'!K14+'[1]Matriz Transacciones'!K14+[1]REGISTROS!K14+[1]PERMISOS!K14</f>
        <v>0</v>
      </c>
      <c r="L14" s="9">
        <f>+'[1]Matriz (6)'!L14+'[1]Matriz (5)'!L14+'[1]Matriz (4)'!L14+'[1]Matriz (3)'!L14+'[1]Matriz (2)'!L14+'[1]LICENCIA DEPORTIVA'!L14+'[1]VALIDACION LICENCIA  DEPORTIVA'!L14+'[1]VALIDACION DE LICENCIA COMERCIA'!L14+'[1]MULTAS POR AÑO '!L14+'[1]PESCA DEPORT. OCASIONAL'!L14+'[1]GUIA DE TRASLADO'!L14+'[1]PERMISO ANUAL DE ACOPIADOR'!L14+'[1]PERMISO ANUAL DE DEPORTIV'!L14+'[1]PERM. ANUAL EMB DEPORT'!L14+'[1]REGISTRO DE ACOPIADOR'!L14+[1]JULIO!L14+[1]Ejemplo!L14+'[1]Registro de Exp. e Imp.'!L14+[1]CNP!L14+[1]CNPT!L14+[1]Matriz!L14+'[1]Matriz Areas certificadas'!L14+'[1]Matriz Transacciones'!L14+[1]REGISTROS!L14+[1]PERMISOS!L14</f>
        <v>1</v>
      </c>
      <c r="M14" s="9">
        <f>+'[1]Matriz (6)'!M14+'[1]Matriz (5)'!M14+'[1]Matriz (4)'!M14+'[1]Matriz (3)'!M14+'[1]Matriz (2)'!M14+'[1]LICENCIA DEPORTIVA'!M14+'[1]VALIDACION LICENCIA  DEPORTIVA'!M14+'[1]VALIDACION DE LICENCIA COMERCIA'!M14+'[1]MULTAS POR AÑO '!M14+'[1]PESCA DEPORT. OCASIONAL'!M14+'[1]GUIA DE TRASLADO'!M14+'[1]PERMISO ANUAL DE ACOPIADOR'!M14+'[1]PERMISO ANUAL DE DEPORTIV'!M14+'[1]PERM. ANUAL EMB DEPORT'!M14+'[1]REGISTRO DE ACOPIADOR'!M14+[1]JULIO!M14+[1]Ejemplo!M14+'[1]Registro de Exp. e Imp.'!M14+[1]CNP!M14+[1]CNPT!M14+[1]Matriz!M14+'[1]Matriz Areas certificadas'!M14+'[1]Matriz Transacciones'!M14+[1]REGISTROS!M14+[1]PERMISOS!M14</f>
        <v>0</v>
      </c>
      <c r="N14" s="9">
        <f>+'[1]Matriz (6)'!N14+'[1]Matriz (5)'!N14+'[1]Matriz (4)'!N14+'[1]Matriz (3)'!N14+'[1]Matriz (2)'!N14+'[1]LICENCIA DEPORTIVA'!N14+'[1]VALIDACION LICENCIA  DEPORTIVA'!N14+'[1]VALIDACION DE LICENCIA COMERCIA'!N14+'[1]MULTAS POR AÑO '!N14+'[1]PESCA DEPORT. OCASIONAL'!N14+'[1]GUIA DE TRASLADO'!N14+'[1]PERMISO ANUAL DE ACOPIADOR'!N14+'[1]PERMISO ANUAL DE DEPORTIV'!N14+'[1]PERM. ANUAL EMB DEPORT'!N14+'[1]REGISTRO DE ACOPIADOR'!N14+[1]JULIO!N14+[1]Ejemplo!N14+'[1]Registro de Exp. e Imp.'!N14+[1]CNP!N14+[1]CNPT!N14+[1]Matriz!N14+'[1]Matriz Areas certificadas'!N14+'[1]Matriz Transacciones'!N14+[1]REGISTROS!N14+[1]PERMISOS!N14</f>
        <v>0</v>
      </c>
      <c r="O14" s="9">
        <f>+'[1]Matriz (6)'!O14+'[1]Matriz (5)'!O14+'[1]Matriz (4)'!O14+'[1]Matriz (3)'!O14+'[1]Matriz (2)'!O14+'[1]LICENCIA DEPORTIVA'!O14+'[1]VALIDACION LICENCIA  DEPORTIVA'!O14+'[1]VALIDACION DE LICENCIA COMERCIA'!O14+'[1]MULTAS POR AÑO '!O14+'[1]PESCA DEPORT. OCASIONAL'!O14+'[1]GUIA DE TRASLADO'!O14+'[1]PERMISO ANUAL DE ACOPIADOR'!O14+'[1]PERMISO ANUAL DE DEPORTIV'!O14+'[1]PERM. ANUAL EMB DEPORT'!O14+'[1]REGISTRO DE ACOPIADOR'!O14+[1]JULIO!O14+[1]Ejemplo!O14+'[1]Registro de Exp. e Imp.'!O14+[1]CNP!O14+[1]CNPT!O14+[1]Matriz!O14+'[1]Matriz Areas certificadas'!O14+'[1]Matriz Transacciones'!O14+[1]REGISTROS!O14+[1]PERMISOS!O14</f>
        <v>0</v>
      </c>
      <c r="P14" s="9">
        <f>+'[1]Matriz (6)'!P14+'[1]Matriz (5)'!P14+'[1]Matriz (4)'!P14+'[1]Matriz (3)'!P14+'[1]Matriz (2)'!P14+'[1]LICENCIA DEPORTIVA'!P14+'[1]VALIDACION LICENCIA  DEPORTIVA'!P14+'[1]VALIDACION DE LICENCIA COMERCIA'!P14+'[1]MULTAS POR AÑO '!P14+'[1]PESCA DEPORT. OCASIONAL'!P14+'[1]GUIA DE TRASLADO'!P14+'[1]PERMISO ANUAL DE ACOPIADOR'!P14+'[1]PERMISO ANUAL DE DEPORTIV'!P14+'[1]PERM. ANUAL EMB DEPORT'!P14+'[1]REGISTRO DE ACOPIADOR'!P14+[1]JULIO!P14+[1]Ejemplo!P14+'[1]Registro de Exp. e Imp.'!P14+[1]CNP!P14+[1]CNPT!P14+[1]Matriz!P14+'[1]Matriz Areas certificadas'!P14+'[1]Matriz Transacciones'!P14+[1]REGISTROS!P14+[1]PERMISOS!P14</f>
        <v>0</v>
      </c>
      <c r="Q14" s="9">
        <f>+'[1]Matriz (6)'!Q14+'[1]Matriz (5)'!Q14+'[1]Matriz (4)'!Q14+'[1]Matriz (3)'!Q14+'[1]Matriz (2)'!Q14+'[1]LICENCIA DEPORTIVA'!Q14+'[1]VALIDACION LICENCIA  DEPORTIVA'!Q14+'[1]VALIDACION DE LICENCIA COMERCIA'!Q14+'[1]MULTAS POR AÑO '!Q14+'[1]PESCA DEPORT. OCASIONAL'!Q14+'[1]GUIA DE TRASLADO'!Q14+'[1]PERMISO ANUAL DE ACOPIADOR'!Q14+'[1]PERMISO ANUAL DE DEPORTIV'!Q14+'[1]PERM. ANUAL EMB DEPORT'!Q14+'[1]REGISTRO DE ACOPIADOR'!Q14+[1]JULIO!Q14+[1]Ejemplo!Q14+'[1]Registro de Exp. e Imp.'!Q14+[1]CNP!Q14+[1]CNPT!Q14+[1]Matriz!Q14+'[1]Matriz Areas certificadas'!Q14+'[1]Matriz Transacciones'!Q14+[1]REGISTROS!Q14+[1]PERMISOS!Q14</f>
        <v>0</v>
      </c>
      <c r="R14" s="9">
        <f>+'[1]Matriz (6)'!R14+'[1]Matriz (5)'!R14+'[1]Matriz (4)'!R14+'[1]Matriz (3)'!R14+'[1]Matriz (2)'!R14+'[1]LICENCIA DEPORTIVA'!R14+'[1]VALIDACION LICENCIA  DEPORTIVA'!R14+'[1]VALIDACION DE LICENCIA COMERCIA'!R14+'[1]MULTAS POR AÑO '!R14+'[1]PESCA DEPORT. OCASIONAL'!R14+'[1]GUIA DE TRASLADO'!R14+'[1]PERMISO ANUAL DE ACOPIADOR'!R14+'[1]PERMISO ANUAL DE DEPORTIV'!R14+'[1]PERM. ANUAL EMB DEPORT'!R14+'[1]REGISTRO DE ACOPIADOR'!R14+[1]JULIO!R14+[1]Ejemplo!R14+'[1]Registro de Exp. e Imp.'!R14+[1]CNP!R14+[1]CNPT!R14+[1]Matriz!R14+'[1]Matriz Areas certificadas'!R14+'[1]Matriz Transacciones'!R14+[1]REGISTROS!R14+[1]PERMISOS!R14</f>
        <v>0</v>
      </c>
      <c r="S14" s="9">
        <f>+'[1]Matriz (6)'!S14+'[1]Matriz (5)'!S14+'[1]Matriz (4)'!S14+'[1]Matriz (3)'!S14+'[1]Matriz (2)'!S14+'[1]LICENCIA DEPORTIVA'!S14+'[1]VALIDACION LICENCIA  DEPORTIVA'!S14+'[1]VALIDACION DE LICENCIA COMERCIA'!S14+'[1]MULTAS POR AÑO '!S14+'[1]PESCA DEPORT. OCASIONAL'!S14+'[1]GUIA DE TRASLADO'!S14+'[1]PERMISO ANUAL DE ACOPIADOR'!S14+'[1]PERMISO ANUAL DE DEPORTIV'!S14+'[1]PERM. ANUAL EMB DEPORT'!S14+'[1]REGISTRO DE ACOPIADOR'!S14+[1]JULIO!S14+[1]Ejemplo!S14+'[1]Registro de Exp. e Imp.'!S14+[1]CNP!S14+[1]CNPT!S14+[1]Matriz!S14+'[1]Matriz Areas certificadas'!S14+'[1]Matriz Transacciones'!S14+[1]REGISTROS!S14+[1]PERMISOS!S14</f>
        <v>0</v>
      </c>
      <c r="T14" s="9">
        <f>+'[1]Matriz (6)'!T14+'[1]Matriz (5)'!T14+'[1]Matriz (4)'!T14+'[1]Matriz (3)'!T14+'[1]Matriz (2)'!T14+'[1]LICENCIA DEPORTIVA'!T14+'[1]VALIDACION LICENCIA  DEPORTIVA'!T14+'[1]VALIDACION DE LICENCIA COMERCIA'!T14+'[1]MULTAS POR AÑO '!T14+'[1]PESCA DEPORT. OCASIONAL'!T14+'[1]GUIA DE TRASLADO'!T14+'[1]PERMISO ANUAL DE ACOPIADOR'!T14+'[1]PERMISO ANUAL DE DEPORTIV'!T14+'[1]PERM. ANUAL EMB DEPORT'!T14+'[1]REGISTRO DE ACOPIADOR'!T14+[1]JULIO!T14+[1]Ejemplo!T14+'[1]Registro de Exp. e Imp.'!T14+[1]CNP!T14+[1]CNPT!T14+[1]Matriz!T14+'[1]Matriz Areas certificadas'!T14+'[1]Matriz Transacciones'!T14+[1]REGISTROS!T14+[1]PERMISOS!T14</f>
        <v>0</v>
      </c>
      <c r="U14" s="9">
        <f>+'[1]Matriz (6)'!U14+'[1]Matriz (5)'!U14+'[1]Matriz (4)'!U14+'[1]Matriz (3)'!U14+'[1]Matriz (2)'!U14+'[1]LICENCIA DEPORTIVA'!U14+'[1]VALIDACION LICENCIA  DEPORTIVA'!U14+'[1]VALIDACION DE LICENCIA COMERCIA'!U14+'[1]MULTAS POR AÑO '!U14+'[1]PESCA DEPORT. OCASIONAL'!U14+'[1]GUIA DE TRASLADO'!U14+'[1]PERMISO ANUAL DE ACOPIADOR'!U14+'[1]PERMISO ANUAL DE DEPORTIV'!U14+'[1]PERM. ANUAL EMB DEPORT'!U14+'[1]REGISTRO DE ACOPIADOR'!U14+[1]JULIO!U14+[1]Ejemplo!U14+'[1]Registro de Exp. e Imp.'!U14+[1]CNP!U14+[1]CNPT!U14+[1]Matriz!U14+'[1]Matriz Areas certificadas'!U14+'[1]Matriz Transacciones'!U14+[1]REGISTROS!U14+[1]PERMISOS!U14</f>
        <v>0</v>
      </c>
      <c r="V14" s="9">
        <f>+'[1]Matriz (6)'!V14+'[1]Matriz (5)'!V14+'[1]Matriz (4)'!V14+'[1]Matriz (3)'!V14+'[1]Matriz (2)'!V14+'[1]LICENCIA DEPORTIVA'!V14+'[1]VALIDACION LICENCIA  DEPORTIVA'!V14+'[1]VALIDACION DE LICENCIA COMERCIA'!V14+'[1]MULTAS POR AÑO '!V14+'[1]PESCA DEPORT. OCASIONAL'!V14+'[1]GUIA DE TRASLADO'!V14+'[1]PERMISO ANUAL DE ACOPIADOR'!V14+'[1]PERMISO ANUAL DE DEPORTIV'!V14+'[1]PERM. ANUAL EMB DEPORT'!V14+'[1]REGISTRO DE ACOPIADOR'!V14+[1]JULIO!V14+[1]Ejemplo!V14+'[1]Registro de Exp. e Imp.'!V14+[1]CNP!V14+[1]CNPT!V14+[1]Matriz!V14+'[1]Matriz Areas certificadas'!V14+'[1]Matriz Transacciones'!V14+[1]REGISTROS!V14+[1]PERMISOS!V14</f>
        <v>0</v>
      </c>
      <c r="W14" s="9">
        <f>+'[1]Matriz (6)'!W14+'[1]Matriz (5)'!W14+'[1]Matriz (4)'!W14+'[1]Matriz (3)'!W14+'[1]Matriz (2)'!W14+'[1]LICENCIA DEPORTIVA'!W14+'[1]VALIDACION LICENCIA  DEPORTIVA'!W14+'[1]VALIDACION DE LICENCIA COMERCIA'!W14+'[1]MULTAS POR AÑO '!W14+'[1]PESCA DEPORT. OCASIONAL'!W14+'[1]GUIA DE TRASLADO'!W14+'[1]PERMISO ANUAL DE ACOPIADOR'!W14+'[1]PERMISO ANUAL DE DEPORTIV'!W14+'[1]PERM. ANUAL EMB DEPORT'!W14+'[1]REGISTRO DE ACOPIADOR'!W14+[1]JULIO!W14+[1]Ejemplo!W14+'[1]Registro de Exp. e Imp.'!W14+[1]CNP!W14+[1]CNPT!W14+[1]Matriz!W14+'[1]Matriz Areas certificadas'!W14+'[1]Matriz Transacciones'!W14+[1]REGISTROS!W14+[1]PERMISOS!W14</f>
        <v>0</v>
      </c>
      <c r="X14" s="9">
        <f>+'[1]Matriz (6)'!X14+'[1]Matriz (5)'!X14+'[1]Matriz (4)'!X14+'[1]Matriz (3)'!X14+'[1]Matriz (2)'!X14+'[1]LICENCIA DEPORTIVA'!X14+'[1]VALIDACION LICENCIA  DEPORTIVA'!X14+'[1]VALIDACION DE LICENCIA COMERCIA'!X14+'[1]MULTAS POR AÑO '!X14+'[1]PESCA DEPORT. OCASIONAL'!X14+'[1]GUIA DE TRASLADO'!X14+'[1]PERMISO ANUAL DE ACOPIADOR'!X14+'[1]PERMISO ANUAL DE DEPORTIV'!X14+'[1]PERM. ANUAL EMB DEPORT'!X14+'[1]REGISTRO DE ACOPIADOR'!X14+[1]JULIO!X14+[1]Ejemplo!X14+'[1]Registro de Exp. e Imp.'!X14+[1]CNP!X14+[1]CNPT!X14+[1]Matriz!X14+'[1]Matriz Areas certificadas'!X14+'[1]Matriz Transacciones'!X14+[1]REGISTROS!X14+[1]PERMISOS!X14</f>
        <v>0</v>
      </c>
      <c r="Y14" s="9">
        <f>+'[1]Matriz (6)'!Y14+'[1]Matriz (5)'!Y14+'[1]Matriz (4)'!Y14+'[1]Matriz (3)'!Y14+'[1]Matriz (2)'!Y14+'[1]LICENCIA DEPORTIVA'!Y14+'[1]VALIDACION LICENCIA  DEPORTIVA'!Y14+'[1]VALIDACION DE LICENCIA COMERCIA'!Y14+'[1]MULTAS POR AÑO '!Y14+'[1]PESCA DEPORT. OCASIONAL'!Y14+'[1]GUIA DE TRASLADO'!Y14+'[1]PERMISO ANUAL DE ACOPIADOR'!Y14+'[1]PERMISO ANUAL DE DEPORTIV'!Y14+'[1]PERM. ANUAL EMB DEPORT'!Y14+'[1]REGISTRO DE ACOPIADOR'!Y14+[1]JULIO!Y14+[1]Ejemplo!Y14+'[1]Registro de Exp. e Imp.'!Y14+[1]CNP!Y14+[1]CNPT!Y14+[1]Matriz!Y14+'[1]Matriz Areas certificadas'!Y14+'[1]Matriz Transacciones'!Y14+[1]REGISTROS!Y14+[1]PERMISOS!Y14</f>
        <v>0</v>
      </c>
      <c r="Z14" s="9">
        <f>+'[1]Matriz (6)'!Z14+'[1]Matriz (5)'!Z14+'[1]Matriz (4)'!Z14+'[1]Matriz (3)'!Z14+'[1]Matriz (2)'!Z14+'[1]LICENCIA DEPORTIVA'!Z14+'[1]VALIDACION LICENCIA  DEPORTIVA'!Z14+'[1]VALIDACION DE LICENCIA COMERCIA'!Z14+'[1]MULTAS POR AÑO '!Z14+'[1]PESCA DEPORT. OCASIONAL'!Z14+'[1]GUIA DE TRASLADO'!Z14+'[1]PERMISO ANUAL DE ACOPIADOR'!Z14+'[1]PERMISO ANUAL DE DEPORTIV'!Z14+'[1]PERM. ANUAL EMB DEPORT'!Z14+'[1]REGISTRO DE ACOPIADOR'!Z14+[1]JULIO!Z14+[1]Ejemplo!Z14+'[1]Registro de Exp. e Imp.'!Z14+[1]CNP!Z14+[1]CNPT!Z14+[1]Matriz!Z14+'[1]Matriz Areas certificadas'!Z14+'[1]Matriz Transacciones'!Z14+[1]REGISTROS!Z14+[1]PERMISOS!Z14</f>
        <v>0</v>
      </c>
      <c r="AA14" s="10">
        <f t="shared" si="2"/>
        <v>80805.104477611938</v>
      </c>
      <c r="AB14" s="10">
        <f t="shared" si="3"/>
        <v>18222.864427860695</v>
      </c>
      <c r="AC14" s="11">
        <f t="shared" si="4"/>
        <v>40294.254353233831</v>
      </c>
      <c r="AD14" s="11">
        <f t="shared" si="5"/>
        <v>25550.872512437811</v>
      </c>
      <c r="AE14" s="11">
        <f t="shared" si="6"/>
        <v>5410.4477611940301</v>
      </c>
      <c r="AF14" s="11">
        <f t="shared" si="7"/>
        <v>71508.113184079601</v>
      </c>
      <c r="AG14" s="11">
        <f t="shared" si="8"/>
        <v>3078.3582089552237</v>
      </c>
      <c r="AH14" s="12">
        <f t="shared" si="9"/>
        <v>13368.781094527363</v>
      </c>
      <c r="AI14" s="12">
        <f t="shared" si="10"/>
        <v>3166.9104477611941</v>
      </c>
      <c r="AJ14" s="12">
        <f t="shared" si="11"/>
        <v>1901.629975124378</v>
      </c>
      <c r="AK14" s="12">
        <f t="shared" si="12"/>
        <v>454.91293532338307</v>
      </c>
      <c r="AL14" s="12">
        <f t="shared" si="13"/>
        <v>198849.83582089553</v>
      </c>
      <c r="AM14" s="12">
        <f t="shared" si="14"/>
        <v>1784.8258706467661</v>
      </c>
      <c r="AN14" s="12">
        <f t="shared" si="15"/>
        <v>2111.3184079601988</v>
      </c>
      <c r="AO14" s="12">
        <f t="shared" si="16"/>
        <v>72056.096393034823</v>
      </c>
      <c r="AP14" s="12">
        <f t="shared" si="17"/>
        <v>1223.8805970149253</v>
      </c>
      <c r="AQ14" s="12">
        <f t="shared" si="18"/>
        <v>1772.3880597014925</v>
      </c>
      <c r="AR14" s="12">
        <f t="shared" si="19"/>
        <v>298775.07089552237</v>
      </c>
      <c r="AS14" s="12">
        <f t="shared" si="20"/>
        <v>8011.25</v>
      </c>
      <c r="AT14" s="12">
        <f t="shared" si="21"/>
        <v>389874.06716417911</v>
      </c>
      <c r="AU14" s="12">
        <f t="shared" si="22"/>
        <v>13623.134328358208</v>
      </c>
      <c r="AV14" s="12">
        <f t="shared" si="23"/>
        <v>8647.2636815920396</v>
      </c>
      <c r="AW14" s="12">
        <f t="shared" si="24"/>
        <v>4426.5858208955224</v>
      </c>
      <c r="AX14" s="12">
        <f t="shared" si="25"/>
        <v>10584.950248756219</v>
      </c>
      <c r="AY14" s="12">
        <f t="shared" si="26"/>
        <v>11127.798507462687</v>
      </c>
      <c r="AZ14" s="12">
        <f t="shared" si="27"/>
        <v>106165.28109452737</v>
      </c>
    </row>
    <row r="15" spans="1:53" x14ac:dyDescent="0.25">
      <c r="A15" s="264"/>
      <c r="B15" s="277"/>
      <c r="C15" s="13" t="s">
        <v>42</v>
      </c>
      <c r="D15" s="7">
        <f t="shared" si="1"/>
        <v>4</v>
      </c>
      <c r="E15" s="9">
        <f>+'[1]Matriz (6)'!E15+'[1]Matriz (5)'!E15+'[1]Matriz (4)'!E15+'[1]Matriz (3)'!E15+'[1]Matriz (2)'!E15+'[1]LICENCIA DEPORTIVA'!E15+'[1]VALIDACION LICENCIA  DEPORTIVA'!E15+'[1]VALIDACION DE LICENCIA COMERCIA'!E15+'[1]MULTAS POR AÑO '!E15+'[1]PESCA DEPORT. OCASIONAL'!E15+'[1]GUIA DE TRASLADO'!E15+'[1]PERMISO ANUAL DE ACOPIADOR'!E15+'[1]PERMISO ANUAL DE DEPORTIV'!E15+'[1]PERM. ANUAL EMB DEPORT'!E15+'[1]REGISTRO DE ACOPIADOR'!E15+[1]JULIO!E15+[1]Ejemplo!E15+'[1]Registro de Exp. e Imp.'!E15+[1]CNP!E15+[1]CNPT!E15+[1]Matriz!E15+'[1]Matriz Areas certificadas'!E15+'[1]Matriz Transacciones'!E15+[1]REGISTROS!E15+[1]PERMISOS!E15</f>
        <v>0</v>
      </c>
      <c r="F15" s="9">
        <f>+'[1]Matriz (6)'!F15+'[1]Matriz (5)'!F15+'[1]Matriz (4)'!F15+'[1]Matriz (3)'!F15+'[1]Matriz (2)'!F15+'[1]LICENCIA DEPORTIVA'!F15+'[1]VALIDACION LICENCIA  DEPORTIVA'!F15+'[1]VALIDACION DE LICENCIA COMERCIA'!F15+'[1]MULTAS POR AÑO '!F15+'[1]PESCA DEPORT. OCASIONAL'!F15+'[1]GUIA DE TRASLADO'!F15+'[1]PERMISO ANUAL DE ACOPIADOR'!F15+'[1]PERMISO ANUAL DE DEPORTIV'!F15+'[1]PERM. ANUAL EMB DEPORT'!F15+'[1]REGISTRO DE ACOPIADOR'!F15+[1]JULIO!F15+[1]Ejemplo!F15+'[1]Registro de Exp. e Imp.'!F15+[1]CNP!F15+[1]CNPT!F15+[1]Matriz!F15+'[1]Matriz Areas certificadas'!F15+'[1]Matriz Transacciones'!F15+[1]REGISTROS!F15+[1]PERMISOS!F15</f>
        <v>0</v>
      </c>
      <c r="G15" s="9">
        <f>+'[1]Matriz (6)'!G15+'[1]Matriz (5)'!G15+'[1]Matriz (4)'!G15+'[1]Matriz (3)'!G15+'[1]Matriz (2)'!G15+'[1]LICENCIA DEPORTIVA'!G15+'[1]VALIDACION LICENCIA  DEPORTIVA'!G15+'[1]VALIDACION DE LICENCIA COMERCIA'!G15+'[1]MULTAS POR AÑO '!G15+'[1]PESCA DEPORT. OCASIONAL'!G15+'[1]GUIA DE TRASLADO'!G15+'[1]PERMISO ANUAL DE ACOPIADOR'!G15+'[1]PERMISO ANUAL DE DEPORTIV'!G15+'[1]PERM. ANUAL EMB DEPORT'!G15+'[1]REGISTRO DE ACOPIADOR'!G15+[1]JULIO!G15+[1]Ejemplo!G15+'[1]Registro de Exp. e Imp.'!G15+[1]CNP!G15+[1]CNPT!G15+[1]Matriz!G15+'[1]Matriz Areas certificadas'!G15+'[1]Matriz Transacciones'!G15+[1]REGISTROS!G15+[1]PERMISOS!G15</f>
        <v>2</v>
      </c>
      <c r="H15" s="9">
        <f>+'[1]Matriz (6)'!H15+'[1]Matriz (5)'!H15+'[1]Matriz (4)'!H15+'[1]Matriz (3)'!H15+'[1]Matriz (2)'!H15+'[1]LICENCIA DEPORTIVA'!H15+'[1]VALIDACION LICENCIA  DEPORTIVA'!H15+'[1]VALIDACION DE LICENCIA COMERCIA'!H15+'[1]MULTAS POR AÑO '!H15+'[1]PESCA DEPORT. OCASIONAL'!H15+'[1]GUIA DE TRASLADO'!H15+'[1]PERMISO ANUAL DE ACOPIADOR'!H15+'[1]PERMISO ANUAL DE DEPORTIV'!H15+'[1]PERM. ANUAL EMB DEPORT'!H15+'[1]REGISTRO DE ACOPIADOR'!H15+[1]JULIO!H15+[1]Ejemplo!H15+'[1]Registro de Exp. e Imp.'!H15+[1]CNP!H15+[1]CNPT!H15+[1]Matriz!H15+'[1]Matriz Areas certificadas'!H15+'[1]Matriz Transacciones'!H15+[1]REGISTROS!H15+[1]PERMISOS!H15</f>
        <v>1</v>
      </c>
      <c r="I15" s="9">
        <f>+'[1]Matriz (6)'!I15+'[1]Matriz (5)'!I15+'[1]Matriz (4)'!I15+'[1]Matriz (3)'!I15+'[1]Matriz (2)'!I15+'[1]LICENCIA DEPORTIVA'!I15+'[1]VALIDACION LICENCIA  DEPORTIVA'!I15+'[1]VALIDACION DE LICENCIA COMERCIA'!I15+'[1]MULTAS POR AÑO '!I15+'[1]PESCA DEPORT. OCASIONAL'!I15+'[1]GUIA DE TRASLADO'!I15+'[1]PERMISO ANUAL DE ACOPIADOR'!I15+'[1]PERMISO ANUAL DE DEPORTIV'!I15+'[1]PERM. ANUAL EMB DEPORT'!I15+'[1]REGISTRO DE ACOPIADOR'!I15+[1]JULIO!I15+[1]Ejemplo!I15+'[1]Registro de Exp. e Imp.'!I15+[1]CNP!I15+[1]CNPT!I15+[1]Matriz!I15+'[1]Matriz Areas certificadas'!I15+'[1]Matriz Transacciones'!I15+[1]REGISTROS!I15+[1]PERMISOS!I15</f>
        <v>0</v>
      </c>
      <c r="J15" s="9">
        <f>+'[1]Matriz (6)'!J15+'[1]Matriz (5)'!J15+'[1]Matriz (4)'!J15+'[1]Matriz (3)'!J15+'[1]Matriz (2)'!J15+'[1]LICENCIA DEPORTIVA'!J15+'[1]VALIDACION LICENCIA  DEPORTIVA'!J15+'[1]VALIDACION DE LICENCIA COMERCIA'!J15+'[1]MULTAS POR AÑO '!J15+'[1]PESCA DEPORT. OCASIONAL'!J15+'[1]GUIA DE TRASLADO'!J15+'[1]PERMISO ANUAL DE ACOPIADOR'!J15+'[1]PERMISO ANUAL DE DEPORTIV'!J15+'[1]PERM. ANUAL EMB DEPORT'!J15+'[1]REGISTRO DE ACOPIADOR'!J15+[1]JULIO!J15+[1]Ejemplo!J15+'[1]Registro de Exp. e Imp.'!J15+[1]CNP!J15+[1]CNPT!J15+[1]Matriz!J15+'[1]Matriz Areas certificadas'!J15+'[1]Matriz Transacciones'!J15+[1]REGISTROS!J15+[1]PERMISOS!J15</f>
        <v>0</v>
      </c>
      <c r="K15" s="9">
        <f>+'[1]Matriz (6)'!K15+'[1]Matriz (5)'!K15+'[1]Matriz (4)'!K15+'[1]Matriz (3)'!K15+'[1]Matriz (2)'!K15+'[1]LICENCIA DEPORTIVA'!K15+'[1]VALIDACION LICENCIA  DEPORTIVA'!K15+'[1]VALIDACION DE LICENCIA COMERCIA'!K15+'[1]MULTAS POR AÑO '!K15+'[1]PESCA DEPORT. OCASIONAL'!K15+'[1]GUIA DE TRASLADO'!K15+'[1]PERMISO ANUAL DE ACOPIADOR'!K15+'[1]PERMISO ANUAL DE DEPORTIV'!K15+'[1]PERM. ANUAL EMB DEPORT'!K15+'[1]REGISTRO DE ACOPIADOR'!K15+[1]JULIO!K15+[1]Ejemplo!K15+'[1]Registro de Exp. e Imp.'!K15+[1]CNP!K15+[1]CNPT!K15+[1]Matriz!K15+'[1]Matriz Areas certificadas'!K15+'[1]Matriz Transacciones'!K15+[1]REGISTROS!K15+[1]PERMISOS!K15</f>
        <v>1</v>
      </c>
      <c r="L15" s="9">
        <f>+'[1]Matriz (6)'!L15+'[1]Matriz (5)'!L15+'[1]Matriz (4)'!L15+'[1]Matriz (3)'!L15+'[1]Matriz (2)'!L15+'[1]LICENCIA DEPORTIVA'!L15+'[1]VALIDACION LICENCIA  DEPORTIVA'!L15+'[1]VALIDACION DE LICENCIA COMERCIA'!L15+'[1]MULTAS POR AÑO '!L15+'[1]PESCA DEPORT. OCASIONAL'!L15+'[1]GUIA DE TRASLADO'!L15+'[1]PERMISO ANUAL DE ACOPIADOR'!L15+'[1]PERMISO ANUAL DE DEPORTIV'!L15+'[1]PERM. ANUAL EMB DEPORT'!L15+'[1]REGISTRO DE ACOPIADOR'!L15+[1]JULIO!L15+[1]Ejemplo!L15+'[1]Registro de Exp. e Imp.'!L15+[1]CNP!L15+[1]CNPT!L15+[1]Matriz!L15+'[1]Matriz Areas certificadas'!L15+'[1]Matriz Transacciones'!L15+[1]REGISTROS!L15+[1]PERMISOS!L15</f>
        <v>0</v>
      </c>
      <c r="M15" s="9">
        <f>+'[1]Matriz (6)'!M15+'[1]Matriz (5)'!M15+'[1]Matriz (4)'!M15+'[1]Matriz (3)'!M15+'[1]Matriz (2)'!M15+'[1]LICENCIA DEPORTIVA'!M15+'[1]VALIDACION LICENCIA  DEPORTIVA'!M15+'[1]VALIDACION DE LICENCIA COMERCIA'!M15+'[1]MULTAS POR AÑO '!M15+'[1]PESCA DEPORT. OCASIONAL'!M15+'[1]GUIA DE TRASLADO'!M15+'[1]PERMISO ANUAL DE ACOPIADOR'!M15+'[1]PERMISO ANUAL DE DEPORTIV'!M15+'[1]PERM. ANUAL EMB DEPORT'!M15+'[1]REGISTRO DE ACOPIADOR'!M15+[1]JULIO!M15+[1]Ejemplo!M15+'[1]Registro de Exp. e Imp.'!M15+[1]CNP!M15+[1]CNPT!M15+[1]Matriz!M15+'[1]Matriz Areas certificadas'!M15+'[1]Matriz Transacciones'!M15+[1]REGISTROS!M15+[1]PERMISOS!M15</f>
        <v>0</v>
      </c>
      <c r="N15" s="9">
        <f>+'[1]Matriz (6)'!N15+'[1]Matriz (5)'!N15+'[1]Matriz (4)'!N15+'[1]Matriz (3)'!N15+'[1]Matriz (2)'!N15+'[1]LICENCIA DEPORTIVA'!N15+'[1]VALIDACION LICENCIA  DEPORTIVA'!N15+'[1]VALIDACION DE LICENCIA COMERCIA'!N15+'[1]MULTAS POR AÑO '!N15+'[1]PESCA DEPORT. OCASIONAL'!N15+'[1]GUIA DE TRASLADO'!N15+'[1]PERMISO ANUAL DE ACOPIADOR'!N15+'[1]PERMISO ANUAL DE DEPORTIV'!N15+'[1]PERM. ANUAL EMB DEPORT'!N15+'[1]REGISTRO DE ACOPIADOR'!N15+[1]JULIO!N15+[1]Ejemplo!N15+'[1]Registro de Exp. e Imp.'!N15+[1]CNP!N15+[1]CNPT!N15+[1]Matriz!N15+'[1]Matriz Areas certificadas'!N15+'[1]Matriz Transacciones'!N15+[1]REGISTROS!N15+[1]PERMISOS!N15</f>
        <v>0</v>
      </c>
      <c r="O15" s="9">
        <f>+'[1]Matriz (6)'!O15+'[1]Matriz (5)'!O15+'[1]Matriz (4)'!O15+'[1]Matriz (3)'!O15+'[1]Matriz (2)'!O15+'[1]LICENCIA DEPORTIVA'!O15+'[1]VALIDACION LICENCIA  DEPORTIVA'!O15+'[1]VALIDACION DE LICENCIA COMERCIA'!O15+'[1]MULTAS POR AÑO '!O15+'[1]PESCA DEPORT. OCASIONAL'!O15+'[1]GUIA DE TRASLADO'!O15+'[1]PERMISO ANUAL DE ACOPIADOR'!O15+'[1]PERMISO ANUAL DE DEPORTIV'!O15+'[1]PERM. ANUAL EMB DEPORT'!O15+'[1]REGISTRO DE ACOPIADOR'!O15+[1]JULIO!O15+[1]Ejemplo!O15+'[1]Registro de Exp. e Imp.'!O15+[1]CNP!O15+[1]CNPT!O15+[1]Matriz!O15+'[1]Matriz Areas certificadas'!O15+'[1]Matriz Transacciones'!O15+[1]REGISTROS!O15+[1]PERMISOS!O15</f>
        <v>0</v>
      </c>
      <c r="P15" s="9">
        <f>+'[1]Matriz (6)'!P15+'[1]Matriz (5)'!P15+'[1]Matriz (4)'!P15+'[1]Matriz (3)'!P15+'[1]Matriz (2)'!P15+'[1]LICENCIA DEPORTIVA'!P15+'[1]VALIDACION LICENCIA  DEPORTIVA'!P15+'[1]VALIDACION DE LICENCIA COMERCIA'!P15+'[1]MULTAS POR AÑO '!P15+'[1]PESCA DEPORT. OCASIONAL'!P15+'[1]GUIA DE TRASLADO'!P15+'[1]PERMISO ANUAL DE ACOPIADOR'!P15+'[1]PERMISO ANUAL DE DEPORTIV'!P15+'[1]PERM. ANUAL EMB DEPORT'!P15+'[1]REGISTRO DE ACOPIADOR'!P15+[1]JULIO!P15+[1]Ejemplo!P15+'[1]Registro de Exp. e Imp.'!P15+[1]CNP!P15+[1]CNPT!P15+[1]Matriz!P15+'[1]Matriz Areas certificadas'!P15+'[1]Matriz Transacciones'!P15+[1]REGISTROS!P15+[1]PERMISOS!P15</f>
        <v>0</v>
      </c>
      <c r="Q15" s="9">
        <f>+'[1]Matriz (6)'!Q15+'[1]Matriz (5)'!Q15+'[1]Matriz (4)'!Q15+'[1]Matriz (3)'!Q15+'[1]Matriz (2)'!Q15+'[1]LICENCIA DEPORTIVA'!Q15+'[1]VALIDACION LICENCIA  DEPORTIVA'!Q15+'[1]VALIDACION DE LICENCIA COMERCIA'!Q15+'[1]MULTAS POR AÑO '!Q15+'[1]PESCA DEPORT. OCASIONAL'!Q15+'[1]GUIA DE TRASLADO'!Q15+'[1]PERMISO ANUAL DE ACOPIADOR'!Q15+'[1]PERMISO ANUAL DE DEPORTIV'!Q15+'[1]PERM. ANUAL EMB DEPORT'!Q15+'[1]REGISTRO DE ACOPIADOR'!Q15+[1]JULIO!Q15+[1]Ejemplo!Q15+'[1]Registro de Exp. e Imp.'!Q15+[1]CNP!Q15+[1]CNPT!Q15+[1]Matriz!Q15+'[1]Matriz Areas certificadas'!Q15+'[1]Matriz Transacciones'!Q15+[1]REGISTROS!Q15+[1]PERMISOS!Q15</f>
        <v>0</v>
      </c>
      <c r="R15" s="9">
        <f>+'[1]Matriz (6)'!R15+'[1]Matriz (5)'!R15+'[1]Matriz (4)'!R15+'[1]Matriz (3)'!R15+'[1]Matriz (2)'!R15+'[1]LICENCIA DEPORTIVA'!R15+'[1]VALIDACION LICENCIA  DEPORTIVA'!R15+'[1]VALIDACION DE LICENCIA COMERCIA'!R15+'[1]MULTAS POR AÑO '!R15+'[1]PESCA DEPORT. OCASIONAL'!R15+'[1]GUIA DE TRASLADO'!R15+'[1]PERMISO ANUAL DE ACOPIADOR'!R15+'[1]PERMISO ANUAL DE DEPORTIV'!R15+'[1]PERM. ANUAL EMB DEPORT'!R15+'[1]REGISTRO DE ACOPIADOR'!R15+[1]JULIO!R15+[1]Ejemplo!R15+'[1]Registro de Exp. e Imp.'!R15+[1]CNP!R15+[1]CNPT!R15+[1]Matriz!R15+'[1]Matriz Areas certificadas'!R15+'[1]Matriz Transacciones'!R15+[1]REGISTROS!R15+[1]PERMISOS!R15</f>
        <v>0</v>
      </c>
      <c r="S15" s="9">
        <f>+'[1]Matriz (6)'!S15+'[1]Matriz (5)'!S15+'[1]Matriz (4)'!S15+'[1]Matriz (3)'!S15+'[1]Matriz (2)'!S15+'[1]LICENCIA DEPORTIVA'!S15+'[1]VALIDACION LICENCIA  DEPORTIVA'!S15+'[1]VALIDACION DE LICENCIA COMERCIA'!S15+'[1]MULTAS POR AÑO '!S15+'[1]PESCA DEPORT. OCASIONAL'!S15+'[1]GUIA DE TRASLADO'!S15+'[1]PERMISO ANUAL DE ACOPIADOR'!S15+'[1]PERMISO ANUAL DE DEPORTIV'!S15+'[1]PERM. ANUAL EMB DEPORT'!S15+'[1]REGISTRO DE ACOPIADOR'!S15+[1]JULIO!S15+[1]Ejemplo!S15+'[1]Registro de Exp. e Imp.'!S15+[1]CNP!S15+[1]CNPT!S15+[1]Matriz!S15+'[1]Matriz Areas certificadas'!S15+'[1]Matriz Transacciones'!S15+[1]REGISTROS!S15+[1]PERMISOS!S15</f>
        <v>0</v>
      </c>
      <c r="T15" s="9">
        <f>+'[1]Matriz (6)'!T15+'[1]Matriz (5)'!T15+'[1]Matriz (4)'!T15+'[1]Matriz (3)'!T15+'[1]Matriz (2)'!T15+'[1]LICENCIA DEPORTIVA'!T15+'[1]VALIDACION LICENCIA  DEPORTIVA'!T15+'[1]VALIDACION DE LICENCIA COMERCIA'!T15+'[1]MULTAS POR AÑO '!T15+'[1]PESCA DEPORT. OCASIONAL'!T15+'[1]GUIA DE TRASLADO'!T15+'[1]PERMISO ANUAL DE ACOPIADOR'!T15+'[1]PERMISO ANUAL DE DEPORTIV'!T15+'[1]PERM. ANUAL EMB DEPORT'!T15+'[1]REGISTRO DE ACOPIADOR'!T15+[1]JULIO!T15+[1]Ejemplo!T15+'[1]Registro de Exp. e Imp.'!T15+[1]CNP!T15+[1]CNPT!T15+[1]Matriz!T15+'[1]Matriz Areas certificadas'!T15+'[1]Matriz Transacciones'!T15+[1]REGISTROS!T15+[1]PERMISOS!T15</f>
        <v>0</v>
      </c>
      <c r="U15" s="9">
        <f>+'[1]Matriz (6)'!U15+'[1]Matriz (5)'!U15+'[1]Matriz (4)'!U15+'[1]Matriz (3)'!U15+'[1]Matriz (2)'!U15+'[1]LICENCIA DEPORTIVA'!U15+'[1]VALIDACION LICENCIA  DEPORTIVA'!U15+'[1]VALIDACION DE LICENCIA COMERCIA'!U15+'[1]MULTAS POR AÑO '!U15+'[1]PESCA DEPORT. OCASIONAL'!U15+'[1]GUIA DE TRASLADO'!U15+'[1]PERMISO ANUAL DE ACOPIADOR'!U15+'[1]PERMISO ANUAL DE DEPORTIV'!U15+'[1]PERM. ANUAL EMB DEPORT'!U15+'[1]REGISTRO DE ACOPIADOR'!U15+[1]JULIO!U15+[1]Ejemplo!U15+'[1]Registro de Exp. e Imp.'!U15+[1]CNP!U15+[1]CNPT!U15+[1]Matriz!U15+'[1]Matriz Areas certificadas'!U15+'[1]Matriz Transacciones'!U15+[1]REGISTROS!U15+[1]PERMISOS!U15</f>
        <v>0</v>
      </c>
      <c r="V15" s="9">
        <f>+'[1]Matriz (6)'!V15+'[1]Matriz (5)'!V15+'[1]Matriz (4)'!V15+'[1]Matriz (3)'!V15+'[1]Matriz (2)'!V15+'[1]LICENCIA DEPORTIVA'!V15+'[1]VALIDACION LICENCIA  DEPORTIVA'!V15+'[1]VALIDACION DE LICENCIA COMERCIA'!V15+'[1]MULTAS POR AÑO '!V15+'[1]PESCA DEPORT. OCASIONAL'!V15+'[1]GUIA DE TRASLADO'!V15+'[1]PERMISO ANUAL DE ACOPIADOR'!V15+'[1]PERMISO ANUAL DE DEPORTIV'!V15+'[1]PERM. ANUAL EMB DEPORT'!V15+'[1]REGISTRO DE ACOPIADOR'!V15+[1]JULIO!V15+[1]Ejemplo!V15+'[1]Registro de Exp. e Imp.'!V15+[1]CNP!V15+[1]CNPT!V15+[1]Matriz!V15+'[1]Matriz Areas certificadas'!V15+'[1]Matriz Transacciones'!V15+[1]REGISTROS!V15+[1]PERMISOS!V15</f>
        <v>0</v>
      </c>
      <c r="W15" s="9">
        <f>+'[1]Matriz (6)'!W15+'[1]Matriz (5)'!W15+'[1]Matriz (4)'!W15+'[1]Matriz (3)'!W15+'[1]Matriz (2)'!W15+'[1]LICENCIA DEPORTIVA'!W15+'[1]VALIDACION LICENCIA  DEPORTIVA'!W15+'[1]VALIDACION DE LICENCIA COMERCIA'!W15+'[1]MULTAS POR AÑO '!W15+'[1]PESCA DEPORT. OCASIONAL'!W15+'[1]GUIA DE TRASLADO'!W15+'[1]PERMISO ANUAL DE ACOPIADOR'!W15+'[1]PERMISO ANUAL DE DEPORTIV'!W15+'[1]PERM. ANUAL EMB DEPORT'!W15+'[1]REGISTRO DE ACOPIADOR'!W15+[1]JULIO!W15+[1]Ejemplo!W15+'[1]Registro de Exp. e Imp.'!W15+[1]CNP!W15+[1]CNPT!W15+[1]Matriz!W15+'[1]Matriz Areas certificadas'!W15+'[1]Matriz Transacciones'!W15+[1]REGISTROS!W15+[1]PERMISOS!W15</f>
        <v>0</v>
      </c>
      <c r="X15" s="9">
        <f>+'[1]Matriz (6)'!X15+'[1]Matriz (5)'!X15+'[1]Matriz (4)'!X15+'[1]Matriz (3)'!X15+'[1]Matriz (2)'!X15+'[1]LICENCIA DEPORTIVA'!X15+'[1]VALIDACION LICENCIA  DEPORTIVA'!X15+'[1]VALIDACION DE LICENCIA COMERCIA'!X15+'[1]MULTAS POR AÑO '!X15+'[1]PESCA DEPORT. OCASIONAL'!X15+'[1]GUIA DE TRASLADO'!X15+'[1]PERMISO ANUAL DE ACOPIADOR'!X15+'[1]PERMISO ANUAL DE DEPORTIV'!X15+'[1]PERM. ANUAL EMB DEPORT'!X15+'[1]REGISTRO DE ACOPIADOR'!X15+[1]JULIO!X15+[1]Ejemplo!X15+'[1]Registro de Exp. e Imp.'!X15+[1]CNP!X15+[1]CNPT!X15+[1]Matriz!X15+'[1]Matriz Areas certificadas'!X15+'[1]Matriz Transacciones'!X15+[1]REGISTROS!X15+[1]PERMISOS!X15</f>
        <v>0</v>
      </c>
      <c r="Y15" s="9">
        <f>+'[1]Matriz (6)'!Y15+'[1]Matriz (5)'!Y15+'[1]Matriz (4)'!Y15+'[1]Matriz (3)'!Y15+'[1]Matriz (2)'!Y15+'[1]LICENCIA DEPORTIVA'!Y15+'[1]VALIDACION LICENCIA  DEPORTIVA'!Y15+'[1]VALIDACION DE LICENCIA COMERCIA'!Y15+'[1]MULTAS POR AÑO '!Y15+'[1]PESCA DEPORT. OCASIONAL'!Y15+'[1]GUIA DE TRASLADO'!Y15+'[1]PERMISO ANUAL DE ACOPIADOR'!Y15+'[1]PERMISO ANUAL DE DEPORTIV'!Y15+'[1]PERM. ANUAL EMB DEPORT'!Y15+'[1]REGISTRO DE ACOPIADOR'!Y15+[1]JULIO!Y15+[1]Ejemplo!Y15+'[1]Registro de Exp. e Imp.'!Y15+[1]CNP!Y15+[1]CNPT!Y15+[1]Matriz!Y15+'[1]Matriz Areas certificadas'!Y15+'[1]Matriz Transacciones'!Y15+[1]REGISTROS!Y15+[1]PERMISOS!Y15</f>
        <v>0</v>
      </c>
      <c r="Z15" s="9">
        <f>+'[1]Matriz (6)'!Z15+'[1]Matriz (5)'!Z15+'[1]Matriz (4)'!Z15+'[1]Matriz (3)'!Z15+'[1]Matriz (2)'!Z15+'[1]LICENCIA DEPORTIVA'!Z15+'[1]VALIDACION LICENCIA  DEPORTIVA'!Z15+'[1]VALIDACION DE LICENCIA COMERCIA'!Z15+'[1]MULTAS POR AÑO '!Z15+'[1]PESCA DEPORT. OCASIONAL'!Z15+'[1]GUIA DE TRASLADO'!Z15+'[1]PERMISO ANUAL DE ACOPIADOR'!Z15+'[1]PERMISO ANUAL DE DEPORTIV'!Z15+'[1]PERM. ANUAL EMB DEPORT'!Z15+'[1]REGISTRO DE ACOPIADOR'!Z15+[1]JULIO!Z15+[1]Ejemplo!Z15+'[1]Registro de Exp. e Imp.'!Z15+[1]CNP!Z15+[1]CNPT!Z15+[1]Matriz!Z15+'[1]Matriz Areas certificadas'!Z15+'[1]Matriz Transacciones'!Z15+[1]REGISTROS!Z15+[1]PERMISOS!Z15</f>
        <v>0</v>
      </c>
      <c r="AA15" s="10">
        <f t="shared" si="2"/>
        <v>161610.20895522388</v>
      </c>
      <c r="AB15" s="10">
        <f t="shared" si="3"/>
        <v>36445.728855721391</v>
      </c>
      <c r="AC15" s="11">
        <f t="shared" si="4"/>
        <v>80588.508706467663</v>
      </c>
      <c r="AD15" s="11">
        <f t="shared" si="5"/>
        <v>51101.745024875621</v>
      </c>
      <c r="AE15" s="11">
        <f t="shared" si="6"/>
        <v>10820.89552238806</v>
      </c>
      <c r="AF15" s="11">
        <f t="shared" si="7"/>
        <v>143016.2263681592</v>
      </c>
      <c r="AG15" s="11">
        <f t="shared" si="8"/>
        <v>6156.7164179104475</v>
      </c>
      <c r="AH15" s="12">
        <f t="shared" si="9"/>
        <v>26737.562189054726</v>
      </c>
      <c r="AI15" s="12">
        <f t="shared" si="10"/>
        <v>6333.8208955223881</v>
      </c>
      <c r="AJ15" s="12">
        <f t="shared" si="11"/>
        <v>3803.259950248756</v>
      </c>
      <c r="AK15" s="12">
        <f t="shared" si="12"/>
        <v>909.82587064676613</v>
      </c>
      <c r="AL15" s="12">
        <f t="shared" si="13"/>
        <v>397699.67164179106</v>
      </c>
      <c r="AM15" s="12">
        <f t="shared" si="14"/>
        <v>3569.6517412935323</v>
      </c>
      <c r="AN15" s="12">
        <f t="shared" si="15"/>
        <v>4222.6368159203976</v>
      </c>
      <c r="AO15" s="12">
        <f t="shared" si="16"/>
        <v>144112.19278606965</v>
      </c>
      <c r="AP15" s="12">
        <f t="shared" si="17"/>
        <v>2447.7611940298507</v>
      </c>
      <c r="AQ15" s="12">
        <f t="shared" si="18"/>
        <v>3544.7761194029849</v>
      </c>
      <c r="AR15" s="12">
        <f t="shared" si="19"/>
        <v>597550.14179104473</v>
      </c>
      <c r="AS15" s="12">
        <f t="shared" si="20"/>
        <v>16022.5</v>
      </c>
      <c r="AT15" s="12">
        <f t="shared" si="21"/>
        <v>779748.13432835822</v>
      </c>
      <c r="AU15" s="12">
        <f t="shared" si="22"/>
        <v>27246.268656716416</v>
      </c>
      <c r="AV15" s="12">
        <f t="shared" si="23"/>
        <v>17294.527363184079</v>
      </c>
      <c r="AW15" s="12">
        <f t="shared" si="24"/>
        <v>8853.1716417910447</v>
      </c>
      <c r="AX15" s="12">
        <f t="shared" si="25"/>
        <v>21169.900497512437</v>
      </c>
      <c r="AY15" s="12">
        <f t="shared" si="26"/>
        <v>22255.597014925374</v>
      </c>
      <c r="AZ15" s="12">
        <f t="shared" si="27"/>
        <v>212330.56218905473</v>
      </c>
    </row>
    <row r="16" spans="1:53" x14ac:dyDescent="0.25">
      <c r="A16" s="264"/>
      <c r="B16" s="277"/>
      <c r="C16" s="13" t="s">
        <v>43</v>
      </c>
      <c r="D16" s="7">
        <f t="shared" si="1"/>
        <v>3</v>
      </c>
      <c r="E16" s="9">
        <f>+'[1]Matriz (6)'!E16+'[1]Matriz (5)'!E16+'[1]Matriz (4)'!E16+'[1]Matriz (3)'!E16+'[1]Matriz (2)'!E16+'[1]LICENCIA DEPORTIVA'!E16+'[1]VALIDACION LICENCIA  DEPORTIVA'!E16+'[1]VALIDACION DE LICENCIA COMERCIA'!E16+'[1]MULTAS POR AÑO '!E16+'[1]PESCA DEPORT. OCASIONAL'!E16+'[1]GUIA DE TRASLADO'!E16+'[1]PERMISO ANUAL DE ACOPIADOR'!E16+'[1]PERMISO ANUAL DE DEPORTIV'!E16+'[1]PERM. ANUAL EMB DEPORT'!E16+'[1]REGISTRO DE ACOPIADOR'!E16+[1]JULIO!E16+[1]Ejemplo!E16+'[1]Registro de Exp. e Imp.'!E16+[1]CNP!E16+[1]CNPT!E16+[1]Matriz!E16+'[1]Matriz Areas certificadas'!E16+'[1]Matriz Transacciones'!E16+[1]REGISTROS!E16+[1]PERMISOS!E16</f>
        <v>2</v>
      </c>
      <c r="F16" s="9">
        <f>+'[1]Matriz (6)'!F16+'[1]Matriz (5)'!F16+'[1]Matriz (4)'!F16+'[1]Matriz (3)'!F16+'[1]Matriz (2)'!F16+'[1]LICENCIA DEPORTIVA'!F16+'[1]VALIDACION LICENCIA  DEPORTIVA'!F16+'[1]VALIDACION DE LICENCIA COMERCIA'!F16+'[1]MULTAS POR AÑO '!F16+'[1]PESCA DEPORT. OCASIONAL'!F16+'[1]GUIA DE TRASLADO'!F16+'[1]PERMISO ANUAL DE ACOPIADOR'!F16+'[1]PERMISO ANUAL DE DEPORTIV'!F16+'[1]PERM. ANUAL EMB DEPORT'!F16+'[1]REGISTRO DE ACOPIADOR'!F16+[1]JULIO!F16+[1]Ejemplo!F16+'[1]Registro de Exp. e Imp.'!F16+[1]CNP!F16+[1]CNPT!F16+[1]Matriz!F16+'[1]Matriz Areas certificadas'!F16+'[1]Matriz Transacciones'!F16+[1]REGISTROS!F16+[1]PERMISOS!F16</f>
        <v>1</v>
      </c>
      <c r="G16" s="9">
        <f>+'[1]Matriz (6)'!G16+'[1]Matriz (5)'!G16+'[1]Matriz (4)'!G16+'[1]Matriz (3)'!G16+'[1]Matriz (2)'!G16+'[1]LICENCIA DEPORTIVA'!G16+'[1]VALIDACION LICENCIA  DEPORTIVA'!G16+'[1]VALIDACION DE LICENCIA COMERCIA'!G16+'[1]MULTAS POR AÑO '!G16+'[1]PESCA DEPORT. OCASIONAL'!G16+'[1]GUIA DE TRASLADO'!G16+'[1]PERMISO ANUAL DE ACOPIADOR'!G16+'[1]PERMISO ANUAL DE DEPORTIV'!G16+'[1]PERM. ANUAL EMB DEPORT'!G16+'[1]REGISTRO DE ACOPIADOR'!G16+[1]JULIO!G16+[1]Ejemplo!G16+'[1]Registro de Exp. e Imp.'!G16+[1]CNP!G16+[1]CNPT!G16+[1]Matriz!G16+'[1]Matriz Areas certificadas'!G16+'[1]Matriz Transacciones'!G16+[1]REGISTROS!G16+[1]PERMISOS!G16</f>
        <v>0</v>
      </c>
      <c r="H16" s="9">
        <f>+'[1]Matriz (6)'!H16+'[1]Matriz (5)'!H16+'[1]Matriz (4)'!H16+'[1]Matriz (3)'!H16+'[1]Matriz (2)'!H16+'[1]LICENCIA DEPORTIVA'!H16+'[1]VALIDACION LICENCIA  DEPORTIVA'!H16+'[1]VALIDACION DE LICENCIA COMERCIA'!H16+'[1]MULTAS POR AÑO '!H16+'[1]PESCA DEPORT. OCASIONAL'!H16+'[1]GUIA DE TRASLADO'!H16+'[1]PERMISO ANUAL DE ACOPIADOR'!H16+'[1]PERMISO ANUAL DE DEPORTIV'!H16+'[1]PERM. ANUAL EMB DEPORT'!H16+'[1]REGISTRO DE ACOPIADOR'!H16+[1]JULIO!H16+[1]Ejemplo!H16+'[1]Registro de Exp. e Imp.'!H16+[1]CNP!H16+[1]CNPT!H16+[1]Matriz!H16+'[1]Matriz Areas certificadas'!H16+'[1]Matriz Transacciones'!H16+[1]REGISTROS!H16+[1]PERMISOS!H16</f>
        <v>0</v>
      </c>
      <c r="I16" s="9">
        <f>+'[1]Matriz (6)'!I16+'[1]Matriz (5)'!I16+'[1]Matriz (4)'!I16+'[1]Matriz (3)'!I16+'[1]Matriz (2)'!I16+'[1]LICENCIA DEPORTIVA'!I16+'[1]VALIDACION LICENCIA  DEPORTIVA'!I16+'[1]VALIDACION DE LICENCIA COMERCIA'!I16+'[1]MULTAS POR AÑO '!I16+'[1]PESCA DEPORT. OCASIONAL'!I16+'[1]GUIA DE TRASLADO'!I16+'[1]PERMISO ANUAL DE ACOPIADOR'!I16+'[1]PERMISO ANUAL DE DEPORTIV'!I16+'[1]PERM. ANUAL EMB DEPORT'!I16+'[1]REGISTRO DE ACOPIADOR'!I16+[1]JULIO!I16+[1]Ejemplo!I16+'[1]Registro de Exp. e Imp.'!I16+[1]CNP!I16+[1]CNPT!I16+[1]Matriz!I16+'[1]Matriz Areas certificadas'!I16+'[1]Matriz Transacciones'!I16+[1]REGISTROS!I16+[1]PERMISOS!I16</f>
        <v>0</v>
      </c>
      <c r="J16" s="9">
        <f>+'[1]Matriz (6)'!J16+'[1]Matriz (5)'!J16+'[1]Matriz (4)'!J16+'[1]Matriz (3)'!J16+'[1]Matriz (2)'!J16+'[1]LICENCIA DEPORTIVA'!J16+'[1]VALIDACION LICENCIA  DEPORTIVA'!J16+'[1]VALIDACION DE LICENCIA COMERCIA'!J16+'[1]MULTAS POR AÑO '!J16+'[1]PESCA DEPORT. OCASIONAL'!J16+'[1]GUIA DE TRASLADO'!J16+'[1]PERMISO ANUAL DE ACOPIADOR'!J16+'[1]PERMISO ANUAL DE DEPORTIV'!J16+'[1]PERM. ANUAL EMB DEPORT'!J16+'[1]REGISTRO DE ACOPIADOR'!J16+[1]JULIO!J16+[1]Ejemplo!J16+'[1]Registro de Exp. e Imp.'!J16+[1]CNP!J16+[1]CNPT!J16+[1]Matriz!J16+'[1]Matriz Areas certificadas'!J16+'[1]Matriz Transacciones'!J16+[1]REGISTROS!J16+[1]PERMISOS!J16</f>
        <v>0</v>
      </c>
      <c r="K16" s="9">
        <f>+'[1]Matriz (6)'!K16+'[1]Matriz (5)'!K16+'[1]Matriz (4)'!K16+'[1]Matriz (3)'!K16+'[1]Matriz (2)'!K16+'[1]LICENCIA DEPORTIVA'!K16+'[1]VALIDACION LICENCIA  DEPORTIVA'!K16+'[1]VALIDACION DE LICENCIA COMERCIA'!K16+'[1]MULTAS POR AÑO '!K16+'[1]PESCA DEPORT. OCASIONAL'!K16+'[1]GUIA DE TRASLADO'!K16+'[1]PERMISO ANUAL DE ACOPIADOR'!K16+'[1]PERMISO ANUAL DE DEPORTIV'!K16+'[1]PERM. ANUAL EMB DEPORT'!K16+'[1]REGISTRO DE ACOPIADOR'!K16+[1]JULIO!K16+[1]Ejemplo!K16+'[1]Registro de Exp. e Imp.'!K16+[1]CNP!K16+[1]CNPT!K16+[1]Matriz!K16+'[1]Matriz Areas certificadas'!K16+'[1]Matriz Transacciones'!K16+[1]REGISTROS!K16+[1]PERMISOS!K16</f>
        <v>0</v>
      </c>
      <c r="L16" s="9">
        <f>+'[1]Matriz (6)'!L16+'[1]Matriz (5)'!L16+'[1]Matriz (4)'!L16+'[1]Matriz (3)'!L16+'[1]Matriz (2)'!L16+'[1]LICENCIA DEPORTIVA'!L16+'[1]VALIDACION LICENCIA  DEPORTIVA'!L16+'[1]VALIDACION DE LICENCIA COMERCIA'!L16+'[1]MULTAS POR AÑO '!L16+'[1]PESCA DEPORT. OCASIONAL'!L16+'[1]GUIA DE TRASLADO'!L16+'[1]PERMISO ANUAL DE ACOPIADOR'!L16+'[1]PERMISO ANUAL DE DEPORTIV'!L16+'[1]PERM. ANUAL EMB DEPORT'!L16+'[1]REGISTRO DE ACOPIADOR'!L16+[1]JULIO!L16+[1]Ejemplo!L16+'[1]Registro de Exp. e Imp.'!L16+[1]CNP!L16+[1]CNPT!L16+[1]Matriz!L16+'[1]Matriz Areas certificadas'!L16+'[1]Matriz Transacciones'!L16+[1]REGISTROS!L16+[1]PERMISOS!L16</f>
        <v>0</v>
      </c>
      <c r="M16" s="9">
        <f>+'[1]Matriz (6)'!M16+'[1]Matriz (5)'!M16+'[1]Matriz (4)'!M16+'[1]Matriz (3)'!M16+'[1]Matriz (2)'!M16+'[1]LICENCIA DEPORTIVA'!M16+'[1]VALIDACION LICENCIA  DEPORTIVA'!M16+'[1]VALIDACION DE LICENCIA COMERCIA'!M16+'[1]MULTAS POR AÑO '!M16+'[1]PESCA DEPORT. OCASIONAL'!M16+'[1]GUIA DE TRASLADO'!M16+'[1]PERMISO ANUAL DE ACOPIADOR'!M16+'[1]PERMISO ANUAL DE DEPORTIV'!M16+'[1]PERM. ANUAL EMB DEPORT'!M16+'[1]REGISTRO DE ACOPIADOR'!M16+[1]JULIO!M16+[1]Ejemplo!M16+'[1]Registro de Exp. e Imp.'!M16+[1]CNP!M16+[1]CNPT!M16+[1]Matriz!M16+'[1]Matriz Areas certificadas'!M16+'[1]Matriz Transacciones'!M16+[1]REGISTROS!M16+[1]PERMISOS!M16</f>
        <v>0</v>
      </c>
      <c r="N16" s="9">
        <f>+'[1]Matriz (6)'!N16+'[1]Matriz (5)'!N16+'[1]Matriz (4)'!N16+'[1]Matriz (3)'!N16+'[1]Matriz (2)'!N16+'[1]LICENCIA DEPORTIVA'!N16+'[1]VALIDACION LICENCIA  DEPORTIVA'!N16+'[1]VALIDACION DE LICENCIA COMERCIA'!N16+'[1]MULTAS POR AÑO '!N16+'[1]PESCA DEPORT. OCASIONAL'!N16+'[1]GUIA DE TRASLADO'!N16+'[1]PERMISO ANUAL DE ACOPIADOR'!N16+'[1]PERMISO ANUAL DE DEPORTIV'!N16+'[1]PERM. ANUAL EMB DEPORT'!N16+'[1]REGISTRO DE ACOPIADOR'!N16+[1]JULIO!N16+[1]Ejemplo!N16+'[1]Registro de Exp. e Imp.'!N16+[1]CNP!N16+[1]CNPT!N16+[1]Matriz!N16+'[1]Matriz Areas certificadas'!N16+'[1]Matriz Transacciones'!N16+[1]REGISTROS!N16+[1]PERMISOS!N16</f>
        <v>0</v>
      </c>
      <c r="O16" s="9">
        <f>+'[1]Matriz (6)'!O16+'[1]Matriz (5)'!O16+'[1]Matriz (4)'!O16+'[1]Matriz (3)'!O16+'[1]Matriz (2)'!O16+'[1]LICENCIA DEPORTIVA'!O16+'[1]VALIDACION LICENCIA  DEPORTIVA'!O16+'[1]VALIDACION DE LICENCIA COMERCIA'!O16+'[1]MULTAS POR AÑO '!O16+'[1]PESCA DEPORT. OCASIONAL'!O16+'[1]GUIA DE TRASLADO'!O16+'[1]PERMISO ANUAL DE ACOPIADOR'!O16+'[1]PERMISO ANUAL DE DEPORTIV'!O16+'[1]PERM. ANUAL EMB DEPORT'!O16+'[1]REGISTRO DE ACOPIADOR'!O16+[1]JULIO!O16+[1]Ejemplo!O16+'[1]Registro de Exp. e Imp.'!O16+[1]CNP!O16+[1]CNPT!O16+[1]Matriz!O16+'[1]Matriz Areas certificadas'!O16+'[1]Matriz Transacciones'!O16+[1]REGISTROS!O16+[1]PERMISOS!O16</f>
        <v>0</v>
      </c>
      <c r="P16" s="9">
        <f>+'[1]Matriz (6)'!P16+'[1]Matriz (5)'!P16+'[1]Matriz (4)'!P16+'[1]Matriz (3)'!P16+'[1]Matriz (2)'!P16+'[1]LICENCIA DEPORTIVA'!P16+'[1]VALIDACION LICENCIA  DEPORTIVA'!P16+'[1]VALIDACION DE LICENCIA COMERCIA'!P16+'[1]MULTAS POR AÑO '!P16+'[1]PESCA DEPORT. OCASIONAL'!P16+'[1]GUIA DE TRASLADO'!P16+'[1]PERMISO ANUAL DE ACOPIADOR'!P16+'[1]PERMISO ANUAL DE DEPORTIV'!P16+'[1]PERM. ANUAL EMB DEPORT'!P16+'[1]REGISTRO DE ACOPIADOR'!P16+[1]JULIO!P16+[1]Ejemplo!P16+'[1]Registro de Exp. e Imp.'!P16+[1]CNP!P16+[1]CNPT!P16+[1]Matriz!P16+'[1]Matriz Areas certificadas'!P16+'[1]Matriz Transacciones'!P16+[1]REGISTROS!P16+[1]PERMISOS!P16</f>
        <v>0</v>
      </c>
      <c r="Q16" s="9">
        <f>+'[1]Matriz (6)'!Q16+'[1]Matriz (5)'!Q16+'[1]Matriz (4)'!Q16+'[1]Matriz (3)'!Q16+'[1]Matriz (2)'!Q16+'[1]LICENCIA DEPORTIVA'!Q16+'[1]VALIDACION LICENCIA  DEPORTIVA'!Q16+'[1]VALIDACION DE LICENCIA COMERCIA'!Q16+'[1]MULTAS POR AÑO '!Q16+'[1]PESCA DEPORT. OCASIONAL'!Q16+'[1]GUIA DE TRASLADO'!Q16+'[1]PERMISO ANUAL DE ACOPIADOR'!Q16+'[1]PERMISO ANUAL DE DEPORTIV'!Q16+'[1]PERM. ANUAL EMB DEPORT'!Q16+'[1]REGISTRO DE ACOPIADOR'!Q16+[1]JULIO!Q16+[1]Ejemplo!Q16+'[1]Registro de Exp. e Imp.'!Q16+[1]CNP!Q16+[1]CNPT!Q16+[1]Matriz!Q16+'[1]Matriz Areas certificadas'!Q16+'[1]Matriz Transacciones'!Q16+[1]REGISTROS!Q16+[1]PERMISOS!Q16</f>
        <v>0</v>
      </c>
      <c r="R16" s="9">
        <f>+'[1]Matriz (6)'!R16+'[1]Matriz (5)'!R16+'[1]Matriz (4)'!R16+'[1]Matriz (3)'!R16+'[1]Matriz (2)'!R16+'[1]LICENCIA DEPORTIVA'!R16+'[1]VALIDACION LICENCIA  DEPORTIVA'!R16+'[1]VALIDACION DE LICENCIA COMERCIA'!R16+'[1]MULTAS POR AÑO '!R16+'[1]PESCA DEPORT. OCASIONAL'!R16+'[1]GUIA DE TRASLADO'!R16+'[1]PERMISO ANUAL DE ACOPIADOR'!R16+'[1]PERMISO ANUAL DE DEPORTIV'!R16+'[1]PERM. ANUAL EMB DEPORT'!R16+'[1]REGISTRO DE ACOPIADOR'!R16+[1]JULIO!R16+[1]Ejemplo!R16+'[1]Registro de Exp. e Imp.'!R16+[1]CNP!R16+[1]CNPT!R16+[1]Matriz!R16+'[1]Matriz Areas certificadas'!R16+'[1]Matriz Transacciones'!R16+[1]REGISTROS!R16+[1]PERMISOS!R16</f>
        <v>0</v>
      </c>
      <c r="S16" s="9">
        <f>+'[1]Matriz (6)'!S16+'[1]Matriz (5)'!S16+'[1]Matriz (4)'!S16+'[1]Matriz (3)'!S16+'[1]Matriz (2)'!S16+'[1]LICENCIA DEPORTIVA'!S16+'[1]VALIDACION LICENCIA  DEPORTIVA'!S16+'[1]VALIDACION DE LICENCIA COMERCIA'!S16+'[1]MULTAS POR AÑO '!S16+'[1]PESCA DEPORT. OCASIONAL'!S16+'[1]GUIA DE TRASLADO'!S16+'[1]PERMISO ANUAL DE ACOPIADOR'!S16+'[1]PERMISO ANUAL DE DEPORTIV'!S16+'[1]PERM. ANUAL EMB DEPORT'!S16+'[1]REGISTRO DE ACOPIADOR'!S16+[1]JULIO!S16+[1]Ejemplo!S16+'[1]Registro de Exp. e Imp.'!S16+[1]CNP!S16+[1]CNPT!S16+[1]Matriz!S16+'[1]Matriz Areas certificadas'!S16+'[1]Matriz Transacciones'!S16+[1]REGISTROS!S16+[1]PERMISOS!S16</f>
        <v>0</v>
      </c>
      <c r="T16" s="9">
        <f>+'[1]Matriz (6)'!T16+'[1]Matriz (5)'!T16+'[1]Matriz (4)'!T16+'[1]Matriz (3)'!T16+'[1]Matriz (2)'!T16+'[1]LICENCIA DEPORTIVA'!T16+'[1]VALIDACION LICENCIA  DEPORTIVA'!T16+'[1]VALIDACION DE LICENCIA COMERCIA'!T16+'[1]MULTAS POR AÑO '!T16+'[1]PESCA DEPORT. OCASIONAL'!T16+'[1]GUIA DE TRASLADO'!T16+'[1]PERMISO ANUAL DE ACOPIADOR'!T16+'[1]PERMISO ANUAL DE DEPORTIV'!T16+'[1]PERM. ANUAL EMB DEPORT'!T16+'[1]REGISTRO DE ACOPIADOR'!T16+[1]JULIO!T16+[1]Ejemplo!T16+'[1]Registro de Exp. e Imp.'!T16+[1]CNP!T16+[1]CNPT!T16+[1]Matriz!T16+'[1]Matriz Areas certificadas'!T16+'[1]Matriz Transacciones'!T16+[1]REGISTROS!T16+[1]PERMISOS!T16</f>
        <v>0</v>
      </c>
      <c r="U16" s="9">
        <f>+'[1]Matriz (6)'!U16+'[1]Matriz (5)'!U16+'[1]Matriz (4)'!U16+'[1]Matriz (3)'!U16+'[1]Matriz (2)'!U16+'[1]LICENCIA DEPORTIVA'!U16+'[1]VALIDACION LICENCIA  DEPORTIVA'!U16+'[1]VALIDACION DE LICENCIA COMERCIA'!U16+'[1]MULTAS POR AÑO '!U16+'[1]PESCA DEPORT. OCASIONAL'!U16+'[1]GUIA DE TRASLADO'!U16+'[1]PERMISO ANUAL DE ACOPIADOR'!U16+'[1]PERMISO ANUAL DE DEPORTIV'!U16+'[1]PERM. ANUAL EMB DEPORT'!U16+'[1]REGISTRO DE ACOPIADOR'!U16+[1]JULIO!U16+[1]Ejemplo!U16+'[1]Registro de Exp. e Imp.'!U16+[1]CNP!U16+[1]CNPT!U16+[1]Matriz!U16+'[1]Matriz Areas certificadas'!U16+'[1]Matriz Transacciones'!U16+[1]REGISTROS!U16+[1]PERMISOS!U16</f>
        <v>0</v>
      </c>
      <c r="V16" s="9">
        <f>+'[1]Matriz (6)'!V16+'[1]Matriz (5)'!V16+'[1]Matriz (4)'!V16+'[1]Matriz (3)'!V16+'[1]Matriz (2)'!V16+'[1]LICENCIA DEPORTIVA'!V16+'[1]VALIDACION LICENCIA  DEPORTIVA'!V16+'[1]VALIDACION DE LICENCIA COMERCIA'!V16+'[1]MULTAS POR AÑO '!V16+'[1]PESCA DEPORT. OCASIONAL'!V16+'[1]GUIA DE TRASLADO'!V16+'[1]PERMISO ANUAL DE ACOPIADOR'!V16+'[1]PERMISO ANUAL DE DEPORTIV'!V16+'[1]PERM. ANUAL EMB DEPORT'!V16+'[1]REGISTRO DE ACOPIADOR'!V16+[1]JULIO!V16+[1]Ejemplo!V16+'[1]Registro de Exp. e Imp.'!V16+[1]CNP!V16+[1]CNPT!V16+[1]Matriz!V16+'[1]Matriz Areas certificadas'!V16+'[1]Matriz Transacciones'!V16+[1]REGISTROS!V16+[1]PERMISOS!V16</f>
        <v>0</v>
      </c>
      <c r="W16" s="9">
        <f>+'[1]Matriz (6)'!W16+'[1]Matriz (5)'!W16+'[1]Matriz (4)'!W16+'[1]Matriz (3)'!W16+'[1]Matriz (2)'!W16+'[1]LICENCIA DEPORTIVA'!W16+'[1]VALIDACION LICENCIA  DEPORTIVA'!W16+'[1]VALIDACION DE LICENCIA COMERCIA'!W16+'[1]MULTAS POR AÑO '!W16+'[1]PESCA DEPORT. OCASIONAL'!W16+'[1]GUIA DE TRASLADO'!W16+'[1]PERMISO ANUAL DE ACOPIADOR'!W16+'[1]PERMISO ANUAL DE DEPORTIV'!W16+'[1]PERM. ANUAL EMB DEPORT'!W16+'[1]REGISTRO DE ACOPIADOR'!W16+[1]JULIO!W16+[1]Ejemplo!W16+'[1]Registro de Exp. e Imp.'!W16+[1]CNP!W16+[1]CNPT!W16+[1]Matriz!W16+'[1]Matriz Areas certificadas'!W16+'[1]Matriz Transacciones'!W16+[1]REGISTROS!W16+[1]PERMISOS!W16</f>
        <v>0</v>
      </c>
      <c r="X16" s="9">
        <f>+'[1]Matriz (6)'!X16+'[1]Matriz (5)'!X16+'[1]Matriz (4)'!X16+'[1]Matriz (3)'!X16+'[1]Matriz (2)'!X16+'[1]LICENCIA DEPORTIVA'!X16+'[1]VALIDACION LICENCIA  DEPORTIVA'!X16+'[1]VALIDACION DE LICENCIA COMERCIA'!X16+'[1]MULTAS POR AÑO '!X16+'[1]PESCA DEPORT. OCASIONAL'!X16+'[1]GUIA DE TRASLADO'!X16+'[1]PERMISO ANUAL DE ACOPIADOR'!X16+'[1]PERMISO ANUAL DE DEPORTIV'!X16+'[1]PERM. ANUAL EMB DEPORT'!X16+'[1]REGISTRO DE ACOPIADOR'!X16+[1]JULIO!X16+[1]Ejemplo!X16+'[1]Registro de Exp. e Imp.'!X16+[1]CNP!X16+[1]CNPT!X16+[1]Matriz!X16+'[1]Matriz Areas certificadas'!X16+'[1]Matriz Transacciones'!X16+[1]REGISTROS!X16+[1]PERMISOS!X16</f>
        <v>0</v>
      </c>
      <c r="Y16" s="9">
        <f>+'[1]Matriz (6)'!Y16+'[1]Matriz (5)'!Y16+'[1]Matriz (4)'!Y16+'[1]Matriz (3)'!Y16+'[1]Matriz (2)'!Y16+'[1]LICENCIA DEPORTIVA'!Y16+'[1]VALIDACION LICENCIA  DEPORTIVA'!Y16+'[1]VALIDACION DE LICENCIA COMERCIA'!Y16+'[1]MULTAS POR AÑO '!Y16+'[1]PESCA DEPORT. OCASIONAL'!Y16+'[1]GUIA DE TRASLADO'!Y16+'[1]PERMISO ANUAL DE ACOPIADOR'!Y16+'[1]PERMISO ANUAL DE DEPORTIV'!Y16+'[1]PERM. ANUAL EMB DEPORT'!Y16+'[1]REGISTRO DE ACOPIADOR'!Y16+[1]JULIO!Y16+[1]Ejemplo!Y16+'[1]Registro de Exp. e Imp.'!Y16+[1]CNP!Y16+[1]CNPT!Y16+[1]Matriz!Y16+'[1]Matriz Areas certificadas'!Y16+'[1]Matriz Transacciones'!Y16+[1]REGISTROS!Y16+[1]PERMISOS!Y16</f>
        <v>0</v>
      </c>
      <c r="Z16" s="9">
        <f>+'[1]Matriz (6)'!Z16+'[1]Matriz (5)'!Z16+'[1]Matriz (4)'!Z16+'[1]Matriz (3)'!Z16+'[1]Matriz (2)'!Z16+'[1]LICENCIA DEPORTIVA'!Z16+'[1]VALIDACION LICENCIA  DEPORTIVA'!Z16+'[1]VALIDACION DE LICENCIA COMERCIA'!Z16+'[1]MULTAS POR AÑO '!Z16+'[1]PESCA DEPORT. OCASIONAL'!Z16+'[1]GUIA DE TRASLADO'!Z16+'[1]PERMISO ANUAL DE ACOPIADOR'!Z16+'[1]PERMISO ANUAL DE DEPORTIV'!Z16+'[1]PERM. ANUAL EMB DEPORT'!Z16+'[1]REGISTRO DE ACOPIADOR'!Z16+[1]JULIO!Z16+[1]Ejemplo!Z16+'[1]Registro de Exp. e Imp.'!Z16+[1]CNP!Z16+[1]CNPT!Z16+[1]Matriz!Z16+'[1]Matriz Areas certificadas'!Z16+'[1]Matriz Transacciones'!Z16+[1]REGISTROS!Z16+[1]PERMISOS!Z16</f>
        <v>0</v>
      </c>
      <c r="AA16" s="10">
        <f t="shared" si="2"/>
        <v>121207.6567164179</v>
      </c>
      <c r="AB16" s="10">
        <f t="shared" si="3"/>
        <v>27334.296641791043</v>
      </c>
      <c r="AC16" s="11">
        <f t="shared" si="4"/>
        <v>60441.381529850747</v>
      </c>
      <c r="AD16" s="11">
        <f t="shared" si="5"/>
        <v>38326.308768656716</v>
      </c>
      <c r="AE16" s="11">
        <f t="shared" si="6"/>
        <v>8115.6716417910447</v>
      </c>
      <c r="AF16" s="11">
        <f t="shared" si="7"/>
        <v>107262.16977611941</v>
      </c>
      <c r="AG16" s="11">
        <f t="shared" si="8"/>
        <v>4617.5373134328356</v>
      </c>
      <c r="AH16" s="12">
        <f t="shared" si="9"/>
        <v>20053.171641791043</v>
      </c>
      <c r="AI16" s="12">
        <f t="shared" si="10"/>
        <v>4750.3656716417909</v>
      </c>
      <c r="AJ16" s="12">
        <f t="shared" si="11"/>
        <v>2852.4449626865671</v>
      </c>
      <c r="AK16" s="12">
        <f t="shared" si="12"/>
        <v>682.36940298507466</v>
      </c>
      <c r="AL16" s="12">
        <f t="shared" si="13"/>
        <v>298274.75373134331</v>
      </c>
      <c r="AM16" s="12">
        <f t="shared" si="14"/>
        <v>2677.2388059701493</v>
      </c>
      <c r="AN16" s="12">
        <f t="shared" si="15"/>
        <v>3166.9776119402982</v>
      </c>
      <c r="AO16" s="12">
        <f t="shared" si="16"/>
        <v>108084.14458955223</v>
      </c>
      <c r="AP16" s="12">
        <f t="shared" si="17"/>
        <v>1835.8208955223881</v>
      </c>
      <c r="AQ16" s="12">
        <f t="shared" si="18"/>
        <v>2658.5820895522388</v>
      </c>
      <c r="AR16" s="12">
        <f t="shared" si="19"/>
        <v>448162.60634328355</v>
      </c>
      <c r="AS16" s="12">
        <f t="shared" si="20"/>
        <v>12016.875</v>
      </c>
      <c r="AT16" s="12">
        <f t="shared" si="21"/>
        <v>584811.10074626864</v>
      </c>
      <c r="AU16" s="12">
        <f t="shared" si="22"/>
        <v>20434.701492537311</v>
      </c>
      <c r="AV16" s="12">
        <f t="shared" si="23"/>
        <v>12970.895522388058</v>
      </c>
      <c r="AW16" s="12">
        <f t="shared" si="24"/>
        <v>6639.878731343284</v>
      </c>
      <c r="AX16" s="12">
        <f t="shared" si="25"/>
        <v>15877.425373134327</v>
      </c>
      <c r="AY16" s="12">
        <f t="shared" si="26"/>
        <v>16691.697761194031</v>
      </c>
      <c r="AZ16" s="12">
        <f t="shared" si="27"/>
        <v>159247.92164179106</v>
      </c>
    </row>
    <row r="17" spans="1:52" x14ac:dyDescent="0.25">
      <c r="A17" s="265"/>
      <c r="B17" s="278"/>
      <c r="C17" s="13" t="s">
        <v>44</v>
      </c>
      <c r="D17" s="7">
        <f t="shared" si="1"/>
        <v>1</v>
      </c>
      <c r="E17" s="9">
        <f>+'[1]Matriz (6)'!E17+'[1]Matriz (5)'!E17+'[1]Matriz (4)'!E17+'[1]Matriz (3)'!E17+'[1]Matriz (2)'!E17+'[1]LICENCIA DEPORTIVA'!E17+'[1]VALIDACION LICENCIA  DEPORTIVA'!E17+'[1]VALIDACION DE LICENCIA COMERCIA'!E17+'[1]MULTAS POR AÑO '!E17+'[1]PESCA DEPORT. OCASIONAL'!E17+'[1]GUIA DE TRASLADO'!E17+'[1]PERMISO ANUAL DE ACOPIADOR'!E17+'[1]PERMISO ANUAL DE DEPORTIV'!E17+'[1]PERM. ANUAL EMB DEPORT'!E17+'[1]REGISTRO DE ACOPIADOR'!E17+[1]JULIO!E17+[1]Ejemplo!E17+'[1]Registro de Exp. e Imp.'!E17+[1]CNP!E17+[1]CNPT!E17+[1]Matriz!E17+'[1]Matriz Areas certificadas'!E17+'[1]Matriz Transacciones'!E17+[1]REGISTROS!E17+[1]PERMISOS!E17</f>
        <v>0</v>
      </c>
      <c r="F17" s="9">
        <f>+'[1]Matriz (6)'!F17+'[1]Matriz (5)'!F17+'[1]Matriz (4)'!F17+'[1]Matriz (3)'!F17+'[1]Matriz (2)'!F17+'[1]LICENCIA DEPORTIVA'!F17+'[1]VALIDACION LICENCIA  DEPORTIVA'!F17+'[1]VALIDACION DE LICENCIA COMERCIA'!F17+'[1]MULTAS POR AÑO '!F17+'[1]PESCA DEPORT. OCASIONAL'!F17+'[1]GUIA DE TRASLADO'!F17+'[1]PERMISO ANUAL DE ACOPIADOR'!F17+'[1]PERMISO ANUAL DE DEPORTIV'!F17+'[1]PERM. ANUAL EMB DEPORT'!F17+'[1]REGISTRO DE ACOPIADOR'!F17+[1]JULIO!F17+[1]Ejemplo!F17+'[1]Registro de Exp. e Imp.'!F17+[1]CNP!F17+[1]CNPT!F17+[1]Matriz!F17+'[1]Matriz Areas certificadas'!F17+'[1]Matriz Transacciones'!F17+[1]REGISTROS!F17+[1]PERMISOS!F17</f>
        <v>0</v>
      </c>
      <c r="G17" s="9">
        <f>+'[1]Matriz (6)'!G17+'[1]Matriz (5)'!G17+'[1]Matriz (4)'!G17+'[1]Matriz (3)'!G17+'[1]Matriz (2)'!G17+'[1]LICENCIA DEPORTIVA'!G17+'[1]VALIDACION LICENCIA  DEPORTIVA'!G17+'[1]VALIDACION DE LICENCIA COMERCIA'!G17+'[1]MULTAS POR AÑO '!G17+'[1]PESCA DEPORT. OCASIONAL'!G17+'[1]GUIA DE TRASLADO'!G17+'[1]PERMISO ANUAL DE ACOPIADOR'!G17+'[1]PERMISO ANUAL DE DEPORTIV'!G17+'[1]PERM. ANUAL EMB DEPORT'!G17+'[1]REGISTRO DE ACOPIADOR'!G17+[1]JULIO!G17+[1]Ejemplo!G17+'[1]Registro de Exp. e Imp.'!G17+[1]CNP!G17+[1]CNPT!G17+[1]Matriz!G17+'[1]Matriz Areas certificadas'!G17+'[1]Matriz Transacciones'!G17+[1]REGISTROS!G17+[1]PERMISOS!G17</f>
        <v>1</v>
      </c>
      <c r="H17" s="9">
        <f>+'[1]Matriz (6)'!H17+'[1]Matriz (5)'!H17+'[1]Matriz (4)'!H17+'[1]Matriz (3)'!H17+'[1]Matriz (2)'!H17+'[1]LICENCIA DEPORTIVA'!H17+'[1]VALIDACION LICENCIA  DEPORTIVA'!H17+'[1]VALIDACION DE LICENCIA COMERCIA'!H17+'[1]MULTAS POR AÑO '!H17+'[1]PESCA DEPORT. OCASIONAL'!H17+'[1]GUIA DE TRASLADO'!H17+'[1]PERMISO ANUAL DE ACOPIADOR'!H17+'[1]PERMISO ANUAL DE DEPORTIV'!H17+'[1]PERM. ANUAL EMB DEPORT'!H17+'[1]REGISTRO DE ACOPIADOR'!H17+[1]JULIO!H17+[1]Ejemplo!H17+'[1]Registro de Exp. e Imp.'!H17+[1]CNP!H17+[1]CNPT!H17+[1]Matriz!H17+'[1]Matriz Areas certificadas'!H17+'[1]Matriz Transacciones'!H17+[1]REGISTROS!H17+[1]PERMISOS!H17</f>
        <v>0</v>
      </c>
      <c r="I17" s="9">
        <f>+'[1]Matriz (6)'!I17+'[1]Matriz (5)'!I17+'[1]Matriz (4)'!I17+'[1]Matriz (3)'!I17+'[1]Matriz (2)'!I17+'[1]LICENCIA DEPORTIVA'!I17+'[1]VALIDACION LICENCIA  DEPORTIVA'!I17+'[1]VALIDACION DE LICENCIA COMERCIA'!I17+'[1]MULTAS POR AÑO '!I17+'[1]PESCA DEPORT. OCASIONAL'!I17+'[1]GUIA DE TRASLADO'!I17+'[1]PERMISO ANUAL DE ACOPIADOR'!I17+'[1]PERMISO ANUAL DE DEPORTIV'!I17+'[1]PERM. ANUAL EMB DEPORT'!I17+'[1]REGISTRO DE ACOPIADOR'!I17+[1]JULIO!I17+[1]Ejemplo!I17+'[1]Registro de Exp. e Imp.'!I17+[1]CNP!I17+[1]CNPT!I17+[1]Matriz!I17+'[1]Matriz Areas certificadas'!I17+'[1]Matriz Transacciones'!I17+[1]REGISTROS!I17+[1]PERMISOS!I17</f>
        <v>0</v>
      </c>
      <c r="J17" s="9">
        <f>+'[1]Matriz (6)'!J17+'[1]Matriz (5)'!J17+'[1]Matriz (4)'!J17+'[1]Matriz (3)'!J17+'[1]Matriz (2)'!J17+'[1]LICENCIA DEPORTIVA'!J17+'[1]VALIDACION LICENCIA  DEPORTIVA'!J17+'[1]VALIDACION DE LICENCIA COMERCIA'!J17+'[1]MULTAS POR AÑO '!J17+'[1]PESCA DEPORT. OCASIONAL'!J17+'[1]GUIA DE TRASLADO'!J17+'[1]PERMISO ANUAL DE ACOPIADOR'!J17+'[1]PERMISO ANUAL DE DEPORTIV'!J17+'[1]PERM. ANUAL EMB DEPORT'!J17+'[1]REGISTRO DE ACOPIADOR'!J17+[1]JULIO!J17+[1]Ejemplo!J17+'[1]Registro de Exp. e Imp.'!J17+[1]CNP!J17+[1]CNPT!J17+[1]Matriz!J17+'[1]Matriz Areas certificadas'!J17+'[1]Matriz Transacciones'!J17+[1]REGISTROS!J17+[1]PERMISOS!J17</f>
        <v>0</v>
      </c>
      <c r="K17" s="9">
        <f>+'[1]Matriz (6)'!K17+'[1]Matriz (5)'!K17+'[1]Matriz (4)'!K17+'[1]Matriz (3)'!K17+'[1]Matriz (2)'!K17+'[1]LICENCIA DEPORTIVA'!K17+'[1]VALIDACION LICENCIA  DEPORTIVA'!K17+'[1]VALIDACION DE LICENCIA COMERCIA'!K17+'[1]MULTAS POR AÑO '!K17+'[1]PESCA DEPORT. OCASIONAL'!K17+'[1]GUIA DE TRASLADO'!K17+'[1]PERMISO ANUAL DE ACOPIADOR'!K17+'[1]PERMISO ANUAL DE DEPORTIV'!K17+'[1]PERM. ANUAL EMB DEPORT'!K17+'[1]REGISTRO DE ACOPIADOR'!K17+[1]JULIO!K17+[1]Ejemplo!K17+'[1]Registro de Exp. e Imp.'!K17+[1]CNP!K17+[1]CNPT!K17+[1]Matriz!K17+'[1]Matriz Areas certificadas'!K17+'[1]Matriz Transacciones'!K17+[1]REGISTROS!K17+[1]PERMISOS!K17</f>
        <v>0</v>
      </c>
      <c r="L17" s="9">
        <f>+'[1]Matriz (6)'!L17+'[1]Matriz (5)'!L17+'[1]Matriz (4)'!L17+'[1]Matriz (3)'!L17+'[1]Matriz (2)'!L17+'[1]LICENCIA DEPORTIVA'!L17+'[1]VALIDACION LICENCIA  DEPORTIVA'!L17+'[1]VALIDACION DE LICENCIA COMERCIA'!L17+'[1]MULTAS POR AÑO '!L17+'[1]PESCA DEPORT. OCASIONAL'!L17+'[1]GUIA DE TRASLADO'!L17+'[1]PERMISO ANUAL DE ACOPIADOR'!L17+'[1]PERMISO ANUAL DE DEPORTIV'!L17+'[1]PERM. ANUAL EMB DEPORT'!L17+'[1]REGISTRO DE ACOPIADOR'!L17+[1]JULIO!L17+[1]Ejemplo!L17+'[1]Registro de Exp. e Imp.'!L17+[1]CNP!L17+[1]CNPT!L17+[1]Matriz!L17+'[1]Matriz Areas certificadas'!L17+'[1]Matriz Transacciones'!L17+[1]REGISTROS!L17+[1]PERMISOS!L17</f>
        <v>0</v>
      </c>
      <c r="M17" s="9">
        <f>+'[1]Matriz (6)'!M17+'[1]Matriz (5)'!M17+'[1]Matriz (4)'!M17+'[1]Matriz (3)'!M17+'[1]Matriz (2)'!M17+'[1]LICENCIA DEPORTIVA'!M17+'[1]VALIDACION LICENCIA  DEPORTIVA'!M17+'[1]VALIDACION DE LICENCIA COMERCIA'!M17+'[1]MULTAS POR AÑO '!M17+'[1]PESCA DEPORT. OCASIONAL'!M17+'[1]GUIA DE TRASLADO'!M17+'[1]PERMISO ANUAL DE ACOPIADOR'!M17+'[1]PERMISO ANUAL DE DEPORTIV'!M17+'[1]PERM. ANUAL EMB DEPORT'!M17+'[1]REGISTRO DE ACOPIADOR'!M17+[1]JULIO!M17+[1]Ejemplo!M17+'[1]Registro de Exp. e Imp.'!M17+[1]CNP!M17+[1]CNPT!M17+[1]Matriz!M17+'[1]Matriz Areas certificadas'!M17+'[1]Matriz Transacciones'!M17+[1]REGISTROS!M17+[1]PERMISOS!M17</f>
        <v>0</v>
      </c>
      <c r="N17" s="9">
        <f>+'[1]Matriz (6)'!N17+'[1]Matriz (5)'!N17+'[1]Matriz (4)'!N17+'[1]Matriz (3)'!N17+'[1]Matriz (2)'!N17+'[1]LICENCIA DEPORTIVA'!N17+'[1]VALIDACION LICENCIA  DEPORTIVA'!N17+'[1]VALIDACION DE LICENCIA COMERCIA'!N17+'[1]MULTAS POR AÑO '!N17+'[1]PESCA DEPORT. OCASIONAL'!N17+'[1]GUIA DE TRASLADO'!N17+'[1]PERMISO ANUAL DE ACOPIADOR'!N17+'[1]PERMISO ANUAL DE DEPORTIV'!N17+'[1]PERM. ANUAL EMB DEPORT'!N17+'[1]REGISTRO DE ACOPIADOR'!N17+[1]JULIO!N17+[1]Ejemplo!N17+'[1]Registro de Exp. e Imp.'!N17+[1]CNP!N17+[1]CNPT!N17+[1]Matriz!N17+'[1]Matriz Areas certificadas'!N17+'[1]Matriz Transacciones'!N17+[1]REGISTROS!N17+[1]PERMISOS!N17</f>
        <v>0</v>
      </c>
      <c r="O17" s="9">
        <f>+'[1]Matriz (6)'!O17+'[1]Matriz (5)'!O17+'[1]Matriz (4)'!O17+'[1]Matriz (3)'!O17+'[1]Matriz (2)'!O17+'[1]LICENCIA DEPORTIVA'!O17+'[1]VALIDACION LICENCIA  DEPORTIVA'!O17+'[1]VALIDACION DE LICENCIA COMERCIA'!O17+'[1]MULTAS POR AÑO '!O17+'[1]PESCA DEPORT. OCASIONAL'!O17+'[1]GUIA DE TRASLADO'!O17+'[1]PERMISO ANUAL DE ACOPIADOR'!O17+'[1]PERMISO ANUAL DE DEPORTIV'!O17+'[1]PERM. ANUAL EMB DEPORT'!O17+'[1]REGISTRO DE ACOPIADOR'!O17+[1]JULIO!O17+[1]Ejemplo!O17+'[1]Registro de Exp. e Imp.'!O17+[1]CNP!O17+[1]CNPT!O17+[1]Matriz!O17+'[1]Matriz Areas certificadas'!O17+'[1]Matriz Transacciones'!O17+[1]REGISTROS!O17+[1]PERMISOS!O17</f>
        <v>0</v>
      </c>
      <c r="P17" s="9">
        <f>+'[1]Matriz (6)'!P17+'[1]Matriz (5)'!P17+'[1]Matriz (4)'!P17+'[1]Matriz (3)'!P17+'[1]Matriz (2)'!P17+'[1]LICENCIA DEPORTIVA'!P17+'[1]VALIDACION LICENCIA  DEPORTIVA'!P17+'[1]VALIDACION DE LICENCIA COMERCIA'!P17+'[1]MULTAS POR AÑO '!P17+'[1]PESCA DEPORT. OCASIONAL'!P17+'[1]GUIA DE TRASLADO'!P17+'[1]PERMISO ANUAL DE ACOPIADOR'!P17+'[1]PERMISO ANUAL DE DEPORTIV'!P17+'[1]PERM. ANUAL EMB DEPORT'!P17+'[1]REGISTRO DE ACOPIADOR'!P17+[1]JULIO!P17+[1]Ejemplo!P17+'[1]Registro de Exp. e Imp.'!P17+[1]CNP!P17+[1]CNPT!P17+[1]Matriz!P17+'[1]Matriz Areas certificadas'!P17+'[1]Matriz Transacciones'!P17+[1]REGISTROS!P17+[1]PERMISOS!P17</f>
        <v>0</v>
      </c>
      <c r="Q17" s="9">
        <f>+'[1]Matriz (6)'!Q17+'[1]Matriz (5)'!Q17+'[1]Matriz (4)'!Q17+'[1]Matriz (3)'!Q17+'[1]Matriz (2)'!Q17+'[1]LICENCIA DEPORTIVA'!Q17+'[1]VALIDACION LICENCIA  DEPORTIVA'!Q17+'[1]VALIDACION DE LICENCIA COMERCIA'!Q17+'[1]MULTAS POR AÑO '!Q17+'[1]PESCA DEPORT. OCASIONAL'!Q17+'[1]GUIA DE TRASLADO'!Q17+'[1]PERMISO ANUAL DE ACOPIADOR'!Q17+'[1]PERMISO ANUAL DE DEPORTIV'!Q17+'[1]PERM. ANUAL EMB DEPORT'!Q17+'[1]REGISTRO DE ACOPIADOR'!Q17+[1]JULIO!Q17+[1]Ejemplo!Q17+'[1]Registro de Exp. e Imp.'!Q17+[1]CNP!Q17+[1]CNPT!Q17+[1]Matriz!Q17+'[1]Matriz Areas certificadas'!Q17+'[1]Matriz Transacciones'!Q17+[1]REGISTROS!Q17+[1]PERMISOS!Q17</f>
        <v>0</v>
      </c>
      <c r="R17" s="9">
        <f>+'[1]Matriz (6)'!R17+'[1]Matriz (5)'!R17+'[1]Matriz (4)'!R17+'[1]Matriz (3)'!R17+'[1]Matriz (2)'!R17+'[1]LICENCIA DEPORTIVA'!R17+'[1]VALIDACION LICENCIA  DEPORTIVA'!R17+'[1]VALIDACION DE LICENCIA COMERCIA'!R17+'[1]MULTAS POR AÑO '!R17+'[1]PESCA DEPORT. OCASIONAL'!R17+'[1]GUIA DE TRASLADO'!R17+'[1]PERMISO ANUAL DE ACOPIADOR'!R17+'[1]PERMISO ANUAL DE DEPORTIV'!R17+'[1]PERM. ANUAL EMB DEPORT'!R17+'[1]REGISTRO DE ACOPIADOR'!R17+[1]JULIO!R17+[1]Ejemplo!R17+'[1]Registro de Exp. e Imp.'!R17+[1]CNP!R17+[1]CNPT!R17+[1]Matriz!R17+'[1]Matriz Areas certificadas'!R17+'[1]Matriz Transacciones'!R17+[1]REGISTROS!R17+[1]PERMISOS!R17</f>
        <v>0</v>
      </c>
      <c r="S17" s="9">
        <f>+'[1]Matriz (6)'!S17+'[1]Matriz (5)'!S17+'[1]Matriz (4)'!S17+'[1]Matriz (3)'!S17+'[1]Matriz (2)'!S17+'[1]LICENCIA DEPORTIVA'!S17+'[1]VALIDACION LICENCIA  DEPORTIVA'!S17+'[1]VALIDACION DE LICENCIA COMERCIA'!S17+'[1]MULTAS POR AÑO '!S17+'[1]PESCA DEPORT. OCASIONAL'!S17+'[1]GUIA DE TRASLADO'!S17+'[1]PERMISO ANUAL DE ACOPIADOR'!S17+'[1]PERMISO ANUAL DE DEPORTIV'!S17+'[1]PERM. ANUAL EMB DEPORT'!S17+'[1]REGISTRO DE ACOPIADOR'!S17+[1]JULIO!S17+[1]Ejemplo!S17+'[1]Registro de Exp. e Imp.'!S17+[1]CNP!S17+[1]CNPT!S17+[1]Matriz!S17+'[1]Matriz Areas certificadas'!S17+'[1]Matriz Transacciones'!S17+[1]REGISTROS!S17+[1]PERMISOS!S17</f>
        <v>0</v>
      </c>
      <c r="T17" s="9">
        <f>+'[1]Matriz (6)'!T17+'[1]Matriz (5)'!T17+'[1]Matriz (4)'!T17+'[1]Matriz (3)'!T17+'[1]Matriz (2)'!T17+'[1]LICENCIA DEPORTIVA'!T17+'[1]VALIDACION LICENCIA  DEPORTIVA'!T17+'[1]VALIDACION DE LICENCIA COMERCIA'!T17+'[1]MULTAS POR AÑO '!T17+'[1]PESCA DEPORT. OCASIONAL'!T17+'[1]GUIA DE TRASLADO'!T17+'[1]PERMISO ANUAL DE ACOPIADOR'!T17+'[1]PERMISO ANUAL DE DEPORTIV'!T17+'[1]PERM. ANUAL EMB DEPORT'!T17+'[1]REGISTRO DE ACOPIADOR'!T17+[1]JULIO!T17+[1]Ejemplo!T17+'[1]Registro de Exp. e Imp.'!T17+[1]CNP!T17+[1]CNPT!T17+[1]Matriz!T17+'[1]Matriz Areas certificadas'!T17+'[1]Matriz Transacciones'!T17+[1]REGISTROS!T17+[1]PERMISOS!T17</f>
        <v>0</v>
      </c>
      <c r="U17" s="9">
        <f>+'[1]Matriz (6)'!U17+'[1]Matriz (5)'!U17+'[1]Matriz (4)'!U17+'[1]Matriz (3)'!U17+'[1]Matriz (2)'!U17+'[1]LICENCIA DEPORTIVA'!U17+'[1]VALIDACION LICENCIA  DEPORTIVA'!U17+'[1]VALIDACION DE LICENCIA COMERCIA'!U17+'[1]MULTAS POR AÑO '!U17+'[1]PESCA DEPORT. OCASIONAL'!U17+'[1]GUIA DE TRASLADO'!U17+'[1]PERMISO ANUAL DE ACOPIADOR'!U17+'[1]PERMISO ANUAL DE DEPORTIV'!U17+'[1]PERM. ANUAL EMB DEPORT'!U17+'[1]REGISTRO DE ACOPIADOR'!U17+[1]JULIO!U17+[1]Ejemplo!U17+'[1]Registro de Exp. e Imp.'!U17+[1]CNP!U17+[1]CNPT!U17+[1]Matriz!U17+'[1]Matriz Areas certificadas'!U17+'[1]Matriz Transacciones'!U17+[1]REGISTROS!U17+[1]PERMISOS!U17</f>
        <v>0</v>
      </c>
      <c r="V17" s="9">
        <f>+'[1]Matriz (6)'!V17+'[1]Matriz (5)'!V17+'[1]Matriz (4)'!V17+'[1]Matriz (3)'!V17+'[1]Matriz (2)'!V17+'[1]LICENCIA DEPORTIVA'!V17+'[1]VALIDACION LICENCIA  DEPORTIVA'!V17+'[1]VALIDACION DE LICENCIA COMERCIA'!V17+'[1]MULTAS POR AÑO '!V17+'[1]PESCA DEPORT. OCASIONAL'!V17+'[1]GUIA DE TRASLADO'!V17+'[1]PERMISO ANUAL DE ACOPIADOR'!V17+'[1]PERMISO ANUAL DE DEPORTIV'!V17+'[1]PERM. ANUAL EMB DEPORT'!V17+'[1]REGISTRO DE ACOPIADOR'!V17+[1]JULIO!V17+[1]Ejemplo!V17+'[1]Registro de Exp. e Imp.'!V17+[1]CNP!V17+[1]CNPT!V17+[1]Matriz!V17+'[1]Matriz Areas certificadas'!V17+'[1]Matriz Transacciones'!V17+[1]REGISTROS!V17+[1]PERMISOS!V17</f>
        <v>0</v>
      </c>
      <c r="W17" s="9">
        <f>+'[1]Matriz (6)'!W17+'[1]Matriz (5)'!W17+'[1]Matriz (4)'!W17+'[1]Matriz (3)'!W17+'[1]Matriz (2)'!W17+'[1]LICENCIA DEPORTIVA'!W17+'[1]VALIDACION LICENCIA  DEPORTIVA'!W17+'[1]VALIDACION DE LICENCIA COMERCIA'!W17+'[1]MULTAS POR AÑO '!W17+'[1]PESCA DEPORT. OCASIONAL'!W17+'[1]GUIA DE TRASLADO'!W17+'[1]PERMISO ANUAL DE ACOPIADOR'!W17+'[1]PERMISO ANUAL DE DEPORTIV'!W17+'[1]PERM. ANUAL EMB DEPORT'!W17+'[1]REGISTRO DE ACOPIADOR'!W17+[1]JULIO!W17+[1]Ejemplo!W17+'[1]Registro de Exp. e Imp.'!W17+[1]CNP!W17+[1]CNPT!W17+[1]Matriz!W17+'[1]Matriz Areas certificadas'!W17+'[1]Matriz Transacciones'!W17+[1]REGISTROS!W17+[1]PERMISOS!W17</f>
        <v>0</v>
      </c>
      <c r="X17" s="9">
        <f>+'[1]Matriz (6)'!X17+'[1]Matriz (5)'!X17+'[1]Matriz (4)'!X17+'[1]Matriz (3)'!X17+'[1]Matriz (2)'!X17+'[1]LICENCIA DEPORTIVA'!X17+'[1]VALIDACION LICENCIA  DEPORTIVA'!X17+'[1]VALIDACION DE LICENCIA COMERCIA'!X17+'[1]MULTAS POR AÑO '!X17+'[1]PESCA DEPORT. OCASIONAL'!X17+'[1]GUIA DE TRASLADO'!X17+'[1]PERMISO ANUAL DE ACOPIADOR'!X17+'[1]PERMISO ANUAL DE DEPORTIV'!X17+'[1]PERM. ANUAL EMB DEPORT'!X17+'[1]REGISTRO DE ACOPIADOR'!X17+[1]JULIO!X17+[1]Ejemplo!X17+'[1]Registro de Exp. e Imp.'!X17+[1]CNP!X17+[1]CNPT!X17+[1]Matriz!X17+'[1]Matriz Areas certificadas'!X17+'[1]Matriz Transacciones'!X17+[1]REGISTROS!X17+[1]PERMISOS!X17</f>
        <v>0</v>
      </c>
      <c r="Y17" s="9">
        <f>+'[1]Matriz (6)'!Y17+'[1]Matriz (5)'!Y17+'[1]Matriz (4)'!Y17+'[1]Matriz (3)'!Y17+'[1]Matriz (2)'!Y17+'[1]LICENCIA DEPORTIVA'!Y17+'[1]VALIDACION LICENCIA  DEPORTIVA'!Y17+'[1]VALIDACION DE LICENCIA COMERCIA'!Y17+'[1]MULTAS POR AÑO '!Y17+'[1]PESCA DEPORT. OCASIONAL'!Y17+'[1]GUIA DE TRASLADO'!Y17+'[1]PERMISO ANUAL DE ACOPIADOR'!Y17+'[1]PERMISO ANUAL DE DEPORTIV'!Y17+'[1]PERM. ANUAL EMB DEPORT'!Y17+'[1]REGISTRO DE ACOPIADOR'!Y17+[1]JULIO!Y17+[1]Ejemplo!Y17+'[1]Registro de Exp. e Imp.'!Y17+[1]CNP!Y17+[1]CNPT!Y17+[1]Matriz!Y17+'[1]Matriz Areas certificadas'!Y17+'[1]Matriz Transacciones'!Y17+[1]REGISTROS!Y17+[1]PERMISOS!Y17</f>
        <v>0</v>
      </c>
      <c r="Z17" s="9">
        <f>+'[1]Matriz (6)'!Z17+'[1]Matriz (5)'!Z17+'[1]Matriz (4)'!Z17+'[1]Matriz (3)'!Z17+'[1]Matriz (2)'!Z17+'[1]LICENCIA DEPORTIVA'!Z17+'[1]VALIDACION LICENCIA  DEPORTIVA'!Z17+'[1]VALIDACION DE LICENCIA COMERCIA'!Z17+'[1]MULTAS POR AÑO '!Z17+'[1]PESCA DEPORT. OCASIONAL'!Z17+'[1]GUIA DE TRASLADO'!Z17+'[1]PERMISO ANUAL DE ACOPIADOR'!Z17+'[1]PERMISO ANUAL DE DEPORTIV'!Z17+'[1]PERM. ANUAL EMB DEPORT'!Z17+'[1]REGISTRO DE ACOPIADOR'!Z17+[1]JULIO!Z17+[1]Ejemplo!Z17+'[1]Registro de Exp. e Imp.'!Z17+[1]CNP!Z17+[1]CNPT!Z17+[1]Matriz!Z17+'[1]Matriz Areas certificadas'!Z17+'[1]Matriz Transacciones'!Z17+[1]REGISTROS!Z17+[1]PERMISOS!Z17</f>
        <v>0</v>
      </c>
      <c r="AA17" s="10">
        <f t="shared" si="2"/>
        <v>40402.552238805969</v>
      </c>
      <c r="AB17" s="10">
        <f t="shared" si="3"/>
        <v>9111.4322139303476</v>
      </c>
      <c r="AC17" s="11">
        <f t="shared" si="4"/>
        <v>20147.127176616916</v>
      </c>
      <c r="AD17" s="11">
        <f t="shared" si="5"/>
        <v>12775.436256218905</v>
      </c>
      <c r="AE17" s="11">
        <f t="shared" si="6"/>
        <v>2705.2238805970151</v>
      </c>
      <c r="AF17" s="11">
        <f t="shared" si="7"/>
        <v>35754.0565920398</v>
      </c>
      <c r="AG17" s="11">
        <f t="shared" si="8"/>
        <v>1539.1791044776119</v>
      </c>
      <c r="AH17" s="12">
        <f t="shared" si="9"/>
        <v>6684.3905472636816</v>
      </c>
      <c r="AI17" s="12">
        <f t="shared" si="10"/>
        <v>1583.455223880597</v>
      </c>
      <c r="AJ17" s="12">
        <f t="shared" si="11"/>
        <v>950.814987562189</v>
      </c>
      <c r="AK17" s="12">
        <f t="shared" si="12"/>
        <v>227.45646766169153</v>
      </c>
      <c r="AL17" s="12">
        <f t="shared" si="13"/>
        <v>99424.917910447766</v>
      </c>
      <c r="AM17" s="12">
        <f t="shared" si="14"/>
        <v>892.41293532338307</v>
      </c>
      <c r="AN17" s="12">
        <f t="shared" si="15"/>
        <v>1055.6592039800994</v>
      </c>
      <c r="AO17" s="12">
        <f t="shared" si="16"/>
        <v>36028.048196517411</v>
      </c>
      <c r="AP17" s="12">
        <f t="shared" si="17"/>
        <v>611.94029850746267</v>
      </c>
      <c r="AQ17" s="12">
        <f t="shared" si="18"/>
        <v>886.19402985074623</v>
      </c>
      <c r="AR17" s="12">
        <f t="shared" si="19"/>
        <v>149387.53544776118</v>
      </c>
      <c r="AS17" s="12">
        <f t="shared" si="20"/>
        <v>4005.625</v>
      </c>
      <c r="AT17" s="12">
        <f t="shared" si="21"/>
        <v>194937.03358208956</v>
      </c>
      <c r="AU17" s="12">
        <f t="shared" si="22"/>
        <v>6811.5671641791041</v>
      </c>
      <c r="AV17" s="12">
        <f t="shared" si="23"/>
        <v>4323.6318407960198</v>
      </c>
      <c r="AW17" s="12">
        <f t="shared" si="24"/>
        <v>2213.2929104477612</v>
      </c>
      <c r="AX17" s="12">
        <f t="shared" si="25"/>
        <v>5292.4751243781093</v>
      </c>
      <c r="AY17" s="12">
        <f t="shared" si="26"/>
        <v>5563.8992537313434</v>
      </c>
      <c r="AZ17" s="12">
        <f t="shared" si="27"/>
        <v>53082.640547263683</v>
      </c>
    </row>
    <row r="18" spans="1:52" x14ac:dyDescent="0.25">
      <c r="A18" s="263" t="s">
        <v>45</v>
      </c>
      <c r="B18" s="276">
        <f>SUM(D18:D38)</f>
        <v>88</v>
      </c>
      <c r="C18" s="13" t="s">
        <v>46</v>
      </c>
      <c r="D18" s="7">
        <f t="shared" si="1"/>
        <v>6</v>
      </c>
      <c r="E18" s="9">
        <f>+'[1]Matriz (6)'!E18+'[1]Matriz (5)'!E18+'[1]Matriz (4)'!E18+'[1]Matriz (3)'!E18+'[1]Matriz (2)'!E18+'[1]LICENCIA DEPORTIVA'!E18+'[1]VALIDACION LICENCIA  DEPORTIVA'!E18+'[1]VALIDACION DE LICENCIA COMERCIA'!E18+'[1]MULTAS POR AÑO '!E18+'[1]PESCA DEPORT. OCASIONAL'!E18+'[1]GUIA DE TRASLADO'!E18+'[1]PERMISO ANUAL DE ACOPIADOR'!E18+'[1]PERMISO ANUAL DE DEPORTIV'!E18+'[1]PERM. ANUAL EMB DEPORT'!E18+'[1]REGISTRO DE ACOPIADOR'!E18+[1]JULIO!E18+[1]Ejemplo!E18+'[1]Registro de Exp. e Imp.'!E18+[1]CNP!E18+[1]CNPT!E18+[1]Matriz!E18+'[1]Matriz Areas certificadas'!E18+'[1]Matriz Transacciones'!E18+[1]REGISTROS!E18+[1]PERMISOS!E18</f>
        <v>1</v>
      </c>
      <c r="F18" s="9">
        <f>+'[1]Matriz (6)'!F18+'[1]Matriz (5)'!F18+'[1]Matriz (4)'!F18+'[1]Matriz (3)'!F18+'[1]Matriz (2)'!F18+'[1]LICENCIA DEPORTIVA'!F18+'[1]VALIDACION LICENCIA  DEPORTIVA'!F18+'[1]VALIDACION DE LICENCIA COMERCIA'!F18+'[1]MULTAS POR AÑO '!F18+'[1]PESCA DEPORT. OCASIONAL'!F18+'[1]GUIA DE TRASLADO'!F18+'[1]PERMISO ANUAL DE ACOPIADOR'!F18+'[1]PERMISO ANUAL DE DEPORTIV'!F18+'[1]PERM. ANUAL EMB DEPORT'!F18+'[1]REGISTRO DE ACOPIADOR'!F18+[1]JULIO!F18+[1]Ejemplo!F18+'[1]Registro de Exp. e Imp.'!F18+[1]CNP!F18+[1]CNPT!F18+[1]Matriz!F18+'[1]Matriz Areas certificadas'!F18+'[1]Matriz Transacciones'!F18+[1]REGISTROS!F18+[1]PERMISOS!F18</f>
        <v>1</v>
      </c>
      <c r="G18" s="9">
        <f>+'[1]Matriz (6)'!G18+'[1]Matriz (5)'!G18+'[1]Matriz (4)'!G18+'[1]Matriz (3)'!G18+'[1]Matriz (2)'!G18+'[1]LICENCIA DEPORTIVA'!G18+'[1]VALIDACION LICENCIA  DEPORTIVA'!G18+'[1]VALIDACION DE LICENCIA COMERCIA'!G18+'[1]MULTAS POR AÑO '!G18+'[1]PESCA DEPORT. OCASIONAL'!G18+'[1]GUIA DE TRASLADO'!G18+'[1]PERMISO ANUAL DE ACOPIADOR'!G18+'[1]PERMISO ANUAL DE DEPORTIV'!G18+'[1]PERM. ANUAL EMB DEPORT'!G18+'[1]REGISTRO DE ACOPIADOR'!G18+[1]JULIO!G18+[1]Ejemplo!G18+'[1]Registro de Exp. e Imp.'!G18+[1]CNP!G18+[1]CNPT!G18+[1]Matriz!G18+'[1]Matriz Areas certificadas'!G18+'[1]Matriz Transacciones'!G18+[1]REGISTROS!G18+[1]PERMISOS!G18</f>
        <v>3</v>
      </c>
      <c r="H18" s="9">
        <f>+'[1]Matriz (6)'!H18+'[1]Matriz (5)'!H18+'[1]Matriz (4)'!H18+'[1]Matriz (3)'!H18+'[1]Matriz (2)'!H18+'[1]LICENCIA DEPORTIVA'!H18+'[1]VALIDACION LICENCIA  DEPORTIVA'!H18+'[1]VALIDACION DE LICENCIA COMERCIA'!H18+'[1]MULTAS POR AÑO '!H18+'[1]PESCA DEPORT. OCASIONAL'!H18+'[1]GUIA DE TRASLADO'!H18+'[1]PERMISO ANUAL DE ACOPIADOR'!H18+'[1]PERMISO ANUAL DE DEPORTIV'!H18+'[1]PERM. ANUAL EMB DEPORT'!H18+'[1]REGISTRO DE ACOPIADOR'!H18+[1]JULIO!H18+[1]Ejemplo!H18+'[1]Registro de Exp. e Imp.'!H18+[1]CNP!H18+[1]CNPT!H18+[1]Matriz!H18+'[1]Matriz Areas certificadas'!H18+'[1]Matriz Transacciones'!H18+[1]REGISTROS!H18+[1]PERMISOS!H18</f>
        <v>1</v>
      </c>
      <c r="I18" s="9">
        <f>+'[1]Matriz (6)'!I18+'[1]Matriz (5)'!I18+'[1]Matriz (4)'!I18+'[1]Matriz (3)'!I18+'[1]Matriz (2)'!I18+'[1]LICENCIA DEPORTIVA'!I18+'[1]VALIDACION LICENCIA  DEPORTIVA'!I18+'[1]VALIDACION DE LICENCIA COMERCIA'!I18+'[1]MULTAS POR AÑO '!I18+'[1]PESCA DEPORT. OCASIONAL'!I18+'[1]GUIA DE TRASLADO'!I18+'[1]PERMISO ANUAL DE ACOPIADOR'!I18+'[1]PERMISO ANUAL DE DEPORTIV'!I18+'[1]PERM. ANUAL EMB DEPORT'!I18+'[1]REGISTRO DE ACOPIADOR'!I18+[1]JULIO!I18+[1]Ejemplo!I18+'[1]Registro de Exp. e Imp.'!I18+[1]CNP!I18+[1]CNPT!I18+[1]Matriz!I18+'[1]Matriz Areas certificadas'!I18+'[1]Matriz Transacciones'!I18+[1]REGISTROS!I18+[1]PERMISOS!I18</f>
        <v>0</v>
      </c>
      <c r="J18" s="9">
        <f>+'[1]Matriz (6)'!J18+'[1]Matriz (5)'!J18+'[1]Matriz (4)'!J18+'[1]Matriz (3)'!J18+'[1]Matriz (2)'!J18+'[1]LICENCIA DEPORTIVA'!J18+'[1]VALIDACION LICENCIA  DEPORTIVA'!J18+'[1]VALIDACION DE LICENCIA COMERCIA'!J18+'[1]MULTAS POR AÑO '!J18+'[1]PESCA DEPORT. OCASIONAL'!J18+'[1]GUIA DE TRASLADO'!J18+'[1]PERMISO ANUAL DE ACOPIADOR'!J18+'[1]PERMISO ANUAL DE DEPORTIV'!J18+'[1]PERM. ANUAL EMB DEPORT'!J18+'[1]REGISTRO DE ACOPIADOR'!J18+[1]JULIO!J18+[1]Ejemplo!J18+'[1]Registro de Exp. e Imp.'!J18+[1]CNP!J18+[1]CNPT!J18+[1]Matriz!J18+'[1]Matriz Areas certificadas'!J18+'[1]Matriz Transacciones'!J18+[1]REGISTROS!J18+[1]PERMISOS!J18</f>
        <v>0</v>
      </c>
      <c r="K18" s="9">
        <f>+'[1]Matriz (6)'!K18+'[1]Matriz (5)'!K18+'[1]Matriz (4)'!K18+'[1]Matriz (3)'!K18+'[1]Matriz (2)'!K18+'[1]LICENCIA DEPORTIVA'!K18+'[1]VALIDACION LICENCIA  DEPORTIVA'!K18+'[1]VALIDACION DE LICENCIA COMERCIA'!K18+'[1]MULTAS POR AÑO '!K18+'[1]PESCA DEPORT. OCASIONAL'!K18+'[1]GUIA DE TRASLADO'!K18+'[1]PERMISO ANUAL DE ACOPIADOR'!K18+'[1]PERMISO ANUAL DE DEPORTIV'!K18+'[1]PERM. ANUAL EMB DEPORT'!K18+'[1]REGISTRO DE ACOPIADOR'!K18+[1]JULIO!K18+[1]Ejemplo!K18+'[1]Registro de Exp. e Imp.'!K18+[1]CNP!K18+[1]CNPT!K18+[1]Matriz!K18+'[1]Matriz Areas certificadas'!K18+'[1]Matriz Transacciones'!K18+[1]REGISTROS!K18+[1]PERMISOS!K18</f>
        <v>0</v>
      </c>
      <c r="L18" s="9">
        <f>+'[1]Matriz (6)'!L18+'[1]Matriz (5)'!L18+'[1]Matriz (4)'!L18+'[1]Matriz (3)'!L18+'[1]Matriz (2)'!L18+'[1]LICENCIA DEPORTIVA'!L18+'[1]VALIDACION LICENCIA  DEPORTIVA'!L18+'[1]VALIDACION DE LICENCIA COMERCIA'!L18+'[1]MULTAS POR AÑO '!L18+'[1]PESCA DEPORT. OCASIONAL'!L18+'[1]GUIA DE TRASLADO'!L18+'[1]PERMISO ANUAL DE ACOPIADOR'!L18+'[1]PERMISO ANUAL DE DEPORTIV'!L18+'[1]PERM. ANUAL EMB DEPORT'!L18+'[1]REGISTRO DE ACOPIADOR'!L18+[1]JULIO!L18+[1]Ejemplo!L18+'[1]Registro de Exp. e Imp.'!L18+[1]CNP!L18+[1]CNPT!L18+[1]Matriz!L18+'[1]Matriz Areas certificadas'!L18+'[1]Matriz Transacciones'!L18+[1]REGISTROS!L18+[1]PERMISOS!L18</f>
        <v>0</v>
      </c>
      <c r="M18" s="9">
        <f>+'[1]Matriz (6)'!M18+'[1]Matriz (5)'!M18+'[1]Matriz (4)'!M18+'[1]Matriz (3)'!M18+'[1]Matriz (2)'!M18+'[1]LICENCIA DEPORTIVA'!M18+'[1]VALIDACION LICENCIA  DEPORTIVA'!M18+'[1]VALIDACION DE LICENCIA COMERCIA'!M18+'[1]MULTAS POR AÑO '!M18+'[1]PESCA DEPORT. OCASIONAL'!M18+'[1]GUIA DE TRASLADO'!M18+'[1]PERMISO ANUAL DE ACOPIADOR'!M18+'[1]PERMISO ANUAL DE DEPORTIV'!M18+'[1]PERM. ANUAL EMB DEPORT'!M18+'[1]REGISTRO DE ACOPIADOR'!M18+[1]JULIO!M18+[1]Ejemplo!M18+'[1]Registro de Exp. e Imp.'!M18+[1]CNP!M18+[1]CNPT!M18+[1]Matriz!M18+'[1]Matriz Areas certificadas'!M18+'[1]Matriz Transacciones'!M18+[1]REGISTROS!M18+[1]PERMISOS!M18</f>
        <v>0</v>
      </c>
      <c r="N18" s="9">
        <f>+'[1]Matriz (6)'!N18+'[1]Matriz (5)'!N18+'[1]Matriz (4)'!N18+'[1]Matriz (3)'!N18+'[1]Matriz (2)'!N18+'[1]LICENCIA DEPORTIVA'!N18+'[1]VALIDACION LICENCIA  DEPORTIVA'!N18+'[1]VALIDACION DE LICENCIA COMERCIA'!N18+'[1]MULTAS POR AÑO '!N18+'[1]PESCA DEPORT. OCASIONAL'!N18+'[1]GUIA DE TRASLADO'!N18+'[1]PERMISO ANUAL DE ACOPIADOR'!N18+'[1]PERMISO ANUAL DE DEPORTIV'!N18+'[1]PERM. ANUAL EMB DEPORT'!N18+'[1]REGISTRO DE ACOPIADOR'!N18+[1]JULIO!N18+[1]Ejemplo!N18+'[1]Registro de Exp. e Imp.'!N18+[1]CNP!N18+[1]CNPT!N18+[1]Matriz!N18+'[1]Matriz Areas certificadas'!N18+'[1]Matriz Transacciones'!N18+[1]REGISTROS!N18+[1]PERMISOS!N18</f>
        <v>0</v>
      </c>
      <c r="O18" s="9">
        <f>+'[1]Matriz (6)'!O18+'[1]Matriz (5)'!O18+'[1]Matriz (4)'!O18+'[1]Matriz (3)'!O18+'[1]Matriz (2)'!O18+'[1]LICENCIA DEPORTIVA'!O18+'[1]VALIDACION LICENCIA  DEPORTIVA'!O18+'[1]VALIDACION DE LICENCIA COMERCIA'!O18+'[1]MULTAS POR AÑO '!O18+'[1]PESCA DEPORT. OCASIONAL'!O18+'[1]GUIA DE TRASLADO'!O18+'[1]PERMISO ANUAL DE ACOPIADOR'!O18+'[1]PERMISO ANUAL DE DEPORTIV'!O18+'[1]PERM. ANUAL EMB DEPORT'!O18+'[1]REGISTRO DE ACOPIADOR'!O18+[1]JULIO!O18+[1]Ejemplo!O18+'[1]Registro de Exp. e Imp.'!O18+[1]CNP!O18+[1]CNPT!O18+[1]Matriz!O18+'[1]Matriz Areas certificadas'!O18+'[1]Matriz Transacciones'!O18+[1]REGISTROS!O18+[1]PERMISOS!O18</f>
        <v>0</v>
      </c>
      <c r="P18" s="9">
        <f>+'[1]Matriz (6)'!P18+'[1]Matriz (5)'!P18+'[1]Matriz (4)'!P18+'[1]Matriz (3)'!P18+'[1]Matriz (2)'!P18+'[1]LICENCIA DEPORTIVA'!P18+'[1]VALIDACION LICENCIA  DEPORTIVA'!P18+'[1]VALIDACION DE LICENCIA COMERCIA'!P18+'[1]MULTAS POR AÑO '!P18+'[1]PESCA DEPORT. OCASIONAL'!P18+'[1]GUIA DE TRASLADO'!P18+'[1]PERMISO ANUAL DE ACOPIADOR'!P18+'[1]PERMISO ANUAL DE DEPORTIV'!P18+'[1]PERM. ANUAL EMB DEPORT'!P18+'[1]REGISTRO DE ACOPIADOR'!P18+[1]JULIO!P18+[1]Ejemplo!P18+'[1]Registro de Exp. e Imp.'!P18+[1]CNP!P18+[1]CNPT!P18+[1]Matriz!P18+'[1]Matriz Areas certificadas'!P18+'[1]Matriz Transacciones'!P18+[1]REGISTROS!P18+[1]PERMISOS!P18</f>
        <v>0</v>
      </c>
      <c r="Q18" s="9">
        <f>+'[1]Matriz (6)'!Q18+'[1]Matriz (5)'!Q18+'[1]Matriz (4)'!Q18+'[1]Matriz (3)'!Q18+'[1]Matriz (2)'!Q18+'[1]LICENCIA DEPORTIVA'!Q18+'[1]VALIDACION LICENCIA  DEPORTIVA'!Q18+'[1]VALIDACION DE LICENCIA COMERCIA'!Q18+'[1]MULTAS POR AÑO '!Q18+'[1]PESCA DEPORT. OCASIONAL'!Q18+'[1]GUIA DE TRASLADO'!Q18+'[1]PERMISO ANUAL DE ACOPIADOR'!Q18+'[1]PERMISO ANUAL DE DEPORTIV'!Q18+'[1]PERM. ANUAL EMB DEPORT'!Q18+'[1]REGISTRO DE ACOPIADOR'!Q18+[1]JULIO!Q18+[1]Ejemplo!Q18+'[1]Registro de Exp. e Imp.'!Q18+[1]CNP!Q18+[1]CNPT!Q18+[1]Matriz!Q18+'[1]Matriz Areas certificadas'!Q18+'[1]Matriz Transacciones'!Q18+[1]REGISTROS!Q18+[1]PERMISOS!Q18</f>
        <v>0</v>
      </c>
      <c r="R18" s="9">
        <f>+'[1]Matriz (6)'!R18+'[1]Matriz (5)'!R18+'[1]Matriz (4)'!R18+'[1]Matriz (3)'!R18+'[1]Matriz (2)'!R18+'[1]LICENCIA DEPORTIVA'!R18+'[1]VALIDACION LICENCIA  DEPORTIVA'!R18+'[1]VALIDACION DE LICENCIA COMERCIA'!R18+'[1]MULTAS POR AÑO '!R18+'[1]PESCA DEPORT. OCASIONAL'!R18+'[1]GUIA DE TRASLADO'!R18+'[1]PERMISO ANUAL DE ACOPIADOR'!R18+'[1]PERMISO ANUAL DE DEPORTIV'!R18+'[1]PERM. ANUAL EMB DEPORT'!R18+'[1]REGISTRO DE ACOPIADOR'!R18+[1]JULIO!R18+[1]Ejemplo!R18+'[1]Registro de Exp. e Imp.'!R18+[1]CNP!R18+[1]CNPT!R18+[1]Matriz!R18+'[1]Matriz Areas certificadas'!R18+'[1]Matriz Transacciones'!R18+[1]REGISTROS!R18+[1]PERMISOS!R18</f>
        <v>0</v>
      </c>
      <c r="S18" s="9">
        <f>+'[1]Matriz (6)'!S18+'[1]Matriz (5)'!S18+'[1]Matriz (4)'!S18+'[1]Matriz (3)'!S18+'[1]Matriz (2)'!S18+'[1]LICENCIA DEPORTIVA'!S18+'[1]VALIDACION LICENCIA  DEPORTIVA'!S18+'[1]VALIDACION DE LICENCIA COMERCIA'!S18+'[1]MULTAS POR AÑO '!S18+'[1]PESCA DEPORT. OCASIONAL'!S18+'[1]GUIA DE TRASLADO'!S18+'[1]PERMISO ANUAL DE ACOPIADOR'!S18+'[1]PERMISO ANUAL DE DEPORTIV'!S18+'[1]PERM. ANUAL EMB DEPORT'!S18+'[1]REGISTRO DE ACOPIADOR'!S18+[1]JULIO!S18+[1]Ejemplo!S18+'[1]Registro de Exp. e Imp.'!S18+[1]CNP!S18+[1]CNPT!S18+[1]Matriz!S18+'[1]Matriz Areas certificadas'!S18+'[1]Matriz Transacciones'!S18+[1]REGISTROS!S18+[1]PERMISOS!S18</f>
        <v>0</v>
      </c>
      <c r="T18" s="9">
        <f>+'[1]Matriz (6)'!T18+'[1]Matriz (5)'!T18+'[1]Matriz (4)'!T18+'[1]Matriz (3)'!T18+'[1]Matriz (2)'!T18+'[1]LICENCIA DEPORTIVA'!T18+'[1]VALIDACION LICENCIA  DEPORTIVA'!T18+'[1]VALIDACION DE LICENCIA COMERCIA'!T18+'[1]MULTAS POR AÑO '!T18+'[1]PESCA DEPORT. OCASIONAL'!T18+'[1]GUIA DE TRASLADO'!T18+'[1]PERMISO ANUAL DE ACOPIADOR'!T18+'[1]PERMISO ANUAL DE DEPORTIV'!T18+'[1]PERM. ANUAL EMB DEPORT'!T18+'[1]REGISTRO DE ACOPIADOR'!T18+[1]JULIO!T18+[1]Ejemplo!T18+'[1]Registro de Exp. e Imp.'!T18+[1]CNP!T18+[1]CNPT!T18+[1]Matriz!T18+'[1]Matriz Areas certificadas'!T18+'[1]Matriz Transacciones'!T18+[1]REGISTROS!T18+[1]PERMISOS!T18</f>
        <v>0</v>
      </c>
      <c r="U18" s="9">
        <f>+'[1]Matriz (6)'!U18+'[1]Matriz (5)'!U18+'[1]Matriz (4)'!U18+'[1]Matriz (3)'!U18+'[1]Matriz (2)'!U18+'[1]LICENCIA DEPORTIVA'!U18+'[1]VALIDACION LICENCIA  DEPORTIVA'!U18+'[1]VALIDACION DE LICENCIA COMERCIA'!U18+'[1]MULTAS POR AÑO '!U18+'[1]PESCA DEPORT. OCASIONAL'!U18+'[1]GUIA DE TRASLADO'!U18+'[1]PERMISO ANUAL DE ACOPIADOR'!U18+'[1]PERMISO ANUAL DE DEPORTIV'!U18+'[1]PERM. ANUAL EMB DEPORT'!U18+'[1]REGISTRO DE ACOPIADOR'!U18+[1]JULIO!U18+[1]Ejemplo!U18+'[1]Registro de Exp. e Imp.'!U18+[1]CNP!U18+[1]CNPT!U18+[1]Matriz!U18+'[1]Matriz Areas certificadas'!U18+'[1]Matriz Transacciones'!U18+[1]REGISTROS!U18+[1]PERMISOS!U18</f>
        <v>0</v>
      </c>
      <c r="V18" s="9">
        <f>+'[1]Matriz (6)'!V18+'[1]Matriz (5)'!V18+'[1]Matriz (4)'!V18+'[1]Matriz (3)'!V18+'[1]Matriz (2)'!V18+'[1]LICENCIA DEPORTIVA'!V18+'[1]VALIDACION LICENCIA  DEPORTIVA'!V18+'[1]VALIDACION DE LICENCIA COMERCIA'!V18+'[1]MULTAS POR AÑO '!V18+'[1]PESCA DEPORT. OCASIONAL'!V18+'[1]GUIA DE TRASLADO'!V18+'[1]PERMISO ANUAL DE ACOPIADOR'!V18+'[1]PERMISO ANUAL DE DEPORTIV'!V18+'[1]PERM. ANUAL EMB DEPORT'!V18+'[1]REGISTRO DE ACOPIADOR'!V18+[1]JULIO!V18+[1]Ejemplo!V18+'[1]Registro de Exp. e Imp.'!V18+[1]CNP!V18+[1]CNPT!V18+[1]Matriz!V18+'[1]Matriz Areas certificadas'!V18+'[1]Matriz Transacciones'!V18+[1]REGISTROS!V18+[1]PERMISOS!V18</f>
        <v>0</v>
      </c>
      <c r="W18" s="9">
        <f>+'[1]Matriz (6)'!W18+'[1]Matriz (5)'!W18+'[1]Matriz (4)'!W18+'[1]Matriz (3)'!W18+'[1]Matriz (2)'!W18+'[1]LICENCIA DEPORTIVA'!W18+'[1]VALIDACION LICENCIA  DEPORTIVA'!W18+'[1]VALIDACION DE LICENCIA COMERCIA'!W18+'[1]MULTAS POR AÑO '!W18+'[1]PESCA DEPORT. OCASIONAL'!W18+'[1]GUIA DE TRASLADO'!W18+'[1]PERMISO ANUAL DE ACOPIADOR'!W18+'[1]PERMISO ANUAL DE DEPORTIV'!W18+'[1]PERM. ANUAL EMB DEPORT'!W18+'[1]REGISTRO DE ACOPIADOR'!W18+[1]JULIO!W18+[1]Ejemplo!W18+'[1]Registro de Exp. e Imp.'!W18+[1]CNP!W18+[1]CNPT!W18+[1]Matriz!W18+'[1]Matriz Areas certificadas'!W18+'[1]Matriz Transacciones'!W18+[1]REGISTROS!W18+[1]PERMISOS!W18</f>
        <v>0</v>
      </c>
      <c r="X18" s="9">
        <f>+'[1]Matriz (6)'!X18+'[1]Matriz (5)'!X18+'[1]Matriz (4)'!X18+'[1]Matriz (3)'!X18+'[1]Matriz (2)'!X18+'[1]LICENCIA DEPORTIVA'!X18+'[1]VALIDACION LICENCIA  DEPORTIVA'!X18+'[1]VALIDACION DE LICENCIA COMERCIA'!X18+'[1]MULTAS POR AÑO '!X18+'[1]PESCA DEPORT. OCASIONAL'!X18+'[1]GUIA DE TRASLADO'!X18+'[1]PERMISO ANUAL DE ACOPIADOR'!X18+'[1]PERMISO ANUAL DE DEPORTIV'!X18+'[1]PERM. ANUAL EMB DEPORT'!X18+'[1]REGISTRO DE ACOPIADOR'!X18+[1]JULIO!X18+[1]Ejemplo!X18+'[1]Registro de Exp. e Imp.'!X18+[1]CNP!X18+[1]CNPT!X18+[1]Matriz!X18+'[1]Matriz Areas certificadas'!X18+'[1]Matriz Transacciones'!X18+[1]REGISTROS!X18+[1]PERMISOS!X18</f>
        <v>0</v>
      </c>
      <c r="Y18" s="9">
        <f>+'[1]Matriz (6)'!Y18+'[1]Matriz (5)'!Y18+'[1]Matriz (4)'!Y18+'[1]Matriz (3)'!Y18+'[1]Matriz (2)'!Y18+'[1]LICENCIA DEPORTIVA'!Y18+'[1]VALIDACION LICENCIA  DEPORTIVA'!Y18+'[1]VALIDACION DE LICENCIA COMERCIA'!Y18+'[1]MULTAS POR AÑO '!Y18+'[1]PESCA DEPORT. OCASIONAL'!Y18+'[1]GUIA DE TRASLADO'!Y18+'[1]PERMISO ANUAL DE ACOPIADOR'!Y18+'[1]PERMISO ANUAL DE DEPORTIV'!Y18+'[1]PERM. ANUAL EMB DEPORT'!Y18+'[1]REGISTRO DE ACOPIADOR'!Y18+[1]JULIO!Y18+[1]Ejemplo!Y18+'[1]Registro de Exp. e Imp.'!Y18+[1]CNP!Y18+[1]CNPT!Y18+[1]Matriz!Y18+'[1]Matriz Areas certificadas'!Y18+'[1]Matriz Transacciones'!Y18+[1]REGISTROS!Y18+[1]PERMISOS!Y18</f>
        <v>0</v>
      </c>
      <c r="Z18" s="9">
        <f>+'[1]Matriz (6)'!Z18+'[1]Matriz (5)'!Z18+'[1]Matriz (4)'!Z18+'[1]Matriz (3)'!Z18+'[1]Matriz (2)'!Z18+'[1]LICENCIA DEPORTIVA'!Z18+'[1]VALIDACION LICENCIA  DEPORTIVA'!Z18+'[1]VALIDACION DE LICENCIA COMERCIA'!Z18+'[1]MULTAS POR AÑO '!Z18+'[1]PESCA DEPORT. OCASIONAL'!Z18+'[1]GUIA DE TRASLADO'!Z18+'[1]PERMISO ANUAL DE ACOPIADOR'!Z18+'[1]PERMISO ANUAL DE DEPORTIV'!Z18+'[1]PERM. ANUAL EMB DEPORT'!Z18+'[1]REGISTRO DE ACOPIADOR'!Z18+[1]JULIO!Z18+[1]Ejemplo!Z18+'[1]Registro de Exp. e Imp.'!Z18+[1]CNP!Z18+[1]CNPT!Z18+[1]Matriz!Z18+'[1]Matriz Areas certificadas'!Z18+'[1]Matriz Transacciones'!Z18+[1]REGISTROS!Z18+[1]PERMISOS!Z18</f>
        <v>0</v>
      </c>
      <c r="AA18" s="10">
        <f t="shared" si="2"/>
        <v>242415.3134328358</v>
      </c>
      <c r="AB18" s="10">
        <f t="shared" si="3"/>
        <v>54668.593283582086</v>
      </c>
      <c r="AC18" s="11">
        <f t="shared" si="4"/>
        <v>120882.76305970149</v>
      </c>
      <c r="AD18" s="11">
        <f t="shared" si="5"/>
        <v>76652.617537313432</v>
      </c>
      <c r="AE18" s="11">
        <f t="shared" si="6"/>
        <v>16231.343283582089</v>
      </c>
      <c r="AF18" s="11">
        <f t="shared" si="7"/>
        <v>214524.33955223882</v>
      </c>
      <c r="AG18" s="11">
        <f t="shared" si="8"/>
        <v>9235.0746268656712</v>
      </c>
      <c r="AH18" s="12">
        <f t="shared" si="9"/>
        <v>40106.343283582086</v>
      </c>
      <c r="AI18" s="12">
        <f t="shared" si="10"/>
        <v>9500.7313432835817</v>
      </c>
      <c r="AJ18" s="12">
        <f t="shared" si="11"/>
        <v>5704.8899253731342</v>
      </c>
      <c r="AK18" s="12">
        <f t="shared" si="12"/>
        <v>1364.7388059701493</v>
      </c>
      <c r="AL18" s="12">
        <f t="shared" si="13"/>
        <v>596549.50746268663</v>
      </c>
      <c r="AM18" s="12">
        <f t="shared" si="14"/>
        <v>5354.4776119402986</v>
      </c>
      <c r="AN18" s="12">
        <f t="shared" si="15"/>
        <v>6333.9552238805963</v>
      </c>
      <c r="AO18" s="12">
        <f t="shared" si="16"/>
        <v>216168.28917910447</v>
      </c>
      <c r="AP18" s="12">
        <f t="shared" si="17"/>
        <v>3671.6417910447763</v>
      </c>
      <c r="AQ18" s="12">
        <f t="shared" si="18"/>
        <v>5317.1641791044776</v>
      </c>
      <c r="AR18" s="12">
        <f t="shared" si="19"/>
        <v>896325.2126865671</v>
      </c>
      <c r="AS18" s="12">
        <f t="shared" si="20"/>
        <v>24033.75</v>
      </c>
      <c r="AT18" s="12">
        <f t="shared" si="21"/>
        <v>1169622.2014925373</v>
      </c>
      <c r="AU18" s="12">
        <f t="shared" si="22"/>
        <v>40869.402985074623</v>
      </c>
      <c r="AV18" s="12">
        <f t="shared" si="23"/>
        <v>25941.791044776117</v>
      </c>
      <c r="AW18" s="12">
        <f t="shared" si="24"/>
        <v>13279.757462686568</v>
      </c>
      <c r="AX18" s="12">
        <f t="shared" si="25"/>
        <v>31754.850746268654</v>
      </c>
      <c r="AY18" s="12">
        <f t="shared" si="26"/>
        <v>33383.395522388062</v>
      </c>
      <c r="AZ18" s="12">
        <f t="shared" si="27"/>
        <v>318495.84328358213</v>
      </c>
    </row>
    <row r="19" spans="1:52" x14ac:dyDescent="0.25">
      <c r="A19" s="264"/>
      <c r="B19" s="277"/>
      <c r="C19" s="13" t="s">
        <v>47</v>
      </c>
      <c r="D19" s="7">
        <f t="shared" si="1"/>
        <v>4</v>
      </c>
      <c r="E19" s="9">
        <f>+'[1]Matriz (6)'!E19+'[1]Matriz (5)'!E19+'[1]Matriz (4)'!E19+'[1]Matriz (3)'!E19+'[1]Matriz (2)'!E19+'[1]LICENCIA DEPORTIVA'!E19+'[1]VALIDACION LICENCIA  DEPORTIVA'!E19+'[1]VALIDACION DE LICENCIA COMERCIA'!E19+'[1]MULTAS POR AÑO '!E19+'[1]PESCA DEPORT. OCASIONAL'!E19+'[1]GUIA DE TRASLADO'!E19+'[1]PERMISO ANUAL DE ACOPIADOR'!E19+'[1]PERMISO ANUAL DE DEPORTIV'!E19+'[1]PERM. ANUAL EMB DEPORT'!E19+'[1]REGISTRO DE ACOPIADOR'!E19+[1]JULIO!E19+[1]Ejemplo!E19+'[1]Registro de Exp. e Imp.'!E19+[1]CNP!E19+[1]CNPT!E19+[1]Matriz!E19+'[1]Matriz Areas certificadas'!E19+'[1]Matriz Transacciones'!E19+[1]REGISTROS!E19+[1]PERMISOS!E19</f>
        <v>0</v>
      </c>
      <c r="F19" s="9">
        <f>+'[1]Matriz (6)'!F19+'[1]Matriz (5)'!F19+'[1]Matriz (4)'!F19+'[1]Matriz (3)'!F19+'[1]Matriz (2)'!F19+'[1]LICENCIA DEPORTIVA'!F19+'[1]VALIDACION LICENCIA  DEPORTIVA'!F19+'[1]VALIDACION DE LICENCIA COMERCIA'!F19+'[1]MULTAS POR AÑO '!F19+'[1]PESCA DEPORT. OCASIONAL'!F19+'[1]GUIA DE TRASLADO'!F19+'[1]PERMISO ANUAL DE ACOPIADOR'!F19+'[1]PERMISO ANUAL DE DEPORTIV'!F19+'[1]PERM. ANUAL EMB DEPORT'!F19+'[1]REGISTRO DE ACOPIADOR'!F19+[1]JULIO!F19+[1]Ejemplo!F19+'[1]Registro de Exp. e Imp.'!F19+[1]CNP!F19+[1]CNPT!F19+[1]Matriz!F19+'[1]Matriz Areas certificadas'!F19+'[1]Matriz Transacciones'!F19+[1]REGISTROS!F19+[1]PERMISOS!F19</f>
        <v>0</v>
      </c>
      <c r="G19" s="9">
        <f>+'[1]Matriz (6)'!G19+'[1]Matriz (5)'!G19+'[1]Matriz (4)'!G19+'[1]Matriz (3)'!G19+'[1]Matriz (2)'!G19+'[1]LICENCIA DEPORTIVA'!G19+'[1]VALIDACION LICENCIA  DEPORTIVA'!G19+'[1]VALIDACION DE LICENCIA COMERCIA'!G19+'[1]MULTAS POR AÑO '!G19+'[1]PESCA DEPORT. OCASIONAL'!G19+'[1]GUIA DE TRASLADO'!G19+'[1]PERMISO ANUAL DE ACOPIADOR'!G19+'[1]PERMISO ANUAL DE DEPORTIV'!G19+'[1]PERM. ANUAL EMB DEPORT'!G19+'[1]REGISTRO DE ACOPIADOR'!G19+[1]JULIO!G19+[1]Ejemplo!G19+'[1]Registro de Exp. e Imp.'!G19+[1]CNP!G19+[1]CNPT!G19+[1]Matriz!G19+'[1]Matriz Areas certificadas'!G19+'[1]Matriz Transacciones'!G19+[1]REGISTROS!G19+[1]PERMISOS!G19</f>
        <v>1</v>
      </c>
      <c r="H19" s="9">
        <f>+'[1]Matriz (6)'!H19+'[1]Matriz (5)'!H19+'[1]Matriz (4)'!H19+'[1]Matriz (3)'!H19+'[1]Matriz (2)'!H19+'[1]LICENCIA DEPORTIVA'!H19+'[1]VALIDACION LICENCIA  DEPORTIVA'!H19+'[1]VALIDACION DE LICENCIA COMERCIA'!H19+'[1]MULTAS POR AÑO '!H19+'[1]PESCA DEPORT. OCASIONAL'!H19+'[1]GUIA DE TRASLADO'!H19+'[1]PERMISO ANUAL DE ACOPIADOR'!H19+'[1]PERMISO ANUAL DE DEPORTIV'!H19+'[1]PERM. ANUAL EMB DEPORT'!H19+'[1]REGISTRO DE ACOPIADOR'!H19+[1]JULIO!H19+[1]Ejemplo!H19+'[1]Registro de Exp. e Imp.'!H19+[1]CNP!H19+[1]CNPT!H19+[1]Matriz!H19+'[1]Matriz Areas certificadas'!H19+'[1]Matriz Transacciones'!H19+[1]REGISTROS!H19+[1]PERMISOS!H19</f>
        <v>1</v>
      </c>
      <c r="I19" s="9">
        <f>+'[1]Matriz (6)'!I19+'[1]Matriz (5)'!I19+'[1]Matriz (4)'!I19+'[1]Matriz (3)'!I19+'[1]Matriz (2)'!I19+'[1]LICENCIA DEPORTIVA'!I19+'[1]VALIDACION LICENCIA  DEPORTIVA'!I19+'[1]VALIDACION DE LICENCIA COMERCIA'!I19+'[1]MULTAS POR AÑO '!I19+'[1]PESCA DEPORT. OCASIONAL'!I19+'[1]GUIA DE TRASLADO'!I19+'[1]PERMISO ANUAL DE ACOPIADOR'!I19+'[1]PERMISO ANUAL DE DEPORTIV'!I19+'[1]PERM. ANUAL EMB DEPORT'!I19+'[1]REGISTRO DE ACOPIADOR'!I19+[1]JULIO!I19+[1]Ejemplo!I19+'[1]Registro de Exp. e Imp.'!I19+[1]CNP!I19+[1]CNPT!I19+[1]Matriz!I19+'[1]Matriz Areas certificadas'!I19+'[1]Matriz Transacciones'!I19+[1]REGISTROS!I19+[1]PERMISOS!I19</f>
        <v>0</v>
      </c>
      <c r="J19" s="9">
        <f>+'[1]Matriz (6)'!J19+'[1]Matriz (5)'!J19+'[1]Matriz (4)'!J19+'[1]Matriz (3)'!J19+'[1]Matriz (2)'!J19+'[1]LICENCIA DEPORTIVA'!J19+'[1]VALIDACION LICENCIA  DEPORTIVA'!J19+'[1]VALIDACION DE LICENCIA COMERCIA'!J19+'[1]MULTAS POR AÑO '!J19+'[1]PESCA DEPORT. OCASIONAL'!J19+'[1]GUIA DE TRASLADO'!J19+'[1]PERMISO ANUAL DE ACOPIADOR'!J19+'[1]PERMISO ANUAL DE DEPORTIV'!J19+'[1]PERM. ANUAL EMB DEPORT'!J19+'[1]REGISTRO DE ACOPIADOR'!J19+[1]JULIO!J19+[1]Ejemplo!J19+'[1]Registro de Exp. e Imp.'!J19+[1]CNP!J19+[1]CNPT!J19+[1]Matriz!J19+'[1]Matriz Areas certificadas'!J19+'[1]Matriz Transacciones'!J19+[1]REGISTROS!J19+[1]PERMISOS!J19</f>
        <v>0</v>
      </c>
      <c r="K19" s="9">
        <f>+'[1]Matriz (6)'!K19+'[1]Matriz (5)'!K19+'[1]Matriz (4)'!K19+'[1]Matriz (3)'!K19+'[1]Matriz (2)'!K19+'[1]LICENCIA DEPORTIVA'!K19+'[1]VALIDACION LICENCIA  DEPORTIVA'!K19+'[1]VALIDACION DE LICENCIA COMERCIA'!K19+'[1]MULTAS POR AÑO '!K19+'[1]PESCA DEPORT. OCASIONAL'!K19+'[1]GUIA DE TRASLADO'!K19+'[1]PERMISO ANUAL DE ACOPIADOR'!K19+'[1]PERMISO ANUAL DE DEPORTIV'!K19+'[1]PERM. ANUAL EMB DEPORT'!K19+'[1]REGISTRO DE ACOPIADOR'!K19+[1]JULIO!K19+[1]Ejemplo!K19+'[1]Registro de Exp. e Imp.'!K19+[1]CNP!K19+[1]CNPT!K19+[1]Matriz!K19+'[1]Matriz Areas certificadas'!K19+'[1]Matriz Transacciones'!K19+[1]REGISTROS!K19+[1]PERMISOS!K19</f>
        <v>0</v>
      </c>
      <c r="L19" s="9">
        <f>+'[1]Matriz (6)'!L19+'[1]Matriz (5)'!L19+'[1]Matriz (4)'!L19+'[1]Matriz (3)'!L19+'[1]Matriz (2)'!L19+'[1]LICENCIA DEPORTIVA'!L19+'[1]VALIDACION LICENCIA  DEPORTIVA'!L19+'[1]VALIDACION DE LICENCIA COMERCIA'!L19+'[1]MULTAS POR AÑO '!L19+'[1]PESCA DEPORT. OCASIONAL'!L19+'[1]GUIA DE TRASLADO'!L19+'[1]PERMISO ANUAL DE ACOPIADOR'!L19+'[1]PERMISO ANUAL DE DEPORTIV'!L19+'[1]PERM. ANUAL EMB DEPORT'!L19+'[1]REGISTRO DE ACOPIADOR'!L19+[1]JULIO!L19+[1]Ejemplo!L19+'[1]Registro de Exp. e Imp.'!L19+[1]CNP!L19+[1]CNPT!L19+[1]Matriz!L19+'[1]Matriz Areas certificadas'!L19+'[1]Matriz Transacciones'!L19+[1]REGISTROS!L19+[1]PERMISOS!L19</f>
        <v>1</v>
      </c>
      <c r="M19" s="9">
        <f>+'[1]Matriz (6)'!M19+'[1]Matriz (5)'!M19+'[1]Matriz (4)'!M19+'[1]Matriz (3)'!M19+'[1]Matriz (2)'!M19+'[1]LICENCIA DEPORTIVA'!M19+'[1]VALIDACION LICENCIA  DEPORTIVA'!M19+'[1]VALIDACION DE LICENCIA COMERCIA'!M19+'[1]MULTAS POR AÑO '!M19+'[1]PESCA DEPORT. OCASIONAL'!M19+'[1]GUIA DE TRASLADO'!M19+'[1]PERMISO ANUAL DE ACOPIADOR'!M19+'[1]PERMISO ANUAL DE DEPORTIV'!M19+'[1]PERM. ANUAL EMB DEPORT'!M19+'[1]REGISTRO DE ACOPIADOR'!M19+[1]JULIO!M19+[1]Ejemplo!M19+'[1]Registro de Exp. e Imp.'!M19+[1]CNP!M19+[1]CNPT!M19+[1]Matriz!M19+'[1]Matriz Areas certificadas'!M19+'[1]Matriz Transacciones'!M19+[1]REGISTROS!M19+[1]PERMISOS!M19</f>
        <v>0</v>
      </c>
      <c r="N19" s="9">
        <f>+'[1]Matriz (6)'!N19+'[1]Matriz (5)'!N19+'[1]Matriz (4)'!N19+'[1]Matriz (3)'!N19+'[1]Matriz (2)'!N19+'[1]LICENCIA DEPORTIVA'!N19+'[1]VALIDACION LICENCIA  DEPORTIVA'!N19+'[1]VALIDACION DE LICENCIA COMERCIA'!N19+'[1]MULTAS POR AÑO '!N19+'[1]PESCA DEPORT. OCASIONAL'!N19+'[1]GUIA DE TRASLADO'!N19+'[1]PERMISO ANUAL DE ACOPIADOR'!N19+'[1]PERMISO ANUAL DE DEPORTIV'!N19+'[1]PERM. ANUAL EMB DEPORT'!N19+'[1]REGISTRO DE ACOPIADOR'!N19+[1]JULIO!N19+[1]Ejemplo!N19+'[1]Registro de Exp. e Imp.'!N19+[1]CNP!N19+[1]CNPT!N19+[1]Matriz!N19+'[1]Matriz Areas certificadas'!N19+'[1]Matriz Transacciones'!N19+[1]REGISTROS!N19+[1]PERMISOS!N19</f>
        <v>0</v>
      </c>
      <c r="O19" s="9">
        <f>+'[1]Matriz (6)'!O19+'[1]Matriz (5)'!O19+'[1]Matriz (4)'!O19+'[1]Matriz (3)'!O19+'[1]Matriz (2)'!O19+'[1]LICENCIA DEPORTIVA'!O19+'[1]VALIDACION LICENCIA  DEPORTIVA'!O19+'[1]VALIDACION DE LICENCIA COMERCIA'!O19+'[1]MULTAS POR AÑO '!O19+'[1]PESCA DEPORT. OCASIONAL'!O19+'[1]GUIA DE TRASLADO'!O19+'[1]PERMISO ANUAL DE ACOPIADOR'!O19+'[1]PERMISO ANUAL DE DEPORTIV'!O19+'[1]PERM. ANUAL EMB DEPORT'!O19+'[1]REGISTRO DE ACOPIADOR'!O19+[1]JULIO!O19+[1]Ejemplo!O19+'[1]Registro de Exp. e Imp.'!O19+[1]CNP!O19+[1]CNPT!O19+[1]Matriz!O19+'[1]Matriz Areas certificadas'!O19+'[1]Matriz Transacciones'!O19+[1]REGISTROS!O19+[1]PERMISOS!O19</f>
        <v>0</v>
      </c>
      <c r="P19" s="9">
        <f>+'[1]Matriz (6)'!P19+'[1]Matriz (5)'!P19+'[1]Matriz (4)'!P19+'[1]Matriz (3)'!P19+'[1]Matriz (2)'!P19+'[1]LICENCIA DEPORTIVA'!P19+'[1]VALIDACION LICENCIA  DEPORTIVA'!P19+'[1]VALIDACION DE LICENCIA COMERCIA'!P19+'[1]MULTAS POR AÑO '!P19+'[1]PESCA DEPORT. OCASIONAL'!P19+'[1]GUIA DE TRASLADO'!P19+'[1]PERMISO ANUAL DE ACOPIADOR'!P19+'[1]PERMISO ANUAL DE DEPORTIV'!P19+'[1]PERM. ANUAL EMB DEPORT'!P19+'[1]REGISTRO DE ACOPIADOR'!P19+[1]JULIO!P19+[1]Ejemplo!P19+'[1]Registro de Exp. e Imp.'!P19+[1]CNP!P19+[1]CNPT!P19+[1]Matriz!P19+'[1]Matriz Areas certificadas'!P19+'[1]Matriz Transacciones'!P19+[1]REGISTROS!P19+[1]PERMISOS!P19</f>
        <v>0</v>
      </c>
      <c r="Q19" s="9">
        <f>+'[1]Matriz (6)'!Q19+'[1]Matriz (5)'!Q19+'[1]Matriz (4)'!Q19+'[1]Matriz (3)'!Q19+'[1]Matriz (2)'!Q19+'[1]LICENCIA DEPORTIVA'!Q19+'[1]VALIDACION LICENCIA  DEPORTIVA'!Q19+'[1]VALIDACION DE LICENCIA COMERCIA'!Q19+'[1]MULTAS POR AÑO '!Q19+'[1]PESCA DEPORT. OCASIONAL'!Q19+'[1]GUIA DE TRASLADO'!Q19+'[1]PERMISO ANUAL DE ACOPIADOR'!Q19+'[1]PERMISO ANUAL DE DEPORTIV'!Q19+'[1]PERM. ANUAL EMB DEPORT'!Q19+'[1]REGISTRO DE ACOPIADOR'!Q19+[1]JULIO!Q19+[1]Ejemplo!Q19+'[1]Registro de Exp. e Imp.'!Q19+[1]CNP!Q19+[1]CNPT!Q19+[1]Matriz!Q19+'[1]Matriz Areas certificadas'!Q19+'[1]Matriz Transacciones'!Q19+[1]REGISTROS!Q19+[1]PERMISOS!Q19</f>
        <v>0</v>
      </c>
      <c r="R19" s="9">
        <f>+'[1]Matriz (6)'!R19+'[1]Matriz (5)'!R19+'[1]Matriz (4)'!R19+'[1]Matriz (3)'!R19+'[1]Matriz (2)'!R19+'[1]LICENCIA DEPORTIVA'!R19+'[1]VALIDACION LICENCIA  DEPORTIVA'!R19+'[1]VALIDACION DE LICENCIA COMERCIA'!R19+'[1]MULTAS POR AÑO '!R19+'[1]PESCA DEPORT. OCASIONAL'!R19+'[1]GUIA DE TRASLADO'!R19+'[1]PERMISO ANUAL DE ACOPIADOR'!R19+'[1]PERMISO ANUAL DE DEPORTIV'!R19+'[1]PERM. ANUAL EMB DEPORT'!R19+'[1]REGISTRO DE ACOPIADOR'!R19+[1]JULIO!R19+[1]Ejemplo!R19+'[1]Registro de Exp. e Imp.'!R19+[1]CNP!R19+[1]CNPT!R19+[1]Matriz!R19+'[1]Matriz Areas certificadas'!R19+'[1]Matriz Transacciones'!R19+[1]REGISTROS!R19+[1]PERMISOS!R19</f>
        <v>1</v>
      </c>
      <c r="S19" s="9">
        <f>+'[1]Matriz (6)'!S19+'[1]Matriz (5)'!S19+'[1]Matriz (4)'!S19+'[1]Matriz (3)'!S19+'[1]Matriz (2)'!S19+'[1]LICENCIA DEPORTIVA'!S19+'[1]VALIDACION LICENCIA  DEPORTIVA'!S19+'[1]VALIDACION DE LICENCIA COMERCIA'!S19+'[1]MULTAS POR AÑO '!S19+'[1]PESCA DEPORT. OCASIONAL'!S19+'[1]GUIA DE TRASLADO'!S19+'[1]PERMISO ANUAL DE ACOPIADOR'!S19+'[1]PERMISO ANUAL DE DEPORTIV'!S19+'[1]PERM. ANUAL EMB DEPORT'!S19+'[1]REGISTRO DE ACOPIADOR'!S19+[1]JULIO!S19+[1]Ejemplo!S19+'[1]Registro de Exp. e Imp.'!S19+[1]CNP!S19+[1]CNPT!S19+[1]Matriz!S19+'[1]Matriz Areas certificadas'!S19+'[1]Matriz Transacciones'!S19+[1]REGISTROS!S19+[1]PERMISOS!S19</f>
        <v>0</v>
      </c>
      <c r="T19" s="9">
        <f>+'[1]Matriz (6)'!T19+'[1]Matriz (5)'!T19+'[1]Matriz (4)'!T19+'[1]Matriz (3)'!T19+'[1]Matriz (2)'!T19+'[1]LICENCIA DEPORTIVA'!T19+'[1]VALIDACION LICENCIA  DEPORTIVA'!T19+'[1]VALIDACION DE LICENCIA COMERCIA'!T19+'[1]MULTAS POR AÑO '!T19+'[1]PESCA DEPORT. OCASIONAL'!T19+'[1]GUIA DE TRASLADO'!T19+'[1]PERMISO ANUAL DE ACOPIADOR'!T19+'[1]PERMISO ANUAL DE DEPORTIV'!T19+'[1]PERM. ANUAL EMB DEPORT'!T19+'[1]REGISTRO DE ACOPIADOR'!T19+[1]JULIO!T19+[1]Ejemplo!T19+'[1]Registro de Exp. e Imp.'!T19+[1]CNP!T19+[1]CNPT!T19+[1]Matriz!T19+'[1]Matriz Areas certificadas'!T19+'[1]Matriz Transacciones'!T19+[1]REGISTROS!T19+[1]PERMISOS!T19</f>
        <v>0</v>
      </c>
      <c r="U19" s="9">
        <f>+'[1]Matriz (6)'!U19+'[1]Matriz (5)'!U19+'[1]Matriz (4)'!U19+'[1]Matriz (3)'!U19+'[1]Matriz (2)'!U19+'[1]LICENCIA DEPORTIVA'!U19+'[1]VALIDACION LICENCIA  DEPORTIVA'!U19+'[1]VALIDACION DE LICENCIA COMERCIA'!U19+'[1]MULTAS POR AÑO '!U19+'[1]PESCA DEPORT. OCASIONAL'!U19+'[1]GUIA DE TRASLADO'!U19+'[1]PERMISO ANUAL DE ACOPIADOR'!U19+'[1]PERMISO ANUAL DE DEPORTIV'!U19+'[1]PERM. ANUAL EMB DEPORT'!U19+'[1]REGISTRO DE ACOPIADOR'!U19+[1]JULIO!U19+[1]Ejemplo!U19+'[1]Registro de Exp. e Imp.'!U19+[1]CNP!U19+[1]CNPT!U19+[1]Matriz!U19+'[1]Matriz Areas certificadas'!U19+'[1]Matriz Transacciones'!U19+[1]REGISTROS!U19+[1]PERMISOS!U19</f>
        <v>0</v>
      </c>
      <c r="V19" s="9">
        <f>+'[1]Matriz (6)'!V19+'[1]Matriz (5)'!V19+'[1]Matriz (4)'!V19+'[1]Matriz (3)'!V19+'[1]Matriz (2)'!V19+'[1]LICENCIA DEPORTIVA'!V19+'[1]VALIDACION LICENCIA  DEPORTIVA'!V19+'[1]VALIDACION DE LICENCIA COMERCIA'!V19+'[1]MULTAS POR AÑO '!V19+'[1]PESCA DEPORT. OCASIONAL'!V19+'[1]GUIA DE TRASLADO'!V19+'[1]PERMISO ANUAL DE ACOPIADOR'!V19+'[1]PERMISO ANUAL DE DEPORTIV'!V19+'[1]PERM. ANUAL EMB DEPORT'!V19+'[1]REGISTRO DE ACOPIADOR'!V19+[1]JULIO!V19+[1]Ejemplo!V19+'[1]Registro de Exp. e Imp.'!V19+[1]CNP!V19+[1]CNPT!V19+[1]Matriz!V19+'[1]Matriz Areas certificadas'!V19+'[1]Matriz Transacciones'!V19+[1]REGISTROS!V19+[1]PERMISOS!V19</f>
        <v>0</v>
      </c>
      <c r="W19" s="9">
        <f>+'[1]Matriz (6)'!W19+'[1]Matriz (5)'!W19+'[1]Matriz (4)'!W19+'[1]Matriz (3)'!W19+'[1]Matriz (2)'!W19+'[1]LICENCIA DEPORTIVA'!W19+'[1]VALIDACION LICENCIA  DEPORTIVA'!W19+'[1]VALIDACION DE LICENCIA COMERCIA'!W19+'[1]MULTAS POR AÑO '!W19+'[1]PESCA DEPORT. OCASIONAL'!W19+'[1]GUIA DE TRASLADO'!W19+'[1]PERMISO ANUAL DE ACOPIADOR'!W19+'[1]PERMISO ANUAL DE DEPORTIV'!W19+'[1]PERM. ANUAL EMB DEPORT'!W19+'[1]REGISTRO DE ACOPIADOR'!W19+[1]JULIO!W19+[1]Ejemplo!W19+'[1]Registro de Exp. e Imp.'!W19+[1]CNP!W19+[1]CNPT!W19+[1]Matriz!W19+'[1]Matriz Areas certificadas'!W19+'[1]Matriz Transacciones'!W19+[1]REGISTROS!W19+[1]PERMISOS!W19</f>
        <v>0</v>
      </c>
      <c r="X19" s="9">
        <f>+'[1]Matriz (6)'!X19+'[1]Matriz (5)'!X19+'[1]Matriz (4)'!X19+'[1]Matriz (3)'!X19+'[1]Matriz (2)'!X19+'[1]LICENCIA DEPORTIVA'!X19+'[1]VALIDACION LICENCIA  DEPORTIVA'!X19+'[1]VALIDACION DE LICENCIA COMERCIA'!X19+'[1]MULTAS POR AÑO '!X19+'[1]PESCA DEPORT. OCASIONAL'!X19+'[1]GUIA DE TRASLADO'!X19+'[1]PERMISO ANUAL DE ACOPIADOR'!X19+'[1]PERMISO ANUAL DE DEPORTIV'!X19+'[1]PERM. ANUAL EMB DEPORT'!X19+'[1]REGISTRO DE ACOPIADOR'!X19+[1]JULIO!X19+[1]Ejemplo!X19+'[1]Registro de Exp. e Imp.'!X19+[1]CNP!X19+[1]CNPT!X19+[1]Matriz!X19+'[1]Matriz Areas certificadas'!X19+'[1]Matriz Transacciones'!X19+[1]REGISTROS!X19+[1]PERMISOS!X19</f>
        <v>0</v>
      </c>
      <c r="Y19" s="9">
        <f>+'[1]Matriz (6)'!Y19+'[1]Matriz (5)'!Y19+'[1]Matriz (4)'!Y19+'[1]Matriz (3)'!Y19+'[1]Matriz (2)'!Y19+'[1]LICENCIA DEPORTIVA'!Y19+'[1]VALIDACION LICENCIA  DEPORTIVA'!Y19+'[1]VALIDACION DE LICENCIA COMERCIA'!Y19+'[1]MULTAS POR AÑO '!Y19+'[1]PESCA DEPORT. OCASIONAL'!Y19+'[1]GUIA DE TRASLADO'!Y19+'[1]PERMISO ANUAL DE ACOPIADOR'!Y19+'[1]PERMISO ANUAL DE DEPORTIV'!Y19+'[1]PERM. ANUAL EMB DEPORT'!Y19+'[1]REGISTRO DE ACOPIADOR'!Y19+[1]JULIO!Y19+[1]Ejemplo!Y19+'[1]Registro de Exp. e Imp.'!Y19+[1]CNP!Y19+[1]CNPT!Y19+[1]Matriz!Y19+'[1]Matriz Areas certificadas'!Y19+'[1]Matriz Transacciones'!Y19+[1]REGISTROS!Y19+[1]PERMISOS!Y19</f>
        <v>0</v>
      </c>
      <c r="Z19" s="9">
        <f>+'[1]Matriz (6)'!Z19+'[1]Matriz (5)'!Z19+'[1]Matriz (4)'!Z19+'[1]Matriz (3)'!Z19+'[1]Matriz (2)'!Z19+'[1]LICENCIA DEPORTIVA'!Z19+'[1]VALIDACION LICENCIA  DEPORTIVA'!Z19+'[1]VALIDACION DE LICENCIA COMERCIA'!Z19+'[1]MULTAS POR AÑO '!Z19+'[1]PESCA DEPORT. OCASIONAL'!Z19+'[1]GUIA DE TRASLADO'!Z19+'[1]PERMISO ANUAL DE ACOPIADOR'!Z19+'[1]PERMISO ANUAL DE DEPORTIV'!Z19+'[1]PERM. ANUAL EMB DEPORT'!Z19+'[1]REGISTRO DE ACOPIADOR'!Z19+[1]JULIO!Z19+[1]Ejemplo!Z19+'[1]Registro de Exp. e Imp.'!Z19+[1]CNP!Z19+[1]CNPT!Z19+[1]Matriz!Z19+'[1]Matriz Areas certificadas'!Z19+'[1]Matriz Transacciones'!Z19+[1]REGISTROS!Z19+[1]PERMISOS!Z19</f>
        <v>0</v>
      </c>
      <c r="AA19" s="10">
        <f t="shared" si="2"/>
        <v>161610.20895522388</v>
      </c>
      <c r="AB19" s="10">
        <f t="shared" si="3"/>
        <v>36445.728855721391</v>
      </c>
      <c r="AC19" s="11">
        <f t="shared" si="4"/>
        <v>80588.508706467663</v>
      </c>
      <c r="AD19" s="11">
        <f t="shared" si="5"/>
        <v>51101.745024875621</v>
      </c>
      <c r="AE19" s="11">
        <f t="shared" si="6"/>
        <v>10820.89552238806</v>
      </c>
      <c r="AF19" s="11">
        <f t="shared" si="7"/>
        <v>143016.2263681592</v>
      </c>
      <c r="AG19" s="11">
        <f t="shared" si="8"/>
        <v>6156.7164179104475</v>
      </c>
      <c r="AH19" s="12">
        <f t="shared" si="9"/>
        <v>26737.562189054726</v>
      </c>
      <c r="AI19" s="12">
        <f t="shared" si="10"/>
        <v>6333.8208955223881</v>
      </c>
      <c r="AJ19" s="12">
        <f t="shared" si="11"/>
        <v>3803.259950248756</v>
      </c>
      <c r="AK19" s="12">
        <f t="shared" si="12"/>
        <v>909.82587064676613</v>
      </c>
      <c r="AL19" s="12">
        <f t="shared" si="13"/>
        <v>397699.67164179106</v>
      </c>
      <c r="AM19" s="12">
        <f t="shared" si="14"/>
        <v>3569.6517412935323</v>
      </c>
      <c r="AN19" s="12">
        <f t="shared" si="15"/>
        <v>4222.6368159203976</v>
      </c>
      <c r="AO19" s="12">
        <f t="shared" si="16"/>
        <v>144112.19278606965</v>
      </c>
      <c r="AP19" s="12">
        <f t="shared" si="17"/>
        <v>2447.7611940298507</v>
      </c>
      <c r="AQ19" s="12">
        <f t="shared" si="18"/>
        <v>3544.7761194029849</v>
      </c>
      <c r="AR19" s="12">
        <f t="shared" si="19"/>
        <v>597550.14179104473</v>
      </c>
      <c r="AS19" s="12">
        <f t="shared" si="20"/>
        <v>16022.5</v>
      </c>
      <c r="AT19" s="12">
        <f t="shared" si="21"/>
        <v>779748.13432835822</v>
      </c>
      <c r="AU19" s="12">
        <f t="shared" si="22"/>
        <v>27246.268656716416</v>
      </c>
      <c r="AV19" s="12">
        <f t="shared" si="23"/>
        <v>17294.527363184079</v>
      </c>
      <c r="AW19" s="12">
        <f t="shared" si="24"/>
        <v>8853.1716417910447</v>
      </c>
      <c r="AX19" s="12">
        <f t="shared" si="25"/>
        <v>21169.900497512437</v>
      </c>
      <c r="AY19" s="12">
        <f t="shared" si="26"/>
        <v>22255.597014925374</v>
      </c>
      <c r="AZ19" s="12">
        <f t="shared" si="27"/>
        <v>212330.56218905473</v>
      </c>
    </row>
    <row r="20" spans="1:52" x14ac:dyDescent="0.25">
      <c r="A20" s="264"/>
      <c r="B20" s="277"/>
      <c r="C20" s="13" t="s">
        <v>48</v>
      </c>
      <c r="D20" s="7">
        <f t="shared" si="1"/>
        <v>8</v>
      </c>
      <c r="E20" s="9">
        <f>+'[1]Matriz (6)'!E20+'[1]Matriz (5)'!E20+'[1]Matriz (4)'!E20+'[1]Matriz (3)'!E20+'[1]Matriz (2)'!E20+'[1]LICENCIA DEPORTIVA'!E20+'[1]VALIDACION LICENCIA  DEPORTIVA'!E20+'[1]VALIDACION DE LICENCIA COMERCIA'!E20+'[1]MULTAS POR AÑO '!E20+'[1]PESCA DEPORT. OCASIONAL'!E20+'[1]GUIA DE TRASLADO'!E20+'[1]PERMISO ANUAL DE ACOPIADOR'!E20+'[1]PERMISO ANUAL DE DEPORTIV'!E20+'[1]PERM. ANUAL EMB DEPORT'!E20+'[1]REGISTRO DE ACOPIADOR'!E20+[1]JULIO!E20+[1]Ejemplo!E20+'[1]Registro de Exp. e Imp.'!E20+[1]CNP!E20+[1]CNPT!E20+[1]Matriz!E20+'[1]Matriz Areas certificadas'!E20+'[1]Matriz Transacciones'!E20+[1]REGISTROS!E20+[1]PERMISOS!E20</f>
        <v>2</v>
      </c>
      <c r="F20" s="9">
        <f>+'[1]Matriz (6)'!F20+'[1]Matriz (5)'!F20+'[1]Matriz (4)'!F20+'[1]Matriz (3)'!F20+'[1]Matriz (2)'!F20+'[1]LICENCIA DEPORTIVA'!F20+'[1]VALIDACION LICENCIA  DEPORTIVA'!F20+'[1]VALIDACION DE LICENCIA COMERCIA'!F20+'[1]MULTAS POR AÑO '!F20+'[1]PESCA DEPORT. OCASIONAL'!F20+'[1]GUIA DE TRASLADO'!F20+'[1]PERMISO ANUAL DE ACOPIADOR'!F20+'[1]PERMISO ANUAL DE DEPORTIV'!F20+'[1]PERM. ANUAL EMB DEPORT'!F20+'[1]REGISTRO DE ACOPIADOR'!F20+[1]JULIO!F20+[1]Ejemplo!F20+'[1]Registro de Exp. e Imp.'!F20+[1]CNP!F20+[1]CNPT!F20+[1]Matriz!F20+'[1]Matriz Areas certificadas'!F20+'[1]Matriz Transacciones'!F20+[1]REGISTROS!F20+[1]PERMISOS!F20</f>
        <v>3</v>
      </c>
      <c r="G20" s="9">
        <f>+'[1]Matriz (6)'!G20+'[1]Matriz (5)'!G20+'[1]Matriz (4)'!G20+'[1]Matriz (3)'!G20+'[1]Matriz (2)'!G20+'[1]LICENCIA DEPORTIVA'!G20+'[1]VALIDACION LICENCIA  DEPORTIVA'!G20+'[1]VALIDACION DE LICENCIA COMERCIA'!G20+'[1]MULTAS POR AÑO '!G20+'[1]PESCA DEPORT. OCASIONAL'!G20+'[1]GUIA DE TRASLADO'!G20+'[1]PERMISO ANUAL DE ACOPIADOR'!G20+'[1]PERMISO ANUAL DE DEPORTIV'!G20+'[1]PERM. ANUAL EMB DEPORT'!G20+'[1]REGISTRO DE ACOPIADOR'!G20+[1]JULIO!G20+[1]Ejemplo!G20+'[1]Registro de Exp. e Imp.'!G20+[1]CNP!G20+[1]CNPT!G20+[1]Matriz!G20+'[1]Matriz Areas certificadas'!G20+'[1]Matriz Transacciones'!G20+[1]REGISTROS!G20+[1]PERMISOS!G20</f>
        <v>0</v>
      </c>
      <c r="H20" s="9">
        <f>+'[1]Matriz (6)'!H20+'[1]Matriz (5)'!H20+'[1]Matriz (4)'!H20+'[1]Matriz (3)'!H20+'[1]Matriz (2)'!H20+'[1]LICENCIA DEPORTIVA'!H20+'[1]VALIDACION LICENCIA  DEPORTIVA'!H20+'[1]VALIDACION DE LICENCIA COMERCIA'!H20+'[1]MULTAS POR AÑO '!H20+'[1]PESCA DEPORT. OCASIONAL'!H20+'[1]GUIA DE TRASLADO'!H20+'[1]PERMISO ANUAL DE ACOPIADOR'!H20+'[1]PERMISO ANUAL DE DEPORTIV'!H20+'[1]PERM. ANUAL EMB DEPORT'!H20+'[1]REGISTRO DE ACOPIADOR'!H20+[1]JULIO!H20+[1]Ejemplo!H20+'[1]Registro de Exp. e Imp.'!H20+[1]CNP!H20+[1]CNPT!H20+[1]Matriz!H20+'[1]Matriz Areas certificadas'!H20+'[1]Matriz Transacciones'!H20+[1]REGISTROS!H20+[1]PERMISOS!H20</f>
        <v>3</v>
      </c>
      <c r="I20" s="9">
        <f>+'[1]Matriz (6)'!I20+'[1]Matriz (5)'!I20+'[1]Matriz (4)'!I20+'[1]Matriz (3)'!I20+'[1]Matriz (2)'!I20+'[1]LICENCIA DEPORTIVA'!I20+'[1]VALIDACION LICENCIA  DEPORTIVA'!I20+'[1]VALIDACION DE LICENCIA COMERCIA'!I20+'[1]MULTAS POR AÑO '!I20+'[1]PESCA DEPORT. OCASIONAL'!I20+'[1]GUIA DE TRASLADO'!I20+'[1]PERMISO ANUAL DE ACOPIADOR'!I20+'[1]PERMISO ANUAL DE DEPORTIV'!I20+'[1]PERM. ANUAL EMB DEPORT'!I20+'[1]REGISTRO DE ACOPIADOR'!I20+[1]JULIO!I20+[1]Ejemplo!I20+'[1]Registro de Exp. e Imp.'!I20+[1]CNP!I20+[1]CNPT!I20+[1]Matriz!I20+'[1]Matriz Areas certificadas'!I20+'[1]Matriz Transacciones'!I20+[1]REGISTROS!I20+[1]PERMISOS!I20</f>
        <v>0</v>
      </c>
      <c r="J20" s="9">
        <f>+'[1]Matriz (6)'!J20+'[1]Matriz (5)'!J20+'[1]Matriz (4)'!J20+'[1]Matriz (3)'!J20+'[1]Matriz (2)'!J20+'[1]LICENCIA DEPORTIVA'!J20+'[1]VALIDACION LICENCIA  DEPORTIVA'!J20+'[1]VALIDACION DE LICENCIA COMERCIA'!J20+'[1]MULTAS POR AÑO '!J20+'[1]PESCA DEPORT. OCASIONAL'!J20+'[1]GUIA DE TRASLADO'!J20+'[1]PERMISO ANUAL DE ACOPIADOR'!J20+'[1]PERMISO ANUAL DE DEPORTIV'!J20+'[1]PERM. ANUAL EMB DEPORT'!J20+'[1]REGISTRO DE ACOPIADOR'!J20+[1]JULIO!J20+[1]Ejemplo!J20+'[1]Registro de Exp. e Imp.'!J20+[1]CNP!J20+[1]CNPT!J20+[1]Matriz!J20+'[1]Matriz Areas certificadas'!J20+'[1]Matriz Transacciones'!J20+[1]REGISTROS!J20+[1]PERMISOS!J20</f>
        <v>0</v>
      </c>
      <c r="K20" s="9">
        <f>+'[1]Matriz (6)'!K20+'[1]Matriz (5)'!K20+'[1]Matriz (4)'!K20+'[1]Matriz (3)'!K20+'[1]Matriz (2)'!K20+'[1]LICENCIA DEPORTIVA'!K20+'[1]VALIDACION LICENCIA  DEPORTIVA'!K20+'[1]VALIDACION DE LICENCIA COMERCIA'!K20+'[1]MULTAS POR AÑO '!K20+'[1]PESCA DEPORT. OCASIONAL'!K20+'[1]GUIA DE TRASLADO'!K20+'[1]PERMISO ANUAL DE ACOPIADOR'!K20+'[1]PERMISO ANUAL DE DEPORTIV'!K20+'[1]PERM. ANUAL EMB DEPORT'!K20+'[1]REGISTRO DE ACOPIADOR'!K20+[1]JULIO!K20+[1]Ejemplo!K20+'[1]Registro de Exp. e Imp.'!K20+[1]CNP!K20+[1]CNPT!K20+[1]Matriz!K20+'[1]Matriz Areas certificadas'!K20+'[1]Matriz Transacciones'!K20+[1]REGISTROS!K20+[1]PERMISOS!K20</f>
        <v>0</v>
      </c>
      <c r="L20" s="9">
        <f>+'[1]Matriz (6)'!L20+'[1]Matriz (5)'!L20+'[1]Matriz (4)'!L20+'[1]Matriz (3)'!L20+'[1]Matriz (2)'!L20+'[1]LICENCIA DEPORTIVA'!L20+'[1]VALIDACION LICENCIA  DEPORTIVA'!L20+'[1]VALIDACION DE LICENCIA COMERCIA'!L20+'[1]MULTAS POR AÑO '!L20+'[1]PESCA DEPORT. OCASIONAL'!L20+'[1]GUIA DE TRASLADO'!L20+'[1]PERMISO ANUAL DE ACOPIADOR'!L20+'[1]PERMISO ANUAL DE DEPORTIV'!L20+'[1]PERM. ANUAL EMB DEPORT'!L20+'[1]REGISTRO DE ACOPIADOR'!L20+[1]JULIO!L20+[1]Ejemplo!L20+'[1]Registro de Exp. e Imp.'!L20+[1]CNP!L20+[1]CNPT!L20+[1]Matriz!L20+'[1]Matriz Areas certificadas'!L20+'[1]Matriz Transacciones'!L20+[1]REGISTROS!L20+[1]PERMISOS!L20</f>
        <v>0</v>
      </c>
      <c r="M20" s="9">
        <f>+'[1]Matriz (6)'!M20+'[1]Matriz (5)'!M20+'[1]Matriz (4)'!M20+'[1]Matriz (3)'!M20+'[1]Matriz (2)'!M20+'[1]LICENCIA DEPORTIVA'!M20+'[1]VALIDACION LICENCIA  DEPORTIVA'!M20+'[1]VALIDACION DE LICENCIA COMERCIA'!M20+'[1]MULTAS POR AÑO '!M20+'[1]PESCA DEPORT. OCASIONAL'!M20+'[1]GUIA DE TRASLADO'!M20+'[1]PERMISO ANUAL DE ACOPIADOR'!M20+'[1]PERMISO ANUAL DE DEPORTIV'!M20+'[1]PERM. ANUAL EMB DEPORT'!M20+'[1]REGISTRO DE ACOPIADOR'!M20+[1]JULIO!M20+[1]Ejemplo!M20+'[1]Registro de Exp. e Imp.'!M20+[1]CNP!M20+[1]CNPT!M20+[1]Matriz!M20+'[1]Matriz Areas certificadas'!M20+'[1]Matriz Transacciones'!M20+[1]REGISTROS!M20+[1]PERMISOS!M20</f>
        <v>0</v>
      </c>
      <c r="N20" s="9">
        <f>+'[1]Matriz (6)'!N20+'[1]Matriz (5)'!N20+'[1]Matriz (4)'!N20+'[1]Matriz (3)'!N20+'[1]Matriz (2)'!N20+'[1]LICENCIA DEPORTIVA'!N20+'[1]VALIDACION LICENCIA  DEPORTIVA'!N20+'[1]VALIDACION DE LICENCIA COMERCIA'!N20+'[1]MULTAS POR AÑO '!N20+'[1]PESCA DEPORT. OCASIONAL'!N20+'[1]GUIA DE TRASLADO'!N20+'[1]PERMISO ANUAL DE ACOPIADOR'!N20+'[1]PERMISO ANUAL DE DEPORTIV'!N20+'[1]PERM. ANUAL EMB DEPORT'!N20+'[1]REGISTRO DE ACOPIADOR'!N20+[1]JULIO!N20+[1]Ejemplo!N20+'[1]Registro de Exp. e Imp.'!N20+[1]CNP!N20+[1]CNPT!N20+[1]Matriz!N20+'[1]Matriz Areas certificadas'!N20+'[1]Matriz Transacciones'!N20+[1]REGISTROS!N20+[1]PERMISOS!N20</f>
        <v>0</v>
      </c>
      <c r="O20" s="9">
        <f>+'[1]Matriz (6)'!O20+'[1]Matriz (5)'!O20+'[1]Matriz (4)'!O20+'[1]Matriz (3)'!O20+'[1]Matriz (2)'!O20+'[1]LICENCIA DEPORTIVA'!O20+'[1]VALIDACION LICENCIA  DEPORTIVA'!O20+'[1]VALIDACION DE LICENCIA COMERCIA'!O20+'[1]MULTAS POR AÑO '!O20+'[1]PESCA DEPORT. OCASIONAL'!O20+'[1]GUIA DE TRASLADO'!O20+'[1]PERMISO ANUAL DE ACOPIADOR'!O20+'[1]PERMISO ANUAL DE DEPORTIV'!O20+'[1]PERM. ANUAL EMB DEPORT'!O20+'[1]REGISTRO DE ACOPIADOR'!O20+[1]JULIO!O20+[1]Ejemplo!O20+'[1]Registro de Exp. e Imp.'!O20+[1]CNP!O20+[1]CNPT!O20+[1]Matriz!O20+'[1]Matriz Areas certificadas'!O20+'[1]Matriz Transacciones'!O20+[1]REGISTROS!O20+[1]PERMISOS!O20</f>
        <v>0</v>
      </c>
      <c r="P20" s="9">
        <f>+'[1]Matriz (6)'!P20+'[1]Matriz (5)'!P20+'[1]Matriz (4)'!P20+'[1]Matriz (3)'!P20+'[1]Matriz (2)'!P20+'[1]LICENCIA DEPORTIVA'!P20+'[1]VALIDACION LICENCIA  DEPORTIVA'!P20+'[1]VALIDACION DE LICENCIA COMERCIA'!P20+'[1]MULTAS POR AÑO '!P20+'[1]PESCA DEPORT. OCASIONAL'!P20+'[1]GUIA DE TRASLADO'!P20+'[1]PERMISO ANUAL DE ACOPIADOR'!P20+'[1]PERMISO ANUAL DE DEPORTIV'!P20+'[1]PERM. ANUAL EMB DEPORT'!P20+'[1]REGISTRO DE ACOPIADOR'!P20+[1]JULIO!P20+[1]Ejemplo!P20+'[1]Registro de Exp. e Imp.'!P20+[1]CNP!P20+[1]CNPT!P20+[1]Matriz!P20+'[1]Matriz Areas certificadas'!P20+'[1]Matriz Transacciones'!P20+[1]REGISTROS!P20+[1]PERMISOS!P20</f>
        <v>0</v>
      </c>
      <c r="Q20" s="9">
        <f>+'[1]Matriz (6)'!Q20+'[1]Matriz (5)'!Q20+'[1]Matriz (4)'!Q20+'[1]Matriz (3)'!Q20+'[1]Matriz (2)'!Q20+'[1]LICENCIA DEPORTIVA'!Q20+'[1]VALIDACION LICENCIA  DEPORTIVA'!Q20+'[1]VALIDACION DE LICENCIA COMERCIA'!Q20+'[1]MULTAS POR AÑO '!Q20+'[1]PESCA DEPORT. OCASIONAL'!Q20+'[1]GUIA DE TRASLADO'!Q20+'[1]PERMISO ANUAL DE ACOPIADOR'!Q20+'[1]PERMISO ANUAL DE DEPORTIV'!Q20+'[1]PERM. ANUAL EMB DEPORT'!Q20+'[1]REGISTRO DE ACOPIADOR'!Q20+[1]JULIO!Q20+[1]Ejemplo!Q20+'[1]Registro de Exp. e Imp.'!Q20+[1]CNP!Q20+[1]CNPT!Q20+[1]Matriz!Q20+'[1]Matriz Areas certificadas'!Q20+'[1]Matriz Transacciones'!Q20+[1]REGISTROS!Q20+[1]PERMISOS!Q20</f>
        <v>0</v>
      </c>
      <c r="R20" s="9">
        <f>+'[1]Matriz (6)'!R20+'[1]Matriz (5)'!R20+'[1]Matriz (4)'!R20+'[1]Matriz (3)'!R20+'[1]Matriz (2)'!R20+'[1]LICENCIA DEPORTIVA'!R20+'[1]VALIDACION LICENCIA  DEPORTIVA'!R20+'[1]VALIDACION DE LICENCIA COMERCIA'!R20+'[1]MULTAS POR AÑO '!R20+'[1]PESCA DEPORT. OCASIONAL'!R20+'[1]GUIA DE TRASLADO'!R20+'[1]PERMISO ANUAL DE ACOPIADOR'!R20+'[1]PERMISO ANUAL DE DEPORTIV'!R20+'[1]PERM. ANUAL EMB DEPORT'!R20+'[1]REGISTRO DE ACOPIADOR'!R20+[1]JULIO!R20+[1]Ejemplo!R20+'[1]Registro de Exp. e Imp.'!R20+[1]CNP!R20+[1]CNPT!R20+[1]Matriz!R20+'[1]Matriz Areas certificadas'!R20+'[1]Matriz Transacciones'!R20+[1]REGISTROS!R20+[1]PERMISOS!R20</f>
        <v>0</v>
      </c>
      <c r="S20" s="9">
        <f>+'[1]Matriz (6)'!S20+'[1]Matriz (5)'!S20+'[1]Matriz (4)'!S20+'[1]Matriz (3)'!S20+'[1]Matriz (2)'!S20+'[1]LICENCIA DEPORTIVA'!S20+'[1]VALIDACION LICENCIA  DEPORTIVA'!S20+'[1]VALIDACION DE LICENCIA COMERCIA'!S20+'[1]MULTAS POR AÑO '!S20+'[1]PESCA DEPORT. OCASIONAL'!S20+'[1]GUIA DE TRASLADO'!S20+'[1]PERMISO ANUAL DE ACOPIADOR'!S20+'[1]PERMISO ANUAL DE DEPORTIV'!S20+'[1]PERM. ANUAL EMB DEPORT'!S20+'[1]REGISTRO DE ACOPIADOR'!S20+[1]JULIO!S20+[1]Ejemplo!S20+'[1]Registro de Exp. e Imp.'!S20+[1]CNP!S20+[1]CNPT!S20+[1]Matriz!S20+'[1]Matriz Areas certificadas'!S20+'[1]Matriz Transacciones'!S20+[1]REGISTROS!S20+[1]PERMISOS!S20</f>
        <v>0</v>
      </c>
      <c r="T20" s="9">
        <f>+'[1]Matriz (6)'!T20+'[1]Matriz (5)'!T20+'[1]Matriz (4)'!T20+'[1]Matriz (3)'!T20+'[1]Matriz (2)'!T20+'[1]LICENCIA DEPORTIVA'!T20+'[1]VALIDACION LICENCIA  DEPORTIVA'!T20+'[1]VALIDACION DE LICENCIA COMERCIA'!T20+'[1]MULTAS POR AÑO '!T20+'[1]PESCA DEPORT. OCASIONAL'!T20+'[1]GUIA DE TRASLADO'!T20+'[1]PERMISO ANUAL DE ACOPIADOR'!T20+'[1]PERMISO ANUAL DE DEPORTIV'!T20+'[1]PERM. ANUAL EMB DEPORT'!T20+'[1]REGISTRO DE ACOPIADOR'!T20+[1]JULIO!T20+[1]Ejemplo!T20+'[1]Registro de Exp. e Imp.'!T20+[1]CNP!T20+[1]CNPT!T20+[1]Matriz!T20+'[1]Matriz Areas certificadas'!T20+'[1]Matriz Transacciones'!T20+[1]REGISTROS!T20+[1]PERMISOS!T20</f>
        <v>0</v>
      </c>
      <c r="U20" s="9">
        <f>+'[1]Matriz (6)'!U20+'[1]Matriz (5)'!U20+'[1]Matriz (4)'!U20+'[1]Matriz (3)'!U20+'[1]Matriz (2)'!U20+'[1]LICENCIA DEPORTIVA'!U20+'[1]VALIDACION LICENCIA  DEPORTIVA'!U20+'[1]VALIDACION DE LICENCIA COMERCIA'!U20+'[1]MULTAS POR AÑO '!U20+'[1]PESCA DEPORT. OCASIONAL'!U20+'[1]GUIA DE TRASLADO'!U20+'[1]PERMISO ANUAL DE ACOPIADOR'!U20+'[1]PERMISO ANUAL DE DEPORTIV'!U20+'[1]PERM. ANUAL EMB DEPORT'!U20+'[1]REGISTRO DE ACOPIADOR'!U20+[1]JULIO!U20+[1]Ejemplo!U20+'[1]Registro de Exp. e Imp.'!U20+[1]CNP!U20+[1]CNPT!U20+[1]Matriz!U20+'[1]Matriz Areas certificadas'!U20+'[1]Matriz Transacciones'!U20+[1]REGISTROS!U20+[1]PERMISOS!U20</f>
        <v>0</v>
      </c>
      <c r="V20" s="9">
        <f>+'[1]Matriz (6)'!V20+'[1]Matriz (5)'!V20+'[1]Matriz (4)'!V20+'[1]Matriz (3)'!V20+'[1]Matriz (2)'!V20+'[1]LICENCIA DEPORTIVA'!V20+'[1]VALIDACION LICENCIA  DEPORTIVA'!V20+'[1]VALIDACION DE LICENCIA COMERCIA'!V20+'[1]MULTAS POR AÑO '!V20+'[1]PESCA DEPORT. OCASIONAL'!V20+'[1]GUIA DE TRASLADO'!V20+'[1]PERMISO ANUAL DE ACOPIADOR'!V20+'[1]PERMISO ANUAL DE DEPORTIV'!V20+'[1]PERM. ANUAL EMB DEPORT'!V20+'[1]REGISTRO DE ACOPIADOR'!V20+[1]JULIO!V20+[1]Ejemplo!V20+'[1]Registro de Exp. e Imp.'!V20+[1]CNP!V20+[1]CNPT!V20+[1]Matriz!V20+'[1]Matriz Areas certificadas'!V20+'[1]Matriz Transacciones'!V20+[1]REGISTROS!V20+[1]PERMISOS!V20</f>
        <v>0</v>
      </c>
      <c r="W20" s="9">
        <f>+'[1]Matriz (6)'!W20+'[1]Matriz (5)'!W20+'[1]Matriz (4)'!W20+'[1]Matriz (3)'!W20+'[1]Matriz (2)'!W20+'[1]LICENCIA DEPORTIVA'!W20+'[1]VALIDACION LICENCIA  DEPORTIVA'!W20+'[1]VALIDACION DE LICENCIA COMERCIA'!W20+'[1]MULTAS POR AÑO '!W20+'[1]PESCA DEPORT. OCASIONAL'!W20+'[1]GUIA DE TRASLADO'!W20+'[1]PERMISO ANUAL DE ACOPIADOR'!W20+'[1]PERMISO ANUAL DE DEPORTIV'!W20+'[1]PERM. ANUAL EMB DEPORT'!W20+'[1]REGISTRO DE ACOPIADOR'!W20+[1]JULIO!W20+[1]Ejemplo!W20+'[1]Registro de Exp. e Imp.'!W20+[1]CNP!W20+[1]CNPT!W20+[1]Matriz!W20+'[1]Matriz Areas certificadas'!W20+'[1]Matriz Transacciones'!W20+[1]REGISTROS!W20+[1]PERMISOS!W20</f>
        <v>0</v>
      </c>
      <c r="X20" s="9">
        <f>+'[1]Matriz (6)'!X20+'[1]Matriz (5)'!X20+'[1]Matriz (4)'!X20+'[1]Matriz (3)'!X20+'[1]Matriz (2)'!X20+'[1]LICENCIA DEPORTIVA'!X20+'[1]VALIDACION LICENCIA  DEPORTIVA'!X20+'[1]VALIDACION DE LICENCIA COMERCIA'!X20+'[1]MULTAS POR AÑO '!X20+'[1]PESCA DEPORT. OCASIONAL'!X20+'[1]GUIA DE TRASLADO'!X20+'[1]PERMISO ANUAL DE ACOPIADOR'!X20+'[1]PERMISO ANUAL DE DEPORTIV'!X20+'[1]PERM. ANUAL EMB DEPORT'!X20+'[1]REGISTRO DE ACOPIADOR'!X20+[1]JULIO!X20+[1]Ejemplo!X20+'[1]Registro de Exp. e Imp.'!X20+[1]CNP!X20+[1]CNPT!X20+[1]Matriz!X20+'[1]Matriz Areas certificadas'!X20+'[1]Matriz Transacciones'!X20+[1]REGISTROS!X20+[1]PERMISOS!X20</f>
        <v>0</v>
      </c>
      <c r="Y20" s="9">
        <f>+'[1]Matriz (6)'!Y20+'[1]Matriz (5)'!Y20+'[1]Matriz (4)'!Y20+'[1]Matriz (3)'!Y20+'[1]Matriz (2)'!Y20+'[1]LICENCIA DEPORTIVA'!Y20+'[1]VALIDACION LICENCIA  DEPORTIVA'!Y20+'[1]VALIDACION DE LICENCIA COMERCIA'!Y20+'[1]MULTAS POR AÑO '!Y20+'[1]PESCA DEPORT. OCASIONAL'!Y20+'[1]GUIA DE TRASLADO'!Y20+'[1]PERMISO ANUAL DE ACOPIADOR'!Y20+'[1]PERMISO ANUAL DE DEPORTIV'!Y20+'[1]PERM. ANUAL EMB DEPORT'!Y20+'[1]REGISTRO DE ACOPIADOR'!Y20+[1]JULIO!Y20+[1]Ejemplo!Y20+'[1]Registro de Exp. e Imp.'!Y20+[1]CNP!Y20+[1]CNPT!Y20+[1]Matriz!Y20+'[1]Matriz Areas certificadas'!Y20+'[1]Matriz Transacciones'!Y20+[1]REGISTROS!Y20+[1]PERMISOS!Y20</f>
        <v>0</v>
      </c>
      <c r="Z20" s="9">
        <f>+'[1]Matriz (6)'!Z20+'[1]Matriz (5)'!Z20+'[1]Matriz (4)'!Z20+'[1]Matriz (3)'!Z20+'[1]Matriz (2)'!Z20+'[1]LICENCIA DEPORTIVA'!Z20+'[1]VALIDACION LICENCIA  DEPORTIVA'!Z20+'[1]VALIDACION DE LICENCIA COMERCIA'!Z20+'[1]MULTAS POR AÑO '!Z20+'[1]PESCA DEPORT. OCASIONAL'!Z20+'[1]GUIA DE TRASLADO'!Z20+'[1]PERMISO ANUAL DE ACOPIADOR'!Z20+'[1]PERMISO ANUAL DE DEPORTIV'!Z20+'[1]PERM. ANUAL EMB DEPORT'!Z20+'[1]REGISTRO DE ACOPIADOR'!Z20+[1]JULIO!Z20+[1]Ejemplo!Z20+'[1]Registro de Exp. e Imp.'!Z20+[1]CNP!Z20+[1]CNPT!Z20+[1]Matriz!Z20+'[1]Matriz Areas certificadas'!Z20+'[1]Matriz Transacciones'!Z20+[1]REGISTROS!Z20+[1]PERMISOS!Z20</f>
        <v>0</v>
      </c>
      <c r="AA20" s="10">
        <f t="shared" si="2"/>
        <v>323220.41791044775</v>
      </c>
      <c r="AB20" s="10">
        <f t="shared" si="3"/>
        <v>72891.457711442781</v>
      </c>
      <c r="AC20" s="11">
        <f t="shared" si="4"/>
        <v>161177.01741293533</v>
      </c>
      <c r="AD20" s="11">
        <f t="shared" si="5"/>
        <v>102203.49004975124</v>
      </c>
      <c r="AE20" s="11">
        <f t="shared" si="6"/>
        <v>21641.791044776121</v>
      </c>
      <c r="AF20" s="11">
        <f t="shared" si="7"/>
        <v>286032.4527363184</v>
      </c>
      <c r="AG20" s="11">
        <f t="shared" si="8"/>
        <v>12313.432835820895</v>
      </c>
      <c r="AH20" s="12">
        <f t="shared" si="9"/>
        <v>53475.124378109453</v>
      </c>
      <c r="AI20" s="12">
        <f t="shared" si="10"/>
        <v>12667.641791044776</v>
      </c>
      <c r="AJ20" s="12">
        <f t="shared" si="11"/>
        <v>7606.519900497512</v>
      </c>
      <c r="AK20" s="12">
        <f t="shared" si="12"/>
        <v>1819.6517412935323</v>
      </c>
      <c r="AL20" s="12">
        <f t="shared" si="13"/>
        <v>795399.34328358213</v>
      </c>
      <c r="AM20" s="12">
        <f t="shared" si="14"/>
        <v>7139.3034825870645</v>
      </c>
      <c r="AN20" s="12">
        <f t="shared" si="15"/>
        <v>8445.2736318407951</v>
      </c>
      <c r="AO20" s="12">
        <f t="shared" si="16"/>
        <v>288224.38557213929</v>
      </c>
      <c r="AP20" s="12">
        <f t="shared" si="17"/>
        <v>4895.5223880597014</v>
      </c>
      <c r="AQ20" s="12">
        <f t="shared" si="18"/>
        <v>7089.5522388059699</v>
      </c>
      <c r="AR20" s="12">
        <f t="shared" si="19"/>
        <v>1195100.2835820895</v>
      </c>
      <c r="AS20" s="12">
        <f t="shared" si="20"/>
        <v>32045</v>
      </c>
      <c r="AT20" s="12">
        <f t="shared" si="21"/>
        <v>1559496.2686567164</v>
      </c>
      <c r="AU20" s="12">
        <f t="shared" si="22"/>
        <v>54492.537313432833</v>
      </c>
      <c r="AV20" s="12">
        <f t="shared" si="23"/>
        <v>34589.054726368158</v>
      </c>
      <c r="AW20" s="12">
        <f t="shared" si="24"/>
        <v>17706.343283582089</v>
      </c>
      <c r="AX20" s="12">
        <f t="shared" si="25"/>
        <v>42339.800995024874</v>
      </c>
      <c r="AY20" s="12">
        <f t="shared" si="26"/>
        <v>44511.194029850747</v>
      </c>
      <c r="AZ20" s="12">
        <f t="shared" si="27"/>
        <v>424661.12437810947</v>
      </c>
    </row>
    <row r="21" spans="1:52" x14ac:dyDescent="0.25">
      <c r="A21" s="264"/>
      <c r="B21" s="277"/>
      <c r="C21" s="13" t="s">
        <v>49</v>
      </c>
      <c r="D21" s="7">
        <f t="shared" si="1"/>
        <v>2</v>
      </c>
      <c r="E21" s="9">
        <f>+'[1]Matriz (6)'!E21+'[1]Matriz (5)'!E21+'[1]Matriz (4)'!E21+'[1]Matriz (3)'!E21+'[1]Matriz (2)'!E21+'[1]LICENCIA DEPORTIVA'!E21+'[1]VALIDACION LICENCIA  DEPORTIVA'!E21+'[1]VALIDACION DE LICENCIA COMERCIA'!E21+'[1]MULTAS POR AÑO '!E21+'[1]PESCA DEPORT. OCASIONAL'!E21+'[1]GUIA DE TRASLADO'!E21+'[1]PERMISO ANUAL DE ACOPIADOR'!E21+'[1]PERMISO ANUAL DE DEPORTIV'!E21+'[1]PERM. ANUAL EMB DEPORT'!E21+'[1]REGISTRO DE ACOPIADOR'!E21+[1]JULIO!E21+[1]Ejemplo!E21+'[1]Registro de Exp. e Imp.'!E21+[1]CNP!E21+[1]CNPT!E21+[1]Matriz!E21+'[1]Matriz Areas certificadas'!E21+'[1]Matriz Transacciones'!E21+[1]REGISTROS!E21+[1]PERMISOS!E21</f>
        <v>0</v>
      </c>
      <c r="F21" s="9">
        <f>+'[1]Matriz (6)'!F21+'[1]Matriz (5)'!F21+'[1]Matriz (4)'!F21+'[1]Matriz (3)'!F21+'[1]Matriz (2)'!F21+'[1]LICENCIA DEPORTIVA'!F21+'[1]VALIDACION LICENCIA  DEPORTIVA'!F21+'[1]VALIDACION DE LICENCIA COMERCIA'!F21+'[1]MULTAS POR AÑO '!F21+'[1]PESCA DEPORT. OCASIONAL'!F21+'[1]GUIA DE TRASLADO'!F21+'[1]PERMISO ANUAL DE ACOPIADOR'!F21+'[1]PERMISO ANUAL DE DEPORTIV'!F21+'[1]PERM. ANUAL EMB DEPORT'!F21+'[1]REGISTRO DE ACOPIADOR'!F21+[1]JULIO!F21+[1]Ejemplo!F21+'[1]Registro de Exp. e Imp.'!F21+[1]CNP!F21+[1]CNPT!F21+[1]Matriz!F21+'[1]Matriz Areas certificadas'!F21+'[1]Matriz Transacciones'!F21+[1]REGISTROS!F21+[1]PERMISOS!F21</f>
        <v>2</v>
      </c>
      <c r="G21" s="9">
        <f>+'[1]Matriz (6)'!G21+'[1]Matriz (5)'!G21+'[1]Matriz (4)'!G21+'[1]Matriz (3)'!G21+'[1]Matriz (2)'!G21+'[1]LICENCIA DEPORTIVA'!G21+'[1]VALIDACION LICENCIA  DEPORTIVA'!G21+'[1]VALIDACION DE LICENCIA COMERCIA'!G21+'[1]MULTAS POR AÑO '!G21+'[1]PESCA DEPORT. OCASIONAL'!G21+'[1]GUIA DE TRASLADO'!G21+'[1]PERMISO ANUAL DE ACOPIADOR'!G21+'[1]PERMISO ANUAL DE DEPORTIV'!G21+'[1]PERM. ANUAL EMB DEPORT'!G21+'[1]REGISTRO DE ACOPIADOR'!G21+[1]JULIO!G21+[1]Ejemplo!G21+'[1]Registro de Exp. e Imp.'!G21+[1]CNP!G21+[1]CNPT!G21+[1]Matriz!G21+'[1]Matriz Areas certificadas'!G21+'[1]Matriz Transacciones'!G21+[1]REGISTROS!G21+[1]PERMISOS!G21</f>
        <v>0</v>
      </c>
      <c r="H21" s="9">
        <f>+'[1]Matriz (6)'!H21+'[1]Matriz (5)'!H21+'[1]Matriz (4)'!H21+'[1]Matriz (3)'!H21+'[1]Matriz (2)'!H21+'[1]LICENCIA DEPORTIVA'!H21+'[1]VALIDACION LICENCIA  DEPORTIVA'!H21+'[1]VALIDACION DE LICENCIA COMERCIA'!H21+'[1]MULTAS POR AÑO '!H21+'[1]PESCA DEPORT. OCASIONAL'!H21+'[1]GUIA DE TRASLADO'!H21+'[1]PERMISO ANUAL DE ACOPIADOR'!H21+'[1]PERMISO ANUAL DE DEPORTIV'!H21+'[1]PERM. ANUAL EMB DEPORT'!H21+'[1]REGISTRO DE ACOPIADOR'!H21+[1]JULIO!H21+[1]Ejemplo!H21+'[1]Registro de Exp. e Imp.'!H21+[1]CNP!H21+[1]CNPT!H21+[1]Matriz!H21+'[1]Matriz Areas certificadas'!H21+'[1]Matriz Transacciones'!H21+[1]REGISTROS!H21+[1]PERMISOS!H21</f>
        <v>0</v>
      </c>
      <c r="I21" s="9">
        <f>+'[1]Matriz (6)'!I21+'[1]Matriz (5)'!I21+'[1]Matriz (4)'!I21+'[1]Matriz (3)'!I21+'[1]Matriz (2)'!I21+'[1]LICENCIA DEPORTIVA'!I21+'[1]VALIDACION LICENCIA  DEPORTIVA'!I21+'[1]VALIDACION DE LICENCIA COMERCIA'!I21+'[1]MULTAS POR AÑO '!I21+'[1]PESCA DEPORT. OCASIONAL'!I21+'[1]GUIA DE TRASLADO'!I21+'[1]PERMISO ANUAL DE ACOPIADOR'!I21+'[1]PERMISO ANUAL DE DEPORTIV'!I21+'[1]PERM. ANUAL EMB DEPORT'!I21+'[1]REGISTRO DE ACOPIADOR'!I21+[1]JULIO!I21+[1]Ejemplo!I21+'[1]Registro de Exp. e Imp.'!I21+[1]CNP!I21+[1]CNPT!I21+[1]Matriz!I21+'[1]Matriz Areas certificadas'!I21+'[1]Matriz Transacciones'!I21+[1]REGISTROS!I21+[1]PERMISOS!I21</f>
        <v>0</v>
      </c>
      <c r="J21" s="9">
        <f>+'[1]Matriz (6)'!J21+'[1]Matriz (5)'!J21+'[1]Matriz (4)'!J21+'[1]Matriz (3)'!J21+'[1]Matriz (2)'!J21+'[1]LICENCIA DEPORTIVA'!J21+'[1]VALIDACION LICENCIA  DEPORTIVA'!J21+'[1]VALIDACION DE LICENCIA COMERCIA'!J21+'[1]MULTAS POR AÑO '!J21+'[1]PESCA DEPORT. OCASIONAL'!J21+'[1]GUIA DE TRASLADO'!J21+'[1]PERMISO ANUAL DE ACOPIADOR'!J21+'[1]PERMISO ANUAL DE DEPORTIV'!J21+'[1]PERM. ANUAL EMB DEPORT'!J21+'[1]REGISTRO DE ACOPIADOR'!J21+[1]JULIO!J21+[1]Ejemplo!J21+'[1]Registro de Exp. e Imp.'!J21+[1]CNP!J21+[1]CNPT!J21+[1]Matriz!J21+'[1]Matriz Areas certificadas'!J21+'[1]Matriz Transacciones'!J21+[1]REGISTROS!J21+[1]PERMISOS!J21</f>
        <v>0</v>
      </c>
      <c r="K21" s="9">
        <f>+'[1]Matriz (6)'!K21+'[1]Matriz (5)'!K21+'[1]Matriz (4)'!K21+'[1]Matriz (3)'!K21+'[1]Matriz (2)'!K21+'[1]LICENCIA DEPORTIVA'!K21+'[1]VALIDACION LICENCIA  DEPORTIVA'!K21+'[1]VALIDACION DE LICENCIA COMERCIA'!K21+'[1]MULTAS POR AÑO '!K21+'[1]PESCA DEPORT. OCASIONAL'!K21+'[1]GUIA DE TRASLADO'!K21+'[1]PERMISO ANUAL DE ACOPIADOR'!K21+'[1]PERMISO ANUAL DE DEPORTIV'!K21+'[1]PERM. ANUAL EMB DEPORT'!K21+'[1]REGISTRO DE ACOPIADOR'!K21+[1]JULIO!K21+[1]Ejemplo!K21+'[1]Registro de Exp. e Imp.'!K21+[1]CNP!K21+[1]CNPT!K21+[1]Matriz!K21+'[1]Matriz Areas certificadas'!K21+'[1]Matriz Transacciones'!K21+[1]REGISTROS!K21+[1]PERMISOS!K21</f>
        <v>0</v>
      </c>
      <c r="L21" s="9">
        <f>+'[1]Matriz (6)'!L21+'[1]Matriz (5)'!L21+'[1]Matriz (4)'!L21+'[1]Matriz (3)'!L21+'[1]Matriz (2)'!L21+'[1]LICENCIA DEPORTIVA'!L21+'[1]VALIDACION LICENCIA  DEPORTIVA'!L21+'[1]VALIDACION DE LICENCIA COMERCIA'!L21+'[1]MULTAS POR AÑO '!L21+'[1]PESCA DEPORT. OCASIONAL'!L21+'[1]GUIA DE TRASLADO'!L21+'[1]PERMISO ANUAL DE ACOPIADOR'!L21+'[1]PERMISO ANUAL DE DEPORTIV'!L21+'[1]PERM. ANUAL EMB DEPORT'!L21+'[1]REGISTRO DE ACOPIADOR'!L21+[1]JULIO!L21+[1]Ejemplo!L21+'[1]Registro de Exp. e Imp.'!L21+[1]CNP!L21+[1]CNPT!L21+[1]Matriz!L21+'[1]Matriz Areas certificadas'!L21+'[1]Matriz Transacciones'!L21+[1]REGISTROS!L21+[1]PERMISOS!L21</f>
        <v>0</v>
      </c>
      <c r="M21" s="9">
        <f>+'[1]Matriz (6)'!M21+'[1]Matriz (5)'!M21+'[1]Matriz (4)'!M21+'[1]Matriz (3)'!M21+'[1]Matriz (2)'!M21+'[1]LICENCIA DEPORTIVA'!M21+'[1]VALIDACION LICENCIA  DEPORTIVA'!M21+'[1]VALIDACION DE LICENCIA COMERCIA'!M21+'[1]MULTAS POR AÑO '!M21+'[1]PESCA DEPORT. OCASIONAL'!M21+'[1]GUIA DE TRASLADO'!M21+'[1]PERMISO ANUAL DE ACOPIADOR'!M21+'[1]PERMISO ANUAL DE DEPORTIV'!M21+'[1]PERM. ANUAL EMB DEPORT'!M21+'[1]REGISTRO DE ACOPIADOR'!M21+[1]JULIO!M21+[1]Ejemplo!M21+'[1]Registro de Exp. e Imp.'!M21+[1]CNP!M21+[1]CNPT!M21+[1]Matriz!M21+'[1]Matriz Areas certificadas'!M21+'[1]Matriz Transacciones'!M21+[1]REGISTROS!M21+[1]PERMISOS!M21</f>
        <v>0</v>
      </c>
      <c r="N21" s="9">
        <f>+'[1]Matriz (6)'!N21+'[1]Matriz (5)'!N21+'[1]Matriz (4)'!N21+'[1]Matriz (3)'!N21+'[1]Matriz (2)'!N21+'[1]LICENCIA DEPORTIVA'!N21+'[1]VALIDACION LICENCIA  DEPORTIVA'!N21+'[1]VALIDACION DE LICENCIA COMERCIA'!N21+'[1]MULTAS POR AÑO '!N21+'[1]PESCA DEPORT. OCASIONAL'!N21+'[1]GUIA DE TRASLADO'!N21+'[1]PERMISO ANUAL DE ACOPIADOR'!N21+'[1]PERMISO ANUAL DE DEPORTIV'!N21+'[1]PERM. ANUAL EMB DEPORT'!N21+'[1]REGISTRO DE ACOPIADOR'!N21+[1]JULIO!N21+[1]Ejemplo!N21+'[1]Registro de Exp. e Imp.'!N21+[1]CNP!N21+[1]CNPT!N21+[1]Matriz!N21+'[1]Matriz Areas certificadas'!N21+'[1]Matriz Transacciones'!N21+[1]REGISTROS!N21+[1]PERMISOS!N21</f>
        <v>0</v>
      </c>
      <c r="O21" s="9">
        <f>+'[1]Matriz (6)'!O21+'[1]Matriz (5)'!O21+'[1]Matriz (4)'!O21+'[1]Matriz (3)'!O21+'[1]Matriz (2)'!O21+'[1]LICENCIA DEPORTIVA'!O21+'[1]VALIDACION LICENCIA  DEPORTIVA'!O21+'[1]VALIDACION DE LICENCIA COMERCIA'!O21+'[1]MULTAS POR AÑO '!O21+'[1]PESCA DEPORT. OCASIONAL'!O21+'[1]GUIA DE TRASLADO'!O21+'[1]PERMISO ANUAL DE ACOPIADOR'!O21+'[1]PERMISO ANUAL DE DEPORTIV'!O21+'[1]PERM. ANUAL EMB DEPORT'!O21+'[1]REGISTRO DE ACOPIADOR'!O21+[1]JULIO!O21+[1]Ejemplo!O21+'[1]Registro de Exp. e Imp.'!O21+[1]CNP!O21+[1]CNPT!O21+[1]Matriz!O21+'[1]Matriz Areas certificadas'!O21+'[1]Matriz Transacciones'!O21+[1]REGISTROS!O21+[1]PERMISOS!O21</f>
        <v>0</v>
      </c>
      <c r="P21" s="9">
        <f>+'[1]Matriz (6)'!P21+'[1]Matriz (5)'!P21+'[1]Matriz (4)'!P21+'[1]Matriz (3)'!P21+'[1]Matriz (2)'!P21+'[1]LICENCIA DEPORTIVA'!P21+'[1]VALIDACION LICENCIA  DEPORTIVA'!P21+'[1]VALIDACION DE LICENCIA COMERCIA'!P21+'[1]MULTAS POR AÑO '!P21+'[1]PESCA DEPORT. OCASIONAL'!P21+'[1]GUIA DE TRASLADO'!P21+'[1]PERMISO ANUAL DE ACOPIADOR'!P21+'[1]PERMISO ANUAL DE DEPORTIV'!P21+'[1]PERM. ANUAL EMB DEPORT'!P21+'[1]REGISTRO DE ACOPIADOR'!P21+[1]JULIO!P21+[1]Ejemplo!P21+'[1]Registro de Exp. e Imp.'!P21+[1]CNP!P21+[1]CNPT!P21+[1]Matriz!P21+'[1]Matriz Areas certificadas'!P21+'[1]Matriz Transacciones'!P21+[1]REGISTROS!P21+[1]PERMISOS!P21</f>
        <v>0</v>
      </c>
      <c r="Q21" s="9">
        <f>+'[1]Matriz (6)'!Q21+'[1]Matriz (5)'!Q21+'[1]Matriz (4)'!Q21+'[1]Matriz (3)'!Q21+'[1]Matriz (2)'!Q21+'[1]LICENCIA DEPORTIVA'!Q21+'[1]VALIDACION LICENCIA  DEPORTIVA'!Q21+'[1]VALIDACION DE LICENCIA COMERCIA'!Q21+'[1]MULTAS POR AÑO '!Q21+'[1]PESCA DEPORT. OCASIONAL'!Q21+'[1]GUIA DE TRASLADO'!Q21+'[1]PERMISO ANUAL DE ACOPIADOR'!Q21+'[1]PERMISO ANUAL DE DEPORTIV'!Q21+'[1]PERM. ANUAL EMB DEPORT'!Q21+'[1]REGISTRO DE ACOPIADOR'!Q21+[1]JULIO!Q21+[1]Ejemplo!Q21+'[1]Registro de Exp. e Imp.'!Q21+[1]CNP!Q21+[1]CNPT!Q21+[1]Matriz!Q21+'[1]Matriz Areas certificadas'!Q21+'[1]Matriz Transacciones'!Q21+[1]REGISTROS!Q21+[1]PERMISOS!Q21</f>
        <v>0</v>
      </c>
      <c r="R21" s="9">
        <f>+'[1]Matriz (6)'!R21+'[1]Matriz (5)'!R21+'[1]Matriz (4)'!R21+'[1]Matriz (3)'!R21+'[1]Matriz (2)'!R21+'[1]LICENCIA DEPORTIVA'!R21+'[1]VALIDACION LICENCIA  DEPORTIVA'!R21+'[1]VALIDACION DE LICENCIA COMERCIA'!R21+'[1]MULTAS POR AÑO '!R21+'[1]PESCA DEPORT. OCASIONAL'!R21+'[1]GUIA DE TRASLADO'!R21+'[1]PERMISO ANUAL DE ACOPIADOR'!R21+'[1]PERMISO ANUAL DE DEPORTIV'!R21+'[1]PERM. ANUAL EMB DEPORT'!R21+'[1]REGISTRO DE ACOPIADOR'!R21+[1]JULIO!R21+[1]Ejemplo!R21+'[1]Registro de Exp. e Imp.'!R21+[1]CNP!R21+[1]CNPT!R21+[1]Matriz!R21+'[1]Matriz Areas certificadas'!R21+'[1]Matriz Transacciones'!R21+[1]REGISTROS!R21+[1]PERMISOS!R21</f>
        <v>0</v>
      </c>
      <c r="S21" s="9">
        <f>+'[1]Matriz (6)'!S21+'[1]Matriz (5)'!S21+'[1]Matriz (4)'!S21+'[1]Matriz (3)'!S21+'[1]Matriz (2)'!S21+'[1]LICENCIA DEPORTIVA'!S21+'[1]VALIDACION LICENCIA  DEPORTIVA'!S21+'[1]VALIDACION DE LICENCIA COMERCIA'!S21+'[1]MULTAS POR AÑO '!S21+'[1]PESCA DEPORT. OCASIONAL'!S21+'[1]GUIA DE TRASLADO'!S21+'[1]PERMISO ANUAL DE ACOPIADOR'!S21+'[1]PERMISO ANUAL DE DEPORTIV'!S21+'[1]PERM. ANUAL EMB DEPORT'!S21+'[1]REGISTRO DE ACOPIADOR'!S21+[1]JULIO!S21+[1]Ejemplo!S21+'[1]Registro de Exp. e Imp.'!S21+[1]CNP!S21+[1]CNPT!S21+[1]Matriz!S21+'[1]Matriz Areas certificadas'!S21+'[1]Matriz Transacciones'!S21+[1]REGISTROS!S21+[1]PERMISOS!S21</f>
        <v>0</v>
      </c>
      <c r="T21" s="9">
        <f>+'[1]Matriz (6)'!T21+'[1]Matriz (5)'!T21+'[1]Matriz (4)'!T21+'[1]Matriz (3)'!T21+'[1]Matriz (2)'!T21+'[1]LICENCIA DEPORTIVA'!T21+'[1]VALIDACION LICENCIA  DEPORTIVA'!T21+'[1]VALIDACION DE LICENCIA COMERCIA'!T21+'[1]MULTAS POR AÑO '!T21+'[1]PESCA DEPORT. OCASIONAL'!T21+'[1]GUIA DE TRASLADO'!T21+'[1]PERMISO ANUAL DE ACOPIADOR'!T21+'[1]PERMISO ANUAL DE DEPORTIV'!T21+'[1]PERM. ANUAL EMB DEPORT'!T21+'[1]REGISTRO DE ACOPIADOR'!T21+[1]JULIO!T21+[1]Ejemplo!T21+'[1]Registro de Exp. e Imp.'!T21+[1]CNP!T21+[1]CNPT!T21+[1]Matriz!T21+'[1]Matriz Areas certificadas'!T21+'[1]Matriz Transacciones'!T21+[1]REGISTROS!T21+[1]PERMISOS!T21</f>
        <v>0</v>
      </c>
      <c r="U21" s="9">
        <f>+'[1]Matriz (6)'!U21+'[1]Matriz (5)'!U21+'[1]Matriz (4)'!U21+'[1]Matriz (3)'!U21+'[1]Matriz (2)'!U21+'[1]LICENCIA DEPORTIVA'!U21+'[1]VALIDACION LICENCIA  DEPORTIVA'!U21+'[1]VALIDACION DE LICENCIA COMERCIA'!U21+'[1]MULTAS POR AÑO '!U21+'[1]PESCA DEPORT. OCASIONAL'!U21+'[1]GUIA DE TRASLADO'!U21+'[1]PERMISO ANUAL DE ACOPIADOR'!U21+'[1]PERMISO ANUAL DE DEPORTIV'!U21+'[1]PERM. ANUAL EMB DEPORT'!U21+'[1]REGISTRO DE ACOPIADOR'!U21+[1]JULIO!U21+[1]Ejemplo!U21+'[1]Registro de Exp. e Imp.'!U21+[1]CNP!U21+[1]CNPT!U21+[1]Matriz!U21+'[1]Matriz Areas certificadas'!U21+'[1]Matriz Transacciones'!U21+[1]REGISTROS!U21+[1]PERMISOS!U21</f>
        <v>0</v>
      </c>
      <c r="V21" s="9">
        <f>+'[1]Matriz (6)'!V21+'[1]Matriz (5)'!V21+'[1]Matriz (4)'!V21+'[1]Matriz (3)'!V21+'[1]Matriz (2)'!V21+'[1]LICENCIA DEPORTIVA'!V21+'[1]VALIDACION LICENCIA  DEPORTIVA'!V21+'[1]VALIDACION DE LICENCIA COMERCIA'!V21+'[1]MULTAS POR AÑO '!V21+'[1]PESCA DEPORT. OCASIONAL'!V21+'[1]GUIA DE TRASLADO'!V21+'[1]PERMISO ANUAL DE ACOPIADOR'!V21+'[1]PERMISO ANUAL DE DEPORTIV'!V21+'[1]PERM. ANUAL EMB DEPORT'!V21+'[1]REGISTRO DE ACOPIADOR'!V21+[1]JULIO!V21+[1]Ejemplo!V21+'[1]Registro de Exp. e Imp.'!V21+[1]CNP!V21+[1]CNPT!V21+[1]Matriz!V21+'[1]Matriz Areas certificadas'!V21+'[1]Matriz Transacciones'!V21+[1]REGISTROS!V21+[1]PERMISOS!V21</f>
        <v>0</v>
      </c>
      <c r="W21" s="9">
        <f>+'[1]Matriz (6)'!W21+'[1]Matriz (5)'!W21+'[1]Matriz (4)'!W21+'[1]Matriz (3)'!W21+'[1]Matriz (2)'!W21+'[1]LICENCIA DEPORTIVA'!W21+'[1]VALIDACION LICENCIA  DEPORTIVA'!W21+'[1]VALIDACION DE LICENCIA COMERCIA'!W21+'[1]MULTAS POR AÑO '!W21+'[1]PESCA DEPORT. OCASIONAL'!W21+'[1]GUIA DE TRASLADO'!W21+'[1]PERMISO ANUAL DE ACOPIADOR'!W21+'[1]PERMISO ANUAL DE DEPORTIV'!W21+'[1]PERM. ANUAL EMB DEPORT'!W21+'[1]REGISTRO DE ACOPIADOR'!W21+[1]JULIO!W21+[1]Ejemplo!W21+'[1]Registro de Exp. e Imp.'!W21+[1]CNP!W21+[1]CNPT!W21+[1]Matriz!W21+'[1]Matriz Areas certificadas'!W21+'[1]Matriz Transacciones'!W21+[1]REGISTROS!W21+[1]PERMISOS!W21</f>
        <v>0</v>
      </c>
      <c r="X21" s="9">
        <f>+'[1]Matriz (6)'!X21+'[1]Matriz (5)'!X21+'[1]Matriz (4)'!X21+'[1]Matriz (3)'!X21+'[1]Matriz (2)'!X21+'[1]LICENCIA DEPORTIVA'!X21+'[1]VALIDACION LICENCIA  DEPORTIVA'!X21+'[1]VALIDACION DE LICENCIA COMERCIA'!X21+'[1]MULTAS POR AÑO '!X21+'[1]PESCA DEPORT. OCASIONAL'!X21+'[1]GUIA DE TRASLADO'!X21+'[1]PERMISO ANUAL DE ACOPIADOR'!X21+'[1]PERMISO ANUAL DE DEPORTIV'!X21+'[1]PERM. ANUAL EMB DEPORT'!X21+'[1]REGISTRO DE ACOPIADOR'!X21+[1]JULIO!X21+[1]Ejemplo!X21+'[1]Registro de Exp. e Imp.'!X21+[1]CNP!X21+[1]CNPT!X21+[1]Matriz!X21+'[1]Matriz Areas certificadas'!X21+'[1]Matriz Transacciones'!X21+[1]REGISTROS!X21+[1]PERMISOS!X21</f>
        <v>0</v>
      </c>
      <c r="Y21" s="9">
        <f>+'[1]Matriz (6)'!Y21+'[1]Matriz (5)'!Y21+'[1]Matriz (4)'!Y21+'[1]Matriz (3)'!Y21+'[1]Matriz (2)'!Y21+'[1]LICENCIA DEPORTIVA'!Y21+'[1]VALIDACION LICENCIA  DEPORTIVA'!Y21+'[1]VALIDACION DE LICENCIA COMERCIA'!Y21+'[1]MULTAS POR AÑO '!Y21+'[1]PESCA DEPORT. OCASIONAL'!Y21+'[1]GUIA DE TRASLADO'!Y21+'[1]PERMISO ANUAL DE ACOPIADOR'!Y21+'[1]PERMISO ANUAL DE DEPORTIV'!Y21+'[1]PERM. ANUAL EMB DEPORT'!Y21+'[1]REGISTRO DE ACOPIADOR'!Y21+[1]JULIO!Y21+[1]Ejemplo!Y21+'[1]Registro de Exp. e Imp.'!Y21+[1]CNP!Y21+[1]CNPT!Y21+[1]Matriz!Y21+'[1]Matriz Areas certificadas'!Y21+'[1]Matriz Transacciones'!Y21+[1]REGISTROS!Y21+[1]PERMISOS!Y21</f>
        <v>0</v>
      </c>
      <c r="Z21" s="9">
        <f>+'[1]Matriz (6)'!Z21+'[1]Matriz (5)'!Z21+'[1]Matriz (4)'!Z21+'[1]Matriz (3)'!Z21+'[1]Matriz (2)'!Z21+'[1]LICENCIA DEPORTIVA'!Z21+'[1]VALIDACION LICENCIA  DEPORTIVA'!Z21+'[1]VALIDACION DE LICENCIA COMERCIA'!Z21+'[1]MULTAS POR AÑO '!Z21+'[1]PESCA DEPORT. OCASIONAL'!Z21+'[1]GUIA DE TRASLADO'!Z21+'[1]PERMISO ANUAL DE ACOPIADOR'!Z21+'[1]PERMISO ANUAL DE DEPORTIV'!Z21+'[1]PERM. ANUAL EMB DEPORT'!Z21+'[1]REGISTRO DE ACOPIADOR'!Z21+[1]JULIO!Z21+[1]Ejemplo!Z21+'[1]Registro de Exp. e Imp.'!Z21+[1]CNP!Z21+[1]CNPT!Z21+[1]Matriz!Z21+'[1]Matriz Areas certificadas'!Z21+'[1]Matriz Transacciones'!Z21+[1]REGISTROS!Z21+[1]PERMISOS!Z21</f>
        <v>0</v>
      </c>
      <c r="AA21" s="10">
        <f t="shared" si="2"/>
        <v>80805.104477611938</v>
      </c>
      <c r="AB21" s="10">
        <f t="shared" si="3"/>
        <v>18222.864427860695</v>
      </c>
      <c r="AC21" s="11">
        <f t="shared" si="4"/>
        <v>40294.254353233831</v>
      </c>
      <c r="AD21" s="11">
        <f t="shared" si="5"/>
        <v>25550.872512437811</v>
      </c>
      <c r="AE21" s="11">
        <f t="shared" si="6"/>
        <v>5410.4477611940301</v>
      </c>
      <c r="AF21" s="11">
        <f t="shared" si="7"/>
        <v>71508.113184079601</v>
      </c>
      <c r="AG21" s="11">
        <f t="shared" si="8"/>
        <v>3078.3582089552237</v>
      </c>
      <c r="AH21" s="12">
        <f t="shared" si="9"/>
        <v>13368.781094527363</v>
      </c>
      <c r="AI21" s="12">
        <f t="shared" si="10"/>
        <v>3166.9104477611941</v>
      </c>
      <c r="AJ21" s="12">
        <f t="shared" si="11"/>
        <v>1901.629975124378</v>
      </c>
      <c r="AK21" s="12">
        <f t="shared" si="12"/>
        <v>454.91293532338307</v>
      </c>
      <c r="AL21" s="12">
        <f t="shared" si="13"/>
        <v>198849.83582089553</v>
      </c>
      <c r="AM21" s="12">
        <f t="shared" si="14"/>
        <v>1784.8258706467661</v>
      </c>
      <c r="AN21" s="12">
        <f t="shared" si="15"/>
        <v>2111.3184079601988</v>
      </c>
      <c r="AO21" s="12">
        <f t="shared" si="16"/>
        <v>72056.096393034823</v>
      </c>
      <c r="AP21" s="12">
        <f t="shared" si="17"/>
        <v>1223.8805970149253</v>
      </c>
      <c r="AQ21" s="12">
        <f t="shared" si="18"/>
        <v>1772.3880597014925</v>
      </c>
      <c r="AR21" s="12">
        <f t="shared" si="19"/>
        <v>298775.07089552237</v>
      </c>
      <c r="AS21" s="12">
        <f t="shared" si="20"/>
        <v>8011.25</v>
      </c>
      <c r="AT21" s="12">
        <f t="shared" si="21"/>
        <v>389874.06716417911</v>
      </c>
      <c r="AU21" s="12">
        <f t="shared" si="22"/>
        <v>13623.134328358208</v>
      </c>
      <c r="AV21" s="12">
        <f t="shared" si="23"/>
        <v>8647.2636815920396</v>
      </c>
      <c r="AW21" s="12">
        <f t="shared" si="24"/>
        <v>4426.5858208955224</v>
      </c>
      <c r="AX21" s="12">
        <f t="shared" si="25"/>
        <v>10584.950248756219</v>
      </c>
      <c r="AY21" s="12">
        <f t="shared" si="26"/>
        <v>11127.798507462687</v>
      </c>
      <c r="AZ21" s="12">
        <f t="shared" si="27"/>
        <v>106165.28109452737</v>
      </c>
    </row>
    <row r="22" spans="1:52" x14ac:dyDescent="0.25">
      <c r="A22" s="264"/>
      <c r="B22" s="277"/>
      <c r="C22" s="13" t="s">
        <v>50</v>
      </c>
      <c r="D22" s="7">
        <f t="shared" si="1"/>
        <v>2</v>
      </c>
      <c r="E22" s="9">
        <f>+'[1]Matriz (6)'!E22+'[1]Matriz (5)'!E22+'[1]Matriz (4)'!E22+'[1]Matriz (3)'!E22+'[1]Matriz (2)'!E22+'[1]LICENCIA DEPORTIVA'!E22+'[1]VALIDACION LICENCIA  DEPORTIVA'!E22+'[1]VALIDACION DE LICENCIA COMERCIA'!E22+'[1]MULTAS POR AÑO '!E22+'[1]PESCA DEPORT. OCASIONAL'!E22+'[1]GUIA DE TRASLADO'!E22+'[1]PERMISO ANUAL DE ACOPIADOR'!E22+'[1]PERMISO ANUAL DE DEPORTIV'!E22+'[1]PERM. ANUAL EMB DEPORT'!E22+'[1]REGISTRO DE ACOPIADOR'!E22+[1]JULIO!E22+[1]Ejemplo!E22+'[1]Registro de Exp. e Imp.'!E22+[1]CNP!E22+[1]CNPT!E22+[1]Matriz!E22+'[1]Matriz Areas certificadas'!E22+'[1]Matriz Transacciones'!E22+[1]REGISTROS!E22+[1]PERMISOS!E22</f>
        <v>1</v>
      </c>
      <c r="F22" s="9">
        <f>+'[1]Matriz (6)'!F22+'[1]Matriz (5)'!F22+'[1]Matriz (4)'!F22+'[1]Matriz (3)'!F22+'[1]Matriz (2)'!F22+'[1]LICENCIA DEPORTIVA'!F22+'[1]VALIDACION LICENCIA  DEPORTIVA'!F22+'[1]VALIDACION DE LICENCIA COMERCIA'!F22+'[1]MULTAS POR AÑO '!F22+'[1]PESCA DEPORT. OCASIONAL'!F22+'[1]GUIA DE TRASLADO'!F22+'[1]PERMISO ANUAL DE ACOPIADOR'!F22+'[1]PERMISO ANUAL DE DEPORTIV'!F22+'[1]PERM. ANUAL EMB DEPORT'!F22+'[1]REGISTRO DE ACOPIADOR'!F22+[1]JULIO!F22+[1]Ejemplo!F22+'[1]Registro de Exp. e Imp.'!F22+[1]CNP!F22+[1]CNPT!F22+[1]Matriz!F22+'[1]Matriz Areas certificadas'!F22+'[1]Matriz Transacciones'!F22+[1]REGISTROS!F22+[1]PERMISOS!F22</f>
        <v>0</v>
      </c>
      <c r="G22" s="9">
        <f>+'[1]Matriz (6)'!G22+'[1]Matriz (5)'!G22+'[1]Matriz (4)'!G22+'[1]Matriz (3)'!G22+'[1]Matriz (2)'!G22+'[1]LICENCIA DEPORTIVA'!G22+'[1]VALIDACION LICENCIA  DEPORTIVA'!G22+'[1]VALIDACION DE LICENCIA COMERCIA'!G22+'[1]MULTAS POR AÑO '!G22+'[1]PESCA DEPORT. OCASIONAL'!G22+'[1]GUIA DE TRASLADO'!G22+'[1]PERMISO ANUAL DE ACOPIADOR'!G22+'[1]PERMISO ANUAL DE DEPORTIV'!G22+'[1]PERM. ANUAL EMB DEPORT'!G22+'[1]REGISTRO DE ACOPIADOR'!G22+[1]JULIO!G22+[1]Ejemplo!G22+'[1]Registro de Exp. e Imp.'!G22+[1]CNP!G22+[1]CNPT!G22+[1]Matriz!G22+'[1]Matriz Areas certificadas'!G22+'[1]Matriz Transacciones'!G22+[1]REGISTROS!G22+[1]PERMISOS!G22</f>
        <v>0</v>
      </c>
      <c r="H22" s="9">
        <f>+'[1]Matriz (6)'!H22+'[1]Matriz (5)'!H22+'[1]Matriz (4)'!H22+'[1]Matriz (3)'!H22+'[1]Matriz (2)'!H22+'[1]LICENCIA DEPORTIVA'!H22+'[1]VALIDACION LICENCIA  DEPORTIVA'!H22+'[1]VALIDACION DE LICENCIA COMERCIA'!H22+'[1]MULTAS POR AÑO '!H22+'[1]PESCA DEPORT. OCASIONAL'!H22+'[1]GUIA DE TRASLADO'!H22+'[1]PERMISO ANUAL DE ACOPIADOR'!H22+'[1]PERMISO ANUAL DE DEPORTIV'!H22+'[1]PERM. ANUAL EMB DEPORT'!H22+'[1]REGISTRO DE ACOPIADOR'!H22+[1]JULIO!H22+[1]Ejemplo!H22+'[1]Registro de Exp. e Imp.'!H22+[1]CNP!H22+[1]CNPT!H22+[1]Matriz!H22+'[1]Matriz Areas certificadas'!H22+'[1]Matriz Transacciones'!H22+[1]REGISTROS!H22+[1]PERMISOS!H22</f>
        <v>1</v>
      </c>
      <c r="I22" s="9">
        <f>+'[1]Matriz (6)'!I22+'[1]Matriz (5)'!I22+'[1]Matriz (4)'!I22+'[1]Matriz (3)'!I22+'[1]Matriz (2)'!I22+'[1]LICENCIA DEPORTIVA'!I22+'[1]VALIDACION LICENCIA  DEPORTIVA'!I22+'[1]VALIDACION DE LICENCIA COMERCIA'!I22+'[1]MULTAS POR AÑO '!I22+'[1]PESCA DEPORT. OCASIONAL'!I22+'[1]GUIA DE TRASLADO'!I22+'[1]PERMISO ANUAL DE ACOPIADOR'!I22+'[1]PERMISO ANUAL DE DEPORTIV'!I22+'[1]PERM. ANUAL EMB DEPORT'!I22+'[1]REGISTRO DE ACOPIADOR'!I22+[1]JULIO!I22+[1]Ejemplo!I22+'[1]Registro de Exp. e Imp.'!I22+[1]CNP!I22+[1]CNPT!I22+[1]Matriz!I22+'[1]Matriz Areas certificadas'!I22+'[1]Matriz Transacciones'!I22+[1]REGISTROS!I22+[1]PERMISOS!I22</f>
        <v>0</v>
      </c>
      <c r="J22" s="9">
        <f>+'[1]Matriz (6)'!J22+'[1]Matriz (5)'!J22+'[1]Matriz (4)'!J22+'[1]Matriz (3)'!J22+'[1]Matriz (2)'!J22+'[1]LICENCIA DEPORTIVA'!J22+'[1]VALIDACION LICENCIA  DEPORTIVA'!J22+'[1]VALIDACION DE LICENCIA COMERCIA'!J22+'[1]MULTAS POR AÑO '!J22+'[1]PESCA DEPORT. OCASIONAL'!J22+'[1]GUIA DE TRASLADO'!J22+'[1]PERMISO ANUAL DE ACOPIADOR'!J22+'[1]PERMISO ANUAL DE DEPORTIV'!J22+'[1]PERM. ANUAL EMB DEPORT'!J22+'[1]REGISTRO DE ACOPIADOR'!J22+[1]JULIO!J22+[1]Ejemplo!J22+'[1]Registro de Exp. e Imp.'!J22+[1]CNP!J22+[1]CNPT!J22+[1]Matriz!J22+'[1]Matriz Areas certificadas'!J22+'[1]Matriz Transacciones'!J22+[1]REGISTROS!J22+[1]PERMISOS!J22</f>
        <v>0</v>
      </c>
      <c r="K22" s="9">
        <f>+'[1]Matriz (6)'!K22+'[1]Matriz (5)'!K22+'[1]Matriz (4)'!K22+'[1]Matriz (3)'!K22+'[1]Matriz (2)'!K22+'[1]LICENCIA DEPORTIVA'!K22+'[1]VALIDACION LICENCIA  DEPORTIVA'!K22+'[1]VALIDACION DE LICENCIA COMERCIA'!K22+'[1]MULTAS POR AÑO '!K22+'[1]PESCA DEPORT. OCASIONAL'!K22+'[1]GUIA DE TRASLADO'!K22+'[1]PERMISO ANUAL DE ACOPIADOR'!K22+'[1]PERMISO ANUAL DE DEPORTIV'!K22+'[1]PERM. ANUAL EMB DEPORT'!K22+'[1]REGISTRO DE ACOPIADOR'!K22+[1]JULIO!K22+[1]Ejemplo!K22+'[1]Registro de Exp. e Imp.'!K22+[1]CNP!K22+[1]CNPT!K22+[1]Matriz!K22+'[1]Matriz Areas certificadas'!K22+'[1]Matriz Transacciones'!K22+[1]REGISTROS!K22+[1]PERMISOS!K22</f>
        <v>0</v>
      </c>
      <c r="L22" s="9">
        <f>+'[1]Matriz (6)'!L22+'[1]Matriz (5)'!L22+'[1]Matriz (4)'!L22+'[1]Matriz (3)'!L22+'[1]Matriz (2)'!L22+'[1]LICENCIA DEPORTIVA'!L22+'[1]VALIDACION LICENCIA  DEPORTIVA'!L22+'[1]VALIDACION DE LICENCIA COMERCIA'!L22+'[1]MULTAS POR AÑO '!L22+'[1]PESCA DEPORT. OCASIONAL'!L22+'[1]GUIA DE TRASLADO'!L22+'[1]PERMISO ANUAL DE ACOPIADOR'!L22+'[1]PERMISO ANUAL DE DEPORTIV'!L22+'[1]PERM. ANUAL EMB DEPORT'!L22+'[1]REGISTRO DE ACOPIADOR'!L22+[1]JULIO!L22+[1]Ejemplo!L22+'[1]Registro de Exp. e Imp.'!L22+[1]CNP!L22+[1]CNPT!L22+[1]Matriz!L22+'[1]Matriz Areas certificadas'!L22+'[1]Matriz Transacciones'!L22+[1]REGISTROS!L22+[1]PERMISOS!L22</f>
        <v>0</v>
      </c>
      <c r="M22" s="9">
        <f>+'[1]Matriz (6)'!M22+'[1]Matriz (5)'!M22+'[1]Matriz (4)'!M22+'[1]Matriz (3)'!M22+'[1]Matriz (2)'!M22+'[1]LICENCIA DEPORTIVA'!M22+'[1]VALIDACION LICENCIA  DEPORTIVA'!M22+'[1]VALIDACION DE LICENCIA COMERCIA'!M22+'[1]MULTAS POR AÑO '!M22+'[1]PESCA DEPORT. OCASIONAL'!M22+'[1]GUIA DE TRASLADO'!M22+'[1]PERMISO ANUAL DE ACOPIADOR'!M22+'[1]PERMISO ANUAL DE DEPORTIV'!M22+'[1]PERM. ANUAL EMB DEPORT'!M22+'[1]REGISTRO DE ACOPIADOR'!M22+[1]JULIO!M22+[1]Ejemplo!M22+'[1]Registro de Exp. e Imp.'!M22+[1]CNP!M22+[1]CNPT!M22+[1]Matriz!M22+'[1]Matriz Areas certificadas'!M22+'[1]Matriz Transacciones'!M22+[1]REGISTROS!M22+[1]PERMISOS!M22</f>
        <v>0</v>
      </c>
      <c r="N22" s="9">
        <f>+'[1]Matriz (6)'!N22+'[1]Matriz (5)'!N22+'[1]Matriz (4)'!N22+'[1]Matriz (3)'!N22+'[1]Matriz (2)'!N22+'[1]LICENCIA DEPORTIVA'!N22+'[1]VALIDACION LICENCIA  DEPORTIVA'!N22+'[1]VALIDACION DE LICENCIA COMERCIA'!N22+'[1]MULTAS POR AÑO '!N22+'[1]PESCA DEPORT. OCASIONAL'!N22+'[1]GUIA DE TRASLADO'!N22+'[1]PERMISO ANUAL DE ACOPIADOR'!N22+'[1]PERMISO ANUAL DE DEPORTIV'!N22+'[1]PERM. ANUAL EMB DEPORT'!N22+'[1]REGISTRO DE ACOPIADOR'!N22+[1]JULIO!N22+[1]Ejemplo!N22+'[1]Registro de Exp. e Imp.'!N22+[1]CNP!N22+[1]CNPT!N22+[1]Matriz!N22+'[1]Matriz Areas certificadas'!N22+'[1]Matriz Transacciones'!N22+[1]REGISTROS!N22+[1]PERMISOS!N22</f>
        <v>0</v>
      </c>
      <c r="O22" s="9">
        <f>+'[1]Matriz (6)'!O22+'[1]Matriz (5)'!O22+'[1]Matriz (4)'!O22+'[1]Matriz (3)'!O22+'[1]Matriz (2)'!O22+'[1]LICENCIA DEPORTIVA'!O22+'[1]VALIDACION LICENCIA  DEPORTIVA'!O22+'[1]VALIDACION DE LICENCIA COMERCIA'!O22+'[1]MULTAS POR AÑO '!O22+'[1]PESCA DEPORT. OCASIONAL'!O22+'[1]GUIA DE TRASLADO'!O22+'[1]PERMISO ANUAL DE ACOPIADOR'!O22+'[1]PERMISO ANUAL DE DEPORTIV'!O22+'[1]PERM. ANUAL EMB DEPORT'!O22+'[1]REGISTRO DE ACOPIADOR'!O22+[1]JULIO!O22+[1]Ejemplo!O22+'[1]Registro de Exp. e Imp.'!O22+[1]CNP!O22+[1]CNPT!O22+[1]Matriz!O22+'[1]Matriz Areas certificadas'!O22+'[1]Matriz Transacciones'!O22+[1]REGISTROS!O22+[1]PERMISOS!O22</f>
        <v>0</v>
      </c>
      <c r="P22" s="9">
        <f>+'[1]Matriz (6)'!P22+'[1]Matriz (5)'!P22+'[1]Matriz (4)'!P22+'[1]Matriz (3)'!P22+'[1]Matriz (2)'!P22+'[1]LICENCIA DEPORTIVA'!P22+'[1]VALIDACION LICENCIA  DEPORTIVA'!P22+'[1]VALIDACION DE LICENCIA COMERCIA'!P22+'[1]MULTAS POR AÑO '!P22+'[1]PESCA DEPORT. OCASIONAL'!P22+'[1]GUIA DE TRASLADO'!P22+'[1]PERMISO ANUAL DE ACOPIADOR'!P22+'[1]PERMISO ANUAL DE DEPORTIV'!P22+'[1]PERM. ANUAL EMB DEPORT'!P22+'[1]REGISTRO DE ACOPIADOR'!P22+[1]JULIO!P22+[1]Ejemplo!P22+'[1]Registro de Exp. e Imp.'!P22+[1]CNP!P22+[1]CNPT!P22+[1]Matriz!P22+'[1]Matriz Areas certificadas'!P22+'[1]Matriz Transacciones'!P22+[1]REGISTROS!P22+[1]PERMISOS!P22</f>
        <v>0</v>
      </c>
      <c r="Q22" s="9">
        <f>+'[1]Matriz (6)'!Q22+'[1]Matriz (5)'!Q22+'[1]Matriz (4)'!Q22+'[1]Matriz (3)'!Q22+'[1]Matriz (2)'!Q22+'[1]LICENCIA DEPORTIVA'!Q22+'[1]VALIDACION LICENCIA  DEPORTIVA'!Q22+'[1]VALIDACION DE LICENCIA COMERCIA'!Q22+'[1]MULTAS POR AÑO '!Q22+'[1]PESCA DEPORT. OCASIONAL'!Q22+'[1]GUIA DE TRASLADO'!Q22+'[1]PERMISO ANUAL DE ACOPIADOR'!Q22+'[1]PERMISO ANUAL DE DEPORTIV'!Q22+'[1]PERM. ANUAL EMB DEPORT'!Q22+'[1]REGISTRO DE ACOPIADOR'!Q22+[1]JULIO!Q22+[1]Ejemplo!Q22+'[1]Registro de Exp. e Imp.'!Q22+[1]CNP!Q22+[1]CNPT!Q22+[1]Matriz!Q22+'[1]Matriz Areas certificadas'!Q22+'[1]Matriz Transacciones'!Q22+[1]REGISTROS!Q22+[1]PERMISOS!Q22</f>
        <v>0</v>
      </c>
      <c r="R22" s="9">
        <f>+'[1]Matriz (6)'!R22+'[1]Matriz (5)'!R22+'[1]Matriz (4)'!R22+'[1]Matriz (3)'!R22+'[1]Matriz (2)'!R22+'[1]LICENCIA DEPORTIVA'!R22+'[1]VALIDACION LICENCIA  DEPORTIVA'!R22+'[1]VALIDACION DE LICENCIA COMERCIA'!R22+'[1]MULTAS POR AÑO '!R22+'[1]PESCA DEPORT. OCASIONAL'!R22+'[1]GUIA DE TRASLADO'!R22+'[1]PERMISO ANUAL DE ACOPIADOR'!R22+'[1]PERMISO ANUAL DE DEPORTIV'!R22+'[1]PERM. ANUAL EMB DEPORT'!R22+'[1]REGISTRO DE ACOPIADOR'!R22+[1]JULIO!R22+[1]Ejemplo!R22+'[1]Registro de Exp. e Imp.'!R22+[1]CNP!R22+[1]CNPT!R22+[1]Matriz!R22+'[1]Matriz Areas certificadas'!R22+'[1]Matriz Transacciones'!R22+[1]REGISTROS!R22+[1]PERMISOS!R22</f>
        <v>0</v>
      </c>
      <c r="S22" s="9">
        <f>+'[1]Matriz (6)'!S22+'[1]Matriz (5)'!S22+'[1]Matriz (4)'!S22+'[1]Matriz (3)'!S22+'[1]Matriz (2)'!S22+'[1]LICENCIA DEPORTIVA'!S22+'[1]VALIDACION LICENCIA  DEPORTIVA'!S22+'[1]VALIDACION DE LICENCIA COMERCIA'!S22+'[1]MULTAS POR AÑO '!S22+'[1]PESCA DEPORT. OCASIONAL'!S22+'[1]GUIA DE TRASLADO'!S22+'[1]PERMISO ANUAL DE ACOPIADOR'!S22+'[1]PERMISO ANUAL DE DEPORTIV'!S22+'[1]PERM. ANUAL EMB DEPORT'!S22+'[1]REGISTRO DE ACOPIADOR'!S22+[1]JULIO!S22+[1]Ejemplo!S22+'[1]Registro de Exp. e Imp.'!S22+[1]CNP!S22+[1]CNPT!S22+[1]Matriz!S22+'[1]Matriz Areas certificadas'!S22+'[1]Matriz Transacciones'!S22+[1]REGISTROS!S22+[1]PERMISOS!S22</f>
        <v>0</v>
      </c>
      <c r="T22" s="9">
        <f>+'[1]Matriz (6)'!T22+'[1]Matriz (5)'!T22+'[1]Matriz (4)'!T22+'[1]Matriz (3)'!T22+'[1]Matriz (2)'!T22+'[1]LICENCIA DEPORTIVA'!T22+'[1]VALIDACION LICENCIA  DEPORTIVA'!T22+'[1]VALIDACION DE LICENCIA COMERCIA'!T22+'[1]MULTAS POR AÑO '!T22+'[1]PESCA DEPORT. OCASIONAL'!T22+'[1]GUIA DE TRASLADO'!T22+'[1]PERMISO ANUAL DE ACOPIADOR'!T22+'[1]PERMISO ANUAL DE DEPORTIV'!T22+'[1]PERM. ANUAL EMB DEPORT'!T22+'[1]REGISTRO DE ACOPIADOR'!T22+[1]JULIO!T22+[1]Ejemplo!T22+'[1]Registro de Exp. e Imp.'!T22+[1]CNP!T22+[1]CNPT!T22+[1]Matriz!T22+'[1]Matriz Areas certificadas'!T22+'[1]Matriz Transacciones'!T22+[1]REGISTROS!T22+[1]PERMISOS!T22</f>
        <v>0</v>
      </c>
      <c r="U22" s="9">
        <f>+'[1]Matriz (6)'!U22+'[1]Matriz (5)'!U22+'[1]Matriz (4)'!U22+'[1]Matriz (3)'!U22+'[1]Matriz (2)'!U22+'[1]LICENCIA DEPORTIVA'!U22+'[1]VALIDACION LICENCIA  DEPORTIVA'!U22+'[1]VALIDACION DE LICENCIA COMERCIA'!U22+'[1]MULTAS POR AÑO '!U22+'[1]PESCA DEPORT. OCASIONAL'!U22+'[1]GUIA DE TRASLADO'!U22+'[1]PERMISO ANUAL DE ACOPIADOR'!U22+'[1]PERMISO ANUAL DE DEPORTIV'!U22+'[1]PERM. ANUAL EMB DEPORT'!U22+'[1]REGISTRO DE ACOPIADOR'!U22+[1]JULIO!U22+[1]Ejemplo!U22+'[1]Registro de Exp. e Imp.'!U22+[1]CNP!U22+[1]CNPT!U22+[1]Matriz!U22+'[1]Matriz Areas certificadas'!U22+'[1]Matriz Transacciones'!U22+[1]REGISTROS!U22+[1]PERMISOS!U22</f>
        <v>0</v>
      </c>
      <c r="V22" s="9">
        <f>+'[1]Matriz (6)'!V22+'[1]Matriz (5)'!V22+'[1]Matriz (4)'!V22+'[1]Matriz (3)'!V22+'[1]Matriz (2)'!V22+'[1]LICENCIA DEPORTIVA'!V22+'[1]VALIDACION LICENCIA  DEPORTIVA'!V22+'[1]VALIDACION DE LICENCIA COMERCIA'!V22+'[1]MULTAS POR AÑO '!V22+'[1]PESCA DEPORT. OCASIONAL'!V22+'[1]GUIA DE TRASLADO'!V22+'[1]PERMISO ANUAL DE ACOPIADOR'!V22+'[1]PERMISO ANUAL DE DEPORTIV'!V22+'[1]PERM. ANUAL EMB DEPORT'!V22+'[1]REGISTRO DE ACOPIADOR'!V22+[1]JULIO!V22+[1]Ejemplo!V22+'[1]Registro de Exp. e Imp.'!V22+[1]CNP!V22+[1]CNPT!V22+[1]Matriz!V22+'[1]Matriz Areas certificadas'!V22+'[1]Matriz Transacciones'!V22+[1]REGISTROS!V22+[1]PERMISOS!V22</f>
        <v>0</v>
      </c>
      <c r="W22" s="9">
        <f>+'[1]Matriz (6)'!W22+'[1]Matriz (5)'!W22+'[1]Matriz (4)'!W22+'[1]Matriz (3)'!W22+'[1]Matriz (2)'!W22+'[1]LICENCIA DEPORTIVA'!W22+'[1]VALIDACION LICENCIA  DEPORTIVA'!W22+'[1]VALIDACION DE LICENCIA COMERCIA'!W22+'[1]MULTAS POR AÑO '!W22+'[1]PESCA DEPORT. OCASIONAL'!W22+'[1]GUIA DE TRASLADO'!W22+'[1]PERMISO ANUAL DE ACOPIADOR'!W22+'[1]PERMISO ANUAL DE DEPORTIV'!W22+'[1]PERM. ANUAL EMB DEPORT'!W22+'[1]REGISTRO DE ACOPIADOR'!W22+[1]JULIO!W22+[1]Ejemplo!W22+'[1]Registro de Exp. e Imp.'!W22+[1]CNP!W22+[1]CNPT!W22+[1]Matriz!W22+'[1]Matriz Areas certificadas'!W22+'[1]Matriz Transacciones'!W22+[1]REGISTROS!W22+[1]PERMISOS!W22</f>
        <v>0</v>
      </c>
      <c r="X22" s="9">
        <f>+'[1]Matriz (6)'!X22+'[1]Matriz (5)'!X22+'[1]Matriz (4)'!X22+'[1]Matriz (3)'!X22+'[1]Matriz (2)'!X22+'[1]LICENCIA DEPORTIVA'!X22+'[1]VALIDACION LICENCIA  DEPORTIVA'!X22+'[1]VALIDACION DE LICENCIA COMERCIA'!X22+'[1]MULTAS POR AÑO '!X22+'[1]PESCA DEPORT. OCASIONAL'!X22+'[1]GUIA DE TRASLADO'!X22+'[1]PERMISO ANUAL DE ACOPIADOR'!X22+'[1]PERMISO ANUAL DE DEPORTIV'!X22+'[1]PERM. ANUAL EMB DEPORT'!X22+'[1]REGISTRO DE ACOPIADOR'!X22+[1]JULIO!X22+[1]Ejemplo!X22+'[1]Registro de Exp. e Imp.'!X22+[1]CNP!X22+[1]CNPT!X22+[1]Matriz!X22+'[1]Matriz Areas certificadas'!X22+'[1]Matriz Transacciones'!X22+[1]REGISTROS!X22+[1]PERMISOS!X22</f>
        <v>0</v>
      </c>
      <c r="Y22" s="9">
        <f>+'[1]Matriz (6)'!Y22+'[1]Matriz (5)'!Y22+'[1]Matriz (4)'!Y22+'[1]Matriz (3)'!Y22+'[1]Matriz (2)'!Y22+'[1]LICENCIA DEPORTIVA'!Y22+'[1]VALIDACION LICENCIA  DEPORTIVA'!Y22+'[1]VALIDACION DE LICENCIA COMERCIA'!Y22+'[1]MULTAS POR AÑO '!Y22+'[1]PESCA DEPORT. OCASIONAL'!Y22+'[1]GUIA DE TRASLADO'!Y22+'[1]PERMISO ANUAL DE ACOPIADOR'!Y22+'[1]PERMISO ANUAL DE DEPORTIV'!Y22+'[1]PERM. ANUAL EMB DEPORT'!Y22+'[1]REGISTRO DE ACOPIADOR'!Y22+[1]JULIO!Y22+[1]Ejemplo!Y22+'[1]Registro de Exp. e Imp.'!Y22+[1]CNP!Y22+[1]CNPT!Y22+[1]Matriz!Y22+'[1]Matriz Areas certificadas'!Y22+'[1]Matriz Transacciones'!Y22+[1]REGISTROS!Y22+[1]PERMISOS!Y22</f>
        <v>0</v>
      </c>
      <c r="Z22" s="9">
        <f>+'[1]Matriz (6)'!Z22+'[1]Matriz (5)'!Z22+'[1]Matriz (4)'!Z22+'[1]Matriz (3)'!Z22+'[1]Matriz (2)'!Z22+'[1]LICENCIA DEPORTIVA'!Z22+'[1]VALIDACION LICENCIA  DEPORTIVA'!Z22+'[1]VALIDACION DE LICENCIA COMERCIA'!Z22+'[1]MULTAS POR AÑO '!Z22+'[1]PESCA DEPORT. OCASIONAL'!Z22+'[1]GUIA DE TRASLADO'!Z22+'[1]PERMISO ANUAL DE ACOPIADOR'!Z22+'[1]PERMISO ANUAL DE DEPORTIV'!Z22+'[1]PERM. ANUAL EMB DEPORT'!Z22+'[1]REGISTRO DE ACOPIADOR'!Z22+[1]JULIO!Z22+[1]Ejemplo!Z22+'[1]Registro de Exp. e Imp.'!Z22+[1]CNP!Z22+[1]CNPT!Z22+[1]Matriz!Z22+'[1]Matriz Areas certificadas'!Z22+'[1]Matriz Transacciones'!Z22+[1]REGISTROS!Z22+[1]PERMISOS!Z22</f>
        <v>0</v>
      </c>
      <c r="AA22" s="10">
        <f t="shared" si="2"/>
        <v>80805.104477611938</v>
      </c>
      <c r="AB22" s="10">
        <f t="shared" si="3"/>
        <v>18222.864427860695</v>
      </c>
      <c r="AC22" s="11">
        <f t="shared" si="4"/>
        <v>40294.254353233831</v>
      </c>
      <c r="AD22" s="11">
        <f t="shared" si="5"/>
        <v>25550.872512437811</v>
      </c>
      <c r="AE22" s="11">
        <f t="shared" si="6"/>
        <v>5410.4477611940301</v>
      </c>
      <c r="AF22" s="11">
        <f t="shared" si="7"/>
        <v>71508.113184079601</v>
      </c>
      <c r="AG22" s="11">
        <f t="shared" si="8"/>
        <v>3078.3582089552237</v>
      </c>
      <c r="AH22" s="12">
        <f t="shared" si="9"/>
        <v>13368.781094527363</v>
      </c>
      <c r="AI22" s="12">
        <f t="shared" si="10"/>
        <v>3166.9104477611941</v>
      </c>
      <c r="AJ22" s="12">
        <f t="shared" si="11"/>
        <v>1901.629975124378</v>
      </c>
      <c r="AK22" s="12">
        <f t="shared" si="12"/>
        <v>454.91293532338307</v>
      </c>
      <c r="AL22" s="12">
        <f t="shared" si="13"/>
        <v>198849.83582089553</v>
      </c>
      <c r="AM22" s="12">
        <f t="shared" si="14"/>
        <v>1784.8258706467661</v>
      </c>
      <c r="AN22" s="12">
        <f t="shared" si="15"/>
        <v>2111.3184079601988</v>
      </c>
      <c r="AO22" s="12">
        <f t="shared" si="16"/>
        <v>72056.096393034823</v>
      </c>
      <c r="AP22" s="12">
        <f t="shared" si="17"/>
        <v>1223.8805970149253</v>
      </c>
      <c r="AQ22" s="12">
        <f t="shared" si="18"/>
        <v>1772.3880597014925</v>
      </c>
      <c r="AR22" s="12">
        <f t="shared" si="19"/>
        <v>298775.07089552237</v>
      </c>
      <c r="AS22" s="12">
        <f t="shared" si="20"/>
        <v>8011.25</v>
      </c>
      <c r="AT22" s="12">
        <f t="shared" si="21"/>
        <v>389874.06716417911</v>
      </c>
      <c r="AU22" s="12">
        <f t="shared" si="22"/>
        <v>13623.134328358208</v>
      </c>
      <c r="AV22" s="12">
        <f t="shared" si="23"/>
        <v>8647.2636815920396</v>
      </c>
      <c r="AW22" s="12">
        <f t="shared" si="24"/>
        <v>4426.5858208955224</v>
      </c>
      <c r="AX22" s="12">
        <f t="shared" si="25"/>
        <v>10584.950248756219</v>
      </c>
      <c r="AY22" s="12">
        <f t="shared" si="26"/>
        <v>11127.798507462687</v>
      </c>
      <c r="AZ22" s="12">
        <f t="shared" si="27"/>
        <v>106165.28109452737</v>
      </c>
    </row>
    <row r="23" spans="1:52" x14ac:dyDescent="0.25">
      <c r="A23" s="264"/>
      <c r="B23" s="277"/>
      <c r="C23" s="13" t="s">
        <v>51</v>
      </c>
      <c r="D23" s="7">
        <f t="shared" si="1"/>
        <v>4</v>
      </c>
      <c r="E23" s="9">
        <f>+'[1]Matriz (6)'!E23+'[1]Matriz (5)'!E23+'[1]Matriz (4)'!E23+'[1]Matriz (3)'!E23+'[1]Matriz (2)'!E23+'[1]LICENCIA DEPORTIVA'!E23+'[1]VALIDACION LICENCIA  DEPORTIVA'!E23+'[1]VALIDACION DE LICENCIA COMERCIA'!E23+'[1]MULTAS POR AÑO '!E23+'[1]PESCA DEPORT. OCASIONAL'!E23+'[1]GUIA DE TRASLADO'!E23+'[1]PERMISO ANUAL DE ACOPIADOR'!E23+'[1]PERMISO ANUAL DE DEPORTIV'!E23+'[1]PERM. ANUAL EMB DEPORT'!E23+'[1]REGISTRO DE ACOPIADOR'!E23+[1]JULIO!E23+[1]Ejemplo!E23+'[1]Registro de Exp. e Imp.'!E23+[1]CNP!E23+[1]CNPT!E23+[1]Matriz!E23+'[1]Matriz Areas certificadas'!E23+'[1]Matriz Transacciones'!E23+[1]REGISTROS!E23+[1]PERMISOS!E23</f>
        <v>0</v>
      </c>
      <c r="F23" s="9">
        <f>+'[1]Matriz (6)'!F23+'[1]Matriz (5)'!F23+'[1]Matriz (4)'!F23+'[1]Matriz (3)'!F23+'[1]Matriz (2)'!F23+'[1]LICENCIA DEPORTIVA'!F23+'[1]VALIDACION LICENCIA  DEPORTIVA'!F23+'[1]VALIDACION DE LICENCIA COMERCIA'!F23+'[1]MULTAS POR AÑO '!F23+'[1]PESCA DEPORT. OCASIONAL'!F23+'[1]GUIA DE TRASLADO'!F23+'[1]PERMISO ANUAL DE ACOPIADOR'!F23+'[1]PERMISO ANUAL DE DEPORTIV'!F23+'[1]PERM. ANUAL EMB DEPORT'!F23+'[1]REGISTRO DE ACOPIADOR'!F23+[1]JULIO!F23+[1]Ejemplo!F23+'[1]Registro de Exp. e Imp.'!F23+[1]CNP!F23+[1]CNPT!F23+[1]Matriz!F23+'[1]Matriz Areas certificadas'!F23+'[1]Matriz Transacciones'!F23+[1]REGISTROS!F23+[1]PERMISOS!F23</f>
        <v>1</v>
      </c>
      <c r="G23" s="9">
        <f>+'[1]Matriz (6)'!G23+'[1]Matriz (5)'!G23+'[1]Matriz (4)'!G23+'[1]Matriz (3)'!G23+'[1]Matriz (2)'!G23+'[1]LICENCIA DEPORTIVA'!G23+'[1]VALIDACION LICENCIA  DEPORTIVA'!G23+'[1]VALIDACION DE LICENCIA COMERCIA'!G23+'[1]MULTAS POR AÑO '!G23+'[1]PESCA DEPORT. OCASIONAL'!G23+'[1]GUIA DE TRASLADO'!G23+'[1]PERMISO ANUAL DE ACOPIADOR'!G23+'[1]PERMISO ANUAL DE DEPORTIV'!G23+'[1]PERM. ANUAL EMB DEPORT'!G23+'[1]REGISTRO DE ACOPIADOR'!G23+[1]JULIO!G23+[1]Ejemplo!G23+'[1]Registro de Exp. e Imp.'!G23+[1]CNP!G23+[1]CNPT!G23+[1]Matriz!G23+'[1]Matriz Areas certificadas'!G23+'[1]Matriz Transacciones'!G23+[1]REGISTROS!G23+[1]PERMISOS!G23</f>
        <v>1</v>
      </c>
      <c r="H23" s="9">
        <f>+'[1]Matriz (6)'!H23+'[1]Matriz (5)'!H23+'[1]Matriz (4)'!H23+'[1]Matriz (3)'!H23+'[1]Matriz (2)'!H23+'[1]LICENCIA DEPORTIVA'!H23+'[1]VALIDACION LICENCIA  DEPORTIVA'!H23+'[1]VALIDACION DE LICENCIA COMERCIA'!H23+'[1]MULTAS POR AÑO '!H23+'[1]PESCA DEPORT. OCASIONAL'!H23+'[1]GUIA DE TRASLADO'!H23+'[1]PERMISO ANUAL DE ACOPIADOR'!H23+'[1]PERMISO ANUAL DE DEPORTIV'!H23+'[1]PERM. ANUAL EMB DEPORT'!H23+'[1]REGISTRO DE ACOPIADOR'!H23+[1]JULIO!H23+[1]Ejemplo!H23+'[1]Registro de Exp. e Imp.'!H23+[1]CNP!H23+[1]CNPT!H23+[1]Matriz!H23+'[1]Matriz Areas certificadas'!H23+'[1]Matriz Transacciones'!H23+[1]REGISTROS!H23+[1]PERMISOS!H23</f>
        <v>2</v>
      </c>
      <c r="I23" s="9">
        <f>+'[1]Matriz (6)'!I23+'[1]Matriz (5)'!I23+'[1]Matriz (4)'!I23+'[1]Matriz (3)'!I23+'[1]Matriz (2)'!I23+'[1]LICENCIA DEPORTIVA'!I23+'[1]VALIDACION LICENCIA  DEPORTIVA'!I23+'[1]VALIDACION DE LICENCIA COMERCIA'!I23+'[1]MULTAS POR AÑO '!I23+'[1]PESCA DEPORT. OCASIONAL'!I23+'[1]GUIA DE TRASLADO'!I23+'[1]PERMISO ANUAL DE ACOPIADOR'!I23+'[1]PERMISO ANUAL DE DEPORTIV'!I23+'[1]PERM. ANUAL EMB DEPORT'!I23+'[1]REGISTRO DE ACOPIADOR'!I23+[1]JULIO!I23+[1]Ejemplo!I23+'[1]Registro de Exp. e Imp.'!I23+[1]CNP!I23+[1]CNPT!I23+[1]Matriz!I23+'[1]Matriz Areas certificadas'!I23+'[1]Matriz Transacciones'!I23+[1]REGISTROS!I23+[1]PERMISOS!I23</f>
        <v>0</v>
      </c>
      <c r="J23" s="9">
        <f>+'[1]Matriz (6)'!J23+'[1]Matriz (5)'!J23+'[1]Matriz (4)'!J23+'[1]Matriz (3)'!J23+'[1]Matriz (2)'!J23+'[1]LICENCIA DEPORTIVA'!J23+'[1]VALIDACION LICENCIA  DEPORTIVA'!J23+'[1]VALIDACION DE LICENCIA COMERCIA'!J23+'[1]MULTAS POR AÑO '!J23+'[1]PESCA DEPORT. OCASIONAL'!J23+'[1]GUIA DE TRASLADO'!J23+'[1]PERMISO ANUAL DE ACOPIADOR'!J23+'[1]PERMISO ANUAL DE DEPORTIV'!J23+'[1]PERM. ANUAL EMB DEPORT'!J23+'[1]REGISTRO DE ACOPIADOR'!J23+[1]JULIO!J23+[1]Ejemplo!J23+'[1]Registro de Exp. e Imp.'!J23+[1]CNP!J23+[1]CNPT!J23+[1]Matriz!J23+'[1]Matriz Areas certificadas'!J23+'[1]Matriz Transacciones'!J23+[1]REGISTROS!J23+[1]PERMISOS!J23</f>
        <v>0</v>
      </c>
      <c r="K23" s="9">
        <f>+'[1]Matriz (6)'!K23+'[1]Matriz (5)'!K23+'[1]Matriz (4)'!K23+'[1]Matriz (3)'!K23+'[1]Matriz (2)'!K23+'[1]LICENCIA DEPORTIVA'!K23+'[1]VALIDACION LICENCIA  DEPORTIVA'!K23+'[1]VALIDACION DE LICENCIA COMERCIA'!K23+'[1]MULTAS POR AÑO '!K23+'[1]PESCA DEPORT. OCASIONAL'!K23+'[1]GUIA DE TRASLADO'!K23+'[1]PERMISO ANUAL DE ACOPIADOR'!K23+'[1]PERMISO ANUAL DE DEPORTIV'!K23+'[1]PERM. ANUAL EMB DEPORT'!K23+'[1]REGISTRO DE ACOPIADOR'!K23+[1]JULIO!K23+[1]Ejemplo!K23+'[1]Registro de Exp. e Imp.'!K23+[1]CNP!K23+[1]CNPT!K23+[1]Matriz!K23+'[1]Matriz Areas certificadas'!K23+'[1]Matriz Transacciones'!K23+[1]REGISTROS!K23+[1]PERMISOS!K23</f>
        <v>0</v>
      </c>
      <c r="L23" s="9">
        <f>+'[1]Matriz (6)'!L23+'[1]Matriz (5)'!L23+'[1]Matriz (4)'!L23+'[1]Matriz (3)'!L23+'[1]Matriz (2)'!L23+'[1]LICENCIA DEPORTIVA'!L23+'[1]VALIDACION LICENCIA  DEPORTIVA'!L23+'[1]VALIDACION DE LICENCIA COMERCIA'!L23+'[1]MULTAS POR AÑO '!L23+'[1]PESCA DEPORT. OCASIONAL'!L23+'[1]GUIA DE TRASLADO'!L23+'[1]PERMISO ANUAL DE ACOPIADOR'!L23+'[1]PERMISO ANUAL DE DEPORTIV'!L23+'[1]PERM. ANUAL EMB DEPORT'!L23+'[1]REGISTRO DE ACOPIADOR'!L23+[1]JULIO!L23+[1]Ejemplo!L23+'[1]Registro de Exp. e Imp.'!L23+[1]CNP!L23+[1]CNPT!L23+[1]Matriz!L23+'[1]Matriz Areas certificadas'!L23+'[1]Matriz Transacciones'!L23+[1]REGISTROS!L23+[1]PERMISOS!L23</f>
        <v>0</v>
      </c>
      <c r="M23" s="9">
        <f>+'[1]Matriz (6)'!M23+'[1]Matriz (5)'!M23+'[1]Matriz (4)'!M23+'[1]Matriz (3)'!M23+'[1]Matriz (2)'!M23+'[1]LICENCIA DEPORTIVA'!M23+'[1]VALIDACION LICENCIA  DEPORTIVA'!M23+'[1]VALIDACION DE LICENCIA COMERCIA'!M23+'[1]MULTAS POR AÑO '!M23+'[1]PESCA DEPORT. OCASIONAL'!M23+'[1]GUIA DE TRASLADO'!M23+'[1]PERMISO ANUAL DE ACOPIADOR'!M23+'[1]PERMISO ANUAL DE DEPORTIV'!M23+'[1]PERM. ANUAL EMB DEPORT'!M23+'[1]REGISTRO DE ACOPIADOR'!M23+[1]JULIO!M23+[1]Ejemplo!M23+'[1]Registro de Exp. e Imp.'!M23+[1]CNP!M23+[1]CNPT!M23+[1]Matriz!M23+'[1]Matriz Areas certificadas'!M23+'[1]Matriz Transacciones'!M23+[1]REGISTROS!M23+[1]PERMISOS!M23</f>
        <v>0</v>
      </c>
      <c r="N23" s="9">
        <f>+'[1]Matriz (6)'!N23+'[1]Matriz (5)'!N23+'[1]Matriz (4)'!N23+'[1]Matriz (3)'!N23+'[1]Matriz (2)'!N23+'[1]LICENCIA DEPORTIVA'!N23+'[1]VALIDACION LICENCIA  DEPORTIVA'!N23+'[1]VALIDACION DE LICENCIA COMERCIA'!N23+'[1]MULTAS POR AÑO '!N23+'[1]PESCA DEPORT. OCASIONAL'!N23+'[1]GUIA DE TRASLADO'!N23+'[1]PERMISO ANUAL DE ACOPIADOR'!N23+'[1]PERMISO ANUAL DE DEPORTIV'!N23+'[1]PERM. ANUAL EMB DEPORT'!N23+'[1]REGISTRO DE ACOPIADOR'!N23+[1]JULIO!N23+[1]Ejemplo!N23+'[1]Registro de Exp. e Imp.'!N23+[1]CNP!N23+[1]CNPT!N23+[1]Matriz!N23+'[1]Matriz Areas certificadas'!N23+'[1]Matriz Transacciones'!N23+[1]REGISTROS!N23+[1]PERMISOS!N23</f>
        <v>0</v>
      </c>
      <c r="O23" s="9">
        <f>+'[1]Matriz (6)'!O23+'[1]Matriz (5)'!O23+'[1]Matriz (4)'!O23+'[1]Matriz (3)'!O23+'[1]Matriz (2)'!O23+'[1]LICENCIA DEPORTIVA'!O23+'[1]VALIDACION LICENCIA  DEPORTIVA'!O23+'[1]VALIDACION DE LICENCIA COMERCIA'!O23+'[1]MULTAS POR AÑO '!O23+'[1]PESCA DEPORT. OCASIONAL'!O23+'[1]GUIA DE TRASLADO'!O23+'[1]PERMISO ANUAL DE ACOPIADOR'!O23+'[1]PERMISO ANUAL DE DEPORTIV'!O23+'[1]PERM. ANUAL EMB DEPORT'!O23+'[1]REGISTRO DE ACOPIADOR'!O23+[1]JULIO!O23+[1]Ejemplo!O23+'[1]Registro de Exp. e Imp.'!O23+[1]CNP!O23+[1]CNPT!O23+[1]Matriz!O23+'[1]Matriz Areas certificadas'!O23+'[1]Matriz Transacciones'!O23+[1]REGISTROS!O23+[1]PERMISOS!O23</f>
        <v>0</v>
      </c>
      <c r="P23" s="9">
        <f>+'[1]Matriz (6)'!P23+'[1]Matriz (5)'!P23+'[1]Matriz (4)'!P23+'[1]Matriz (3)'!P23+'[1]Matriz (2)'!P23+'[1]LICENCIA DEPORTIVA'!P23+'[1]VALIDACION LICENCIA  DEPORTIVA'!P23+'[1]VALIDACION DE LICENCIA COMERCIA'!P23+'[1]MULTAS POR AÑO '!P23+'[1]PESCA DEPORT. OCASIONAL'!P23+'[1]GUIA DE TRASLADO'!P23+'[1]PERMISO ANUAL DE ACOPIADOR'!P23+'[1]PERMISO ANUAL DE DEPORTIV'!P23+'[1]PERM. ANUAL EMB DEPORT'!P23+'[1]REGISTRO DE ACOPIADOR'!P23+[1]JULIO!P23+[1]Ejemplo!P23+'[1]Registro de Exp. e Imp.'!P23+[1]CNP!P23+[1]CNPT!P23+[1]Matriz!P23+'[1]Matriz Areas certificadas'!P23+'[1]Matriz Transacciones'!P23+[1]REGISTROS!P23+[1]PERMISOS!P23</f>
        <v>0</v>
      </c>
      <c r="Q23" s="9">
        <f>+'[1]Matriz (6)'!Q23+'[1]Matriz (5)'!Q23+'[1]Matriz (4)'!Q23+'[1]Matriz (3)'!Q23+'[1]Matriz (2)'!Q23+'[1]LICENCIA DEPORTIVA'!Q23+'[1]VALIDACION LICENCIA  DEPORTIVA'!Q23+'[1]VALIDACION DE LICENCIA COMERCIA'!Q23+'[1]MULTAS POR AÑO '!Q23+'[1]PESCA DEPORT. OCASIONAL'!Q23+'[1]GUIA DE TRASLADO'!Q23+'[1]PERMISO ANUAL DE ACOPIADOR'!Q23+'[1]PERMISO ANUAL DE DEPORTIV'!Q23+'[1]PERM. ANUAL EMB DEPORT'!Q23+'[1]REGISTRO DE ACOPIADOR'!Q23+[1]JULIO!Q23+[1]Ejemplo!Q23+'[1]Registro de Exp. e Imp.'!Q23+[1]CNP!Q23+[1]CNPT!Q23+[1]Matriz!Q23+'[1]Matriz Areas certificadas'!Q23+'[1]Matriz Transacciones'!Q23+[1]REGISTROS!Q23+[1]PERMISOS!Q23</f>
        <v>0</v>
      </c>
      <c r="R23" s="9">
        <f>+'[1]Matriz (6)'!R23+'[1]Matriz (5)'!R23+'[1]Matriz (4)'!R23+'[1]Matriz (3)'!R23+'[1]Matriz (2)'!R23+'[1]LICENCIA DEPORTIVA'!R23+'[1]VALIDACION LICENCIA  DEPORTIVA'!R23+'[1]VALIDACION DE LICENCIA COMERCIA'!R23+'[1]MULTAS POR AÑO '!R23+'[1]PESCA DEPORT. OCASIONAL'!R23+'[1]GUIA DE TRASLADO'!R23+'[1]PERMISO ANUAL DE ACOPIADOR'!R23+'[1]PERMISO ANUAL DE DEPORTIV'!R23+'[1]PERM. ANUAL EMB DEPORT'!R23+'[1]REGISTRO DE ACOPIADOR'!R23+[1]JULIO!R23+[1]Ejemplo!R23+'[1]Registro de Exp. e Imp.'!R23+[1]CNP!R23+[1]CNPT!R23+[1]Matriz!R23+'[1]Matriz Areas certificadas'!R23+'[1]Matriz Transacciones'!R23+[1]REGISTROS!R23+[1]PERMISOS!R23</f>
        <v>0</v>
      </c>
      <c r="S23" s="9">
        <f>+'[1]Matriz (6)'!S23+'[1]Matriz (5)'!S23+'[1]Matriz (4)'!S23+'[1]Matriz (3)'!S23+'[1]Matriz (2)'!S23+'[1]LICENCIA DEPORTIVA'!S23+'[1]VALIDACION LICENCIA  DEPORTIVA'!S23+'[1]VALIDACION DE LICENCIA COMERCIA'!S23+'[1]MULTAS POR AÑO '!S23+'[1]PESCA DEPORT. OCASIONAL'!S23+'[1]GUIA DE TRASLADO'!S23+'[1]PERMISO ANUAL DE ACOPIADOR'!S23+'[1]PERMISO ANUAL DE DEPORTIV'!S23+'[1]PERM. ANUAL EMB DEPORT'!S23+'[1]REGISTRO DE ACOPIADOR'!S23+[1]JULIO!S23+[1]Ejemplo!S23+'[1]Registro de Exp. e Imp.'!S23+[1]CNP!S23+[1]CNPT!S23+[1]Matriz!S23+'[1]Matriz Areas certificadas'!S23+'[1]Matriz Transacciones'!S23+[1]REGISTROS!S23+[1]PERMISOS!S23</f>
        <v>0</v>
      </c>
      <c r="T23" s="9">
        <f>+'[1]Matriz (6)'!T23+'[1]Matriz (5)'!T23+'[1]Matriz (4)'!T23+'[1]Matriz (3)'!T23+'[1]Matriz (2)'!T23+'[1]LICENCIA DEPORTIVA'!T23+'[1]VALIDACION LICENCIA  DEPORTIVA'!T23+'[1]VALIDACION DE LICENCIA COMERCIA'!T23+'[1]MULTAS POR AÑO '!T23+'[1]PESCA DEPORT. OCASIONAL'!T23+'[1]GUIA DE TRASLADO'!T23+'[1]PERMISO ANUAL DE ACOPIADOR'!T23+'[1]PERMISO ANUAL DE DEPORTIV'!T23+'[1]PERM. ANUAL EMB DEPORT'!T23+'[1]REGISTRO DE ACOPIADOR'!T23+[1]JULIO!T23+[1]Ejemplo!T23+'[1]Registro de Exp. e Imp.'!T23+[1]CNP!T23+[1]CNPT!T23+[1]Matriz!T23+'[1]Matriz Areas certificadas'!T23+'[1]Matriz Transacciones'!T23+[1]REGISTROS!T23+[1]PERMISOS!T23</f>
        <v>0</v>
      </c>
      <c r="U23" s="9">
        <f>+'[1]Matriz (6)'!U23+'[1]Matriz (5)'!U23+'[1]Matriz (4)'!U23+'[1]Matriz (3)'!U23+'[1]Matriz (2)'!U23+'[1]LICENCIA DEPORTIVA'!U23+'[1]VALIDACION LICENCIA  DEPORTIVA'!U23+'[1]VALIDACION DE LICENCIA COMERCIA'!U23+'[1]MULTAS POR AÑO '!U23+'[1]PESCA DEPORT. OCASIONAL'!U23+'[1]GUIA DE TRASLADO'!U23+'[1]PERMISO ANUAL DE ACOPIADOR'!U23+'[1]PERMISO ANUAL DE DEPORTIV'!U23+'[1]PERM. ANUAL EMB DEPORT'!U23+'[1]REGISTRO DE ACOPIADOR'!U23+[1]JULIO!U23+[1]Ejemplo!U23+'[1]Registro de Exp. e Imp.'!U23+[1]CNP!U23+[1]CNPT!U23+[1]Matriz!U23+'[1]Matriz Areas certificadas'!U23+'[1]Matriz Transacciones'!U23+[1]REGISTROS!U23+[1]PERMISOS!U23</f>
        <v>0</v>
      </c>
      <c r="V23" s="9">
        <f>+'[1]Matriz (6)'!V23+'[1]Matriz (5)'!V23+'[1]Matriz (4)'!V23+'[1]Matriz (3)'!V23+'[1]Matriz (2)'!V23+'[1]LICENCIA DEPORTIVA'!V23+'[1]VALIDACION LICENCIA  DEPORTIVA'!V23+'[1]VALIDACION DE LICENCIA COMERCIA'!V23+'[1]MULTAS POR AÑO '!V23+'[1]PESCA DEPORT. OCASIONAL'!V23+'[1]GUIA DE TRASLADO'!V23+'[1]PERMISO ANUAL DE ACOPIADOR'!V23+'[1]PERMISO ANUAL DE DEPORTIV'!V23+'[1]PERM. ANUAL EMB DEPORT'!V23+'[1]REGISTRO DE ACOPIADOR'!V23+[1]JULIO!V23+[1]Ejemplo!V23+'[1]Registro de Exp. e Imp.'!V23+[1]CNP!V23+[1]CNPT!V23+[1]Matriz!V23+'[1]Matriz Areas certificadas'!V23+'[1]Matriz Transacciones'!V23+[1]REGISTROS!V23+[1]PERMISOS!V23</f>
        <v>0</v>
      </c>
      <c r="W23" s="9">
        <f>+'[1]Matriz (6)'!W23+'[1]Matriz (5)'!W23+'[1]Matriz (4)'!W23+'[1]Matriz (3)'!W23+'[1]Matriz (2)'!W23+'[1]LICENCIA DEPORTIVA'!W23+'[1]VALIDACION LICENCIA  DEPORTIVA'!W23+'[1]VALIDACION DE LICENCIA COMERCIA'!W23+'[1]MULTAS POR AÑO '!W23+'[1]PESCA DEPORT. OCASIONAL'!W23+'[1]GUIA DE TRASLADO'!W23+'[1]PERMISO ANUAL DE ACOPIADOR'!W23+'[1]PERMISO ANUAL DE DEPORTIV'!W23+'[1]PERM. ANUAL EMB DEPORT'!W23+'[1]REGISTRO DE ACOPIADOR'!W23+[1]JULIO!W23+[1]Ejemplo!W23+'[1]Registro de Exp. e Imp.'!W23+[1]CNP!W23+[1]CNPT!W23+[1]Matriz!W23+'[1]Matriz Areas certificadas'!W23+'[1]Matriz Transacciones'!W23+[1]REGISTROS!W23+[1]PERMISOS!W23</f>
        <v>0</v>
      </c>
      <c r="X23" s="9">
        <f>+'[1]Matriz (6)'!X23+'[1]Matriz (5)'!X23+'[1]Matriz (4)'!X23+'[1]Matriz (3)'!X23+'[1]Matriz (2)'!X23+'[1]LICENCIA DEPORTIVA'!X23+'[1]VALIDACION LICENCIA  DEPORTIVA'!X23+'[1]VALIDACION DE LICENCIA COMERCIA'!X23+'[1]MULTAS POR AÑO '!X23+'[1]PESCA DEPORT. OCASIONAL'!X23+'[1]GUIA DE TRASLADO'!X23+'[1]PERMISO ANUAL DE ACOPIADOR'!X23+'[1]PERMISO ANUAL DE DEPORTIV'!X23+'[1]PERM. ANUAL EMB DEPORT'!X23+'[1]REGISTRO DE ACOPIADOR'!X23+[1]JULIO!X23+[1]Ejemplo!X23+'[1]Registro de Exp. e Imp.'!X23+[1]CNP!X23+[1]CNPT!X23+[1]Matriz!X23+'[1]Matriz Areas certificadas'!X23+'[1]Matriz Transacciones'!X23+[1]REGISTROS!X23+[1]PERMISOS!X23</f>
        <v>0</v>
      </c>
      <c r="Y23" s="9">
        <f>+'[1]Matriz (6)'!Y23+'[1]Matriz (5)'!Y23+'[1]Matriz (4)'!Y23+'[1]Matriz (3)'!Y23+'[1]Matriz (2)'!Y23+'[1]LICENCIA DEPORTIVA'!Y23+'[1]VALIDACION LICENCIA  DEPORTIVA'!Y23+'[1]VALIDACION DE LICENCIA COMERCIA'!Y23+'[1]MULTAS POR AÑO '!Y23+'[1]PESCA DEPORT. OCASIONAL'!Y23+'[1]GUIA DE TRASLADO'!Y23+'[1]PERMISO ANUAL DE ACOPIADOR'!Y23+'[1]PERMISO ANUAL DE DEPORTIV'!Y23+'[1]PERM. ANUAL EMB DEPORT'!Y23+'[1]REGISTRO DE ACOPIADOR'!Y23+[1]JULIO!Y23+[1]Ejemplo!Y23+'[1]Registro de Exp. e Imp.'!Y23+[1]CNP!Y23+[1]CNPT!Y23+[1]Matriz!Y23+'[1]Matriz Areas certificadas'!Y23+'[1]Matriz Transacciones'!Y23+[1]REGISTROS!Y23+[1]PERMISOS!Y23</f>
        <v>0</v>
      </c>
      <c r="Z23" s="9">
        <f>+'[1]Matriz (6)'!Z23+'[1]Matriz (5)'!Z23+'[1]Matriz (4)'!Z23+'[1]Matriz (3)'!Z23+'[1]Matriz (2)'!Z23+'[1]LICENCIA DEPORTIVA'!Z23+'[1]VALIDACION LICENCIA  DEPORTIVA'!Z23+'[1]VALIDACION DE LICENCIA COMERCIA'!Z23+'[1]MULTAS POR AÑO '!Z23+'[1]PESCA DEPORT. OCASIONAL'!Z23+'[1]GUIA DE TRASLADO'!Z23+'[1]PERMISO ANUAL DE ACOPIADOR'!Z23+'[1]PERMISO ANUAL DE DEPORTIV'!Z23+'[1]PERM. ANUAL EMB DEPORT'!Z23+'[1]REGISTRO DE ACOPIADOR'!Z23+[1]JULIO!Z23+[1]Ejemplo!Z23+'[1]Registro de Exp. e Imp.'!Z23+[1]CNP!Z23+[1]CNPT!Z23+[1]Matriz!Z23+'[1]Matriz Areas certificadas'!Z23+'[1]Matriz Transacciones'!Z23+[1]REGISTROS!Z23+[1]PERMISOS!Z23</f>
        <v>0</v>
      </c>
      <c r="AA23" s="10">
        <f t="shared" si="2"/>
        <v>161610.20895522388</v>
      </c>
      <c r="AB23" s="10">
        <f t="shared" si="3"/>
        <v>36445.728855721391</v>
      </c>
      <c r="AC23" s="11">
        <f t="shared" si="4"/>
        <v>80588.508706467663</v>
      </c>
      <c r="AD23" s="11">
        <f t="shared" si="5"/>
        <v>51101.745024875621</v>
      </c>
      <c r="AE23" s="11">
        <f t="shared" si="6"/>
        <v>10820.89552238806</v>
      </c>
      <c r="AF23" s="11">
        <f t="shared" si="7"/>
        <v>143016.2263681592</v>
      </c>
      <c r="AG23" s="11">
        <f t="shared" si="8"/>
        <v>6156.7164179104475</v>
      </c>
      <c r="AH23" s="12">
        <f t="shared" si="9"/>
        <v>26737.562189054726</v>
      </c>
      <c r="AI23" s="12">
        <f t="shared" si="10"/>
        <v>6333.8208955223881</v>
      </c>
      <c r="AJ23" s="12">
        <f t="shared" si="11"/>
        <v>3803.259950248756</v>
      </c>
      <c r="AK23" s="12">
        <f t="shared" si="12"/>
        <v>909.82587064676613</v>
      </c>
      <c r="AL23" s="12">
        <f t="shared" si="13"/>
        <v>397699.67164179106</v>
      </c>
      <c r="AM23" s="12">
        <f t="shared" si="14"/>
        <v>3569.6517412935323</v>
      </c>
      <c r="AN23" s="12">
        <f t="shared" si="15"/>
        <v>4222.6368159203976</v>
      </c>
      <c r="AO23" s="12">
        <f t="shared" si="16"/>
        <v>144112.19278606965</v>
      </c>
      <c r="AP23" s="12">
        <f t="shared" si="17"/>
        <v>2447.7611940298507</v>
      </c>
      <c r="AQ23" s="12">
        <f t="shared" si="18"/>
        <v>3544.7761194029849</v>
      </c>
      <c r="AR23" s="12">
        <f t="shared" si="19"/>
        <v>597550.14179104473</v>
      </c>
      <c r="AS23" s="12">
        <f t="shared" si="20"/>
        <v>16022.5</v>
      </c>
      <c r="AT23" s="12">
        <f t="shared" si="21"/>
        <v>779748.13432835822</v>
      </c>
      <c r="AU23" s="12">
        <f t="shared" si="22"/>
        <v>27246.268656716416</v>
      </c>
      <c r="AV23" s="12">
        <f t="shared" si="23"/>
        <v>17294.527363184079</v>
      </c>
      <c r="AW23" s="12">
        <f t="shared" si="24"/>
        <v>8853.1716417910447</v>
      </c>
      <c r="AX23" s="12">
        <f t="shared" si="25"/>
        <v>21169.900497512437</v>
      </c>
      <c r="AY23" s="12">
        <f t="shared" si="26"/>
        <v>22255.597014925374</v>
      </c>
      <c r="AZ23" s="12">
        <f t="shared" si="27"/>
        <v>212330.56218905473</v>
      </c>
    </row>
    <row r="24" spans="1:52" x14ac:dyDescent="0.25">
      <c r="A24" s="264"/>
      <c r="B24" s="277"/>
      <c r="C24" s="13" t="s">
        <v>52</v>
      </c>
      <c r="D24" s="7">
        <f t="shared" si="1"/>
        <v>4</v>
      </c>
      <c r="E24" s="9">
        <f>+'[1]Matriz (6)'!E24+'[1]Matriz (5)'!E24+'[1]Matriz (4)'!E24+'[1]Matriz (3)'!E24+'[1]Matriz (2)'!E24+'[1]LICENCIA DEPORTIVA'!E24+'[1]VALIDACION LICENCIA  DEPORTIVA'!E24+'[1]VALIDACION DE LICENCIA COMERCIA'!E24+'[1]MULTAS POR AÑO '!E24+'[1]PESCA DEPORT. OCASIONAL'!E24+'[1]GUIA DE TRASLADO'!E24+'[1]PERMISO ANUAL DE ACOPIADOR'!E24+'[1]PERMISO ANUAL DE DEPORTIV'!E24+'[1]PERM. ANUAL EMB DEPORT'!E24+'[1]REGISTRO DE ACOPIADOR'!E24+[1]JULIO!E24+[1]Ejemplo!E24+'[1]Registro de Exp. e Imp.'!E24+[1]CNP!E24+[1]CNPT!E24+[1]Matriz!E24+'[1]Matriz Areas certificadas'!E24+'[1]Matriz Transacciones'!E24+[1]REGISTROS!E24+[1]PERMISOS!E24</f>
        <v>1</v>
      </c>
      <c r="F24" s="9">
        <f>+'[1]Matriz (6)'!F24+'[1]Matriz (5)'!F24+'[1]Matriz (4)'!F24+'[1]Matriz (3)'!F24+'[1]Matriz (2)'!F24+'[1]LICENCIA DEPORTIVA'!F24+'[1]VALIDACION LICENCIA  DEPORTIVA'!F24+'[1]VALIDACION DE LICENCIA COMERCIA'!F24+'[1]MULTAS POR AÑO '!F24+'[1]PESCA DEPORT. OCASIONAL'!F24+'[1]GUIA DE TRASLADO'!F24+'[1]PERMISO ANUAL DE ACOPIADOR'!F24+'[1]PERMISO ANUAL DE DEPORTIV'!F24+'[1]PERM. ANUAL EMB DEPORT'!F24+'[1]REGISTRO DE ACOPIADOR'!F24+[1]JULIO!F24+[1]Ejemplo!F24+'[1]Registro de Exp. e Imp.'!F24+[1]CNP!F24+[1]CNPT!F24+[1]Matriz!F24+'[1]Matriz Areas certificadas'!F24+'[1]Matriz Transacciones'!F24+[1]REGISTROS!F24+[1]PERMISOS!F24</f>
        <v>1</v>
      </c>
      <c r="G24" s="9">
        <f>+'[1]Matriz (6)'!G24+'[1]Matriz (5)'!G24+'[1]Matriz (4)'!G24+'[1]Matriz (3)'!G24+'[1]Matriz (2)'!G24+'[1]LICENCIA DEPORTIVA'!G24+'[1]VALIDACION LICENCIA  DEPORTIVA'!G24+'[1]VALIDACION DE LICENCIA COMERCIA'!G24+'[1]MULTAS POR AÑO '!G24+'[1]PESCA DEPORT. OCASIONAL'!G24+'[1]GUIA DE TRASLADO'!G24+'[1]PERMISO ANUAL DE ACOPIADOR'!G24+'[1]PERMISO ANUAL DE DEPORTIV'!G24+'[1]PERM. ANUAL EMB DEPORT'!G24+'[1]REGISTRO DE ACOPIADOR'!G24+[1]JULIO!G24+[1]Ejemplo!G24+'[1]Registro de Exp. e Imp.'!G24+[1]CNP!G24+[1]CNPT!G24+[1]Matriz!G24+'[1]Matriz Areas certificadas'!G24+'[1]Matriz Transacciones'!G24+[1]REGISTROS!G24+[1]PERMISOS!G24</f>
        <v>0</v>
      </c>
      <c r="H24" s="9">
        <f>+'[1]Matriz (6)'!H24+'[1]Matriz (5)'!H24+'[1]Matriz (4)'!H24+'[1]Matriz (3)'!H24+'[1]Matriz (2)'!H24+'[1]LICENCIA DEPORTIVA'!H24+'[1]VALIDACION LICENCIA  DEPORTIVA'!H24+'[1]VALIDACION DE LICENCIA COMERCIA'!H24+'[1]MULTAS POR AÑO '!H24+'[1]PESCA DEPORT. OCASIONAL'!H24+'[1]GUIA DE TRASLADO'!H24+'[1]PERMISO ANUAL DE ACOPIADOR'!H24+'[1]PERMISO ANUAL DE DEPORTIV'!H24+'[1]PERM. ANUAL EMB DEPORT'!H24+'[1]REGISTRO DE ACOPIADOR'!H24+[1]JULIO!H24+[1]Ejemplo!H24+'[1]Registro de Exp. e Imp.'!H24+[1]CNP!H24+[1]CNPT!H24+[1]Matriz!H24+'[1]Matriz Areas certificadas'!H24+'[1]Matriz Transacciones'!H24+[1]REGISTROS!H24+[1]PERMISOS!H24</f>
        <v>1</v>
      </c>
      <c r="I24" s="9">
        <f>+'[1]Matriz (6)'!I24+'[1]Matriz (5)'!I24+'[1]Matriz (4)'!I24+'[1]Matriz (3)'!I24+'[1]Matriz (2)'!I24+'[1]LICENCIA DEPORTIVA'!I24+'[1]VALIDACION LICENCIA  DEPORTIVA'!I24+'[1]VALIDACION DE LICENCIA COMERCIA'!I24+'[1]MULTAS POR AÑO '!I24+'[1]PESCA DEPORT. OCASIONAL'!I24+'[1]GUIA DE TRASLADO'!I24+'[1]PERMISO ANUAL DE ACOPIADOR'!I24+'[1]PERMISO ANUAL DE DEPORTIV'!I24+'[1]PERM. ANUAL EMB DEPORT'!I24+'[1]REGISTRO DE ACOPIADOR'!I24+[1]JULIO!I24+[1]Ejemplo!I24+'[1]Registro de Exp. e Imp.'!I24+[1]CNP!I24+[1]CNPT!I24+[1]Matriz!I24+'[1]Matriz Areas certificadas'!I24+'[1]Matriz Transacciones'!I24+[1]REGISTROS!I24+[1]PERMISOS!I24</f>
        <v>0</v>
      </c>
      <c r="J24" s="9">
        <f>+'[1]Matriz (6)'!J24+'[1]Matriz (5)'!J24+'[1]Matriz (4)'!J24+'[1]Matriz (3)'!J24+'[1]Matriz (2)'!J24+'[1]LICENCIA DEPORTIVA'!J24+'[1]VALIDACION LICENCIA  DEPORTIVA'!J24+'[1]VALIDACION DE LICENCIA COMERCIA'!J24+'[1]MULTAS POR AÑO '!J24+'[1]PESCA DEPORT. OCASIONAL'!J24+'[1]GUIA DE TRASLADO'!J24+'[1]PERMISO ANUAL DE ACOPIADOR'!J24+'[1]PERMISO ANUAL DE DEPORTIV'!J24+'[1]PERM. ANUAL EMB DEPORT'!J24+'[1]REGISTRO DE ACOPIADOR'!J24+[1]JULIO!J24+[1]Ejemplo!J24+'[1]Registro de Exp. e Imp.'!J24+[1]CNP!J24+[1]CNPT!J24+[1]Matriz!J24+'[1]Matriz Areas certificadas'!J24+'[1]Matriz Transacciones'!J24+[1]REGISTROS!J24+[1]PERMISOS!J24</f>
        <v>0</v>
      </c>
      <c r="K24" s="9">
        <f>+'[1]Matriz (6)'!K24+'[1]Matriz (5)'!K24+'[1]Matriz (4)'!K24+'[1]Matriz (3)'!K24+'[1]Matriz (2)'!K24+'[1]LICENCIA DEPORTIVA'!K24+'[1]VALIDACION LICENCIA  DEPORTIVA'!K24+'[1]VALIDACION DE LICENCIA COMERCIA'!K24+'[1]MULTAS POR AÑO '!K24+'[1]PESCA DEPORT. OCASIONAL'!K24+'[1]GUIA DE TRASLADO'!K24+'[1]PERMISO ANUAL DE ACOPIADOR'!K24+'[1]PERMISO ANUAL DE DEPORTIV'!K24+'[1]PERM. ANUAL EMB DEPORT'!K24+'[1]REGISTRO DE ACOPIADOR'!K24+[1]JULIO!K24+[1]Ejemplo!K24+'[1]Registro de Exp. e Imp.'!K24+[1]CNP!K24+[1]CNPT!K24+[1]Matriz!K24+'[1]Matriz Areas certificadas'!K24+'[1]Matriz Transacciones'!K24+[1]REGISTROS!K24+[1]PERMISOS!K24</f>
        <v>0</v>
      </c>
      <c r="L24" s="9">
        <f>+'[1]Matriz (6)'!L24+'[1]Matriz (5)'!L24+'[1]Matriz (4)'!L24+'[1]Matriz (3)'!L24+'[1]Matriz (2)'!L24+'[1]LICENCIA DEPORTIVA'!L24+'[1]VALIDACION LICENCIA  DEPORTIVA'!L24+'[1]VALIDACION DE LICENCIA COMERCIA'!L24+'[1]MULTAS POR AÑO '!L24+'[1]PESCA DEPORT. OCASIONAL'!L24+'[1]GUIA DE TRASLADO'!L24+'[1]PERMISO ANUAL DE ACOPIADOR'!L24+'[1]PERMISO ANUAL DE DEPORTIV'!L24+'[1]PERM. ANUAL EMB DEPORT'!L24+'[1]REGISTRO DE ACOPIADOR'!L24+[1]JULIO!L24+[1]Ejemplo!L24+'[1]Registro de Exp. e Imp.'!L24+[1]CNP!L24+[1]CNPT!L24+[1]Matriz!L24+'[1]Matriz Areas certificadas'!L24+'[1]Matriz Transacciones'!L24+[1]REGISTROS!L24+[1]PERMISOS!L24</f>
        <v>0</v>
      </c>
      <c r="M24" s="9">
        <f>+'[1]Matriz (6)'!M24+'[1]Matriz (5)'!M24+'[1]Matriz (4)'!M24+'[1]Matriz (3)'!M24+'[1]Matriz (2)'!M24+'[1]LICENCIA DEPORTIVA'!M24+'[1]VALIDACION LICENCIA  DEPORTIVA'!M24+'[1]VALIDACION DE LICENCIA COMERCIA'!M24+'[1]MULTAS POR AÑO '!M24+'[1]PESCA DEPORT. OCASIONAL'!M24+'[1]GUIA DE TRASLADO'!M24+'[1]PERMISO ANUAL DE ACOPIADOR'!M24+'[1]PERMISO ANUAL DE DEPORTIV'!M24+'[1]PERM. ANUAL EMB DEPORT'!M24+'[1]REGISTRO DE ACOPIADOR'!M24+[1]JULIO!M24+[1]Ejemplo!M24+'[1]Registro de Exp. e Imp.'!M24+[1]CNP!M24+[1]CNPT!M24+[1]Matriz!M24+'[1]Matriz Areas certificadas'!M24+'[1]Matriz Transacciones'!M24+[1]REGISTROS!M24+[1]PERMISOS!M24</f>
        <v>0</v>
      </c>
      <c r="N24" s="9">
        <f>+'[1]Matriz (6)'!N24+'[1]Matriz (5)'!N24+'[1]Matriz (4)'!N24+'[1]Matriz (3)'!N24+'[1]Matriz (2)'!N24+'[1]LICENCIA DEPORTIVA'!N24+'[1]VALIDACION LICENCIA  DEPORTIVA'!N24+'[1]VALIDACION DE LICENCIA COMERCIA'!N24+'[1]MULTAS POR AÑO '!N24+'[1]PESCA DEPORT. OCASIONAL'!N24+'[1]GUIA DE TRASLADO'!N24+'[1]PERMISO ANUAL DE ACOPIADOR'!N24+'[1]PERMISO ANUAL DE DEPORTIV'!N24+'[1]PERM. ANUAL EMB DEPORT'!N24+'[1]REGISTRO DE ACOPIADOR'!N24+[1]JULIO!N24+[1]Ejemplo!N24+'[1]Registro de Exp. e Imp.'!N24+[1]CNP!N24+[1]CNPT!N24+[1]Matriz!N24+'[1]Matriz Areas certificadas'!N24+'[1]Matriz Transacciones'!N24+[1]REGISTROS!N24+[1]PERMISOS!N24</f>
        <v>0</v>
      </c>
      <c r="O24" s="9">
        <f>+'[1]Matriz (6)'!O24+'[1]Matriz (5)'!O24+'[1]Matriz (4)'!O24+'[1]Matriz (3)'!O24+'[1]Matriz (2)'!O24+'[1]LICENCIA DEPORTIVA'!O24+'[1]VALIDACION LICENCIA  DEPORTIVA'!O24+'[1]VALIDACION DE LICENCIA COMERCIA'!O24+'[1]MULTAS POR AÑO '!O24+'[1]PESCA DEPORT. OCASIONAL'!O24+'[1]GUIA DE TRASLADO'!O24+'[1]PERMISO ANUAL DE ACOPIADOR'!O24+'[1]PERMISO ANUAL DE DEPORTIV'!O24+'[1]PERM. ANUAL EMB DEPORT'!O24+'[1]REGISTRO DE ACOPIADOR'!O24+[1]JULIO!O24+[1]Ejemplo!O24+'[1]Registro de Exp. e Imp.'!O24+[1]CNP!O24+[1]CNPT!O24+[1]Matriz!O24+'[1]Matriz Areas certificadas'!O24+'[1]Matriz Transacciones'!O24+[1]REGISTROS!O24+[1]PERMISOS!O24</f>
        <v>0</v>
      </c>
      <c r="P24" s="9">
        <f>+'[1]Matriz (6)'!P24+'[1]Matriz (5)'!P24+'[1]Matriz (4)'!P24+'[1]Matriz (3)'!P24+'[1]Matriz (2)'!P24+'[1]LICENCIA DEPORTIVA'!P24+'[1]VALIDACION LICENCIA  DEPORTIVA'!P24+'[1]VALIDACION DE LICENCIA COMERCIA'!P24+'[1]MULTAS POR AÑO '!P24+'[1]PESCA DEPORT. OCASIONAL'!P24+'[1]GUIA DE TRASLADO'!P24+'[1]PERMISO ANUAL DE ACOPIADOR'!P24+'[1]PERMISO ANUAL DE DEPORTIV'!P24+'[1]PERM. ANUAL EMB DEPORT'!P24+'[1]REGISTRO DE ACOPIADOR'!P24+[1]JULIO!P24+[1]Ejemplo!P24+'[1]Registro de Exp. e Imp.'!P24+[1]CNP!P24+[1]CNPT!P24+[1]Matriz!P24+'[1]Matriz Areas certificadas'!P24+'[1]Matriz Transacciones'!P24+[1]REGISTROS!P24+[1]PERMISOS!P24</f>
        <v>0</v>
      </c>
      <c r="Q24" s="9">
        <f>+'[1]Matriz (6)'!Q24+'[1]Matriz (5)'!Q24+'[1]Matriz (4)'!Q24+'[1]Matriz (3)'!Q24+'[1]Matriz (2)'!Q24+'[1]LICENCIA DEPORTIVA'!Q24+'[1]VALIDACION LICENCIA  DEPORTIVA'!Q24+'[1]VALIDACION DE LICENCIA COMERCIA'!Q24+'[1]MULTAS POR AÑO '!Q24+'[1]PESCA DEPORT. OCASIONAL'!Q24+'[1]GUIA DE TRASLADO'!Q24+'[1]PERMISO ANUAL DE ACOPIADOR'!Q24+'[1]PERMISO ANUAL DE DEPORTIV'!Q24+'[1]PERM. ANUAL EMB DEPORT'!Q24+'[1]REGISTRO DE ACOPIADOR'!Q24+[1]JULIO!Q24+[1]Ejemplo!Q24+'[1]Registro de Exp. e Imp.'!Q24+[1]CNP!Q24+[1]CNPT!Q24+[1]Matriz!Q24+'[1]Matriz Areas certificadas'!Q24+'[1]Matriz Transacciones'!Q24+[1]REGISTROS!Q24+[1]PERMISOS!Q24</f>
        <v>0</v>
      </c>
      <c r="R24" s="9">
        <f>+'[1]Matriz (6)'!R24+'[1]Matriz (5)'!R24+'[1]Matriz (4)'!R24+'[1]Matriz (3)'!R24+'[1]Matriz (2)'!R24+'[1]LICENCIA DEPORTIVA'!R24+'[1]VALIDACION LICENCIA  DEPORTIVA'!R24+'[1]VALIDACION DE LICENCIA COMERCIA'!R24+'[1]MULTAS POR AÑO '!R24+'[1]PESCA DEPORT. OCASIONAL'!R24+'[1]GUIA DE TRASLADO'!R24+'[1]PERMISO ANUAL DE ACOPIADOR'!R24+'[1]PERMISO ANUAL DE DEPORTIV'!R24+'[1]PERM. ANUAL EMB DEPORT'!R24+'[1]REGISTRO DE ACOPIADOR'!R24+[1]JULIO!R24+[1]Ejemplo!R24+'[1]Registro de Exp. e Imp.'!R24+[1]CNP!R24+[1]CNPT!R24+[1]Matriz!R24+'[1]Matriz Areas certificadas'!R24+'[1]Matriz Transacciones'!R24+[1]REGISTROS!R24+[1]PERMISOS!R24</f>
        <v>0</v>
      </c>
      <c r="S24" s="9">
        <f>+'[1]Matriz (6)'!S24+'[1]Matriz (5)'!S24+'[1]Matriz (4)'!S24+'[1]Matriz (3)'!S24+'[1]Matriz (2)'!S24+'[1]LICENCIA DEPORTIVA'!S24+'[1]VALIDACION LICENCIA  DEPORTIVA'!S24+'[1]VALIDACION DE LICENCIA COMERCIA'!S24+'[1]MULTAS POR AÑO '!S24+'[1]PESCA DEPORT. OCASIONAL'!S24+'[1]GUIA DE TRASLADO'!S24+'[1]PERMISO ANUAL DE ACOPIADOR'!S24+'[1]PERMISO ANUAL DE DEPORTIV'!S24+'[1]PERM. ANUAL EMB DEPORT'!S24+'[1]REGISTRO DE ACOPIADOR'!S24+[1]JULIO!S24+[1]Ejemplo!S24+'[1]Registro de Exp. e Imp.'!S24+[1]CNP!S24+[1]CNPT!S24+[1]Matriz!S24+'[1]Matriz Areas certificadas'!S24+'[1]Matriz Transacciones'!S24+[1]REGISTROS!S24+[1]PERMISOS!S24</f>
        <v>0</v>
      </c>
      <c r="T24" s="9">
        <f>+'[1]Matriz (6)'!T24+'[1]Matriz (5)'!T24+'[1]Matriz (4)'!T24+'[1]Matriz (3)'!T24+'[1]Matriz (2)'!T24+'[1]LICENCIA DEPORTIVA'!T24+'[1]VALIDACION LICENCIA  DEPORTIVA'!T24+'[1]VALIDACION DE LICENCIA COMERCIA'!T24+'[1]MULTAS POR AÑO '!T24+'[1]PESCA DEPORT. OCASIONAL'!T24+'[1]GUIA DE TRASLADO'!T24+'[1]PERMISO ANUAL DE ACOPIADOR'!T24+'[1]PERMISO ANUAL DE DEPORTIV'!T24+'[1]PERM. ANUAL EMB DEPORT'!T24+'[1]REGISTRO DE ACOPIADOR'!T24+[1]JULIO!T24+[1]Ejemplo!T24+'[1]Registro de Exp. e Imp.'!T24+[1]CNP!T24+[1]CNPT!T24+[1]Matriz!T24+'[1]Matriz Areas certificadas'!T24+'[1]Matriz Transacciones'!T24+[1]REGISTROS!T24+[1]PERMISOS!T24</f>
        <v>0</v>
      </c>
      <c r="U24" s="9">
        <f>+'[1]Matriz (6)'!U24+'[1]Matriz (5)'!U24+'[1]Matriz (4)'!U24+'[1]Matriz (3)'!U24+'[1]Matriz (2)'!U24+'[1]LICENCIA DEPORTIVA'!U24+'[1]VALIDACION LICENCIA  DEPORTIVA'!U24+'[1]VALIDACION DE LICENCIA COMERCIA'!U24+'[1]MULTAS POR AÑO '!U24+'[1]PESCA DEPORT. OCASIONAL'!U24+'[1]GUIA DE TRASLADO'!U24+'[1]PERMISO ANUAL DE ACOPIADOR'!U24+'[1]PERMISO ANUAL DE DEPORTIV'!U24+'[1]PERM. ANUAL EMB DEPORT'!U24+'[1]REGISTRO DE ACOPIADOR'!U24+[1]JULIO!U24+[1]Ejemplo!U24+'[1]Registro de Exp. e Imp.'!U24+[1]CNP!U24+[1]CNPT!U24+[1]Matriz!U24+'[1]Matriz Areas certificadas'!U24+'[1]Matriz Transacciones'!U24+[1]REGISTROS!U24+[1]PERMISOS!U24</f>
        <v>0</v>
      </c>
      <c r="V24" s="9">
        <f>+'[1]Matriz (6)'!V24+'[1]Matriz (5)'!V24+'[1]Matriz (4)'!V24+'[1]Matriz (3)'!V24+'[1]Matriz (2)'!V24+'[1]LICENCIA DEPORTIVA'!V24+'[1]VALIDACION LICENCIA  DEPORTIVA'!V24+'[1]VALIDACION DE LICENCIA COMERCIA'!V24+'[1]MULTAS POR AÑO '!V24+'[1]PESCA DEPORT. OCASIONAL'!V24+'[1]GUIA DE TRASLADO'!V24+'[1]PERMISO ANUAL DE ACOPIADOR'!V24+'[1]PERMISO ANUAL DE DEPORTIV'!V24+'[1]PERM. ANUAL EMB DEPORT'!V24+'[1]REGISTRO DE ACOPIADOR'!V24+[1]JULIO!V24+[1]Ejemplo!V24+'[1]Registro de Exp. e Imp.'!V24+[1]CNP!V24+[1]CNPT!V24+[1]Matriz!V24+'[1]Matriz Areas certificadas'!V24+'[1]Matriz Transacciones'!V24+[1]REGISTROS!V24+[1]PERMISOS!V24</f>
        <v>0</v>
      </c>
      <c r="W24" s="9">
        <f>+'[1]Matriz (6)'!W24+'[1]Matriz (5)'!W24+'[1]Matriz (4)'!W24+'[1]Matriz (3)'!W24+'[1]Matriz (2)'!W24+'[1]LICENCIA DEPORTIVA'!W24+'[1]VALIDACION LICENCIA  DEPORTIVA'!W24+'[1]VALIDACION DE LICENCIA COMERCIA'!W24+'[1]MULTAS POR AÑO '!W24+'[1]PESCA DEPORT. OCASIONAL'!W24+'[1]GUIA DE TRASLADO'!W24+'[1]PERMISO ANUAL DE ACOPIADOR'!W24+'[1]PERMISO ANUAL DE DEPORTIV'!W24+'[1]PERM. ANUAL EMB DEPORT'!W24+'[1]REGISTRO DE ACOPIADOR'!W24+[1]JULIO!W24+[1]Ejemplo!W24+'[1]Registro de Exp. e Imp.'!W24+[1]CNP!W24+[1]CNPT!W24+[1]Matriz!W24+'[1]Matriz Areas certificadas'!W24+'[1]Matriz Transacciones'!W24+[1]REGISTROS!W24+[1]PERMISOS!W24</f>
        <v>0</v>
      </c>
      <c r="X24" s="9">
        <f>+'[1]Matriz (6)'!X24+'[1]Matriz (5)'!X24+'[1]Matriz (4)'!X24+'[1]Matriz (3)'!X24+'[1]Matriz (2)'!X24+'[1]LICENCIA DEPORTIVA'!X24+'[1]VALIDACION LICENCIA  DEPORTIVA'!X24+'[1]VALIDACION DE LICENCIA COMERCIA'!X24+'[1]MULTAS POR AÑO '!X24+'[1]PESCA DEPORT. OCASIONAL'!X24+'[1]GUIA DE TRASLADO'!X24+'[1]PERMISO ANUAL DE ACOPIADOR'!X24+'[1]PERMISO ANUAL DE DEPORTIV'!X24+'[1]PERM. ANUAL EMB DEPORT'!X24+'[1]REGISTRO DE ACOPIADOR'!X24+[1]JULIO!X24+[1]Ejemplo!X24+'[1]Registro de Exp. e Imp.'!X24+[1]CNP!X24+[1]CNPT!X24+[1]Matriz!X24+'[1]Matriz Areas certificadas'!X24+'[1]Matriz Transacciones'!X24+[1]REGISTROS!X24+[1]PERMISOS!X24</f>
        <v>0</v>
      </c>
      <c r="Y24" s="9">
        <f>+'[1]Matriz (6)'!Y24+'[1]Matriz (5)'!Y24+'[1]Matriz (4)'!Y24+'[1]Matriz (3)'!Y24+'[1]Matriz (2)'!Y24+'[1]LICENCIA DEPORTIVA'!Y24+'[1]VALIDACION LICENCIA  DEPORTIVA'!Y24+'[1]VALIDACION DE LICENCIA COMERCIA'!Y24+'[1]MULTAS POR AÑO '!Y24+'[1]PESCA DEPORT. OCASIONAL'!Y24+'[1]GUIA DE TRASLADO'!Y24+'[1]PERMISO ANUAL DE ACOPIADOR'!Y24+'[1]PERMISO ANUAL DE DEPORTIV'!Y24+'[1]PERM. ANUAL EMB DEPORT'!Y24+'[1]REGISTRO DE ACOPIADOR'!Y24+[1]JULIO!Y24+[1]Ejemplo!Y24+'[1]Registro de Exp. e Imp.'!Y24+[1]CNP!Y24+[1]CNPT!Y24+[1]Matriz!Y24+'[1]Matriz Areas certificadas'!Y24+'[1]Matriz Transacciones'!Y24+[1]REGISTROS!Y24+[1]PERMISOS!Y24</f>
        <v>0</v>
      </c>
      <c r="Z24" s="9">
        <f>+'[1]Matriz (6)'!Z24+'[1]Matriz (5)'!Z24+'[1]Matriz (4)'!Z24+'[1]Matriz (3)'!Z24+'[1]Matriz (2)'!Z24+'[1]LICENCIA DEPORTIVA'!Z24+'[1]VALIDACION LICENCIA  DEPORTIVA'!Z24+'[1]VALIDACION DE LICENCIA COMERCIA'!Z24+'[1]MULTAS POR AÑO '!Z24+'[1]PESCA DEPORT. OCASIONAL'!Z24+'[1]GUIA DE TRASLADO'!Z24+'[1]PERMISO ANUAL DE ACOPIADOR'!Z24+'[1]PERMISO ANUAL DE DEPORTIV'!Z24+'[1]PERM. ANUAL EMB DEPORT'!Z24+'[1]REGISTRO DE ACOPIADOR'!Z24+[1]JULIO!Z24+[1]Ejemplo!Z24+'[1]Registro de Exp. e Imp.'!Z24+[1]CNP!Z24+[1]CNPT!Z24+[1]Matriz!Z24+'[1]Matriz Areas certificadas'!Z24+'[1]Matriz Transacciones'!Z24+[1]REGISTROS!Z24+[1]PERMISOS!Z24</f>
        <v>1</v>
      </c>
      <c r="AA24" s="10">
        <f t="shared" si="2"/>
        <v>161610.20895522388</v>
      </c>
      <c r="AB24" s="10">
        <f t="shared" si="3"/>
        <v>36445.728855721391</v>
      </c>
      <c r="AC24" s="11">
        <f t="shared" si="4"/>
        <v>80588.508706467663</v>
      </c>
      <c r="AD24" s="11">
        <f t="shared" si="5"/>
        <v>51101.745024875621</v>
      </c>
      <c r="AE24" s="11">
        <f t="shared" si="6"/>
        <v>10820.89552238806</v>
      </c>
      <c r="AF24" s="11">
        <f t="shared" si="7"/>
        <v>143016.2263681592</v>
      </c>
      <c r="AG24" s="11">
        <f t="shared" si="8"/>
        <v>6156.7164179104475</v>
      </c>
      <c r="AH24" s="12">
        <f t="shared" si="9"/>
        <v>26737.562189054726</v>
      </c>
      <c r="AI24" s="12">
        <f t="shared" si="10"/>
        <v>6333.8208955223881</v>
      </c>
      <c r="AJ24" s="12">
        <f t="shared" si="11"/>
        <v>3803.259950248756</v>
      </c>
      <c r="AK24" s="12">
        <f t="shared" si="12"/>
        <v>909.82587064676613</v>
      </c>
      <c r="AL24" s="12">
        <f t="shared" si="13"/>
        <v>397699.67164179106</v>
      </c>
      <c r="AM24" s="12">
        <f t="shared" si="14"/>
        <v>3569.6517412935323</v>
      </c>
      <c r="AN24" s="12">
        <f t="shared" si="15"/>
        <v>4222.6368159203976</v>
      </c>
      <c r="AO24" s="12">
        <f t="shared" si="16"/>
        <v>144112.19278606965</v>
      </c>
      <c r="AP24" s="12">
        <f t="shared" si="17"/>
        <v>2447.7611940298507</v>
      </c>
      <c r="AQ24" s="12">
        <f t="shared" si="18"/>
        <v>3544.7761194029849</v>
      </c>
      <c r="AR24" s="12">
        <f t="shared" si="19"/>
        <v>597550.14179104473</v>
      </c>
      <c r="AS24" s="12">
        <f t="shared" si="20"/>
        <v>16022.5</v>
      </c>
      <c r="AT24" s="12">
        <f t="shared" si="21"/>
        <v>779748.13432835822</v>
      </c>
      <c r="AU24" s="12">
        <f t="shared" si="22"/>
        <v>27246.268656716416</v>
      </c>
      <c r="AV24" s="12">
        <f t="shared" si="23"/>
        <v>17294.527363184079</v>
      </c>
      <c r="AW24" s="12">
        <f t="shared" si="24"/>
        <v>8853.1716417910447</v>
      </c>
      <c r="AX24" s="12">
        <f t="shared" si="25"/>
        <v>21169.900497512437</v>
      </c>
      <c r="AY24" s="12">
        <f t="shared" si="26"/>
        <v>22255.597014925374</v>
      </c>
      <c r="AZ24" s="12">
        <f t="shared" si="27"/>
        <v>212330.56218905473</v>
      </c>
    </row>
    <row r="25" spans="1:52" x14ac:dyDescent="0.25">
      <c r="A25" s="264"/>
      <c r="B25" s="277"/>
      <c r="C25" s="13" t="s">
        <v>53</v>
      </c>
      <c r="D25" s="7">
        <f t="shared" si="1"/>
        <v>5</v>
      </c>
      <c r="E25" s="9">
        <f>+'[1]Matriz (6)'!E25+'[1]Matriz (5)'!E25+'[1]Matriz (4)'!E25+'[1]Matriz (3)'!E25+'[1]Matriz (2)'!E25+'[1]LICENCIA DEPORTIVA'!E25+'[1]VALIDACION LICENCIA  DEPORTIVA'!E25+'[1]VALIDACION DE LICENCIA COMERCIA'!E25+'[1]MULTAS POR AÑO '!E25+'[1]PESCA DEPORT. OCASIONAL'!E25+'[1]GUIA DE TRASLADO'!E25+'[1]PERMISO ANUAL DE ACOPIADOR'!E25+'[1]PERMISO ANUAL DE DEPORTIV'!E25+'[1]PERM. ANUAL EMB DEPORT'!E25+'[1]REGISTRO DE ACOPIADOR'!E25+[1]JULIO!E25+[1]Ejemplo!E25+'[1]Registro de Exp. e Imp.'!E25+[1]CNP!E25+[1]CNPT!E25+[1]Matriz!E25+'[1]Matriz Areas certificadas'!E25+'[1]Matriz Transacciones'!E25+[1]REGISTROS!E25+[1]PERMISOS!E25</f>
        <v>0</v>
      </c>
      <c r="F25" s="9">
        <f>+'[1]Matriz (6)'!F25+'[1]Matriz (5)'!F25+'[1]Matriz (4)'!F25+'[1]Matriz (3)'!F25+'[1]Matriz (2)'!F25+'[1]LICENCIA DEPORTIVA'!F25+'[1]VALIDACION LICENCIA  DEPORTIVA'!F25+'[1]VALIDACION DE LICENCIA COMERCIA'!F25+'[1]MULTAS POR AÑO '!F25+'[1]PESCA DEPORT. OCASIONAL'!F25+'[1]GUIA DE TRASLADO'!F25+'[1]PERMISO ANUAL DE ACOPIADOR'!F25+'[1]PERMISO ANUAL DE DEPORTIV'!F25+'[1]PERM. ANUAL EMB DEPORT'!F25+'[1]REGISTRO DE ACOPIADOR'!F25+[1]JULIO!F25+[1]Ejemplo!F25+'[1]Registro de Exp. e Imp.'!F25+[1]CNP!F25+[1]CNPT!F25+[1]Matriz!F25+'[1]Matriz Areas certificadas'!F25+'[1]Matriz Transacciones'!F25+[1]REGISTROS!F25+[1]PERMISOS!F25</f>
        <v>0</v>
      </c>
      <c r="G25" s="9">
        <f>+'[1]Matriz (6)'!G25+'[1]Matriz (5)'!G25+'[1]Matriz (4)'!G25+'[1]Matriz (3)'!G25+'[1]Matriz (2)'!G25+'[1]LICENCIA DEPORTIVA'!G25+'[1]VALIDACION LICENCIA  DEPORTIVA'!G25+'[1]VALIDACION DE LICENCIA COMERCIA'!G25+'[1]MULTAS POR AÑO '!G25+'[1]PESCA DEPORT. OCASIONAL'!G25+'[1]GUIA DE TRASLADO'!G25+'[1]PERMISO ANUAL DE ACOPIADOR'!G25+'[1]PERMISO ANUAL DE DEPORTIV'!G25+'[1]PERM. ANUAL EMB DEPORT'!G25+'[1]REGISTRO DE ACOPIADOR'!G25+[1]JULIO!G25+[1]Ejemplo!G25+'[1]Registro de Exp. e Imp.'!G25+[1]CNP!G25+[1]CNPT!G25+[1]Matriz!G25+'[1]Matriz Areas certificadas'!G25+'[1]Matriz Transacciones'!G25+[1]REGISTROS!G25+[1]PERMISOS!G25</f>
        <v>0</v>
      </c>
      <c r="H25" s="9">
        <f>+'[1]Matriz (6)'!H25+'[1]Matriz (5)'!H25+'[1]Matriz (4)'!H25+'[1]Matriz (3)'!H25+'[1]Matriz (2)'!H25+'[1]LICENCIA DEPORTIVA'!H25+'[1]VALIDACION LICENCIA  DEPORTIVA'!H25+'[1]VALIDACION DE LICENCIA COMERCIA'!H25+'[1]MULTAS POR AÑO '!H25+'[1]PESCA DEPORT. OCASIONAL'!H25+'[1]GUIA DE TRASLADO'!H25+'[1]PERMISO ANUAL DE ACOPIADOR'!H25+'[1]PERMISO ANUAL DE DEPORTIV'!H25+'[1]PERM. ANUAL EMB DEPORT'!H25+'[1]REGISTRO DE ACOPIADOR'!H25+[1]JULIO!H25+[1]Ejemplo!H25+'[1]Registro de Exp. e Imp.'!H25+[1]CNP!H25+[1]CNPT!H25+[1]Matriz!H25+'[1]Matriz Areas certificadas'!H25+'[1]Matriz Transacciones'!H25+[1]REGISTROS!H25+[1]PERMISOS!H25</f>
        <v>5</v>
      </c>
      <c r="I25" s="9">
        <f>+'[1]Matriz (6)'!I25+'[1]Matriz (5)'!I25+'[1]Matriz (4)'!I25+'[1]Matriz (3)'!I25+'[1]Matriz (2)'!I25+'[1]LICENCIA DEPORTIVA'!I25+'[1]VALIDACION LICENCIA  DEPORTIVA'!I25+'[1]VALIDACION DE LICENCIA COMERCIA'!I25+'[1]MULTAS POR AÑO '!I25+'[1]PESCA DEPORT. OCASIONAL'!I25+'[1]GUIA DE TRASLADO'!I25+'[1]PERMISO ANUAL DE ACOPIADOR'!I25+'[1]PERMISO ANUAL DE DEPORTIV'!I25+'[1]PERM. ANUAL EMB DEPORT'!I25+'[1]REGISTRO DE ACOPIADOR'!I25+[1]JULIO!I25+[1]Ejemplo!I25+'[1]Registro de Exp. e Imp.'!I25+[1]CNP!I25+[1]CNPT!I25+[1]Matriz!I25+'[1]Matriz Areas certificadas'!I25+'[1]Matriz Transacciones'!I25+[1]REGISTROS!I25+[1]PERMISOS!I25</f>
        <v>0</v>
      </c>
      <c r="J25" s="9">
        <f>+'[1]Matriz (6)'!J25+'[1]Matriz (5)'!J25+'[1]Matriz (4)'!J25+'[1]Matriz (3)'!J25+'[1]Matriz (2)'!J25+'[1]LICENCIA DEPORTIVA'!J25+'[1]VALIDACION LICENCIA  DEPORTIVA'!J25+'[1]VALIDACION DE LICENCIA COMERCIA'!J25+'[1]MULTAS POR AÑO '!J25+'[1]PESCA DEPORT. OCASIONAL'!J25+'[1]GUIA DE TRASLADO'!J25+'[1]PERMISO ANUAL DE ACOPIADOR'!J25+'[1]PERMISO ANUAL DE DEPORTIV'!J25+'[1]PERM. ANUAL EMB DEPORT'!J25+'[1]REGISTRO DE ACOPIADOR'!J25+[1]JULIO!J25+[1]Ejemplo!J25+'[1]Registro de Exp. e Imp.'!J25+[1]CNP!J25+[1]CNPT!J25+[1]Matriz!J25+'[1]Matriz Areas certificadas'!J25+'[1]Matriz Transacciones'!J25+[1]REGISTROS!J25+[1]PERMISOS!J25</f>
        <v>0</v>
      </c>
      <c r="K25" s="9">
        <f>+'[1]Matriz (6)'!K25+'[1]Matriz (5)'!K25+'[1]Matriz (4)'!K25+'[1]Matriz (3)'!K25+'[1]Matriz (2)'!K25+'[1]LICENCIA DEPORTIVA'!K25+'[1]VALIDACION LICENCIA  DEPORTIVA'!K25+'[1]VALIDACION DE LICENCIA COMERCIA'!K25+'[1]MULTAS POR AÑO '!K25+'[1]PESCA DEPORT. OCASIONAL'!K25+'[1]GUIA DE TRASLADO'!K25+'[1]PERMISO ANUAL DE ACOPIADOR'!K25+'[1]PERMISO ANUAL DE DEPORTIV'!K25+'[1]PERM. ANUAL EMB DEPORT'!K25+'[1]REGISTRO DE ACOPIADOR'!K25+[1]JULIO!K25+[1]Ejemplo!K25+'[1]Registro de Exp. e Imp.'!K25+[1]CNP!K25+[1]CNPT!K25+[1]Matriz!K25+'[1]Matriz Areas certificadas'!K25+'[1]Matriz Transacciones'!K25+[1]REGISTROS!K25+[1]PERMISOS!K25</f>
        <v>0</v>
      </c>
      <c r="L25" s="9">
        <f>+'[1]Matriz (6)'!L25+'[1]Matriz (5)'!L25+'[1]Matriz (4)'!L25+'[1]Matriz (3)'!L25+'[1]Matriz (2)'!L25+'[1]LICENCIA DEPORTIVA'!L25+'[1]VALIDACION LICENCIA  DEPORTIVA'!L25+'[1]VALIDACION DE LICENCIA COMERCIA'!L25+'[1]MULTAS POR AÑO '!L25+'[1]PESCA DEPORT. OCASIONAL'!L25+'[1]GUIA DE TRASLADO'!L25+'[1]PERMISO ANUAL DE ACOPIADOR'!L25+'[1]PERMISO ANUAL DE DEPORTIV'!L25+'[1]PERM. ANUAL EMB DEPORT'!L25+'[1]REGISTRO DE ACOPIADOR'!L25+[1]JULIO!L25+[1]Ejemplo!L25+'[1]Registro de Exp. e Imp.'!L25+[1]CNP!L25+[1]CNPT!L25+[1]Matriz!L25+'[1]Matriz Areas certificadas'!L25+'[1]Matriz Transacciones'!L25+[1]REGISTROS!L25+[1]PERMISOS!L25</f>
        <v>0</v>
      </c>
      <c r="M25" s="9">
        <f>+'[1]Matriz (6)'!M25+'[1]Matriz (5)'!M25+'[1]Matriz (4)'!M25+'[1]Matriz (3)'!M25+'[1]Matriz (2)'!M25+'[1]LICENCIA DEPORTIVA'!M25+'[1]VALIDACION LICENCIA  DEPORTIVA'!M25+'[1]VALIDACION DE LICENCIA COMERCIA'!M25+'[1]MULTAS POR AÑO '!M25+'[1]PESCA DEPORT. OCASIONAL'!M25+'[1]GUIA DE TRASLADO'!M25+'[1]PERMISO ANUAL DE ACOPIADOR'!M25+'[1]PERMISO ANUAL DE DEPORTIV'!M25+'[1]PERM. ANUAL EMB DEPORT'!M25+'[1]REGISTRO DE ACOPIADOR'!M25+[1]JULIO!M25+[1]Ejemplo!M25+'[1]Registro de Exp. e Imp.'!M25+[1]CNP!M25+[1]CNPT!M25+[1]Matriz!M25+'[1]Matriz Areas certificadas'!M25+'[1]Matriz Transacciones'!M25+[1]REGISTROS!M25+[1]PERMISOS!M25</f>
        <v>0</v>
      </c>
      <c r="N25" s="9">
        <f>+'[1]Matriz (6)'!N25+'[1]Matriz (5)'!N25+'[1]Matriz (4)'!N25+'[1]Matriz (3)'!N25+'[1]Matriz (2)'!N25+'[1]LICENCIA DEPORTIVA'!N25+'[1]VALIDACION LICENCIA  DEPORTIVA'!N25+'[1]VALIDACION DE LICENCIA COMERCIA'!N25+'[1]MULTAS POR AÑO '!N25+'[1]PESCA DEPORT. OCASIONAL'!N25+'[1]GUIA DE TRASLADO'!N25+'[1]PERMISO ANUAL DE ACOPIADOR'!N25+'[1]PERMISO ANUAL DE DEPORTIV'!N25+'[1]PERM. ANUAL EMB DEPORT'!N25+'[1]REGISTRO DE ACOPIADOR'!N25+[1]JULIO!N25+[1]Ejemplo!N25+'[1]Registro de Exp. e Imp.'!N25+[1]CNP!N25+[1]CNPT!N25+[1]Matriz!N25+'[1]Matriz Areas certificadas'!N25+'[1]Matriz Transacciones'!N25+[1]REGISTROS!N25+[1]PERMISOS!N25</f>
        <v>0</v>
      </c>
      <c r="O25" s="9">
        <f>+'[1]Matriz (6)'!O25+'[1]Matriz (5)'!O25+'[1]Matriz (4)'!O25+'[1]Matriz (3)'!O25+'[1]Matriz (2)'!O25+'[1]LICENCIA DEPORTIVA'!O25+'[1]VALIDACION LICENCIA  DEPORTIVA'!O25+'[1]VALIDACION DE LICENCIA COMERCIA'!O25+'[1]MULTAS POR AÑO '!O25+'[1]PESCA DEPORT. OCASIONAL'!O25+'[1]GUIA DE TRASLADO'!O25+'[1]PERMISO ANUAL DE ACOPIADOR'!O25+'[1]PERMISO ANUAL DE DEPORTIV'!O25+'[1]PERM. ANUAL EMB DEPORT'!O25+'[1]REGISTRO DE ACOPIADOR'!O25+[1]JULIO!O25+[1]Ejemplo!O25+'[1]Registro de Exp. e Imp.'!O25+[1]CNP!O25+[1]CNPT!O25+[1]Matriz!O25+'[1]Matriz Areas certificadas'!O25+'[1]Matriz Transacciones'!O25+[1]REGISTROS!O25+[1]PERMISOS!O25</f>
        <v>0</v>
      </c>
      <c r="P25" s="9">
        <f>+'[1]Matriz (6)'!P25+'[1]Matriz (5)'!P25+'[1]Matriz (4)'!P25+'[1]Matriz (3)'!P25+'[1]Matriz (2)'!P25+'[1]LICENCIA DEPORTIVA'!P25+'[1]VALIDACION LICENCIA  DEPORTIVA'!P25+'[1]VALIDACION DE LICENCIA COMERCIA'!P25+'[1]MULTAS POR AÑO '!P25+'[1]PESCA DEPORT. OCASIONAL'!P25+'[1]GUIA DE TRASLADO'!P25+'[1]PERMISO ANUAL DE ACOPIADOR'!P25+'[1]PERMISO ANUAL DE DEPORTIV'!P25+'[1]PERM. ANUAL EMB DEPORT'!P25+'[1]REGISTRO DE ACOPIADOR'!P25+[1]JULIO!P25+[1]Ejemplo!P25+'[1]Registro de Exp. e Imp.'!P25+[1]CNP!P25+[1]CNPT!P25+[1]Matriz!P25+'[1]Matriz Areas certificadas'!P25+'[1]Matriz Transacciones'!P25+[1]REGISTROS!P25+[1]PERMISOS!P25</f>
        <v>0</v>
      </c>
      <c r="Q25" s="9">
        <f>+'[1]Matriz (6)'!Q25+'[1]Matriz (5)'!Q25+'[1]Matriz (4)'!Q25+'[1]Matriz (3)'!Q25+'[1]Matriz (2)'!Q25+'[1]LICENCIA DEPORTIVA'!Q25+'[1]VALIDACION LICENCIA  DEPORTIVA'!Q25+'[1]VALIDACION DE LICENCIA COMERCIA'!Q25+'[1]MULTAS POR AÑO '!Q25+'[1]PESCA DEPORT. OCASIONAL'!Q25+'[1]GUIA DE TRASLADO'!Q25+'[1]PERMISO ANUAL DE ACOPIADOR'!Q25+'[1]PERMISO ANUAL DE DEPORTIV'!Q25+'[1]PERM. ANUAL EMB DEPORT'!Q25+'[1]REGISTRO DE ACOPIADOR'!Q25+[1]JULIO!Q25+[1]Ejemplo!Q25+'[1]Registro de Exp. e Imp.'!Q25+[1]CNP!Q25+[1]CNPT!Q25+[1]Matriz!Q25+'[1]Matriz Areas certificadas'!Q25+'[1]Matriz Transacciones'!Q25+[1]REGISTROS!Q25+[1]PERMISOS!Q25</f>
        <v>0</v>
      </c>
      <c r="R25" s="9">
        <f>+'[1]Matriz (6)'!R25+'[1]Matriz (5)'!R25+'[1]Matriz (4)'!R25+'[1]Matriz (3)'!R25+'[1]Matriz (2)'!R25+'[1]LICENCIA DEPORTIVA'!R25+'[1]VALIDACION LICENCIA  DEPORTIVA'!R25+'[1]VALIDACION DE LICENCIA COMERCIA'!R25+'[1]MULTAS POR AÑO '!R25+'[1]PESCA DEPORT. OCASIONAL'!R25+'[1]GUIA DE TRASLADO'!R25+'[1]PERMISO ANUAL DE ACOPIADOR'!R25+'[1]PERMISO ANUAL DE DEPORTIV'!R25+'[1]PERM. ANUAL EMB DEPORT'!R25+'[1]REGISTRO DE ACOPIADOR'!R25+[1]JULIO!R25+[1]Ejemplo!R25+'[1]Registro de Exp. e Imp.'!R25+[1]CNP!R25+[1]CNPT!R25+[1]Matriz!R25+'[1]Matriz Areas certificadas'!R25+'[1]Matriz Transacciones'!R25+[1]REGISTROS!R25+[1]PERMISOS!R25</f>
        <v>0</v>
      </c>
      <c r="S25" s="9">
        <f>+'[1]Matriz (6)'!S25+'[1]Matriz (5)'!S25+'[1]Matriz (4)'!S25+'[1]Matriz (3)'!S25+'[1]Matriz (2)'!S25+'[1]LICENCIA DEPORTIVA'!S25+'[1]VALIDACION LICENCIA  DEPORTIVA'!S25+'[1]VALIDACION DE LICENCIA COMERCIA'!S25+'[1]MULTAS POR AÑO '!S25+'[1]PESCA DEPORT. OCASIONAL'!S25+'[1]GUIA DE TRASLADO'!S25+'[1]PERMISO ANUAL DE ACOPIADOR'!S25+'[1]PERMISO ANUAL DE DEPORTIV'!S25+'[1]PERM. ANUAL EMB DEPORT'!S25+'[1]REGISTRO DE ACOPIADOR'!S25+[1]JULIO!S25+[1]Ejemplo!S25+'[1]Registro de Exp. e Imp.'!S25+[1]CNP!S25+[1]CNPT!S25+[1]Matriz!S25+'[1]Matriz Areas certificadas'!S25+'[1]Matriz Transacciones'!S25+[1]REGISTROS!S25+[1]PERMISOS!S25</f>
        <v>0</v>
      </c>
      <c r="T25" s="9">
        <f>+'[1]Matriz (6)'!T25+'[1]Matriz (5)'!T25+'[1]Matriz (4)'!T25+'[1]Matriz (3)'!T25+'[1]Matriz (2)'!T25+'[1]LICENCIA DEPORTIVA'!T25+'[1]VALIDACION LICENCIA  DEPORTIVA'!T25+'[1]VALIDACION DE LICENCIA COMERCIA'!T25+'[1]MULTAS POR AÑO '!T25+'[1]PESCA DEPORT. OCASIONAL'!T25+'[1]GUIA DE TRASLADO'!T25+'[1]PERMISO ANUAL DE ACOPIADOR'!T25+'[1]PERMISO ANUAL DE DEPORTIV'!T25+'[1]PERM. ANUAL EMB DEPORT'!T25+'[1]REGISTRO DE ACOPIADOR'!T25+[1]JULIO!T25+[1]Ejemplo!T25+'[1]Registro de Exp. e Imp.'!T25+[1]CNP!T25+[1]CNPT!T25+[1]Matriz!T25+'[1]Matriz Areas certificadas'!T25+'[1]Matriz Transacciones'!T25+[1]REGISTROS!T25+[1]PERMISOS!T25</f>
        <v>0</v>
      </c>
      <c r="U25" s="9">
        <f>+'[1]Matriz (6)'!U25+'[1]Matriz (5)'!U25+'[1]Matriz (4)'!U25+'[1]Matriz (3)'!U25+'[1]Matriz (2)'!U25+'[1]LICENCIA DEPORTIVA'!U25+'[1]VALIDACION LICENCIA  DEPORTIVA'!U25+'[1]VALIDACION DE LICENCIA COMERCIA'!U25+'[1]MULTAS POR AÑO '!U25+'[1]PESCA DEPORT. OCASIONAL'!U25+'[1]GUIA DE TRASLADO'!U25+'[1]PERMISO ANUAL DE ACOPIADOR'!U25+'[1]PERMISO ANUAL DE DEPORTIV'!U25+'[1]PERM. ANUAL EMB DEPORT'!U25+'[1]REGISTRO DE ACOPIADOR'!U25+[1]JULIO!U25+[1]Ejemplo!U25+'[1]Registro de Exp. e Imp.'!U25+[1]CNP!U25+[1]CNPT!U25+[1]Matriz!U25+'[1]Matriz Areas certificadas'!U25+'[1]Matriz Transacciones'!U25+[1]REGISTROS!U25+[1]PERMISOS!U25</f>
        <v>0</v>
      </c>
      <c r="V25" s="9">
        <f>+'[1]Matriz (6)'!V25+'[1]Matriz (5)'!V25+'[1]Matriz (4)'!V25+'[1]Matriz (3)'!V25+'[1]Matriz (2)'!V25+'[1]LICENCIA DEPORTIVA'!V25+'[1]VALIDACION LICENCIA  DEPORTIVA'!V25+'[1]VALIDACION DE LICENCIA COMERCIA'!V25+'[1]MULTAS POR AÑO '!V25+'[1]PESCA DEPORT. OCASIONAL'!V25+'[1]GUIA DE TRASLADO'!V25+'[1]PERMISO ANUAL DE ACOPIADOR'!V25+'[1]PERMISO ANUAL DE DEPORTIV'!V25+'[1]PERM. ANUAL EMB DEPORT'!V25+'[1]REGISTRO DE ACOPIADOR'!V25+[1]JULIO!V25+[1]Ejemplo!V25+'[1]Registro de Exp. e Imp.'!V25+[1]CNP!V25+[1]CNPT!V25+[1]Matriz!V25+'[1]Matriz Areas certificadas'!V25+'[1]Matriz Transacciones'!V25+[1]REGISTROS!V25+[1]PERMISOS!V25</f>
        <v>0</v>
      </c>
      <c r="W25" s="9">
        <f>+'[1]Matriz (6)'!W25+'[1]Matriz (5)'!W25+'[1]Matriz (4)'!W25+'[1]Matriz (3)'!W25+'[1]Matriz (2)'!W25+'[1]LICENCIA DEPORTIVA'!W25+'[1]VALIDACION LICENCIA  DEPORTIVA'!W25+'[1]VALIDACION DE LICENCIA COMERCIA'!W25+'[1]MULTAS POR AÑO '!W25+'[1]PESCA DEPORT. OCASIONAL'!W25+'[1]GUIA DE TRASLADO'!W25+'[1]PERMISO ANUAL DE ACOPIADOR'!W25+'[1]PERMISO ANUAL DE DEPORTIV'!W25+'[1]PERM. ANUAL EMB DEPORT'!W25+'[1]REGISTRO DE ACOPIADOR'!W25+[1]JULIO!W25+[1]Ejemplo!W25+'[1]Registro de Exp. e Imp.'!W25+[1]CNP!W25+[1]CNPT!W25+[1]Matriz!W25+'[1]Matriz Areas certificadas'!W25+'[1]Matriz Transacciones'!W25+[1]REGISTROS!W25+[1]PERMISOS!W25</f>
        <v>0</v>
      </c>
      <c r="X25" s="9">
        <f>+'[1]Matriz (6)'!X25+'[1]Matriz (5)'!X25+'[1]Matriz (4)'!X25+'[1]Matriz (3)'!X25+'[1]Matriz (2)'!X25+'[1]LICENCIA DEPORTIVA'!X25+'[1]VALIDACION LICENCIA  DEPORTIVA'!X25+'[1]VALIDACION DE LICENCIA COMERCIA'!X25+'[1]MULTAS POR AÑO '!X25+'[1]PESCA DEPORT. OCASIONAL'!X25+'[1]GUIA DE TRASLADO'!X25+'[1]PERMISO ANUAL DE ACOPIADOR'!X25+'[1]PERMISO ANUAL DE DEPORTIV'!X25+'[1]PERM. ANUAL EMB DEPORT'!X25+'[1]REGISTRO DE ACOPIADOR'!X25+[1]JULIO!X25+[1]Ejemplo!X25+'[1]Registro de Exp. e Imp.'!X25+[1]CNP!X25+[1]CNPT!X25+[1]Matriz!X25+'[1]Matriz Areas certificadas'!X25+'[1]Matriz Transacciones'!X25+[1]REGISTROS!X25+[1]PERMISOS!X25</f>
        <v>0</v>
      </c>
      <c r="Y25" s="9">
        <f>+'[1]Matriz (6)'!Y25+'[1]Matriz (5)'!Y25+'[1]Matriz (4)'!Y25+'[1]Matriz (3)'!Y25+'[1]Matriz (2)'!Y25+'[1]LICENCIA DEPORTIVA'!Y25+'[1]VALIDACION LICENCIA  DEPORTIVA'!Y25+'[1]VALIDACION DE LICENCIA COMERCIA'!Y25+'[1]MULTAS POR AÑO '!Y25+'[1]PESCA DEPORT. OCASIONAL'!Y25+'[1]GUIA DE TRASLADO'!Y25+'[1]PERMISO ANUAL DE ACOPIADOR'!Y25+'[1]PERMISO ANUAL DE DEPORTIV'!Y25+'[1]PERM. ANUAL EMB DEPORT'!Y25+'[1]REGISTRO DE ACOPIADOR'!Y25+[1]JULIO!Y25+[1]Ejemplo!Y25+'[1]Registro de Exp. e Imp.'!Y25+[1]CNP!Y25+[1]CNPT!Y25+[1]Matriz!Y25+'[1]Matriz Areas certificadas'!Y25+'[1]Matriz Transacciones'!Y25+[1]REGISTROS!Y25+[1]PERMISOS!Y25</f>
        <v>0</v>
      </c>
      <c r="Z25" s="9">
        <f>+'[1]Matriz (6)'!Z25+'[1]Matriz (5)'!Z25+'[1]Matriz (4)'!Z25+'[1]Matriz (3)'!Z25+'[1]Matriz (2)'!Z25+'[1]LICENCIA DEPORTIVA'!Z25+'[1]VALIDACION LICENCIA  DEPORTIVA'!Z25+'[1]VALIDACION DE LICENCIA COMERCIA'!Z25+'[1]MULTAS POR AÑO '!Z25+'[1]PESCA DEPORT. OCASIONAL'!Z25+'[1]GUIA DE TRASLADO'!Z25+'[1]PERMISO ANUAL DE ACOPIADOR'!Z25+'[1]PERMISO ANUAL DE DEPORTIV'!Z25+'[1]PERM. ANUAL EMB DEPORT'!Z25+'[1]REGISTRO DE ACOPIADOR'!Z25+[1]JULIO!Z25+[1]Ejemplo!Z25+'[1]Registro de Exp. e Imp.'!Z25+[1]CNP!Z25+[1]CNPT!Z25+[1]Matriz!Z25+'[1]Matriz Areas certificadas'!Z25+'[1]Matriz Transacciones'!Z25+[1]REGISTROS!Z25+[1]PERMISOS!Z25</f>
        <v>0</v>
      </c>
      <c r="AA25" s="10">
        <f t="shared" si="2"/>
        <v>202012.76119402985</v>
      </c>
      <c r="AB25" s="10">
        <f t="shared" si="3"/>
        <v>45557.161069651738</v>
      </c>
      <c r="AC25" s="11">
        <f t="shared" si="4"/>
        <v>100735.63588308459</v>
      </c>
      <c r="AD25" s="11">
        <f t="shared" si="5"/>
        <v>63877.181281094527</v>
      </c>
      <c r="AE25" s="11">
        <f t="shared" si="6"/>
        <v>13526.119402985076</v>
      </c>
      <c r="AF25" s="11">
        <f t="shared" si="7"/>
        <v>178770.28296019899</v>
      </c>
      <c r="AG25" s="11">
        <f t="shared" si="8"/>
        <v>7695.8955223880594</v>
      </c>
      <c r="AH25" s="12">
        <f t="shared" si="9"/>
        <v>33421.95273631841</v>
      </c>
      <c r="AI25" s="12">
        <f t="shared" si="10"/>
        <v>7917.2761194029854</v>
      </c>
      <c r="AJ25" s="12">
        <f t="shared" si="11"/>
        <v>4754.0749378109449</v>
      </c>
      <c r="AK25" s="12">
        <f t="shared" si="12"/>
        <v>1137.2823383084576</v>
      </c>
      <c r="AL25" s="12">
        <f t="shared" si="13"/>
        <v>497124.58955223882</v>
      </c>
      <c r="AM25" s="12">
        <f t="shared" si="14"/>
        <v>4462.0646766169157</v>
      </c>
      <c r="AN25" s="12">
        <f t="shared" si="15"/>
        <v>5278.2960199004974</v>
      </c>
      <c r="AO25" s="12">
        <f t="shared" si="16"/>
        <v>180140.24098258704</v>
      </c>
      <c r="AP25" s="12">
        <f t="shared" si="17"/>
        <v>3059.7014925373132</v>
      </c>
      <c r="AQ25" s="12">
        <f t="shared" si="18"/>
        <v>4430.9701492537315</v>
      </c>
      <c r="AR25" s="12">
        <f t="shared" si="19"/>
        <v>746937.67723880592</v>
      </c>
      <c r="AS25" s="12">
        <f t="shared" si="20"/>
        <v>20028.125</v>
      </c>
      <c r="AT25" s="12">
        <f t="shared" si="21"/>
        <v>974685.16791044781</v>
      </c>
      <c r="AU25" s="12">
        <f t="shared" si="22"/>
        <v>34057.835820895518</v>
      </c>
      <c r="AV25" s="12">
        <f t="shared" si="23"/>
        <v>21618.1592039801</v>
      </c>
      <c r="AW25" s="12">
        <f t="shared" si="24"/>
        <v>11066.464552238805</v>
      </c>
      <c r="AX25" s="12">
        <f t="shared" si="25"/>
        <v>26462.375621890547</v>
      </c>
      <c r="AY25" s="12">
        <f t="shared" si="26"/>
        <v>27819.496268656716</v>
      </c>
      <c r="AZ25" s="12">
        <f t="shared" si="27"/>
        <v>265413.2027363184</v>
      </c>
    </row>
    <row r="26" spans="1:52" x14ac:dyDescent="0.25">
      <c r="A26" s="264"/>
      <c r="B26" s="277"/>
      <c r="C26" s="13" t="s">
        <v>54</v>
      </c>
      <c r="D26" s="7">
        <f t="shared" si="1"/>
        <v>6</v>
      </c>
      <c r="E26" s="9">
        <f>+'[1]Matriz (6)'!E26+'[1]Matriz (5)'!E26+'[1]Matriz (4)'!E26+'[1]Matriz (3)'!E26+'[1]Matriz (2)'!E26+'[1]LICENCIA DEPORTIVA'!E26+'[1]VALIDACION LICENCIA  DEPORTIVA'!E26+'[1]VALIDACION DE LICENCIA COMERCIA'!E26+'[1]MULTAS POR AÑO '!E26+'[1]PESCA DEPORT. OCASIONAL'!E26+'[1]GUIA DE TRASLADO'!E26+'[1]PERMISO ANUAL DE ACOPIADOR'!E26+'[1]PERMISO ANUAL DE DEPORTIV'!E26+'[1]PERM. ANUAL EMB DEPORT'!E26+'[1]REGISTRO DE ACOPIADOR'!E26+[1]JULIO!E26+[1]Ejemplo!E26+'[1]Registro de Exp. e Imp.'!E26+[1]CNP!E26+[1]CNPT!E26+[1]Matriz!E26+'[1]Matriz Areas certificadas'!E26+'[1]Matriz Transacciones'!E26+[1]REGISTROS!E26+[1]PERMISOS!E26</f>
        <v>0</v>
      </c>
      <c r="F26" s="9">
        <f>+'[1]Matriz (6)'!F26+'[1]Matriz (5)'!F26+'[1]Matriz (4)'!F26+'[1]Matriz (3)'!F26+'[1]Matriz (2)'!F26+'[1]LICENCIA DEPORTIVA'!F26+'[1]VALIDACION LICENCIA  DEPORTIVA'!F26+'[1]VALIDACION DE LICENCIA COMERCIA'!F26+'[1]MULTAS POR AÑO '!F26+'[1]PESCA DEPORT. OCASIONAL'!F26+'[1]GUIA DE TRASLADO'!F26+'[1]PERMISO ANUAL DE ACOPIADOR'!F26+'[1]PERMISO ANUAL DE DEPORTIV'!F26+'[1]PERM. ANUAL EMB DEPORT'!F26+'[1]REGISTRO DE ACOPIADOR'!F26+[1]JULIO!F26+[1]Ejemplo!F26+'[1]Registro de Exp. e Imp.'!F26+[1]CNP!F26+[1]CNPT!F26+[1]Matriz!F26+'[1]Matriz Areas certificadas'!F26+'[1]Matriz Transacciones'!F26+[1]REGISTROS!F26+[1]PERMISOS!F26</f>
        <v>3</v>
      </c>
      <c r="G26" s="9">
        <f>+'[1]Matriz (6)'!G26+'[1]Matriz (5)'!G26+'[1]Matriz (4)'!G26+'[1]Matriz (3)'!G26+'[1]Matriz (2)'!G26+'[1]LICENCIA DEPORTIVA'!G26+'[1]VALIDACION LICENCIA  DEPORTIVA'!G26+'[1]VALIDACION DE LICENCIA COMERCIA'!G26+'[1]MULTAS POR AÑO '!G26+'[1]PESCA DEPORT. OCASIONAL'!G26+'[1]GUIA DE TRASLADO'!G26+'[1]PERMISO ANUAL DE ACOPIADOR'!G26+'[1]PERMISO ANUAL DE DEPORTIV'!G26+'[1]PERM. ANUAL EMB DEPORT'!G26+'[1]REGISTRO DE ACOPIADOR'!G26+[1]JULIO!G26+[1]Ejemplo!G26+'[1]Registro de Exp. e Imp.'!G26+[1]CNP!G26+[1]CNPT!G26+[1]Matriz!G26+'[1]Matriz Areas certificadas'!G26+'[1]Matriz Transacciones'!G26+[1]REGISTROS!G26+[1]PERMISOS!G26</f>
        <v>1</v>
      </c>
      <c r="H26" s="9">
        <f>+'[1]Matriz (6)'!H26+'[1]Matriz (5)'!H26+'[1]Matriz (4)'!H26+'[1]Matriz (3)'!H26+'[1]Matriz (2)'!H26+'[1]LICENCIA DEPORTIVA'!H26+'[1]VALIDACION LICENCIA  DEPORTIVA'!H26+'[1]VALIDACION DE LICENCIA COMERCIA'!H26+'[1]MULTAS POR AÑO '!H26+'[1]PESCA DEPORT. OCASIONAL'!H26+'[1]GUIA DE TRASLADO'!H26+'[1]PERMISO ANUAL DE ACOPIADOR'!H26+'[1]PERMISO ANUAL DE DEPORTIV'!H26+'[1]PERM. ANUAL EMB DEPORT'!H26+'[1]REGISTRO DE ACOPIADOR'!H26+[1]JULIO!H26+[1]Ejemplo!H26+'[1]Registro de Exp. e Imp.'!H26+[1]CNP!H26+[1]CNPT!H26+[1]Matriz!H26+'[1]Matriz Areas certificadas'!H26+'[1]Matriz Transacciones'!H26+[1]REGISTROS!H26+[1]PERMISOS!H26</f>
        <v>2</v>
      </c>
      <c r="I26" s="9">
        <f>+'[1]Matriz (6)'!I26+'[1]Matriz (5)'!I26+'[1]Matriz (4)'!I26+'[1]Matriz (3)'!I26+'[1]Matriz (2)'!I26+'[1]LICENCIA DEPORTIVA'!I26+'[1]VALIDACION LICENCIA  DEPORTIVA'!I26+'[1]VALIDACION DE LICENCIA COMERCIA'!I26+'[1]MULTAS POR AÑO '!I26+'[1]PESCA DEPORT. OCASIONAL'!I26+'[1]GUIA DE TRASLADO'!I26+'[1]PERMISO ANUAL DE ACOPIADOR'!I26+'[1]PERMISO ANUAL DE DEPORTIV'!I26+'[1]PERM. ANUAL EMB DEPORT'!I26+'[1]REGISTRO DE ACOPIADOR'!I26+[1]JULIO!I26+[1]Ejemplo!I26+'[1]Registro de Exp. e Imp.'!I26+[1]CNP!I26+[1]CNPT!I26+[1]Matriz!I26+'[1]Matriz Areas certificadas'!I26+'[1]Matriz Transacciones'!I26+[1]REGISTROS!I26+[1]PERMISOS!I26</f>
        <v>0</v>
      </c>
      <c r="J26" s="9">
        <f>+'[1]Matriz (6)'!J26+'[1]Matriz (5)'!J26+'[1]Matriz (4)'!J26+'[1]Matriz (3)'!J26+'[1]Matriz (2)'!J26+'[1]LICENCIA DEPORTIVA'!J26+'[1]VALIDACION LICENCIA  DEPORTIVA'!J26+'[1]VALIDACION DE LICENCIA COMERCIA'!J26+'[1]MULTAS POR AÑO '!J26+'[1]PESCA DEPORT. OCASIONAL'!J26+'[1]GUIA DE TRASLADO'!J26+'[1]PERMISO ANUAL DE ACOPIADOR'!J26+'[1]PERMISO ANUAL DE DEPORTIV'!J26+'[1]PERM. ANUAL EMB DEPORT'!J26+'[1]REGISTRO DE ACOPIADOR'!J26+[1]JULIO!J26+[1]Ejemplo!J26+'[1]Registro de Exp. e Imp.'!J26+[1]CNP!J26+[1]CNPT!J26+[1]Matriz!J26+'[1]Matriz Areas certificadas'!J26+'[1]Matriz Transacciones'!J26+[1]REGISTROS!J26+[1]PERMISOS!J26</f>
        <v>0</v>
      </c>
      <c r="K26" s="9">
        <f>+'[1]Matriz (6)'!K26+'[1]Matriz (5)'!K26+'[1]Matriz (4)'!K26+'[1]Matriz (3)'!K26+'[1]Matriz (2)'!K26+'[1]LICENCIA DEPORTIVA'!K26+'[1]VALIDACION LICENCIA  DEPORTIVA'!K26+'[1]VALIDACION DE LICENCIA COMERCIA'!K26+'[1]MULTAS POR AÑO '!K26+'[1]PESCA DEPORT. OCASIONAL'!K26+'[1]GUIA DE TRASLADO'!K26+'[1]PERMISO ANUAL DE ACOPIADOR'!K26+'[1]PERMISO ANUAL DE DEPORTIV'!K26+'[1]PERM. ANUAL EMB DEPORT'!K26+'[1]REGISTRO DE ACOPIADOR'!K26+[1]JULIO!K26+[1]Ejemplo!K26+'[1]Registro de Exp. e Imp.'!K26+[1]CNP!K26+[1]CNPT!K26+[1]Matriz!K26+'[1]Matriz Areas certificadas'!K26+'[1]Matriz Transacciones'!K26+[1]REGISTROS!K26+[1]PERMISOS!K26</f>
        <v>0</v>
      </c>
      <c r="L26" s="9">
        <f>+'[1]Matriz (6)'!L26+'[1]Matriz (5)'!L26+'[1]Matriz (4)'!L26+'[1]Matriz (3)'!L26+'[1]Matriz (2)'!L26+'[1]LICENCIA DEPORTIVA'!L26+'[1]VALIDACION LICENCIA  DEPORTIVA'!L26+'[1]VALIDACION DE LICENCIA COMERCIA'!L26+'[1]MULTAS POR AÑO '!L26+'[1]PESCA DEPORT. OCASIONAL'!L26+'[1]GUIA DE TRASLADO'!L26+'[1]PERMISO ANUAL DE ACOPIADOR'!L26+'[1]PERMISO ANUAL DE DEPORTIV'!L26+'[1]PERM. ANUAL EMB DEPORT'!L26+'[1]REGISTRO DE ACOPIADOR'!L26+[1]JULIO!L26+[1]Ejemplo!L26+'[1]Registro de Exp. e Imp.'!L26+[1]CNP!L26+[1]CNPT!L26+[1]Matriz!L26+'[1]Matriz Areas certificadas'!L26+'[1]Matriz Transacciones'!L26+[1]REGISTROS!L26+[1]PERMISOS!L26</f>
        <v>0</v>
      </c>
      <c r="M26" s="9">
        <f>+'[1]Matriz (6)'!M26+'[1]Matriz (5)'!M26+'[1]Matriz (4)'!M26+'[1]Matriz (3)'!M26+'[1]Matriz (2)'!M26+'[1]LICENCIA DEPORTIVA'!M26+'[1]VALIDACION LICENCIA  DEPORTIVA'!M26+'[1]VALIDACION DE LICENCIA COMERCIA'!M26+'[1]MULTAS POR AÑO '!M26+'[1]PESCA DEPORT. OCASIONAL'!M26+'[1]GUIA DE TRASLADO'!M26+'[1]PERMISO ANUAL DE ACOPIADOR'!M26+'[1]PERMISO ANUAL DE DEPORTIV'!M26+'[1]PERM. ANUAL EMB DEPORT'!M26+'[1]REGISTRO DE ACOPIADOR'!M26+[1]JULIO!M26+[1]Ejemplo!M26+'[1]Registro de Exp. e Imp.'!M26+[1]CNP!M26+[1]CNPT!M26+[1]Matriz!M26+'[1]Matriz Areas certificadas'!M26+'[1]Matriz Transacciones'!M26+[1]REGISTROS!M26+[1]PERMISOS!M26</f>
        <v>0</v>
      </c>
      <c r="N26" s="9">
        <f>+'[1]Matriz (6)'!N26+'[1]Matriz (5)'!N26+'[1]Matriz (4)'!N26+'[1]Matriz (3)'!N26+'[1]Matriz (2)'!N26+'[1]LICENCIA DEPORTIVA'!N26+'[1]VALIDACION LICENCIA  DEPORTIVA'!N26+'[1]VALIDACION DE LICENCIA COMERCIA'!N26+'[1]MULTAS POR AÑO '!N26+'[1]PESCA DEPORT. OCASIONAL'!N26+'[1]GUIA DE TRASLADO'!N26+'[1]PERMISO ANUAL DE ACOPIADOR'!N26+'[1]PERMISO ANUAL DE DEPORTIV'!N26+'[1]PERM. ANUAL EMB DEPORT'!N26+'[1]REGISTRO DE ACOPIADOR'!N26+[1]JULIO!N26+[1]Ejemplo!N26+'[1]Registro de Exp. e Imp.'!N26+[1]CNP!N26+[1]CNPT!N26+[1]Matriz!N26+'[1]Matriz Areas certificadas'!N26+'[1]Matriz Transacciones'!N26+[1]REGISTROS!N26+[1]PERMISOS!N26</f>
        <v>0</v>
      </c>
      <c r="O26" s="9">
        <f>+'[1]Matriz (6)'!O26+'[1]Matriz (5)'!O26+'[1]Matriz (4)'!O26+'[1]Matriz (3)'!O26+'[1]Matriz (2)'!O26+'[1]LICENCIA DEPORTIVA'!O26+'[1]VALIDACION LICENCIA  DEPORTIVA'!O26+'[1]VALIDACION DE LICENCIA COMERCIA'!O26+'[1]MULTAS POR AÑO '!O26+'[1]PESCA DEPORT. OCASIONAL'!O26+'[1]GUIA DE TRASLADO'!O26+'[1]PERMISO ANUAL DE ACOPIADOR'!O26+'[1]PERMISO ANUAL DE DEPORTIV'!O26+'[1]PERM. ANUAL EMB DEPORT'!O26+'[1]REGISTRO DE ACOPIADOR'!O26+[1]JULIO!O26+[1]Ejemplo!O26+'[1]Registro de Exp. e Imp.'!O26+[1]CNP!O26+[1]CNPT!O26+[1]Matriz!O26+'[1]Matriz Areas certificadas'!O26+'[1]Matriz Transacciones'!O26+[1]REGISTROS!O26+[1]PERMISOS!O26</f>
        <v>0</v>
      </c>
      <c r="P26" s="9">
        <f>+'[1]Matriz (6)'!P26+'[1]Matriz (5)'!P26+'[1]Matriz (4)'!P26+'[1]Matriz (3)'!P26+'[1]Matriz (2)'!P26+'[1]LICENCIA DEPORTIVA'!P26+'[1]VALIDACION LICENCIA  DEPORTIVA'!P26+'[1]VALIDACION DE LICENCIA COMERCIA'!P26+'[1]MULTAS POR AÑO '!P26+'[1]PESCA DEPORT. OCASIONAL'!P26+'[1]GUIA DE TRASLADO'!P26+'[1]PERMISO ANUAL DE ACOPIADOR'!P26+'[1]PERMISO ANUAL DE DEPORTIV'!P26+'[1]PERM. ANUAL EMB DEPORT'!P26+'[1]REGISTRO DE ACOPIADOR'!P26+[1]JULIO!P26+[1]Ejemplo!P26+'[1]Registro de Exp. e Imp.'!P26+[1]CNP!P26+[1]CNPT!P26+[1]Matriz!P26+'[1]Matriz Areas certificadas'!P26+'[1]Matriz Transacciones'!P26+[1]REGISTROS!P26+[1]PERMISOS!P26</f>
        <v>0</v>
      </c>
      <c r="Q26" s="9">
        <f>+'[1]Matriz (6)'!Q26+'[1]Matriz (5)'!Q26+'[1]Matriz (4)'!Q26+'[1]Matriz (3)'!Q26+'[1]Matriz (2)'!Q26+'[1]LICENCIA DEPORTIVA'!Q26+'[1]VALIDACION LICENCIA  DEPORTIVA'!Q26+'[1]VALIDACION DE LICENCIA COMERCIA'!Q26+'[1]MULTAS POR AÑO '!Q26+'[1]PESCA DEPORT. OCASIONAL'!Q26+'[1]GUIA DE TRASLADO'!Q26+'[1]PERMISO ANUAL DE ACOPIADOR'!Q26+'[1]PERMISO ANUAL DE DEPORTIV'!Q26+'[1]PERM. ANUAL EMB DEPORT'!Q26+'[1]REGISTRO DE ACOPIADOR'!Q26+[1]JULIO!Q26+[1]Ejemplo!Q26+'[1]Registro de Exp. e Imp.'!Q26+[1]CNP!Q26+[1]CNPT!Q26+[1]Matriz!Q26+'[1]Matriz Areas certificadas'!Q26+'[1]Matriz Transacciones'!Q26+[1]REGISTROS!Q26+[1]PERMISOS!Q26</f>
        <v>0</v>
      </c>
      <c r="R26" s="9">
        <f>+'[1]Matriz (6)'!R26+'[1]Matriz (5)'!R26+'[1]Matriz (4)'!R26+'[1]Matriz (3)'!R26+'[1]Matriz (2)'!R26+'[1]LICENCIA DEPORTIVA'!R26+'[1]VALIDACION LICENCIA  DEPORTIVA'!R26+'[1]VALIDACION DE LICENCIA COMERCIA'!R26+'[1]MULTAS POR AÑO '!R26+'[1]PESCA DEPORT. OCASIONAL'!R26+'[1]GUIA DE TRASLADO'!R26+'[1]PERMISO ANUAL DE ACOPIADOR'!R26+'[1]PERMISO ANUAL DE DEPORTIV'!R26+'[1]PERM. ANUAL EMB DEPORT'!R26+'[1]REGISTRO DE ACOPIADOR'!R26+[1]JULIO!R26+[1]Ejemplo!R26+'[1]Registro de Exp. e Imp.'!R26+[1]CNP!R26+[1]CNPT!R26+[1]Matriz!R26+'[1]Matriz Areas certificadas'!R26+'[1]Matriz Transacciones'!R26+[1]REGISTROS!R26+[1]PERMISOS!R26</f>
        <v>0</v>
      </c>
      <c r="S26" s="9">
        <f>+'[1]Matriz (6)'!S26+'[1]Matriz (5)'!S26+'[1]Matriz (4)'!S26+'[1]Matriz (3)'!S26+'[1]Matriz (2)'!S26+'[1]LICENCIA DEPORTIVA'!S26+'[1]VALIDACION LICENCIA  DEPORTIVA'!S26+'[1]VALIDACION DE LICENCIA COMERCIA'!S26+'[1]MULTAS POR AÑO '!S26+'[1]PESCA DEPORT. OCASIONAL'!S26+'[1]GUIA DE TRASLADO'!S26+'[1]PERMISO ANUAL DE ACOPIADOR'!S26+'[1]PERMISO ANUAL DE DEPORTIV'!S26+'[1]PERM. ANUAL EMB DEPORT'!S26+'[1]REGISTRO DE ACOPIADOR'!S26+[1]JULIO!S26+[1]Ejemplo!S26+'[1]Registro de Exp. e Imp.'!S26+[1]CNP!S26+[1]CNPT!S26+[1]Matriz!S26+'[1]Matriz Areas certificadas'!S26+'[1]Matriz Transacciones'!S26+[1]REGISTROS!S26+[1]PERMISOS!S26</f>
        <v>0</v>
      </c>
      <c r="T26" s="9">
        <f>+'[1]Matriz (6)'!T26+'[1]Matriz (5)'!T26+'[1]Matriz (4)'!T26+'[1]Matriz (3)'!T26+'[1]Matriz (2)'!T26+'[1]LICENCIA DEPORTIVA'!T26+'[1]VALIDACION LICENCIA  DEPORTIVA'!T26+'[1]VALIDACION DE LICENCIA COMERCIA'!T26+'[1]MULTAS POR AÑO '!T26+'[1]PESCA DEPORT. OCASIONAL'!T26+'[1]GUIA DE TRASLADO'!T26+'[1]PERMISO ANUAL DE ACOPIADOR'!T26+'[1]PERMISO ANUAL DE DEPORTIV'!T26+'[1]PERM. ANUAL EMB DEPORT'!T26+'[1]REGISTRO DE ACOPIADOR'!T26+[1]JULIO!T26+[1]Ejemplo!T26+'[1]Registro de Exp. e Imp.'!T26+[1]CNP!T26+[1]CNPT!T26+[1]Matriz!T26+'[1]Matriz Areas certificadas'!T26+'[1]Matriz Transacciones'!T26+[1]REGISTROS!T26+[1]PERMISOS!T26</f>
        <v>0</v>
      </c>
      <c r="U26" s="9">
        <f>+'[1]Matriz (6)'!U26+'[1]Matriz (5)'!U26+'[1]Matriz (4)'!U26+'[1]Matriz (3)'!U26+'[1]Matriz (2)'!U26+'[1]LICENCIA DEPORTIVA'!U26+'[1]VALIDACION LICENCIA  DEPORTIVA'!U26+'[1]VALIDACION DE LICENCIA COMERCIA'!U26+'[1]MULTAS POR AÑO '!U26+'[1]PESCA DEPORT. OCASIONAL'!U26+'[1]GUIA DE TRASLADO'!U26+'[1]PERMISO ANUAL DE ACOPIADOR'!U26+'[1]PERMISO ANUAL DE DEPORTIV'!U26+'[1]PERM. ANUAL EMB DEPORT'!U26+'[1]REGISTRO DE ACOPIADOR'!U26+[1]JULIO!U26+[1]Ejemplo!U26+'[1]Registro de Exp. e Imp.'!U26+[1]CNP!U26+[1]CNPT!U26+[1]Matriz!U26+'[1]Matriz Areas certificadas'!U26+'[1]Matriz Transacciones'!U26+[1]REGISTROS!U26+[1]PERMISOS!U26</f>
        <v>0</v>
      </c>
      <c r="V26" s="9">
        <f>+'[1]Matriz (6)'!V26+'[1]Matriz (5)'!V26+'[1]Matriz (4)'!V26+'[1]Matriz (3)'!V26+'[1]Matriz (2)'!V26+'[1]LICENCIA DEPORTIVA'!V26+'[1]VALIDACION LICENCIA  DEPORTIVA'!V26+'[1]VALIDACION DE LICENCIA COMERCIA'!V26+'[1]MULTAS POR AÑO '!V26+'[1]PESCA DEPORT. OCASIONAL'!V26+'[1]GUIA DE TRASLADO'!V26+'[1]PERMISO ANUAL DE ACOPIADOR'!V26+'[1]PERMISO ANUAL DE DEPORTIV'!V26+'[1]PERM. ANUAL EMB DEPORT'!V26+'[1]REGISTRO DE ACOPIADOR'!V26+[1]JULIO!V26+[1]Ejemplo!V26+'[1]Registro de Exp. e Imp.'!V26+[1]CNP!V26+[1]CNPT!V26+[1]Matriz!V26+'[1]Matriz Areas certificadas'!V26+'[1]Matriz Transacciones'!V26+[1]REGISTROS!V26+[1]PERMISOS!V26</f>
        <v>0</v>
      </c>
      <c r="W26" s="9">
        <f>+'[1]Matriz (6)'!W26+'[1]Matriz (5)'!W26+'[1]Matriz (4)'!W26+'[1]Matriz (3)'!W26+'[1]Matriz (2)'!W26+'[1]LICENCIA DEPORTIVA'!W26+'[1]VALIDACION LICENCIA  DEPORTIVA'!W26+'[1]VALIDACION DE LICENCIA COMERCIA'!W26+'[1]MULTAS POR AÑO '!W26+'[1]PESCA DEPORT. OCASIONAL'!W26+'[1]GUIA DE TRASLADO'!W26+'[1]PERMISO ANUAL DE ACOPIADOR'!W26+'[1]PERMISO ANUAL DE DEPORTIV'!W26+'[1]PERM. ANUAL EMB DEPORT'!W26+'[1]REGISTRO DE ACOPIADOR'!W26+[1]JULIO!W26+[1]Ejemplo!W26+'[1]Registro de Exp. e Imp.'!W26+[1]CNP!W26+[1]CNPT!W26+[1]Matriz!W26+'[1]Matriz Areas certificadas'!W26+'[1]Matriz Transacciones'!W26+[1]REGISTROS!W26+[1]PERMISOS!W26</f>
        <v>0</v>
      </c>
      <c r="X26" s="9">
        <f>+'[1]Matriz (6)'!X26+'[1]Matriz (5)'!X26+'[1]Matriz (4)'!X26+'[1]Matriz (3)'!X26+'[1]Matriz (2)'!X26+'[1]LICENCIA DEPORTIVA'!X26+'[1]VALIDACION LICENCIA  DEPORTIVA'!X26+'[1]VALIDACION DE LICENCIA COMERCIA'!X26+'[1]MULTAS POR AÑO '!X26+'[1]PESCA DEPORT. OCASIONAL'!X26+'[1]GUIA DE TRASLADO'!X26+'[1]PERMISO ANUAL DE ACOPIADOR'!X26+'[1]PERMISO ANUAL DE DEPORTIV'!X26+'[1]PERM. ANUAL EMB DEPORT'!X26+'[1]REGISTRO DE ACOPIADOR'!X26+[1]JULIO!X26+[1]Ejemplo!X26+'[1]Registro de Exp. e Imp.'!X26+[1]CNP!X26+[1]CNPT!X26+[1]Matriz!X26+'[1]Matriz Areas certificadas'!X26+'[1]Matriz Transacciones'!X26+[1]REGISTROS!X26+[1]PERMISOS!X26</f>
        <v>0</v>
      </c>
      <c r="Y26" s="9">
        <f>+'[1]Matriz (6)'!Y26+'[1]Matriz (5)'!Y26+'[1]Matriz (4)'!Y26+'[1]Matriz (3)'!Y26+'[1]Matriz (2)'!Y26+'[1]LICENCIA DEPORTIVA'!Y26+'[1]VALIDACION LICENCIA  DEPORTIVA'!Y26+'[1]VALIDACION DE LICENCIA COMERCIA'!Y26+'[1]MULTAS POR AÑO '!Y26+'[1]PESCA DEPORT. OCASIONAL'!Y26+'[1]GUIA DE TRASLADO'!Y26+'[1]PERMISO ANUAL DE ACOPIADOR'!Y26+'[1]PERMISO ANUAL DE DEPORTIV'!Y26+'[1]PERM. ANUAL EMB DEPORT'!Y26+'[1]REGISTRO DE ACOPIADOR'!Y26+[1]JULIO!Y26+[1]Ejemplo!Y26+'[1]Registro de Exp. e Imp.'!Y26+[1]CNP!Y26+[1]CNPT!Y26+[1]Matriz!Y26+'[1]Matriz Areas certificadas'!Y26+'[1]Matriz Transacciones'!Y26+[1]REGISTROS!Y26+[1]PERMISOS!Y26</f>
        <v>0</v>
      </c>
      <c r="Z26" s="9">
        <f>+'[1]Matriz (6)'!Z26+'[1]Matriz (5)'!Z26+'[1]Matriz (4)'!Z26+'[1]Matriz (3)'!Z26+'[1]Matriz (2)'!Z26+'[1]LICENCIA DEPORTIVA'!Z26+'[1]VALIDACION LICENCIA  DEPORTIVA'!Z26+'[1]VALIDACION DE LICENCIA COMERCIA'!Z26+'[1]MULTAS POR AÑO '!Z26+'[1]PESCA DEPORT. OCASIONAL'!Z26+'[1]GUIA DE TRASLADO'!Z26+'[1]PERMISO ANUAL DE ACOPIADOR'!Z26+'[1]PERMISO ANUAL DE DEPORTIV'!Z26+'[1]PERM. ANUAL EMB DEPORT'!Z26+'[1]REGISTRO DE ACOPIADOR'!Z26+[1]JULIO!Z26+[1]Ejemplo!Z26+'[1]Registro de Exp. e Imp.'!Z26+[1]CNP!Z26+[1]CNPT!Z26+[1]Matriz!Z26+'[1]Matriz Areas certificadas'!Z26+'[1]Matriz Transacciones'!Z26+[1]REGISTROS!Z26+[1]PERMISOS!Z26</f>
        <v>0</v>
      </c>
      <c r="AA26" s="10">
        <f t="shared" si="2"/>
        <v>242415.3134328358</v>
      </c>
      <c r="AB26" s="10">
        <f t="shared" si="3"/>
        <v>54668.593283582086</v>
      </c>
      <c r="AC26" s="11">
        <f t="shared" si="4"/>
        <v>120882.76305970149</v>
      </c>
      <c r="AD26" s="11">
        <f t="shared" si="5"/>
        <v>76652.617537313432</v>
      </c>
      <c r="AE26" s="11">
        <f t="shared" si="6"/>
        <v>16231.343283582089</v>
      </c>
      <c r="AF26" s="11">
        <f t="shared" si="7"/>
        <v>214524.33955223882</v>
      </c>
      <c r="AG26" s="11">
        <f t="shared" si="8"/>
        <v>9235.0746268656712</v>
      </c>
      <c r="AH26" s="12">
        <f t="shared" si="9"/>
        <v>40106.343283582086</v>
      </c>
      <c r="AI26" s="12">
        <f t="shared" si="10"/>
        <v>9500.7313432835817</v>
      </c>
      <c r="AJ26" s="12">
        <f t="shared" si="11"/>
        <v>5704.8899253731342</v>
      </c>
      <c r="AK26" s="12">
        <f t="shared" si="12"/>
        <v>1364.7388059701493</v>
      </c>
      <c r="AL26" s="12">
        <f t="shared" si="13"/>
        <v>596549.50746268663</v>
      </c>
      <c r="AM26" s="12">
        <f t="shared" si="14"/>
        <v>5354.4776119402986</v>
      </c>
      <c r="AN26" s="12">
        <f t="shared" si="15"/>
        <v>6333.9552238805963</v>
      </c>
      <c r="AO26" s="12">
        <f t="shared" si="16"/>
        <v>216168.28917910447</v>
      </c>
      <c r="AP26" s="12">
        <f t="shared" si="17"/>
        <v>3671.6417910447763</v>
      </c>
      <c r="AQ26" s="12">
        <f t="shared" si="18"/>
        <v>5317.1641791044776</v>
      </c>
      <c r="AR26" s="12">
        <f t="shared" si="19"/>
        <v>896325.2126865671</v>
      </c>
      <c r="AS26" s="12">
        <f t="shared" si="20"/>
        <v>24033.75</v>
      </c>
      <c r="AT26" s="12">
        <f t="shared" si="21"/>
        <v>1169622.2014925373</v>
      </c>
      <c r="AU26" s="12">
        <f t="shared" si="22"/>
        <v>40869.402985074623</v>
      </c>
      <c r="AV26" s="12">
        <f t="shared" si="23"/>
        <v>25941.791044776117</v>
      </c>
      <c r="AW26" s="12">
        <f t="shared" si="24"/>
        <v>13279.757462686568</v>
      </c>
      <c r="AX26" s="12">
        <f t="shared" si="25"/>
        <v>31754.850746268654</v>
      </c>
      <c r="AY26" s="12">
        <f t="shared" si="26"/>
        <v>33383.395522388062</v>
      </c>
      <c r="AZ26" s="12">
        <f t="shared" si="27"/>
        <v>318495.84328358213</v>
      </c>
    </row>
    <row r="27" spans="1:52" x14ac:dyDescent="0.25">
      <c r="A27" s="264"/>
      <c r="B27" s="277"/>
      <c r="C27" s="14" t="s">
        <v>55</v>
      </c>
      <c r="D27" s="7">
        <f t="shared" si="1"/>
        <v>1</v>
      </c>
      <c r="E27" s="9">
        <f>+'[1]Matriz (6)'!E27+'[1]Matriz (5)'!E27+'[1]Matriz (4)'!E27+'[1]Matriz (3)'!E27+'[1]Matriz (2)'!E27+'[1]LICENCIA DEPORTIVA'!E27+'[1]VALIDACION LICENCIA  DEPORTIVA'!E27+'[1]VALIDACION DE LICENCIA COMERCIA'!E27+'[1]MULTAS POR AÑO '!E27+'[1]PESCA DEPORT. OCASIONAL'!E27+'[1]GUIA DE TRASLADO'!E27+'[1]PERMISO ANUAL DE ACOPIADOR'!E27+'[1]PERMISO ANUAL DE DEPORTIV'!E27+'[1]PERM. ANUAL EMB DEPORT'!E27+'[1]REGISTRO DE ACOPIADOR'!E27+[1]JULIO!E27+[1]Ejemplo!E27+'[1]Registro de Exp. e Imp.'!E27+[1]CNP!E27+[1]CNPT!E27+[1]Matriz!E27+'[1]Matriz Areas certificadas'!E27+'[1]Matriz Transacciones'!E27+[1]REGISTROS!E27+[1]PERMISOS!E27</f>
        <v>1</v>
      </c>
      <c r="F27" s="9">
        <f>+'[1]Matriz (6)'!F27+'[1]Matriz (5)'!F27+'[1]Matriz (4)'!F27+'[1]Matriz (3)'!F27+'[1]Matriz (2)'!F27+'[1]LICENCIA DEPORTIVA'!F27+'[1]VALIDACION LICENCIA  DEPORTIVA'!F27+'[1]VALIDACION DE LICENCIA COMERCIA'!F27+'[1]MULTAS POR AÑO '!F27+'[1]PESCA DEPORT. OCASIONAL'!F27+'[1]GUIA DE TRASLADO'!F27+'[1]PERMISO ANUAL DE ACOPIADOR'!F27+'[1]PERMISO ANUAL DE DEPORTIV'!F27+'[1]PERM. ANUAL EMB DEPORT'!F27+'[1]REGISTRO DE ACOPIADOR'!F27+[1]JULIO!F27+[1]Ejemplo!F27+'[1]Registro de Exp. e Imp.'!F27+[1]CNP!F27+[1]CNPT!F27+[1]Matriz!F27+'[1]Matriz Areas certificadas'!F27+'[1]Matriz Transacciones'!F27+[1]REGISTROS!F27+[1]PERMISOS!F27</f>
        <v>0</v>
      </c>
      <c r="G27" s="9">
        <f>+'[1]Matriz (6)'!G27+'[1]Matriz (5)'!G27+'[1]Matriz (4)'!G27+'[1]Matriz (3)'!G27+'[1]Matriz (2)'!G27+'[1]LICENCIA DEPORTIVA'!G27+'[1]VALIDACION LICENCIA  DEPORTIVA'!G27+'[1]VALIDACION DE LICENCIA COMERCIA'!G27+'[1]MULTAS POR AÑO '!G27+'[1]PESCA DEPORT. OCASIONAL'!G27+'[1]GUIA DE TRASLADO'!G27+'[1]PERMISO ANUAL DE ACOPIADOR'!G27+'[1]PERMISO ANUAL DE DEPORTIV'!G27+'[1]PERM. ANUAL EMB DEPORT'!G27+'[1]REGISTRO DE ACOPIADOR'!G27+[1]JULIO!G27+[1]Ejemplo!G27+'[1]Registro de Exp. e Imp.'!G27+[1]CNP!G27+[1]CNPT!G27+[1]Matriz!G27+'[1]Matriz Areas certificadas'!G27+'[1]Matriz Transacciones'!G27+[1]REGISTROS!G27+[1]PERMISOS!G27</f>
        <v>0</v>
      </c>
      <c r="H27" s="9">
        <f>+'[1]Matriz (6)'!H27+'[1]Matriz (5)'!H27+'[1]Matriz (4)'!H27+'[1]Matriz (3)'!H27+'[1]Matriz (2)'!H27+'[1]LICENCIA DEPORTIVA'!H27+'[1]VALIDACION LICENCIA  DEPORTIVA'!H27+'[1]VALIDACION DE LICENCIA COMERCIA'!H27+'[1]MULTAS POR AÑO '!H27+'[1]PESCA DEPORT. OCASIONAL'!H27+'[1]GUIA DE TRASLADO'!H27+'[1]PERMISO ANUAL DE ACOPIADOR'!H27+'[1]PERMISO ANUAL DE DEPORTIV'!H27+'[1]PERM. ANUAL EMB DEPORT'!H27+'[1]REGISTRO DE ACOPIADOR'!H27+[1]JULIO!H27+[1]Ejemplo!H27+'[1]Registro de Exp. e Imp.'!H27+[1]CNP!H27+[1]CNPT!H27+[1]Matriz!H27+'[1]Matriz Areas certificadas'!H27+'[1]Matriz Transacciones'!H27+[1]REGISTROS!H27+[1]PERMISOS!H27</f>
        <v>0</v>
      </c>
      <c r="I27" s="9">
        <f>+'[1]Matriz (6)'!I27+'[1]Matriz (5)'!I27+'[1]Matriz (4)'!I27+'[1]Matriz (3)'!I27+'[1]Matriz (2)'!I27+'[1]LICENCIA DEPORTIVA'!I27+'[1]VALIDACION LICENCIA  DEPORTIVA'!I27+'[1]VALIDACION DE LICENCIA COMERCIA'!I27+'[1]MULTAS POR AÑO '!I27+'[1]PESCA DEPORT. OCASIONAL'!I27+'[1]GUIA DE TRASLADO'!I27+'[1]PERMISO ANUAL DE ACOPIADOR'!I27+'[1]PERMISO ANUAL DE DEPORTIV'!I27+'[1]PERM. ANUAL EMB DEPORT'!I27+'[1]REGISTRO DE ACOPIADOR'!I27+[1]JULIO!I27+[1]Ejemplo!I27+'[1]Registro de Exp. e Imp.'!I27+[1]CNP!I27+[1]CNPT!I27+[1]Matriz!I27+'[1]Matriz Areas certificadas'!I27+'[1]Matriz Transacciones'!I27+[1]REGISTROS!I27+[1]PERMISOS!I27</f>
        <v>0</v>
      </c>
      <c r="J27" s="9">
        <f>+'[1]Matriz (6)'!J27+'[1]Matriz (5)'!J27+'[1]Matriz (4)'!J27+'[1]Matriz (3)'!J27+'[1]Matriz (2)'!J27+'[1]LICENCIA DEPORTIVA'!J27+'[1]VALIDACION LICENCIA  DEPORTIVA'!J27+'[1]VALIDACION DE LICENCIA COMERCIA'!J27+'[1]MULTAS POR AÑO '!J27+'[1]PESCA DEPORT. OCASIONAL'!J27+'[1]GUIA DE TRASLADO'!J27+'[1]PERMISO ANUAL DE ACOPIADOR'!J27+'[1]PERMISO ANUAL DE DEPORTIV'!J27+'[1]PERM. ANUAL EMB DEPORT'!J27+'[1]REGISTRO DE ACOPIADOR'!J27+[1]JULIO!J27+[1]Ejemplo!J27+'[1]Registro de Exp. e Imp.'!J27+[1]CNP!J27+[1]CNPT!J27+[1]Matriz!J27+'[1]Matriz Areas certificadas'!J27+'[1]Matriz Transacciones'!J27+[1]REGISTROS!J27+[1]PERMISOS!J27</f>
        <v>0</v>
      </c>
      <c r="K27" s="9">
        <f>+'[1]Matriz (6)'!K27+'[1]Matriz (5)'!K27+'[1]Matriz (4)'!K27+'[1]Matriz (3)'!K27+'[1]Matriz (2)'!K27+'[1]LICENCIA DEPORTIVA'!K27+'[1]VALIDACION LICENCIA  DEPORTIVA'!K27+'[1]VALIDACION DE LICENCIA COMERCIA'!K27+'[1]MULTAS POR AÑO '!K27+'[1]PESCA DEPORT. OCASIONAL'!K27+'[1]GUIA DE TRASLADO'!K27+'[1]PERMISO ANUAL DE ACOPIADOR'!K27+'[1]PERMISO ANUAL DE DEPORTIV'!K27+'[1]PERM. ANUAL EMB DEPORT'!K27+'[1]REGISTRO DE ACOPIADOR'!K27+[1]JULIO!K27+[1]Ejemplo!K27+'[1]Registro de Exp. e Imp.'!K27+[1]CNP!K27+[1]CNPT!K27+[1]Matriz!K27+'[1]Matriz Areas certificadas'!K27+'[1]Matriz Transacciones'!K27+[1]REGISTROS!K27+[1]PERMISOS!K27</f>
        <v>0</v>
      </c>
      <c r="L27" s="9">
        <f>+'[1]Matriz (6)'!L27+'[1]Matriz (5)'!L27+'[1]Matriz (4)'!L27+'[1]Matriz (3)'!L27+'[1]Matriz (2)'!L27+'[1]LICENCIA DEPORTIVA'!L27+'[1]VALIDACION LICENCIA  DEPORTIVA'!L27+'[1]VALIDACION DE LICENCIA COMERCIA'!L27+'[1]MULTAS POR AÑO '!L27+'[1]PESCA DEPORT. OCASIONAL'!L27+'[1]GUIA DE TRASLADO'!L27+'[1]PERMISO ANUAL DE ACOPIADOR'!L27+'[1]PERMISO ANUAL DE DEPORTIV'!L27+'[1]PERM. ANUAL EMB DEPORT'!L27+'[1]REGISTRO DE ACOPIADOR'!L27+[1]JULIO!L27+[1]Ejemplo!L27+'[1]Registro de Exp. e Imp.'!L27+[1]CNP!L27+[1]CNPT!L27+[1]Matriz!L27+'[1]Matriz Areas certificadas'!L27+'[1]Matriz Transacciones'!L27+[1]REGISTROS!L27+[1]PERMISOS!L27</f>
        <v>0</v>
      </c>
      <c r="M27" s="9">
        <f>+'[1]Matriz (6)'!M27+'[1]Matriz (5)'!M27+'[1]Matriz (4)'!M27+'[1]Matriz (3)'!M27+'[1]Matriz (2)'!M27+'[1]LICENCIA DEPORTIVA'!M27+'[1]VALIDACION LICENCIA  DEPORTIVA'!M27+'[1]VALIDACION DE LICENCIA COMERCIA'!M27+'[1]MULTAS POR AÑO '!M27+'[1]PESCA DEPORT. OCASIONAL'!M27+'[1]GUIA DE TRASLADO'!M27+'[1]PERMISO ANUAL DE ACOPIADOR'!M27+'[1]PERMISO ANUAL DE DEPORTIV'!M27+'[1]PERM. ANUAL EMB DEPORT'!M27+'[1]REGISTRO DE ACOPIADOR'!M27+[1]JULIO!M27+[1]Ejemplo!M27+'[1]Registro de Exp. e Imp.'!M27+[1]CNP!M27+[1]CNPT!M27+[1]Matriz!M27+'[1]Matriz Areas certificadas'!M27+'[1]Matriz Transacciones'!M27+[1]REGISTROS!M27+[1]PERMISOS!M27</f>
        <v>0</v>
      </c>
      <c r="N27" s="9">
        <f>+'[1]Matriz (6)'!N27+'[1]Matriz (5)'!N27+'[1]Matriz (4)'!N27+'[1]Matriz (3)'!N27+'[1]Matriz (2)'!N27+'[1]LICENCIA DEPORTIVA'!N27+'[1]VALIDACION LICENCIA  DEPORTIVA'!N27+'[1]VALIDACION DE LICENCIA COMERCIA'!N27+'[1]MULTAS POR AÑO '!N27+'[1]PESCA DEPORT. OCASIONAL'!N27+'[1]GUIA DE TRASLADO'!N27+'[1]PERMISO ANUAL DE ACOPIADOR'!N27+'[1]PERMISO ANUAL DE DEPORTIV'!N27+'[1]PERM. ANUAL EMB DEPORT'!N27+'[1]REGISTRO DE ACOPIADOR'!N27+[1]JULIO!N27+[1]Ejemplo!N27+'[1]Registro de Exp. e Imp.'!N27+[1]CNP!N27+[1]CNPT!N27+[1]Matriz!N27+'[1]Matriz Areas certificadas'!N27+'[1]Matriz Transacciones'!N27+[1]REGISTROS!N27+[1]PERMISOS!N27</f>
        <v>0</v>
      </c>
      <c r="O27" s="9">
        <f>+'[1]Matriz (6)'!O27+'[1]Matriz (5)'!O27+'[1]Matriz (4)'!O27+'[1]Matriz (3)'!O27+'[1]Matriz (2)'!O27+'[1]LICENCIA DEPORTIVA'!O27+'[1]VALIDACION LICENCIA  DEPORTIVA'!O27+'[1]VALIDACION DE LICENCIA COMERCIA'!O27+'[1]MULTAS POR AÑO '!O27+'[1]PESCA DEPORT. OCASIONAL'!O27+'[1]GUIA DE TRASLADO'!O27+'[1]PERMISO ANUAL DE ACOPIADOR'!O27+'[1]PERMISO ANUAL DE DEPORTIV'!O27+'[1]PERM. ANUAL EMB DEPORT'!O27+'[1]REGISTRO DE ACOPIADOR'!O27+[1]JULIO!O27+[1]Ejemplo!O27+'[1]Registro de Exp. e Imp.'!O27+[1]CNP!O27+[1]CNPT!O27+[1]Matriz!O27+'[1]Matriz Areas certificadas'!O27+'[1]Matriz Transacciones'!O27+[1]REGISTROS!O27+[1]PERMISOS!O27</f>
        <v>0</v>
      </c>
      <c r="P27" s="9">
        <f>+'[1]Matriz (6)'!P27+'[1]Matriz (5)'!P27+'[1]Matriz (4)'!P27+'[1]Matriz (3)'!P27+'[1]Matriz (2)'!P27+'[1]LICENCIA DEPORTIVA'!P27+'[1]VALIDACION LICENCIA  DEPORTIVA'!P27+'[1]VALIDACION DE LICENCIA COMERCIA'!P27+'[1]MULTAS POR AÑO '!P27+'[1]PESCA DEPORT. OCASIONAL'!P27+'[1]GUIA DE TRASLADO'!P27+'[1]PERMISO ANUAL DE ACOPIADOR'!P27+'[1]PERMISO ANUAL DE DEPORTIV'!P27+'[1]PERM. ANUAL EMB DEPORT'!P27+'[1]REGISTRO DE ACOPIADOR'!P27+[1]JULIO!P27+[1]Ejemplo!P27+'[1]Registro de Exp. e Imp.'!P27+[1]CNP!P27+[1]CNPT!P27+[1]Matriz!P27+'[1]Matriz Areas certificadas'!P27+'[1]Matriz Transacciones'!P27+[1]REGISTROS!P27+[1]PERMISOS!P27</f>
        <v>0</v>
      </c>
      <c r="Q27" s="9">
        <f>+'[1]Matriz (6)'!Q27+'[1]Matriz (5)'!Q27+'[1]Matriz (4)'!Q27+'[1]Matriz (3)'!Q27+'[1]Matriz (2)'!Q27+'[1]LICENCIA DEPORTIVA'!Q27+'[1]VALIDACION LICENCIA  DEPORTIVA'!Q27+'[1]VALIDACION DE LICENCIA COMERCIA'!Q27+'[1]MULTAS POR AÑO '!Q27+'[1]PESCA DEPORT. OCASIONAL'!Q27+'[1]GUIA DE TRASLADO'!Q27+'[1]PERMISO ANUAL DE ACOPIADOR'!Q27+'[1]PERMISO ANUAL DE DEPORTIV'!Q27+'[1]PERM. ANUAL EMB DEPORT'!Q27+'[1]REGISTRO DE ACOPIADOR'!Q27+[1]JULIO!Q27+[1]Ejemplo!Q27+'[1]Registro de Exp. e Imp.'!Q27+[1]CNP!Q27+[1]CNPT!Q27+[1]Matriz!Q27+'[1]Matriz Areas certificadas'!Q27+'[1]Matriz Transacciones'!Q27+[1]REGISTROS!Q27+[1]PERMISOS!Q27</f>
        <v>0</v>
      </c>
      <c r="R27" s="9">
        <f>+'[1]Matriz (6)'!R27+'[1]Matriz (5)'!R27+'[1]Matriz (4)'!R27+'[1]Matriz (3)'!R27+'[1]Matriz (2)'!R27+'[1]LICENCIA DEPORTIVA'!R27+'[1]VALIDACION LICENCIA  DEPORTIVA'!R27+'[1]VALIDACION DE LICENCIA COMERCIA'!R27+'[1]MULTAS POR AÑO '!R27+'[1]PESCA DEPORT. OCASIONAL'!R27+'[1]GUIA DE TRASLADO'!R27+'[1]PERMISO ANUAL DE ACOPIADOR'!R27+'[1]PERMISO ANUAL DE DEPORTIV'!R27+'[1]PERM. ANUAL EMB DEPORT'!R27+'[1]REGISTRO DE ACOPIADOR'!R27+[1]JULIO!R27+[1]Ejemplo!R27+'[1]Registro de Exp. e Imp.'!R27+[1]CNP!R27+[1]CNPT!R27+[1]Matriz!R27+'[1]Matriz Areas certificadas'!R27+'[1]Matriz Transacciones'!R27+[1]REGISTROS!R27+[1]PERMISOS!R27</f>
        <v>0</v>
      </c>
      <c r="S27" s="9">
        <f>+'[1]Matriz (6)'!S27+'[1]Matriz (5)'!S27+'[1]Matriz (4)'!S27+'[1]Matriz (3)'!S27+'[1]Matriz (2)'!S27+'[1]LICENCIA DEPORTIVA'!S27+'[1]VALIDACION LICENCIA  DEPORTIVA'!S27+'[1]VALIDACION DE LICENCIA COMERCIA'!S27+'[1]MULTAS POR AÑO '!S27+'[1]PESCA DEPORT. OCASIONAL'!S27+'[1]GUIA DE TRASLADO'!S27+'[1]PERMISO ANUAL DE ACOPIADOR'!S27+'[1]PERMISO ANUAL DE DEPORTIV'!S27+'[1]PERM. ANUAL EMB DEPORT'!S27+'[1]REGISTRO DE ACOPIADOR'!S27+[1]JULIO!S27+[1]Ejemplo!S27+'[1]Registro de Exp. e Imp.'!S27+[1]CNP!S27+[1]CNPT!S27+[1]Matriz!S27+'[1]Matriz Areas certificadas'!S27+'[1]Matriz Transacciones'!S27+[1]REGISTROS!S27+[1]PERMISOS!S27</f>
        <v>0</v>
      </c>
      <c r="T27" s="9">
        <f>+'[1]Matriz (6)'!T27+'[1]Matriz (5)'!T27+'[1]Matriz (4)'!T27+'[1]Matriz (3)'!T27+'[1]Matriz (2)'!T27+'[1]LICENCIA DEPORTIVA'!T27+'[1]VALIDACION LICENCIA  DEPORTIVA'!T27+'[1]VALIDACION DE LICENCIA COMERCIA'!T27+'[1]MULTAS POR AÑO '!T27+'[1]PESCA DEPORT. OCASIONAL'!T27+'[1]GUIA DE TRASLADO'!T27+'[1]PERMISO ANUAL DE ACOPIADOR'!T27+'[1]PERMISO ANUAL DE DEPORTIV'!T27+'[1]PERM. ANUAL EMB DEPORT'!T27+'[1]REGISTRO DE ACOPIADOR'!T27+[1]JULIO!T27+[1]Ejemplo!T27+'[1]Registro de Exp. e Imp.'!T27+[1]CNP!T27+[1]CNPT!T27+[1]Matriz!T27+'[1]Matriz Areas certificadas'!T27+'[1]Matriz Transacciones'!T27+[1]REGISTROS!T27+[1]PERMISOS!T27</f>
        <v>0</v>
      </c>
      <c r="U27" s="9">
        <f>+'[1]Matriz (6)'!U27+'[1]Matriz (5)'!U27+'[1]Matriz (4)'!U27+'[1]Matriz (3)'!U27+'[1]Matriz (2)'!U27+'[1]LICENCIA DEPORTIVA'!U27+'[1]VALIDACION LICENCIA  DEPORTIVA'!U27+'[1]VALIDACION DE LICENCIA COMERCIA'!U27+'[1]MULTAS POR AÑO '!U27+'[1]PESCA DEPORT. OCASIONAL'!U27+'[1]GUIA DE TRASLADO'!U27+'[1]PERMISO ANUAL DE ACOPIADOR'!U27+'[1]PERMISO ANUAL DE DEPORTIV'!U27+'[1]PERM. ANUAL EMB DEPORT'!U27+'[1]REGISTRO DE ACOPIADOR'!U27+[1]JULIO!U27+[1]Ejemplo!U27+'[1]Registro de Exp. e Imp.'!U27+[1]CNP!U27+[1]CNPT!U27+[1]Matriz!U27+'[1]Matriz Areas certificadas'!U27+'[1]Matriz Transacciones'!U27+[1]REGISTROS!U27+[1]PERMISOS!U27</f>
        <v>0</v>
      </c>
      <c r="V27" s="9">
        <f>+'[1]Matriz (6)'!V27+'[1]Matriz (5)'!V27+'[1]Matriz (4)'!V27+'[1]Matriz (3)'!V27+'[1]Matriz (2)'!V27+'[1]LICENCIA DEPORTIVA'!V27+'[1]VALIDACION LICENCIA  DEPORTIVA'!V27+'[1]VALIDACION DE LICENCIA COMERCIA'!V27+'[1]MULTAS POR AÑO '!V27+'[1]PESCA DEPORT. OCASIONAL'!V27+'[1]GUIA DE TRASLADO'!V27+'[1]PERMISO ANUAL DE ACOPIADOR'!V27+'[1]PERMISO ANUAL DE DEPORTIV'!V27+'[1]PERM. ANUAL EMB DEPORT'!V27+'[1]REGISTRO DE ACOPIADOR'!V27+[1]JULIO!V27+[1]Ejemplo!V27+'[1]Registro de Exp. e Imp.'!V27+[1]CNP!V27+[1]CNPT!V27+[1]Matriz!V27+'[1]Matriz Areas certificadas'!V27+'[1]Matriz Transacciones'!V27+[1]REGISTROS!V27+[1]PERMISOS!V27</f>
        <v>0</v>
      </c>
      <c r="W27" s="9">
        <f>+'[1]Matriz (6)'!W27+'[1]Matriz (5)'!W27+'[1]Matriz (4)'!W27+'[1]Matriz (3)'!W27+'[1]Matriz (2)'!W27+'[1]LICENCIA DEPORTIVA'!W27+'[1]VALIDACION LICENCIA  DEPORTIVA'!W27+'[1]VALIDACION DE LICENCIA COMERCIA'!W27+'[1]MULTAS POR AÑO '!W27+'[1]PESCA DEPORT. OCASIONAL'!W27+'[1]GUIA DE TRASLADO'!W27+'[1]PERMISO ANUAL DE ACOPIADOR'!W27+'[1]PERMISO ANUAL DE DEPORTIV'!W27+'[1]PERM. ANUAL EMB DEPORT'!W27+'[1]REGISTRO DE ACOPIADOR'!W27+[1]JULIO!W27+[1]Ejemplo!W27+'[1]Registro de Exp. e Imp.'!W27+[1]CNP!W27+[1]CNPT!W27+[1]Matriz!W27+'[1]Matriz Areas certificadas'!W27+'[1]Matriz Transacciones'!W27+[1]REGISTROS!W27+[1]PERMISOS!W27</f>
        <v>0</v>
      </c>
      <c r="X27" s="9">
        <f>+'[1]Matriz (6)'!X27+'[1]Matriz (5)'!X27+'[1]Matriz (4)'!X27+'[1]Matriz (3)'!X27+'[1]Matriz (2)'!X27+'[1]LICENCIA DEPORTIVA'!X27+'[1]VALIDACION LICENCIA  DEPORTIVA'!X27+'[1]VALIDACION DE LICENCIA COMERCIA'!X27+'[1]MULTAS POR AÑO '!X27+'[1]PESCA DEPORT. OCASIONAL'!X27+'[1]GUIA DE TRASLADO'!X27+'[1]PERMISO ANUAL DE ACOPIADOR'!X27+'[1]PERMISO ANUAL DE DEPORTIV'!X27+'[1]PERM. ANUAL EMB DEPORT'!X27+'[1]REGISTRO DE ACOPIADOR'!X27+[1]JULIO!X27+[1]Ejemplo!X27+'[1]Registro de Exp. e Imp.'!X27+[1]CNP!X27+[1]CNPT!X27+[1]Matriz!X27+'[1]Matriz Areas certificadas'!X27+'[1]Matriz Transacciones'!X27+[1]REGISTROS!X27+[1]PERMISOS!X27</f>
        <v>0</v>
      </c>
      <c r="Y27" s="9">
        <f>+'[1]Matriz (6)'!Y27+'[1]Matriz (5)'!Y27+'[1]Matriz (4)'!Y27+'[1]Matriz (3)'!Y27+'[1]Matriz (2)'!Y27+'[1]LICENCIA DEPORTIVA'!Y27+'[1]VALIDACION LICENCIA  DEPORTIVA'!Y27+'[1]VALIDACION DE LICENCIA COMERCIA'!Y27+'[1]MULTAS POR AÑO '!Y27+'[1]PESCA DEPORT. OCASIONAL'!Y27+'[1]GUIA DE TRASLADO'!Y27+'[1]PERMISO ANUAL DE ACOPIADOR'!Y27+'[1]PERMISO ANUAL DE DEPORTIV'!Y27+'[1]PERM. ANUAL EMB DEPORT'!Y27+'[1]REGISTRO DE ACOPIADOR'!Y27+[1]JULIO!Y27+[1]Ejemplo!Y27+'[1]Registro de Exp. e Imp.'!Y27+[1]CNP!Y27+[1]CNPT!Y27+[1]Matriz!Y27+'[1]Matriz Areas certificadas'!Y27+'[1]Matriz Transacciones'!Y27+[1]REGISTROS!Y27+[1]PERMISOS!Y27</f>
        <v>0</v>
      </c>
      <c r="Z27" s="9">
        <f>+'[1]Matriz (6)'!Z27+'[1]Matriz (5)'!Z27+'[1]Matriz (4)'!Z27+'[1]Matriz (3)'!Z27+'[1]Matriz (2)'!Z27+'[1]LICENCIA DEPORTIVA'!Z27+'[1]VALIDACION LICENCIA  DEPORTIVA'!Z27+'[1]VALIDACION DE LICENCIA COMERCIA'!Z27+'[1]MULTAS POR AÑO '!Z27+'[1]PESCA DEPORT. OCASIONAL'!Z27+'[1]GUIA DE TRASLADO'!Z27+'[1]PERMISO ANUAL DE ACOPIADOR'!Z27+'[1]PERMISO ANUAL DE DEPORTIV'!Z27+'[1]PERM. ANUAL EMB DEPORT'!Z27+'[1]REGISTRO DE ACOPIADOR'!Z27+[1]JULIO!Z27+[1]Ejemplo!Z27+'[1]Registro de Exp. e Imp.'!Z27+[1]CNP!Z27+[1]CNPT!Z27+[1]Matriz!Z27+'[1]Matriz Areas certificadas'!Z27+'[1]Matriz Transacciones'!Z27+[1]REGISTROS!Z27+[1]PERMISOS!Z27</f>
        <v>0</v>
      </c>
      <c r="AA27" s="10">
        <f t="shared" si="2"/>
        <v>40402.552238805969</v>
      </c>
      <c r="AB27" s="10">
        <f t="shared" si="3"/>
        <v>9111.4322139303476</v>
      </c>
      <c r="AC27" s="11">
        <f t="shared" si="4"/>
        <v>20147.127176616916</v>
      </c>
      <c r="AD27" s="11">
        <f t="shared" si="5"/>
        <v>12775.436256218905</v>
      </c>
      <c r="AE27" s="11">
        <f t="shared" si="6"/>
        <v>2705.2238805970151</v>
      </c>
      <c r="AF27" s="11">
        <f t="shared" si="7"/>
        <v>35754.0565920398</v>
      </c>
      <c r="AG27" s="11">
        <f t="shared" si="8"/>
        <v>1539.1791044776119</v>
      </c>
      <c r="AH27" s="12">
        <f t="shared" si="9"/>
        <v>6684.3905472636816</v>
      </c>
      <c r="AI27" s="12">
        <f t="shared" si="10"/>
        <v>1583.455223880597</v>
      </c>
      <c r="AJ27" s="12">
        <f t="shared" si="11"/>
        <v>950.814987562189</v>
      </c>
      <c r="AK27" s="12">
        <f t="shared" si="12"/>
        <v>227.45646766169153</v>
      </c>
      <c r="AL27" s="12">
        <f t="shared" si="13"/>
        <v>99424.917910447766</v>
      </c>
      <c r="AM27" s="12">
        <f t="shared" si="14"/>
        <v>892.41293532338307</v>
      </c>
      <c r="AN27" s="12">
        <f t="shared" si="15"/>
        <v>1055.6592039800994</v>
      </c>
      <c r="AO27" s="12">
        <f t="shared" si="16"/>
        <v>36028.048196517411</v>
      </c>
      <c r="AP27" s="12">
        <f t="shared" si="17"/>
        <v>611.94029850746267</v>
      </c>
      <c r="AQ27" s="12">
        <f t="shared" si="18"/>
        <v>886.19402985074623</v>
      </c>
      <c r="AR27" s="12">
        <f t="shared" si="19"/>
        <v>149387.53544776118</v>
      </c>
      <c r="AS27" s="12">
        <f t="shared" si="20"/>
        <v>4005.625</v>
      </c>
      <c r="AT27" s="12">
        <f t="shared" si="21"/>
        <v>194937.03358208956</v>
      </c>
      <c r="AU27" s="12">
        <f t="shared" si="22"/>
        <v>6811.5671641791041</v>
      </c>
      <c r="AV27" s="12">
        <f t="shared" si="23"/>
        <v>4323.6318407960198</v>
      </c>
      <c r="AW27" s="12">
        <f t="shared" si="24"/>
        <v>2213.2929104477612</v>
      </c>
      <c r="AX27" s="12">
        <f t="shared" si="25"/>
        <v>5292.4751243781093</v>
      </c>
      <c r="AY27" s="12">
        <f t="shared" si="26"/>
        <v>5563.8992537313434</v>
      </c>
      <c r="AZ27" s="12">
        <f t="shared" si="27"/>
        <v>53082.640547263683</v>
      </c>
    </row>
    <row r="28" spans="1:52" x14ac:dyDescent="0.25">
      <c r="A28" s="264"/>
      <c r="B28" s="277"/>
      <c r="C28" s="14" t="s">
        <v>56</v>
      </c>
      <c r="D28" s="7">
        <f t="shared" si="1"/>
        <v>3</v>
      </c>
      <c r="E28" s="9">
        <f>+'[1]Matriz (6)'!E28+'[1]Matriz (5)'!E28+'[1]Matriz (4)'!E28+'[1]Matriz (3)'!E28+'[1]Matriz (2)'!E28+'[1]LICENCIA DEPORTIVA'!E28+'[1]VALIDACION LICENCIA  DEPORTIVA'!E28+'[1]VALIDACION DE LICENCIA COMERCIA'!E28+'[1]MULTAS POR AÑO '!E28+'[1]PESCA DEPORT. OCASIONAL'!E28+'[1]GUIA DE TRASLADO'!E28+'[1]PERMISO ANUAL DE ACOPIADOR'!E28+'[1]PERMISO ANUAL DE DEPORTIV'!E28+'[1]PERM. ANUAL EMB DEPORT'!E28+'[1]REGISTRO DE ACOPIADOR'!E28+[1]JULIO!E28+[1]Ejemplo!E28+'[1]Registro de Exp. e Imp.'!E28+[1]CNP!E28+[1]CNPT!E28+[1]Matriz!E28+'[1]Matriz Areas certificadas'!E28+'[1]Matriz Transacciones'!E28+[1]REGISTROS!E28+[1]PERMISOS!E28</f>
        <v>0</v>
      </c>
      <c r="F28" s="9">
        <f>+'[1]Matriz (6)'!F28+'[1]Matriz (5)'!F28+'[1]Matriz (4)'!F28+'[1]Matriz (3)'!F28+'[1]Matriz (2)'!F28+'[1]LICENCIA DEPORTIVA'!F28+'[1]VALIDACION LICENCIA  DEPORTIVA'!F28+'[1]VALIDACION DE LICENCIA COMERCIA'!F28+'[1]MULTAS POR AÑO '!F28+'[1]PESCA DEPORT. OCASIONAL'!F28+'[1]GUIA DE TRASLADO'!F28+'[1]PERMISO ANUAL DE ACOPIADOR'!F28+'[1]PERMISO ANUAL DE DEPORTIV'!F28+'[1]PERM. ANUAL EMB DEPORT'!F28+'[1]REGISTRO DE ACOPIADOR'!F28+[1]JULIO!F28+[1]Ejemplo!F28+'[1]Registro de Exp. e Imp.'!F28+[1]CNP!F28+[1]CNPT!F28+[1]Matriz!F28+'[1]Matriz Areas certificadas'!F28+'[1]Matriz Transacciones'!F28+[1]REGISTROS!F28+[1]PERMISOS!F28</f>
        <v>3</v>
      </c>
      <c r="G28" s="9">
        <f>+'[1]Matriz (6)'!G28+'[1]Matriz (5)'!G28+'[1]Matriz (4)'!G28+'[1]Matriz (3)'!G28+'[1]Matriz (2)'!G28+'[1]LICENCIA DEPORTIVA'!G28+'[1]VALIDACION LICENCIA  DEPORTIVA'!G28+'[1]VALIDACION DE LICENCIA COMERCIA'!G28+'[1]MULTAS POR AÑO '!G28+'[1]PESCA DEPORT. OCASIONAL'!G28+'[1]GUIA DE TRASLADO'!G28+'[1]PERMISO ANUAL DE ACOPIADOR'!G28+'[1]PERMISO ANUAL DE DEPORTIV'!G28+'[1]PERM. ANUAL EMB DEPORT'!G28+'[1]REGISTRO DE ACOPIADOR'!G28+[1]JULIO!G28+[1]Ejemplo!G28+'[1]Registro de Exp. e Imp.'!G28+[1]CNP!G28+[1]CNPT!G28+[1]Matriz!G28+'[1]Matriz Areas certificadas'!G28+'[1]Matriz Transacciones'!G28+[1]REGISTROS!G28+[1]PERMISOS!G28</f>
        <v>0</v>
      </c>
      <c r="H28" s="9">
        <f>+'[1]Matriz (6)'!H28+'[1]Matriz (5)'!H28+'[1]Matriz (4)'!H28+'[1]Matriz (3)'!H28+'[1]Matriz (2)'!H28+'[1]LICENCIA DEPORTIVA'!H28+'[1]VALIDACION LICENCIA  DEPORTIVA'!H28+'[1]VALIDACION DE LICENCIA COMERCIA'!H28+'[1]MULTAS POR AÑO '!H28+'[1]PESCA DEPORT. OCASIONAL'!H28+'[1]GUIA DE TRASLADO'!H28+'[1]PERMISO ANUAL DE ACOPIADOR'!H28+'[1]PERMISO ANUAL DE DEPORTIV'!H28+'[1]PERM. ANUAL EMB DEPORT'!H28+'[1]REGISTRO DE ACOPIADOR'!H28+[1]JULIO!H28+[1]Ejemplo!H28+'[1]Registro de Exp. e Imp.'!H28+[1]CNP!H28+[1]CNPT!H28+[1]Matriz!H28+'[1]Matriz Areas certificadas'!H28+'[1]Matriz Transacciones'!H28+[1]REGISTROS!H28+[1]PERMISOS!H28</f>
        <v>0</v>
      </c>
      <c r="I28" s="9">
        <f>+'[1]Matriz (6)'!I28+'[1]Matriz (5)'!I28+'[1]Matriz (4)'!I28+'[1]Matriz (3)'!I28+'[1]Matriz (2)'!I28+'[1]LICENCIA DEPORTIVA'!I28+'[1]VALIDACION LICENCIA  DEPORTIVA'!I28+'[1]VALIDACION DE LICENCIA COMERCIA'!I28+'[1]MULTAS POR AÑO '!I28+'[1]PESCA DEPORT. OCASIONAL'!I28+'[1]GUIA DE TRASLADO'!I28+'[1]PERMISO ANUAL DE ACOPIADOR'!I28+'[1]PERMISO ANUAL DE DEPORTIV'!I28+'[1]PERM. ANUAL EMB DEPORT'!I28+'[1]REGISTRO DE ACOPIADOR'!I28+[1]JULIO!I28+[1]Ejemplo!I28+'[1]Registro de Exp. e Imp.'!I28+[1]CNP!I28+[1]CNPT!I28+[1]Matriz!I28+'[1]Matriz Areas certificadas'!I28+'[1]Matriz Transacciones'!I28+[1]REGISTROS!I28+[1]PERMISOS!I28</f>
        <v>0</v>
      </c>
      <c r="J28" s="9">
        <f>+'[1]Matriz (6)'!J28+'[1]Matriz (5)'!J28+'[1]Matriz (4)'!J28+'[1]Matriz (3)'!J28+'[1]Matriz (2)'!J28+'[1]LICENCIA DEPORTIVA'!J28+'[1]VALIDACION LICENCIA  DEPORTIVA'!J28+'[1]VALIDACION DE LICENCIA COMERCIA'!J28+'[1]MULTAS POR AÑO '!J28+'[1]PESCA DEPORT. OCASIONAL'!J28+'[1]GUIA DE TRASLADO'!J28+'[1]PERMISO ANUAL DE ACOPIADOR'!J28+'[1]PERMISO ANUAL DE DEPORTIV'!J28+'[1]PERM. ANUAL EMB DEPORT'!J28+'[1]REGISTRO DE ACOPIADOR'!J28+[1]JULIO!J28+[1]Ejemplo!J28+'[1]Registro de Exp. e Imp.'!J28+[1]CNP!J28+[1]CNPT!J28+[1]Matriz!J28+'[1]Matriz Areas certificadas'!J28+'[1]Matriz Transacciones'!J28+[1]REGISTROS!J28+[1]PERMISOS!J28</f>
        <v>0</v>
      </c>
      <c r="K28" s="9">
        <f>+'[1]Matriz (6)'!K28+'[1]Matriz (5)'!K28+'[1]Matriz (4)'!K28+'[1]Matriz (3)'!K28+'[1]Matriz (2)'!K28+'[1]LICENCIA DEPORTIVA'!K28+'[1]VALIDACION LICENCIA  DEPORTIVA'!K28+'[1]VALIDACION DE LICENCIA COMERCIA'!K28+'[1]MULTAS POR AÑO '!K28+'[1]PESCA DEPORT. OCASIONAL'!K28+'[1]GUIA DE TRASLADO'!K28+'[1]PERMISO ANUAL DE ACOPIADOR'!K28+'[1]PERMISO ANUAL DE DEPORTIV'!K28+'[1]PERM. ANUAL EMB DEPORT'!K28+'[1]REGISTRO DE ACOPIADOR'!K28+[1]JULIO!K28+[1]Ejemplo!K28+'[1]Registro de Exp. e Imp.'!K28+[1]CNP!K28+[1]CNPT!K28+[1]Matriz!K28+'[1]Matriz Areas certificadas'!K28+'[1]Matriz Transacciones'!K28+[1]REGISTROS!K28+[1]PERMISOS!K28</f>
        <v>0</v>
      </c>
      <c r="L28" s="9">
        <f>+'[1]Matriz (6)'!L28+'[1]Matriz (5)'!L28+'[1]Matriz (4)'!L28+'[1]Matriz (3)'!L28+'[1]Matriz (2)'!L28+'[1]LICENCIA DEPORTIVA'!L28+'[1]VALIDACION LICENCIA  DEPORTIVA'!L28+'[1]VALIDACION DE LICENCIA COMERCIA'!L28+'[1]MULTAS POR AÑO '!L28+'[1]PESCA DEPORT. OCASIONAL'!L28+'[1]GUIA DE TRASLADO'!L28+'[1]PERMISO ANUAL DE ACOPIADOR'!L28+'[1]PERMISO ANUAL DE DEPORTIV'!L28+'[1]PERM. ANUAL EMB DEPORT'!L28+'[1]REGISTRO DE ACOPIADOR'!L28+[1]JULIO!L28+[1]Ejemplo!L28+'[1]Registro de Exp. e Imp.'!L28+[1]CNP!L28+[1]CNPT!L28+[1]Matriz!L28+'[1]Matriz Areas certificadas'!L28+'[1]Matriz Transacciones'!L28+[1]REGISTROS!L28+[1]PERMISOS!L28</f>
        <v>0</v>
      </c>
      <c r="M28" s="9">
        <f>+'[1]Matriz (6)'!M28+'[1]Matriz (5)'!M28+'[1]Matriz (4)'!M28+'[1]Matriz (3)'!M28+'[1]Matriz (2)'!M28+'[1]LICENCIA DEPORTIVA'!M28+'[1]VALIDACION LICENCIA  DEPORTIVA'!M28+'[1]VALIDACION DE LICENCIA COMERCIA'!M28+'[1]MULTAS POR AÑO '!M28+'[1]PESCA DEPORT. OCASIONAL'!M28+'[1]GUIA DE TRASLADO'!M28+'[1]PERMISO ANUAL DE ACOPIADOR'!M28+'[1]PERMISO ANUAL DE DEPORTIV'!M28+'[1]PERM. ANUAL EMB DEPORT'!M28+'[1]REGISTRO DE ACOPIADOR'!M28+[1]JULIO!M28+[1]Ejemplo!M28+'[1]Registro de Exp. e Imp.'!M28+[1]CNP!M28+[1]CNPT!M28+[1]Matriz!M28+'[1]Matriz Areas certificadas'!M28+'[1]Matriz Transacciones'!M28+[1]REGISTROS!M28+[1]PERMISOS!M28</f>
        <v>0</v>
      </c>
      <c r="N28" s="9">
        <f>+'[1]Matriz (6)'!N28+'[1]Matriz (5)'!N28+'[1]Matriz (4)'!N28+'[1]Matriz (3)'!N28+'[1]Matriz (2)'!N28+'[1]LICENCIA DEPORTIVA'!N28+'[1]VALIDACION LICENCIA  DEPORTIVA'!N28+'[1]VALIDACION DE LICENCIA COMERCIA'!N28+'[1]MULTAS POR AÑO '!N28+'[1]PESCA DEPORT. OCASIONAL'!N28+'[1]GUIA DE TRASLADO'!N28+'[1]PERMISO ANUAL DE ACOPIADOR'!N28+'[1]PERMISO ANUAL DE DEPORTIV'!N28+'[1]PERM. ANUAL EMB DEPORT'!N28+'[1]REGISTRO DE ACOPIADOR'!N28+[1]JULIO!N28+[1]Ejemplo!N28+'[1]Registro de Exp. e Imp.'!N28+[1]CNP!N28+[1]CNPT!N28+[1]Matriz!N28+'[1]Matriz Areas certificadas'!N28+'[1]Matriz Transacciones'!N28+[1]REGISTROS!N28+[1]PERMISOS!N28</f>
        <v>0</v>
      </c>
      <c r="O28" s="9">
        <f>+'[1]Matriz (6)'!O28+'[1]Matriz (5)'!O28+'[1]Matriz (4)'!O28+'[1]Matriz (3)'!O28+'[1]Matriz (2)'!O28+'[1]LICENCIA DEPORTIVA'!O28+'[1]VALIDACION LICENCIA  DEPORTIVA'!O28+'[1]VALIDACION DE LICENCIA COMERCIA'!O28+'[1]MULTAS POR AÑO '!O28+'[1]PESCA DEPORT. OCASIONAL'!O28+'[1]GUIA DE TRASLADO'!O28+'[1]PERMISO ANUAL DE ACOPIADOR'!O28+'[1]PERMISO ANUAL DE DEPORTIV'!O28+'[1]PERM. ANUAL EMB DEPORT'!O28+'[1]REGISTRO DE ACOPIADOR'!O28+[1]JULIO!O28+[1]Ejemplo!O28+'[1]Registro de Exp. e Imp.'!O28+[1]CNP!O28+[1]CNPT!O28+[1]Matriz!O28+'[1]Matriz Areas certificadas'!O28+'[1]Matriz Transacciones'!O28+[1]REGISTROS!O28+[1]PERMISOS!O28</f>
        <v>0</v>
      </c>
      <c r="P28" s="9">
        <f>+'[1]Matriz (6)'!P28+'[1]Matriz (5)'!P28+'[1]Matriz (4)'!P28+'[1]Matriz (3)'!P28+'[1]Matriz (2)'!P28+'[1]LICENCIA DEPORTIVA'!P28+'[1]VALIDACION LICENCIA  DEPORTIVA'!P28+'[1]VALIDACION DE LICENCIA COMERCIA'!P28+'[1]MULTAS POR AÑO '!P28+'[1]PESCA DEPORT. OCASIONAL'!P28+'[1]GUIA DE TRASLADO'!P28+'[1]PERMISO ANUAL DE ACOPIADOR'!P28+'[1]PERMISO ANUAL DE DEPORTIV'!P28+'[1]PERM. ANUAL EMB DEPORT'!P28+'[1]REGISTRO DE ACOPIADOR'!P28+[1]JULIO!P28+[1]Ejemplo!P28+'[1]Registro de Exp. e Imp.'!P28+[1]CNP!P28+[1]CNPT!P28+[1]Matriz!P28+'[1]Matriz Areas certificadas'!P28+'[1]Matriz Transacciones'!P28+[1]REGISTROS!P28+[1]PERMISOS!P28</f>
        <v>0</v>
      </c>
      <c r="Q28" s="9">
        <f>+'[1]Matriz (6)'!Q28+'[1]Matriz (5)'!Q28+'[1]Matriz (4)'!Q28+'[1]Matriz (3)'!Q28+'[1]Matriz (2)'!Q28+'[1]LICENCIA DEPORTIVA'!Q28+'[1]VALIDACION LICENCIA  DEPORTIVA'!Q28+'[1]VALIDACION DE LICENCIA COMERCIA'!Q28+'[1]MULTAS POR AÑO '!Q28+'[1]PESCA DEPORT. OCASIONAL'!Q28+'[1]GUIA DE TRASLADO'!Q28+'[1]PERMISO ANUAL DE ACOPIADOR'!Q28+'[1]PERMISO ANUAL DE DEPORTIV'!Q28+'[1]PERM. ANUAL EMB DEPORT'!Q28+'[1]REGISTRO DE ACOPIADOR'!Q28+[1]JULIO!Q28+[1]Ejemplo!Q28+'[1]Registro de Exp. e Imp.'!Q28+[1]CNP!Q28+[1]CNPT!Q28+[1]Matriz!Q28+'[1]Matriz Areas certificadas'!Q28+'[1]Matriz Transacciones'!Q28+[1]REGISTROS!Q28+[1]PERMISOS!Q28</f>
        <v>0</v>
      </c>
      <c r="R28" s="9">
        <f>+'[1]Matriz (6)'!R28+'[1]Matriz (5)'!R28+'[1]Matriz (4)'!R28+'[1]Matriz (3)'!R28+'[1]Matriz (2)'!R28+'[1]LICENCIA DEPORTIVA'!R28+'[1]VALIDACION LICENCIA  DEPORTIVA'!R28+'[1]VALIDACION DE LICENCIA COMERCIA'!R28+'[1]MULTAS POR AÑO '!R28+'[1]PESCA DEPORT. OCASIONAL'!R28+'[1]GUIA DE TRASLADO'!R28+'[1]PERMISO ANUAL DE ACOPIADOR'!R28+'[1]PERMISO ANUAL DE DEPORTIV'!R28+'[1]PERM. ANUAL EMB DEPORT'!R28+'[1]REGISTRO DE ACOPIADOR'!R28+[1]JULIO!R28+[1]Ejemplo!R28+'[1]Registro de Exp. e Imp.'!R28+[1]CNP!R28+[1]CNPT!R28+[1]Matriz!R28+'[1]Matriz Areas certificadas'!R28+'[1]Matriz Transacciones'!R28+[1]REGISTROS!R28+[1]PERMISOS!R28</f>
        <v>0</v>
      </c>
      <c r="S28" s="9">
        <f>+'[1]Matriz (6)'!S28+'[1]Matriz (5)'!S28+'[1]Matriz (4)'!S28+'[1]Matriz (3)'!S28+'[1]Matriz (2)'!S28+'[1]LICENCIA DEPORTIVA'!S28+'[1]VALIDACION LICENCIA  DEPORTIVA'!S28+'[1]VALIDACION DE LICENCIA COMERCIA'!S28+'[1]MULTAS POR AÑO '!S28+'[1]PESCA DEPORT. OCASIONAL'!S28+'[1]GUIA DE TRASLADO'!S28+'[1]PERMISO ANUAL DE ACOPIADOR'!S28+'[1]PERMISO ANUAL DE DEPORTIV'!S28+'[1]PERM. ANUAL EMB DEPORT'!S28+'[1]REGISTRO DE ACOPIADOR'!S28+[1]JULIO!S28+[1]Ejemplo!S28+'[1]Registro de Exp. e Imp.'!S28+[1]CNP!S28+[1]CNPT!S28+[1]Matriz!S28+'[1]Matriz Areas certificadas'!S28+'[1]Matriz Transacciones'!S28+[1]REGISTROS!S28+[1]PERMISOS!S28</f>
        <v>0</v>
      </c>
      <c r="T28" s="9">
        <f>+'[1]Matriz (6)'!T28+'[1]Matriz (5)'!T28+'[1]Matriz (4)'!T28+'[1]Matriz (3)'!T28+'[1]Matriz (2)'!T28+'[1]LICENCIA DEPORTIVA'!T28+'[1]VALIDACION LICENCIA  DEPORTIVA'!T28+'[1]VALIDACION DE LICENCIA COMERCIA'!T28+'[1]MULTAS POR AÑO '!T28+'[1]PESCA DEPORT. OCASIONAL'!T28+'[1]GUIA DE TRASLADO'!T28+'[1]PERMISO ANUAL DE ACOPIADOR'!T28+'[1]PERMISO ANUAL DE DEPORTIV'!T28+'[1]PERM. ANUAL EMB DEPORT'!T28+'[1]REGISTRO DE ACOPIADOR'!T28+[1]JULIO!T28+[1]Ejemplo!T28+'[1]Registro de Exp. e Imp.'!T28+[1]CNP!T28+[1]CNPT!T28+[1]Matriz!T28+'[1]Matriz Areas certificadas'!T28+'[1]Matriz Transacciones'!T28+[1]REGISTROS!T28+[1]PERMISOS!T28</f>
        <v>0</v>
      </c>
      <c r="U28" s="9">
        <f>+'[1]Matriz (6)'!U28+'[1]Matriz (5)'!U28+'[1]Matriz (4)'!U28+'[1]Matriz (3)'!U28+'[1]Matriz (2)'!U28+'[1]LICENCIA DEPORTIVA'!U28+'[1]VALIDACION LICENCIA  DEPORTIVA'!U28+'[1]VALIDACION DE LICENCIA COMERCIA'!U28+'[1]MULTAS POR AÑO '!U28+'[1]PESCA DEPORT. OCASIONAL'!U28+'[1]GUIA DE TRASLADO'!U28+'[1]PERMISO ANUAL DE ACOPIADOR'!U28+'[1]PERMISO ANUAL DE DEPORTIV'!U28+'[1]PERM. ANUAL EMB DEPORT'!U28+'[1]REGISTRO DE ACOPIADOR'!U28+[1]JULIO!U28+[1]Ejemplo!U28+'[1]Registro de Exp. e Imp.'!U28+[1]CNP!U28+[1]CNPT!U28+[1]Matriz!U28+'[1]Matriz Areas certificadas'!U28+'[1]Matriz Transacciones'!U28+[1]REGISTROS!U28+[1]PERMISOS!U28</f>
        <v>0</v>
      </c>
      <c r="V28" s="9">
        <f>+'[1]Matriz (6)'!V28+'[1]Matriz (5)'!V28+'[1]Matriz (4)'!V28+'[1]Matriz (3)'!V28+'[1]Matriz (2)'!V28+'[1]LICENCIA DEPORTIVA'!V28+'[1]VALIDACION LICENCIA  DEPORTIVA'!V28+'[1]VALIDACION DE LICENCIA COMERCIA'!V28+'[1]MULTAS POR AÑO '!V28+'[1]PESCA DEPORT. OCASIONAL'!V28+'[1]GUIA DE TRASLADO'!V28+'[1]PERMISO ANUAL DE ACOPIADOR'!V28+'[1]PERMISO ANUAL DE DEPORTIV'!V28+'[1]PERM. ANUAL EMB DEPORT'!V28+'[1]REGISTRO DE ACOPIADOR'!V28+[1]JULIO!V28+[1]Ejemplo!V28+'[1]Registro de Exp. e Imp.'!V28+[1]CNP!V28+[1]CNPT!V28+[1]Matriz!V28+'[1]Matriz Areas certificadas'!V28+'[1]Matriz Transacciones'!V28+[1]REGISTROS!V28+[1]PERMISOS!V28</f>
        <v>0</v>
      </c>
      <c r="W28" s="9">
        <f>+'[1]Matriz (6)'!W28+'[1]Matriz (5)'!W28+'[1]Matriz (4)'!W28+'[1]Matriz (3)'!W28+'[1]Matriz (2)'!W28+'[1]LICENCIA DEPORTIVA'!W28+'[1]VALIDACION LICENCIA  DEPORTIVA'!W28+'[1]VALIDACION DE LICENCIA COMERCIA'!W28+'[1]MULTAS POR AÑO '!W28+'[1]PESCA DEPORT. OCASIONAL'!W28+'[1]GUIA DE TRASLADO'!W28+'[1]PERMISO ANUAL DE ACOPIADOR'!W28+'[1]PERMISO ANUAL DE DEPORTIV'!W28+'[1]PERM. ANUAL EMB DEPORT'!W28+'[1]REGISTRO DE ACOPIADOR'!W28+[1]JULIO!W28+[1]Ejemplo!W28+'[1]Registro de Exp. e Imp.'!W28+[1]CNP!W28+[1]CNPT!W28+[1]Matriz!W28+'[1]Matriz Areas certificadas'!W28+'[1]Matriz Transacciones'!W28+[1]REGISTROS!W28+[1]PERMISOS!W28</f>
        <v>0</v>
      </c>
      <c r="X28" s="9">
        <f>+'[1]Matriz (6)'!X28+'[1]Matriz (5)'!X28+'[1]Matriz (4)'!X28+'[1]Matriz (3)'!X28+'[1]Matriz (2)'!X28+'[1]LICENCIA DEPORTIVA'!X28+'[1]VALIDACION LICENCIA  DEPORTIVA'!X28+'[1]VALIDACION DE LICENCIA COMERCIA'!X28+'[1]MULTAS POR AÑO '!X28+'[1]PESCA DEPORT. OCASIONAL'!X28+'[1]GUIA DE TRASLADO'!X28+'[1]PERMISO ANUAL DE ACOPIADOR'!X28+'[1]PERMISO ANUAL DE DEPORTIV'!X28+'[1]PERM. ANUAL EMB DEPORT'!X28+'[1]REGISTRO DE ACOPIADOR'!X28+[1]JULIO!X28+[1]Ejemplo!X28+'[1]Registro de Exp. e Imp.'!X28+[1]CNP!X28+[1]CNPT!X28+[1]Matriz!X28+'[1]Matriz Areas certificadas'!X28+'[1]Matriz Transacciones'!X28+[1]REGISTROS!X28+[1]PERMISOS!X28</f>
        <v>0</v>
      </c>
      <c r="Y28" s="9">
        <f>+'[1]Matriz (6)'!Y28+'[1]Matriz (5)'!Y28+'[1]Matriz (4)'!Y28+'[1]Matriz (3)'!Y28+'[1]Matriz (2)'!Y28+'[1]LICENCIA DEPORTIVA'!Y28+'[1]VALIDACION LICENCIA  DEPORTIVA'!Y28+'[1]VALIDACION DE LICENCIA COMERCIA'!Y28+'[1]MULTAS POR AÑO '!Y28+'[1]PESCA DEPORT. OCASIONAL'!Y28+'[1]GUIA DE TRASLADO'!Y28+'[1]PERMISO ANUAL DE ACOPIADOR'!Y28+'[1]PERMISO ANUAL DE DEPORTIV'!Y28+'[1]PERM. ANUAL EMB DEPORT'!Y28+'[1]REGISTRO DE ACOPIADOR'!Y28+[1]JULIO!Y28+[1]Ejemplo!Y28+'[1]Registro de Exp. e Imp.'!Y28+[1]CNP!Y28+[1]CNPT!Y28+[1]Matriz!Y28+'[1]Matriz Areas certificadas'!Y28+'[1]Matriz Transacciones'!Y28+[1]REGISTROS!Y28+[1]PERMISOS!Y28</f>
        <v>0</v>
      </c>
      <c r="Z28" s="9">
        <f>+'[1]Matriz (6)'!Z28+'[1]Matriz (5)'!Z28+'[1]Matriz (4)'!Z28+'[1]Matriz (3)'!Z28+'[1]Matriz (2)'!Z28+'[1]LICENCIA DEPORTIVA'!Z28+'[1]VALIDACION LICENCIA  DEPORTIVA'!Z28+'[1]VALIDACION DE LICENCIA COMERCIA'!Z28+'[1]MULTAS POR AÑO '!Z28+'[1]PESCA DEPORT. OCASIONAL'!Z28+'[1]GUIA DE TRASLADO'!Z28+'[1]PERMISO ANUAL DE ACOPIADOR'!Z28+'[1]PERMISO ANUAL DE DEPORTIV'!Z28+'[1]PERM. ANUAL EMB DEPORT'!Z28+'[1]REGISTRO DE ACOPIADOR'!Z28+[1]JULIO!Z28+[1]Ejemplo!Z28+'[1]Registro de Exp. e Imp.'!Z28+[1]CNP!Z28+[1]CNPT!Z28+[1]Matriz!Z28+'[1]Matriz Areas certificadas'!Z28+'[1]Matriz Transacciones'!Z28+[1]REGISTROS!Z28+[1]PERMISOS!Z28</f>
        <v>0</v>
      </c>
      <c r="AA28" s="10">
        <f t="shared" si="2"/>
        <v>121207.6567164179</v>
      </c>
      <c r="AB28" s="10">
        <f t="shared" si="3"/>
        <v>27334.296641791043</v>
      </c>
      <c r="AC28" s="11">
        <f t="shared" si="4"/>
        <v>60441.381529850747</v>
      </c>
      <c r="AD28" s="11">
        <f t="shared" si="5"/>
        <v>38326.308768656716</v>
      </c>
      <c r="AE28" s="11">
        <f t="shared" si="6"/>
        <v>8115.6716417910447</v>
      </c>
      <c r="AF28" s="11">
        <f t="shared" si="7"/>
        <v>107262.16977611941</v>
      </c>
      <c r="AG28" s="11">
        <f t="shared" si="8"/>
        <v>4617.5373134328356</v>
      </c>
      <c r="AH28" s="12">
        <f t="shared" si="9"/>
        <v>20053.171641791043</v>
      </c>
      <c r="AI28" s="12">
        <f t="shared" si="10"/>
        <v>4750.3656716417909</v>
      </c>
      <c r="AJ28" s="12">
        <f t="shared" si="11"/>
        <v>2852.4449626865671</v>
      </c>
      <c r="AK28" s="12">
        <f t="shared" si="12"/>
        <v>682.36940298507466</v>
      </c>
      <c r="AL28" s="12">
        <f t="shared" si="13"/>
        <v>298274.75373134331</v>
      </c>
      <c r="AM28" s="12">
        <f t="shared" si="14"/>
        <v>2677.2388059701493</v>
      </c>
      <c r="AN28" s="12">
        <f t="shared" si="15"/>
        <v>3166.9776119402982</v>
      </c>
      <c r="AO28" s="12">
        <f t="shared" si="16"/>
        <v>108084.14458955223</v>
      </c>
      <c r="AP28" s="12">
        <f t="shared" si="17"/>
        <v>1835.8208955223881</v>
      </c>
      <c r="AQ28" s="12">
        <f t="shared" si="18"/>
        <v>2658.5820895522388</v>
      </c>
      <c r="AR28" s="12">
        <f t="shared" si="19"/>
        <v>448162.60634328355</v>
      </c>
      <c r="AS28" s="12">
        <f t="shared" si="20"/>
        <v>12016.875</v>
      </c>
      <c r="AT28" s="12">
        <f t="shared" si="21"/>
        <v>584811.10074626864</v>
      </c>
      <c r="AU28" s="12">
        <f t="shared" si="22"/>
        <v>20434.701492537311</v>
      </c>
      <c r="AV28" s="12">
        <f t="shared" si="23"/>
        <v>12970.895522388058</v>
      </c>
      <c r="AW28" s="12">
        <f t="shared" si="24"/>
        <v>6639.878731343284</v>
      </c>
      <c r="AX28" s="12">
        <f t="shared" si="25"/>
        <v>15877.425373134327</v>
      </c>
      <c r="AY28" s="12">
        <f t="shared" si="26"/>
        <v>16691.697761194031</v>
      </c>
      <c r="AZ28" s="12">
        <f t="shared" si="27"/>
        <v>159247.92164179106</v>
      </c>
    </row>
    <row r="29" spans="1:52" x14ac:dyDescent="0.25">
      <c r="A29" s="264"/>
      <c r="B29" s="277"/>
      <c r="C29" s="14" t="s">
        <v>57</v>
      </c>
      <c r="D29" s="7">
        <f t="shared" si="1"/>
        <v>8</v>
      </c>
      <c r="E29" s="9">
        <f>+'[1]Matriz (6)'!E29+'[1]Matriz (5)'!E29+'[1]Matriz (4)'!E29+'[1]Matriz (3)'!E29+'[1]Matriz (2)'!E29+'[1]LICENCIA DEPORTIVA'!E29+'[1]VALIDACION LICENCIA  DEPORTIVA'!E29+'[1]VALIDACION DE LICENCIA COMERCIA'!E29+'[1]MULTAS POR AÑO '!E29+'[1]PESCA DEPORT. OCASIONAL'!E29+'[1]GUIA DE TRASLADO'!E29+'[1]PERMISO ANUAL DE ACOPIADOR'!E29+'[1]PERMISO ANUAL DE DEPORTIV'!E29+'[1]PERM. ANUAL EMB DEPORT'!E29+'[1]REGISTRO DE ACOPIADOR'!E29+[1]JULIO!E29+[1]Ejemplo!E29+'[1]Registro de Exp. e Imp.'!E29+[1]CNP!E29+[1]CNPT!E29+[1]Matriz!E29+'[1]Matriz Areas certificadas'!E29+'[1]Matriz Transacciones'!E29+[1]REGISTROS!E29+[1]PERMISOS!E29</f>
        <v>1</v>
      </c>
      <c r="F29" s="9">
        <f>+'[1]Matriz (6)'!F29+'[1]Matriz (5)'!F29+'[1]Matriz (4)'!F29+'[1]Matriz (3)'!F29+'[1]Matriz (2)'!F29+'[1]LICENCIA DEPORTIVA'!F29+'[1]VALIDACION LICENCIA  DEPORTIVA'!F29+'[1]VALIDACION DE LICENCIA COMERCIA'!F29+'[1]MULTAS POR AÑO '!F29+'[1]PESCA DEPORT. OCASIONAL'!F29+'[1]GUIA DE TRASLADO'!F29+'[1]PERMISO ANUAL DE ACOPIADOR'!F29+'[1]PERMISO ANUAL DE DEPORTIV'!F29+'[1]PERM. ANUAL EMB DEPORT'!F29+'[1]REGISTRO DE ACOPIADOR'!F29+[1]JULIO!F29+[1]Ejemplo!F29+'[1]Registro de Exp. e Imp.'!F29+[1]CNP!F29+[1]CNPT!F29+[1]Matriz!F29+'[1]Matriz Areas certificadas'!F29+'[1]Matriz Transacciones'!F29+[1]REGISTROS!F29+[1]PERMISOS!F29</f>
        <v>4</v>
      </c>
      <c r="G29" s="9">
        <f>+'[1]Matriz (6)'!G29+'[1]Matriz (5)'!G29+'[1]Matriz (4)'!G29+'[1]Matriz (3)'!G29+'[1]Matriz (2)'!G29+'[1]LICENCIA DEPORTIVA'!G29+'[1]VALIDACION LICENCIA  DEPORTIVA'!G29+'[1]VALIDACION DE LICENCIA COMERCIA'!G29+'[1]MULTAS POR AÑO '!G29+'[1]PESCA DEPORT. OCASIONAL'!G29+'[1]GUIA DE TRASLADO'!G29+'[1]PERMISO ANUAL DE ACOPIADOR'!G29+'[1]PERMISO ANUAL DE DEPORTIV'!G29+'[1]PERM. ANUAL EMB DEPORT'!G29+'[1]REGISTRO DE ACOPIADOR'!G29+[1]JULIO!G29+[1]Ejemplo!G29+'[1]Registro de Exp. e Imp.'!G29+[1]CNP!G29+[1]CNPT!G29+[1]Matriz!G29+'[1]Matriz Areas certificadas'!G29+'[1]Matriz Transacciones'!G29+[1]REGISTROS!G29+[1]PERMISOS!G29</f>
        <v>1</v>
      </c>
      <c r="H29" s="9">
        <f>+'[1]Matriz (6)'!H29+'[1]Matriz (5)'!H29+'[1]Matriz (4)'!H29+'[1]Matriz (3)'!H29+'[1]Matriz (2)'!H29+'[1]LICENCIA DEPORTIVA'!H29+'[1]VALIDACION LICENCIA  DEPORTIVA'!H29+'[1]VALIDACION DE LICENCIA COMERCIA'!H29+'[1]MULTAS POR AÑO '!H29+'[1]PESCA DEPORT. OCASIONAL'!H29+'[1]GUIA DE TRASLADO'!H29+'[1]PERMISO ANUAL DE ACOPIADOR'!H29+'[1]PERMISO ANUAL DE DEPORTIV'!H29+'[1]PERM. ANUAL EMB DEPORT'!H29+'[1]REGISTRO DE ACOPIADOR'!H29+[1]JULIO!H29+[1]Ejemplo!H29+'[1]Registro de Exp. e Imp.'!H29+[1]CNP!H29+[1]CNPT!H29+[1]Matriz!H29+'[1]Matriz Areas certificadas'!H29+'[1]Matriz Transacciones'!H29+[1]REGISTROS!H29+[1]PERMISOS!H29</f>
        <v>0</v>
      </c>
      <c r="I29" s="9">
        <f>+'[1]Matriz (6)'!I29+'[1]Matriz (5)'!I29+'[1]Matriz (4)'!I29+'[1]Matriz (3)'!I29+'[1]Matriz (2)'!I29+'[1]LICENCIA DEPORTIVA'!I29+'[1]VALIDACION LICENCIA  DEPORTIVA'!I29+'[1]VALIDACION DE LICENCIA COMERCIA'!I29+'[1]MULTAS POR AÑO '!I29+'[1]PESCA DEPORT. OCASIONAL'!I29+'[1]GUIA DE TRASLADO'!I29+'[1]PERMISO ANUAL DE ACOPIADOR'!I29+'[1]PERMISO ANUAL DE DEPORTIV'!I29+'[1]PERM. ANUAL EMB DEPORT'!I29+'[1]REGISTRO DE ACOPIADOR'!I29+[1]JULIO!I29+[1]Ejemplo!I29+'[1]Registro de Exp. e Imp.'!I29+[1]CNP!I29+[1]CNPT!I29+[1]Matriz!I29+'[1]Matriz Areas certificadas'!I29+'[1]Matriz Transacciones'!I29+[1]REGISTROS!I29+[1]PERMISOS!I29</f>
        <v>1</v>
      </c>
      <c r="J29" s="9">
        <f>+'[1]Matriz (6)'!J29+'[1]Matriz (5)'!J29+'[1]Matriz (4)'!J29+'[1]Matriz (3)'!J29+'[1]Matriz (2)'!J29+'[1]LICENCIA DEPORTIVA'!J29+'[1]VALIDACION LICENCIA  DEPORTIVA'!J29+'[1]VALIDACION DE LICENCIA COMERCIA'!J29+'[1]MULTAS POR AÑO '!J29+'[1]PESCA DEPORT. OCASIONAL'!J29+'[1]GUIA DE TRASLADO'!J29+'[1]PERMISO ANUAL DE ACOPIADOR'!J29+'[1]PERMISO ANUAL DE DEPORTIV'!J29+'[1]PERM. ANUAL EMB DEPORT'!J29+'[1]REGISTRO DE ACOPIADOR'!J29+[1]JULIO!J29+[1]Ejemplo!J29+'[1]Registro de Exp. e Imp.'!J29+[1]CNP!J29+[1]CNPT!J29+[1]Matriz!J29+'[1]Matriz Areas certificadas'!J29+'[1]Matriz Transacciones'!J29+[1]REGISTROS!J29+[1]PERMISOS!J29</f>
        <v>0</v>
      </c>
      <c r="K29" s="9">
        <f>+'[1]Matriz (6)'!K29+'[1]Matriz (5)'!K29+'[1]Matriz (4)'!K29+'[1]Matriz (3)'!K29+'[1]Matriz (2)'!K29+'[1]LICENCIA DEPORTIVA'!K29+'[1]VALIDACION LICENCIA  DEPORTIVA'!K29+'[1]VALIDACION DE LICENCIA COMERCIA'!K29+'[1]MULTAS POR AÑO '!K29+'[1]PESCA DEPORT. OCASIONAL'!K29+'[1]GUIA DE TRASLADO'!K29+'[1]PERMISO ANUAL DE ACOPIADOR'!K29+'[1]PERMISO ANUAL DE DEPORTIV'!K29+'[1]PERM. ANUAL EMB DEPORT'!K29+'[1]REGISTRO DE ACOPIADOR'!K29+[1]JULIO!K29+[1]Ejemplo!K29+'[1]Registro de Exp. e Imp.'!K29+[1]CNP!K29+[1]CNPT!K29+[1]Matriz!K29+'[1]Matriz Areas certificadas'!K29+'[1]Matriz Transacciones'!K29+[1]REGISTROS!K29+[1]PERMISOS!K29</f>
        <v>1</v>
      </c>
      <c r="L29" s="9">
        <f>+'[1]Matriz (6)'!L29+'[1]Matriz (5)'!L29+'[1]Matriz (4)'!L29+'[1]Matriz (3)'!L29+'[1]Matriz (2)'!L29+'[1]LICENCIA DEPORTIVA'!L29+'[1]VALIDACION LICENCIA  DEPORTIVA'!L29+'[1]VALIDACION DE LICENCIA COMERCIA'!L29+'[1]MULTAS POR AÑO '!L29+'[1]PESCA DEPORT. OCASIONAL'!L29+'[1]GUIA DE TRASLADO'!L29+'[1]PERMISO ANUAL DE ACOPIADOR'!L29+'[1]PERMISO ANUAL DE DEPORTIV'!L29+'[1]PERM. ANUAL EMB DEPORT'!L29+'[1]REGISTRO DE ACOPIADOR'!L29+[1]JULIO!L29+[1]Ejemplo!L29+'[1]Registro de Exp. e Imp.'!L29+[1]CNP!L29+[1]CNPT!L29+[1]Matriz!L29+'[1]Matriz Areas certificadas'!L29+'[1]Matriz Transacciones'!L29+[1]REGISTROS!L29+[1]PERMISOS!L29</f>
        <v>0</v>
      </c>
      <c r="M29" s="9">
        <f>+'[1]Matriz (6)'!M29+'[1]Matriz (5)'!M29+'[1]Matriz (4)'!M29+'[1]Matriz (3)'!M29+'[1]Matriz (2)'!M29+'[1]LICENCIA DEPORTIVA'!M29+'[1]VALIDACION LICENCIA  DEPORTIVA'!M29+'[1]VALIDACION DE LICENCIA COMERCIA'!M29+'[1]MULTAS POR AÑO '!M29+'[1]PESCA DEPORT. OCASIONAL'!M29+'[1]GUIA DE TRASLADO'!M29+'[1]PERMISO ANUAL DE ACOPIADOR'!M29+'[1]PERMISO ANUAL DE DEPORTIV'!M29+'[1]PERM. ANUAL EMB DEPORT'!M29+'[1]REGISTRO DE ACOPIADOR'!M29+[1]JULIO!M29+[1]Ejemplo!M29+'[1]Registro de Exp. e Imp.'!M29+[1]CNP!M29+[1]CNPT!M29+[1]Matriz!M29+'[1]Matriz Areas certificadas'!M29+'[1]Matriz Transacciones'!M29+[1]REGISTROS!M29+[1]PERMISOS!M29</f>
        <v>0</v>
      </c>
      <c r="N29" s="9">
        <f>+'[1]Matriz (6)'!N29+'[1]Matriz (5)'!N29+'[1]Matriz (4)'!N29+'[1]Matriz (3)'!N29+'[1]Matriz (2)'!N29+'[1]LICENCIA DEPORTIVA'!N29+'[1]VALIDACION LICENCIA  DEPORTIVA'!N29+'[1]VALIDACION DE LICENCIA COMERCIA'!N29+'[1]MULTAS POR AÑO '!N29+'[1]PESCA DEPORT. OCASIONAL'!N29+'[1]GUIA DE TRASLADO'!N29+'[1]PERMISO ANUAL DE ACOPIADOR'!N29+'[1]PERMISO ANUAL DE DEPORTIV'!N29+'[1]PERM. ANUAL EMB DEPORT'!N29+'[1]REGISTRO DE ACOPIADOR'!N29+[1]JULIO!N29+[1]Ejemplo!N29+'[1]Registro de Exp. e Imp.'!N29+[1]CNP!N29+[1]CNPT!N29+[1]Matriz!N29+'[1]Matriz Areas certificadas'!N29+'[1]Matriz Transacciones'!N29+[1]REGISTROS!N29+[1]PERMISOS!N29</f>
        <v>0</v>
      </c>
      <c r="O29" s="9">
        <f>+'[1]Matriz (6)'!O29+'[1]Matriz (5)'!O29+'[1]Matriz (4)'!O29+'[1]Matriz (3)'!O29+'[1]Matriz (2)'!O29+'[1]LICENCIA DEPORTIVA'!O29+'[1]VALIDACION LICENCIA  DEPORTIVA'!O29+'[1]VALIDACION DE LICENCIA COMERCIA'!O29+'[1]MULTAS POR AÑO '!O29+'[1]PESCA DEPORT. OCASIONAL'!O29+'[1]GUIA DE TRASLADO'!O29+'[1]PERMISO ANUAL DE ACOPIADOR'!O29+'[1]PERMISO ANUAL DE DEPORTIV'!O29+'[1]PERM. ANUAL EMB DEPORT'!O29+'[1]REGISTRO DE ACOPIADOR'!O29+[1]JULIO!O29+[1]Ejemplo!O29+'[1]Registro de Exp. e Imp.'!O29+[1]CNP!O29+[1]CNPT!O29+[1]Matriz!O29+'[1]Matriz Areas certificadas'!O29+'[1]Matriz Transacciones'!O29+[1]REGISTROS!O29+[1]PERMISOS!O29</f>
        <v>0</v>
      </c>
      <c r="P29" s="9">
        <f>+'[1]Matriz (6)'!P29+'[1]Matriz (5)'!P29+'[1]Matriz (4)'!P29+'[1]Matriz (3)'!P29+'[1]Matriz (2)'!P29+'[1]LICENCIA DEPORTIVA'!P29+'[1]VALIDACION LICENCIA  DEPORTIVA'!P29+'[1]VALIDACION DE LICENCIA COMERCIA'!P29+'[1]MULTAS POR AÑO '!P29+'[1]PESCA DEPORT. OCASIONAL'!P29+'[1]GUIA DE TRASLADO'!P29+'[1]PERMISO ANUAL DE ACOPIADOR'!P29+'[1]PERMISO ANUAL DE DEPORTIV'!P29+'[1]PERM. ANUAL EMB DEPORT'!P29+'[1]REGISTRO DE ACOPIADOR'!P29+[1]JULIO!P29+[1]Ejemplo!P29+'[1]Registro de Exp. e Imp.'!P29+[1]CNP!P29+[1]CNPT!P29+[1]Matriz!P29+'[1]Matriz Areas certificadas'!P29+'[1]Matriz Transacciones'!P29+[1]REGISTROS!P29+[1]PERMISOS!P29</f>
        <v>0</v>
      </c>
      <c r="Q29" s="9">
        <f>+'[1]Matriz (6)'!Q29+'[1]Matriz (5)'!Q29+'[1]Matriz (4)'!Q29+'[1]Matriz (3)'!Q29+'[1]Matriz (2)'!Q29+'[1]LICENCIA DEPORTIVA'!Q29+'[1]VALIDACION LICENCIA  DEPORTIVA'!Q29+'[1]VALIDACION DE LICENCIA COMERCIA'!Q29+'[1]MULTAS POR AÑO '!Q29+'[1]PESCA DEPORT. OCASIONAL'!Q29+'[1]GUIA DE TRASLADO'!Q29+'[1]PERMISO ANUAL DE ACOPIADOR'!Q29+'[1]PERMISO ANUAL DE DEPORTIV'!Q29+'[1]PERM. ANUAL EMB DEPORT'!Q29+'[1]REGISTRO DE ACOPIADOR'!Q29+[1]JULIO!Q29+[1]Ejemplo!Q29+'[1]Registro de Exp. e Imp.'!Q29+[1]CNP!Q29+[1]CNPT!Q29+[1]Matriz!Q29+'[1]Matriz Areas certificadas'!Q29+'[1]Matriz Transacciones'!Q29+[1]REGISTROS!Q29+[1]PERMISOS!Q29</f>
        <v>0</v>
      </c>
      <c r="R29" s="9">
        <f>+'[1]Matriz (6)'!R29+'[1]Matriz (5)'!R29+'[1]Matriz (4)'!R29+'[1]Matriz (3)'!R29+'[1]Matriz (2)'!R29+'[1]LICENCIA DEPORTIVA'!R29+'[1]VALIDACION LICENCIA  DEPORTIVA'!R29+'[1]VALIDACION DE LICENCIA COMERCIA'!R29+'[1]MULTAS POR AÑO '!R29+'[1]PESCA DEPORT. OCASIONAL'!R29+'[1]GUIA DE TRASLADO'!R29+'[1]PERMISO ANUAL DE ACOPIADOR'!R29+'[1]PERMISO ANUAL DE DEPORTIV'!R29+'[1]PERM. ANUAL EMB DEPORT'!R29+'[1]REGISTRO DE ACOPIADOR'!R29+[1]JULIO!R29+[1]Ejemplo!R29+'[1]Registro de Exp. e Imp.'!R29+[1]CNP!R29+[1]CNPT!R29+[1]Matriz!R29+'[1]Matriz Areas certificadas'!R29+'[1]Matriz Transacciones'!R29+[1]REGISTROS!R29+[1]PERMISOS!R29</f>
        <v>0</v>
      </c>
      <c r="S29" s="9">
        <f>+'[1]Matriz (6)'!S29+'[1]Matriz (5)'!S29+'[1]Matriz (4)'!S29+'[1]Matriz (3)'!S29+'[1]Matriz (2)'!S29+'[1]LICENCIA DEPORTIVA'!S29+'[1]VALIDACION LICENCIA  DEPORTIVA'!S29+'[1]VALIDACION DE LICENCIA COMERCIA'!S29+'[1]MULTAS POR AÑO '!S29+'[1]PESCA DEPORT. OCASIONAL'!S29+'[1]GUIA DE TRASLADO'!S29+'[1]PERMISO ANUAL DE ACOPIADOR'!S29+'[1]PERMISO ANUAL DE DEPORTIV'!S29+'[1]PERM. ANUAL EMB DEPORT'!S29+'[1]REGISTRO DE ACOPIADOR'!S29+[1]JULIO!S29+[1]Ejemplo!S29+'[1]Registro de Exp. e Imp.'!S29+[1]CNP!S29+[1]CNPT!S29+[1]Matriz!S29+'[1]Matriz Areas certificadas'!S29+'[1]Matriz Transacciones'!S29+[1]REGISTROS!S29+[1]PERMISOS!S29</f>
        <v>0</v>
      </c>
      <c r="T29" s="9">
        <f>+'[1]Matriz (6)'!T29+'[1]Matriz (5)'!T29+'[1]Matriz (4)'!T29+'[1]Matriz (3)'!T29+'[1]Matriz (2)'!T29+'[1]LICENCIA DEPORTIVA'!T29+'[1]VALIDACION LICENCIA  DEPORTIVA'!T29+'[1]VALIDACION DE LICENCIA COMERCIA'!T29+'[1]MULTAS POR AÑO '!T29+'[1]PESCA DEPORT. OCASIONAL'!T29+'[1]GUIA DE TRASLADO'!T29+'[1]PERMISO ANUAL DE ACOPIADOR'!T29+'[1]PERMISO ANUAL DE DEPORTIV'!T29+'[1]PERM. ANUAL EMB DEPORT'!T29+'[1]REGISTRO DE ACOPIADOR'!T29+[1]JULIO!T29+[1]Ejemplo!T29+'[1]Registro de Exp. e Imp.'!T29+[1]CNP!T29+[1]CNPT!T29+[1]Matriz!T29+'[1]Matriz Areas certificadas'!T29+'[1]Matriz Transacciones'!T29+[1]REGISTROS!T29+[1]PERMISOS!T29</f>
        <v>0</v>
      </c>
      <c r="U29" s="9">
        <f>+'[1]Matriz (6)'!U29+'[1]Matriz (5)'!U29+'[1]Matriz (4)'!U29+'[1]Matriz (3)'!U29+'[1]Matriz (2)'!U29+'[1]LICENCIA DEPORTIVA'!U29+'[1]VALIDACION LICENCIA  DEPORTIVA'!U29+'[1]VALIDACION DE LICENCIA COMERCIA'!U29+'[1]MULTAS POR AÑO '!U29+'[1]PESCA DEPORT. OCASIONAL'!U29+'[1]GUIA DE TRASLADO'!U29+'[1]PERMISO ANUAL DE ACOPIADOR'!U29+'[1]PERMISO ANUAL DE DEPORTIV'!U29+'[1]PERM. ANUAL EMB DEPORT'!U29+'[1]REGISTRO DE ACOPIADOR'!U29+[1]JULIO!U29+[1]Ejemplo!U29+'[1]Registro de Exp. e Imp.'!U29+[1]CNP!U29+[1]CNPT!U29+[1]Matriz!U29+'[1]Matriz Areas certificadas'!U29+'[1]Matriz Transacciones'!U29+[1]REGISTROS!U29+[1]PERMISOS!U29</f>
        <v>0</v>
      </c>
      <c r="V29" s="9">
        <f>+'[1]Matriz (6)'!V29+'[1]Matriz (5)'!V29+'[1]Matriz (4)'!V29+'[1]Matriz (3)'!V29+'[1]Matriz (2)'!V29+'[1]LICENCIA DEPORTIVA'!V29+'[1]VALIDACION LICENCIA  DEPORTIVA'!V29+'[1]VALIDACION DE LICENCIA COMERCIA'!V29+'[1]MULTAS POR AÑO '!V29+'[1]PESCA DEPORT. OCASIONAL'!V29+'[1]GUIA DE TRASLADO'!V29+'[1]PERMISO ANUAL DE ACOPIADOR'!V29+'[1]PERMISO ANUAL DE DEPORTIV'!V29+'[1]PERM. ANUAL EMB DEPORT'!V29+'[1]REGISTRO DE ACOPIADOR'!V29+[1]JULIO!V29+[1]Ejemplo!V29+'[1]Registro de Exp. e Imp.'!V29+[1]CNP!V29+[1]CNPT!V29+[1]Matriz!V29+'[1]Matriz Areas certificadas'!V29+'[1]Matriz Transacciones'!V29+[1]REGISTROS!V29+[1]PERMISOS!V29</f>
        <v>0</v>
      </c>
      <c r="W29" s="9">
        <f>+'[1]Matriz (6)'!W29+'[1]Matriz (5)'!W29+'[1]Matriz (4)'!W29+'[1]Matriz (3)'!W29+'[1]Matriz (2)'!W29+'[1]LICENCIA DEPORTIVA'!W29+'[1]VALIDACION LICENCIA  DEPORTIVA'!W29+'[1]VALIDACION DE LICENCIA COMERCIA'!W29+'[1]MULTAS POR AÑO '!W29+'[1]PESCA DEPORT. OCASIONAL'!W29+'[1]GUIA DE TRASLADO'!W29+'[1]PERMISO ANUAL DE ACOPIADOR'!W29+'[1]PERMISO ANUAL DE DEPORTIV'!W29+'[1]PERM. ANUAL EMB DEPORT'!W29+'[1]REGISTRO DE ACOPIADOR'!W29+[1]JULIO!W29+[1]Ejemplo!W29+'[1]Registro de Exp. e Imp.'!W29+[1]CNP!W29+[1]CNPT!W29+[1]Matriz!W29+'[1]Matriz Areas certificadas'!W29+'[1]Matriz Transacciones'!W29+[1]REGISTROS!W29+[1]PERMISOS!W29</f>
        <v>0</v>
      </c>
      <c r="X29" s="9">
        <f>+'[1]Matriz (6)'!X29+'[1]Matriz (5)'!X29+'[1]Matriz (4)'!X29+'[1]Matriz (3)'!X29+'[1]Matriz (2)'!X29+'[1]LICENCIA DEPORTIVA'!X29+'[1]VALIDACION LICENCIA  DEPORTIVA'!X29+'[1]VALIDACION DE LICENCIA COMERCIA'!X29+'[1]MULTAS POR AÑO '!X29+'[1]PESCA DEPORT. OCASIONAL'!X29+'[1]GUIA DE TRASLADO'!X29+'[1]PERMISO ANUAL DE ACOPIADOR'!X29+'[1]PERMISO ANUAL DE DEPORTIV'!X29+'[1]PERM. ANUAL EMB DEPORT'!X29+'[1]REGISTRO DE ACOPIADOR'!X29+[1]JULIO!X29+[1]Ejemplo!X29+'[1]Registro de Exp. e Imp.'!X29+[1]CNP!X29+[1]CNPT!X29+[1]Matriz!X29+'[1]Matriz Areas certificadas'!X29+'[1]Matriz Transacciones'!X29+[1]REGISTROS!X29+[1]PERMISOS!X29</f>
        <v>0</v>
      </c>
      <c r="Y29" s="9">
        <f>+'[1]Matriz (6)'!Y29+'[1]Matriz (5)'!Y29+'[1]Matriz (4)'!Y29+'[1]Matriz (3)'!Y29+'[1]Matriz (2)'!Y29+'[1]LICENCIA DEPORTIVA'!Y29+'[1]VALIDACION LICENCIA  DEPORTIVA'!Y29+'[1]VALIDACION DE LICENCIA COMERCIA'!Y29+'[1]MULTAS POR AÑO '!Y29+'[1]PESCA DEPORT. OCASIONAL'!Y29+'[1]GUIA DE TRASLADO'!Y29+'[1]PERMISO ANUAL DE ACOPIADOR'!Y29+'[1]PERMISO ANUAL DE DEPORTIV'!Y29+'[1]PERM. ANUAL EMB DEPORT'!Y29+'[1]REGISTRO DE ACOPIADOR'!Y29+[1]JULIO!Y29+[1]Ejemplo!Y29+'[1]Registro de Exp. e Imp.'!Y29+[1]CNP!Y29+[1]CNPT!Y29+[1]Matriz!Y29+'[1]Matriz Areas certificadas'!Y29+'[1]Matriz Transacciones'!Y29+[1]REGISTROS!Y29+[1]PERMISOS!Y29</f>
        <v>0</v>
      </c>
      <c r="Z29" s="9">
        <f>+'[1]Matriz (6)'!Z29+'[1]Matriz (5)'!Z29+'[1]Matriz (4)'!Z29+'[1]Matriz (3)'!Z29+'[1]Matriz (2)'!Z29+'[1]LICENCIA DEPORTIVA'!Z29+'[1]VALIDACION LICENCIA  DEPORTIVA'!Z29+'[1]VALIDACION DE LICENCIA COMERCIA'!Z29+'[1]MULTAS POR AÑO '!Z29+'[1]PESCA DEPORT. OCASIONAL'!Z29+'[1]GUIA DE TRASLADO'!Z29+'[1]PERMISO ANUAL DE ACOPIADOR'!Z29+'[1]PERMISO ANUAL DE DEPORTIV'!Z29+'[1]PERM. ANUAL EMB DEPORT'!Z29+'[1]REGISTRO DE ACOPIADOR'!Z29+[1]JULIO!Z29+[1]Ejemplo!Z29+'[1]Registro de Exp. e Imp.'!Z29+[1]CNP!Z29+[1]CNPT!Z29+[1]Matriz!Z29+'[1]Matriz Areas certificadas'!Z29+'[1]Matriz Transacciones'!Z29+[1]REGISTROS!Z29+[1]PERMISOS!Z29</f>
        <v>0</v>
      </c>
      <c r="AA29" s="10">
        <f t="shared" si="2"/>
        <v>323220.41791044775</v>
      </c>
      <c r="AB29" s="10">
        <f t="shared" si="3"/>
        <v>72891.457711442781</v>
      </c>
      <c r="AC29" s="11">
        <f t="shared" si="4"/>
        <v>161177.01741293533</v>
      </c>
      <c r="AD29" s="11">
        <f t="shared" si="5"/>
        <v>102203.49004975124</v>
      </c>
      <c r="AE29" s="11">
        <f t="shared" si="6"/>
        <v>21641.791044776121</v>
      </c>
      <c r="AF29" s="11">
        <f t="shared" si="7"/>
        <v>286032.4527363184</v>
      </c>
      <c r="AG29" s="11">
        <f t="shared" si="8"/>
        <v>12313.432835820895</v>
      </c>
      <c r="AH29" s="12">
        <f t="shared" si="9"/>
        <v>53475.124378109453</v>
      </c>
      <c r="AI29" s="12">
        <f t="shared" si="10"/>
        <v>12667.641791044776</v>
      </c>
      <c r="AJ29" s="12">
        <f t="shared" si="11"/>
        <v>7606.519900497512</v>
      </c>
      <c r="AK29" s="12">
        <f t="shared" si="12"/>
        <v>1819.6517412935323</v>
      </c>
      <c r="AL29" s="12">
        <f t="shared" si="13"/>
        <v>795399.34328358213</v>
      </c>
      <c r="AM29" s="12">
        <f t="shared" si="14"/>
        <v>7139.3034825870645</v>
      </c>
      <c r="AN29" s="12">
        <f t="shared" si="15"/>
        <v>8445.2736318407951</v>
      </c>
      <c r="AO29" s="12">
        <f t="shared" si="16"/>
        <v>288224.38557213929</v>
      </c>
      <c r="AP29" s="12">
        <f t="shared" si="17"/>
        <v>4895.5223880597014</v>
      </c>
      <c r="AQ29" s="12">
        <f t="shared" si="18"/>
        <v>7089.5522388059699</v>
      </c>
      <c r="AR29" s="12">
        <f t="shared" si="19"/>
        <v>1195100.2835820895</v>
      </c>
      <c r="AS29" s="12">
        <f t="shared" si="20"/>
        <v>32045</v>
      </c>
      <c r="AT29" s="12">
        <f t="shared" si="21"/>
        <v>1559496.2686567164</v>
      </c>
      <c r="AU29" s="12">
        <f t="shared" si="22"/>
        <v>54492.537313432833</v>
      </c>
      <c r="AV29" s="12">
        <f t="shared" si="23"/>
        <v>34589.054726368158</v>
      </c>
      <c r="AW29" s="12">
        <f t="shared" si="24"/>
        <v>17706.343283582089</v>
      </c>
      <c r="AX29" s="12">
        <f t="shared" si="25"/>
        <v>42339.800995024874</v>
      </c>
      <c r="AY29" s="12">
        <f t="shared" si="26"/>
        <v>44511.194029850747</v>
      </c>
      <c r="AZ29" s="12">
        <f t="shared" si="27"/>
        <v>424661.12437810947</v>
      </c>
    </row>
    <row r="30" spans="1:52" x14ac:dyDescent="0.25">
      <c r="A30" s="264"/>
      <c r="B30" s="277"/>
      <c r="C30" s="15" t="s">
        <v>58</v>
      </c>
      <c r="D30" s="7">
        <f t="shared" si="1"/>
        <v>7</v>
      </c>
      <c r="E30" s="9">
        <f>+'[1]Matriz (6)'!E30+'[1]Matriz (5)'!E30+'[1]Matriz (4)'!E30+'[1]Matriz (3)'!E30+'[1]Matriz (2)'!E30+'[1]LICENCIA DEPORTIVA'!E30+'[1]VALIDACION LICENCIA  DEPORTIVA'!E30+'[1]VALIDACION DE LICENCIA COMERCIA'!E30+'[1]MULTAS POR AÑO '!E30+'[1]PESCA DEPORT. OCASIONAL'!E30+'[1]GUIA DE TRASLADO'!E30+'[1]PERMISO ANUAL DE ACOPIADOR'!E30+'[1]PERMISO ANUAL DE DEPORTIV'!E30+'[1]PERM. ANUAL EMB DEPORT'!E30+'[1]REGISTRO DE ACOPIADOR'!E30+[1]JULIO!E30+[1]Ejemplo!E30+'[1]Registro de Exp. e Imp.'!E30+[1]CNP!E30+[1]CNPT!E30+[1]Matriz!E30+'[1]Matriz Areas certificadas'!E30+'[1]Matriz Transacciones'!E30+[1]REGISTROS!E30+[1]PERMISOS!E30</f>
        <v>0</v>
      </c>
      <c r="F30" s="9">
        <f>+'[1]Matriz (6)'!F30+'[1]Matriz (5)'!F30+'[1]Matriz (4)'!F30+'[1]Matriz (3)'!F30+'[1]Matriz (2)'!F30+'[1]LICENCIA DEPORTIVA'!F30+'[1]VALIDACION LICENCIA  DEPORTIVA'!F30+'[1]VALIDACION DE LICENCIA COMERCIA'!F30+'[1]MULTAS POR AÑO '!F30+'[1]PESCA DEPORT. OCASIONAL'!F30+'[1]GUIA DE TRASLADO'!F30+'[1]PERMISO ANUAL DE ACOPIADOR'!F30+'[1]PERMISO ANUAL DE DEPORTIV'!F30+'[1]PERM. ANUAL EMB DEPORT'!F30+'[1]REGISTRO DE ACOPIADOR'!F30+[1]JULIO!F30+[1]Ejemplo!F30+'[1]Registro de Exp. e Imp.'!F30+[1]CNP!F30+[1]CNPT!F30+[1]Matriz!F30+'[1]Matriz Areas certificadas'!F30+'[1]Matriz Transacciones'!F30+[1]REGISTROS!F30+[1]PERMISOS!F30</f>
        <v>4</v>
      </c>
      <c r="G30" s="9">
        <f>+'[1]Matriz (6)'!G30+'[1]Matriz (5)'!G30+'[1]Matriz (4)'!G30+'[1]Matriz (3)'!G30+'[1]Matriz (2)'!G30+'[1]LICENCIA DEPORTIVA'!G30+'[1]VALIDACION LICENCIA  DEPORTIVA'!G30+'[1]VALIDACION DE LICENCIA COMERCIA'!G30+'[1]MULTAS POR AÑO '!G30+'[1]PESCA DEPORT. OCASIONAL'!G30+'[1]GUIA DE TRASLADO'!G30+'[1]PERMISO ANUAL DE ACOPIADOR'!G30+'[1]PERMISO ANUAL DE DEPORTIV'!G30+'[1]PERM. ANUAL EMB DEPORT'!G30+'[1]REGISTRO DE ACOPIADOR'!G30+[1]JULIO!G30+[1]Ejemplo!G30+'[1]Registro de Exp. e Imp.'!G30+[1]CNP!G30+[1]CNPT!G30+[1]Matriz!G30+'[1]Matriz Areas certificadas'!G30+'[1]Matriz Transacciones'!G30+[1]REGISTROS!G30+[1]PERMISOS!G30</f>
        <v>0</v>
      </c>
      <c r="H30" s="9">
        <f>+'[1]Matriz (6)'!H30+'[1]Matriz (5)'!H30+'[1]Matriz (4)'!H30+'[1]Matriz (3)'!H30+'[1]Matriz (2)'!H30+'[1]LICENCIA DEPORTIVA'!H30+'[1]VALIDACION LICENCIA  DEPORTIVA'!H30+'[1]VALIDACION DE LICENCIA COMERCIA'!H30+'[1]MULTAS POR AÑO '!H30+'[1]PESCA DEPORT. OCASIONAL'!H30+'[1]GUIA DE TRASLADO'!H30+'[1]PERMISO ANUAL DE ACOPIADOR'!H30+'[1]PERMISO ANUAL DE DEPORTIV'!H30+'[1]PERM. ANUAL EMB DEPORT'!H30+'[1]REGISTRO DE ACOPIADOR'!H30+[1]JULIO!H30+[1]Ejemplo!H30+'[1]Registro de Exp. e Imp.'!H30+[1]CNP!H30+[1]CNPT!H30+[1]Matriz!H30+'[1]Matriz Areas certificadas'!H30+'[1]Matriz Transacciones'!H30+[1]REGISTROS!H30+[1]PERMISOS!H30</f>
        <v>2</v>
      </c>
      <c r="I30" s="9">
        <f>+'[1]Matriz (6)'!I30+'[1]Matriz (5)'!I30+'[1]Matriz (4)'!I30+'[1]Matriz (3)'!I30+'[1]Matriz (2)'!I30+'[1]LICENCIA DEPORTIVA'!I30+'[1]VALIDACION LICENCIA  DEPORTIVA'!I30+'[1]VALIDACION DE LICENCIA COMERCIA'!I30+'[1]MULTAS POR AÑO '!I30+'[1]PESCA DEPORT. OCASIONAL'!I30+'[1]GUIA DE TRASLADO'!I30+'[1]PERMISO ANUAL DE ACOPIADOR'!I30+'[1]PERMISO ANUAL DE DEPORTIV'!I30+'[1]PERM. ANUAL EMB DEPORT'!I30+'[1]REGISTRO DE ACOPIADOR'!I30+[1]JULIO!I30+[1]Ejemplo!I30+'[1]Registro de Exp. e Imp.'!I30+[1]CNP!I30+[1]CNPT!I30+[1]Matriz!I30+'[1]Matriz Areas certificadas'!I30+'[1]Matriz Transacciones'!I30+[1]REGISTROS!I30+[1]PERMISOS!I30</f>
        <v>1</v>
      </c>
      <c r="J30" s="9">
        <f>+'[1]Matriz (6)'!J30+'[1]Matriz (5)'!J30+'[1]Matriz (4)'!J30+'[1]Matriz (3)'!J30+'[1]Matriz (2)'!J30+'[1]LICENCIA DEPORTIVA'!J30+'[1]VALIDACION LICENCIA  DEPORTIVA'!J30+'[1]VALIDACION DE LICENCIA COMERCIA'!J30+'[1]MULTAS POR AÑO '!J30+'[1]PESCA DEPORT. OCASIONAL'!J30+'[1]GUIA DE TRASLADO'!J30+'[1]PERMISO ANUAL DE ACOPIADOR'!J30+'[1]PERMISO ANUAL DE DEPORTIV'!J30+'[1]PERM. ANUAL EMB DEPORT'!J30+'[1]REGISTRO DE ACOPIADOR'!J30+[1]JULIO!J30+[1]Ejemplo!J30+'[1]Registro de Exp. e Imp.'!J30+[1]CNP!J30+[1]CNPT!J30+[1]Matriz!J30+'[1]Matriz Areas certificadas'!J30+'[1]Matriz Transacciones'!J30+[1]REGISTROS!J30+[1]PERMISOS!J30</f>
        <v>0</v>
      </c>
      <c r="K30" s="9">
        <f>+'[1]Matriz (6)'!K30+'[1]Matriz (5)'!K30+'[1]Matriz (4)'!K30+'[1]Matriz (3)'!K30+'[1]Matriz (2)'!K30+'[1]LICENCIA DEPORTIVA'!K30+'[1]VALIDACION LICENCIA  DEPORTIVA'!K30+'[1]VALIDACION DE LICENCIA COMERCIA'!K30+'[1]MULTAS POR AÑO '!K30+'[1]PESCA DEPORT. OCASIONAL'!K30+'[1]GUIA DE TRASLADO'!K30+'[1]PERMISO ANUAL DE ACOPIADOR'!K30+'[1]PERMISO ANUAL DE DEPORTIV'!K30+'[1]PERM. ANUAL EMB DEPORT'!K30+'[1]REGISTRO DE ACOPIADOR'!K30+[1]JULIO!K30+[1]Ejemplo!K30+'[1]Registro de Exp. e Imp.'!K30+[1]CNP!K30+[1]CNPT!K30+[1]Matriz!K30+'[1]Matriz Areas certificadas'!K30+'[1]Matriz Transacciones'!K30+[1]REGISTROS!K30+[1]PERMISOS!K30</f>
        <v>0</v>
      </c>
      <c r="L30" s="9">
        <f>+'[1]Matriz (6)'!L30+'[1]Matriz (5)'!L30+'[1]Matriz (4)'!L30+'[1]Matriz (3)'!L30+'[1]Matriz (2)'!L30+'[1]LICENCIA DEPORTIVA'!L30+'[1]VALIDACION LICENCIA  DEPORTIVA'!L30+'[1]VALIDACION DE LICENCIA COMERCIA'!L30+'[1]MULTAS POR AÑO '!L30+'[1]PESCA DEPORT. OCASIONAL'!L30+'[1]GUIA DE TRASLADO'!L30+'[1]PERMISO ANUAL DE ACOPIADOR'!L30+'[1]PERMISO ANUAL DE DEPORTIV'!L30+'[1]PERM. ANUAL EMB DEPORT'!L30+'[1]REGISTRO DE ACOPIADOR'!L30+[1]JULIO!L30+[1]Ejemplo!L30+'[1]Registro de Exp. e Imp.'!L30+[1]CNP!L30+[1]CNPT!L30+[1]Matriz!L30+'[1]Matriz Areas certificadas'!L30+'[1]Matriz Transacciones'!L30+[1]REGISTROS!L30+[1]PERMISOS!L30</f>
        <v>0</v>
      </c>
      <c r="M30" s="9">
        <f>+'[1]Matriz (6)'!M30+'[1]Matriz (5)'!M30+'[1]Matriz (4)'!M30+'[1]Matriz (3)'!M30+'[1]Matriz (2)'!M30+'[1]LICENCIA DEPORTIVA'!M30+'[1]VALIDACION LICENCIA  DEPORTIVA'!M30+'[1]VALIDACION DE LICENCIA COMERCIA'!M30+'[1]MULTAS POR AÑO '!M30+'[1]PESCA DEPORT. OCASIONAL'!M30+'[1]GUIA DE TRASLADO'!M30+'[1]PERMISO ANUAL DE ACOPIADOR'!M30+'[1]PERMISO ANUAL DE DEPORTIV'!M30+'[1]PERM. ANUAL EMB DEPORT'!M30+'[1]REGISTRO DE ACOPIADOR'!M30+[1]JULIO!M30+[1]Ejemplo!M30+'[1]Registro de Exp. e Imp.'!M30+[1]CNP!M30+[1]CNPT!M30+[1]Matriz!M30+'[1]Matriz Areas certificadas'!M30+'[1]Matriz Transacciones'!M30+[1]REGISTROS!M30+[1]PERMISOS!M30</f>
        <v>0</v>
      </c>
      <c r="N30" s="9">
        <f>+'[1]Matriz (6)'!N30+'[1]Matriz (5)'!N30+'[1]Matriz (4)'!N30+'[1]Matriz (3)'!N30+'[1]Matriz (2)'!N30+'[1]LICENCIA DEPORTIVA'!N30+'[1]VALIDACION LICENCIA  DEPORTIVA'!N30+'[1]VALIDACION DE LICENCIA COMERCIA'!N30+'[1]MULTAS POR AÑO '!N30+'[1]PESCA DEPORT. OCASIONAL'!N30+'[1]GUIA DE TRASLADO'!N30+'[1]PERMISO ANUAL DE ACOPIADOR'!N30+'[1]PERMISO ANUAL DE DEPORTIV'!N30+'[1]PERM. ANUAL EMB DEPORT'!N30+'[1]REGISTRO DE ACOPIADOR'!N30+[1]JULIO!N30+[1]Ejemplo!N30+'[1]Registro de Exp. e Imp.'!N30+[1]CNP!N30+[1]CNPT!N30+[1]Matriz!N30+'[1]Matriz Areas certificadas'!N30+'[1]Matriz Transacciones'!N30+[1]REGISTROS!N30+[1]PERMISOS!N30</f>
        <v>0</v>
      </c>
      <c r="O30" s="9">
        <f>+'[1]Matriz (6)'!O30+'[1]Matriz (5)'!O30+'[1]Matriz (4)'!O30+'[1]Matriz (3)'!O30+'[1]Matriz (2)'!O30+'[1]LICENCIA DEPORTIVA'!O30+'[1]VALIDACION LICENCIA  DEPORTIVA'!O30+'[1]VALIDACION DE LICENCIA COMERCIA'!O30+'[1]MULTAS POR AÑO '!O30+'[1]PESCA DEPORT. OCASIONAL'!O30+'[1]GUIA DE TRASLADO'!O30+'[1]PERMISO ANUAL DE ACOPIADOR'!O30+'[1]PERMISO ANUAL DE DEPORTIV'!O30+'[1]PERM. ANUAL EMB DEPORT'!O30+'[1]REGISTRO DE ACOPIADOR'!O30+[1]JULIO!O30+[1]Ejemplo!O30+'[1]Registro de Exp. e Imp.'!O30+[1]CNP!O30+[1]CNPT!O30+[1]Matriz!O30+'[1]Matriz Areas certificadas'!O30+'[1]Matriz Transacciones'!O30+[1]REGISTROS!O30+[1]PERMISOS!O30</f>
        <v>0</v>
      </c>
      <c r="P30" s="9">
        <f>+'[1]Matriz (6)'!P30+'[1]Matriz (5)'!P30+'[1]Matriz (4)'!P30+'[1]Matriz (3)'!P30+'[1]Matriz (2)'!P30+'[1]LICENCIA DEPORTIVA'!P30+'[1]VALIDACION LICENCIA  DEPORTIVA'!P30+'[1]VALIDACION DE LICENCIA COMERCIA'!P30+'[1]MULTAS POR AÑO '!P30+'[1]PESCA DEPORT. OCASIONAL'!P30+'[1]GUIA DE TRASLADO'!P30+'[1]PERMISO ANUAL DE ACOPIADOR'!P30+'[1]PERMISO ANUAL DE DEPORTIV'!P30+'[1]PERM. ANUAL EMB DEPORT'!P30+'[1]REGISTRO DE ACOPIADOR'!P30+[1]JULIO!P30+[1]Ejemplo!P30+'[1]Registro de Exp. e Imp.'!P30+[1]CNP!P30+[1]CNPT!P30+[1]Matriz!P30+'[1]Matriz Areas certificadas'!P30+'[1]Matriz Transacciones'!P30+[1]REGISTROS!P30+[1]PERMISOS!P30</f>
        <v>0</v>
      </c>
      <c r="Q30" s="9">
        <f>+'[1]Matriz (6)'!Q30+'[1]Matriz (5)'!Q30+'[1]Matriz (4)'!Q30+'[1]Matriz (3)'!Q30+'[1]Matriz (2)'!Q30+'[1]LICENCIA DEPORTIVA'!Q30+'[1]VALIDACION LICENCIA  DEPORTIVA'!Q30+'[1]VALIDACION DE LICENCIA COMERCIA'!Q30+'[1]MULTAS POR AÑO '!Q30+'[1]PESCA DEPORT. OCASIONAL'!Q30+'[1]GUIA DE TRASLADO'!Q30+'[1]PERMISO ANUAL DE ACOPIADOR'!Q30+'[1]PERMISO ANUAL DE DEPORTIV'!Q30+'[1]PERM. ANUAL EMB DEPORT'!Q30+'[1]REGISTRO DE ACOPIADOR'!Q30+[1]JULIO!Q30+[1]Ejemplo!Q30+'[1]Registro de Exp. e Imp.'!Q30+[1]CNP!Q30+[1]CNPT!Q30+[1]Matriz!Q30+'[1]Matriz Areas certificadas'!Q30+'[1]Matriz Transacciones'!Q30+[1]REGISTROS!Q30+[1]PERMISOS!Q30</f>
        <v>0</v>
      </c>
      <c r="R30" s="9">
        <f>+'[1]Matriz (6)'!R30+'[1]Matriz (5)'!R30+'[1]Matriz (4)'!R30+'[1]Matriz (3)'!R30+'[1]Matriz (2)'!R30+'[1]LICENCIA DEPORTIVA'!R30+'[1]VALIDACION LICENCIA  DEPORTIVA'!R30+'[1]VALIDACION DE LICENCIA COMERCIA'!R30+'[1]MULTAS POR AÑO '!R30+'[1]PESCA DEPORT. OCASIONAL'!R30+'[1]GUIA DE TRASLADO'!R30+'[1]PERMISO ANUAL DE ACOPIADOR'!R30+'[1]PERMISO ANUAL DE DEPORTIV'!R30+'[1]PERM. ANUAL EMB DEPORT'!R30+'[1]REGISTRO DE ACOPIADOR'!R30+[1]JULIO!R30+[1]Ejemplo!R30+'[1]Registro de Exp. e Imp.'!R30+[1]CNP!R30+[1]CNPT!R30+[1]Matriz!R30+'[1]Matriz Areas certificadas'!R30+'[1]Matriz Transacciones'!R30+[1]REGISTROS!R30+[1]PERMISOS!R30</f>
        <v>0</v>
      </c>
      <c r="S30" s="9">
        <f>+'[1]Matriz (6)'!S30+'[1]Matriz (5)'!S30+'[1]Matriz (4)'!S30+'[1]Matriz (3)'!S30+'[1]Matriz (2)'!S30+'[1]LICENCIA DEPORTIVA'!S30+'[1]VALIDACION LICENCIA  DEPORTIVA'!S30+'[1]VALIDACION DE LICENCIA COMERCIA'!S30+'[1]MULTAS POR AÑO '!S30+'[1]PESCA DEPORT. OCASIONAL'!S30+'[1]GUIA DE TRASLADO'!S30+'[1]PERMISO ANUAL DE ACOPIADOR'!S30+'[1]PERMISO ANUAL DE DEPORTIV'!S30+'[1]PERM. ANUAL EMB DEPORT'!S30+'[1]REGISTRO DE ACOPIADOR'!S30+[1]JULIO!S30+[1]Ejemplo!S30+'[1]Registro de Exp. e Imp.'!S30+[1]CNP!S30+[1]CNPT!S30+[1]Matriz!S30+'[1]Matriz Areas certificadas'!S30+'[1]Matriz Transacciones'!S30+[1]REGISTROS!S30+[1]PERMISOS!S30</f>
        <v>0</v>
      </c>
      <c r="T30" s="9">
        <f>+'[1]Matriz (6)'!T30+'[1]Matriz (5)'!T30+'[1]Matriz (4)'!T30+'[1]Matriz (3)'!T30+'[1]Matriz (2)'!T30+'[1]LICENCIA DEPORTIVA'!T30+'[1]VALIDACION LICENCIA  DEPORTIVA'!T30+'[1]VALIDACION DE LICENCIA COMERCIA'!T30+'[1]MULTAS POR AÑO '!T30+'[1]PESCA DEPORT. OCASIONAL'!T30+'[1]GUIA DE TRASLADO'!T30+'[1]PERMISO ANUAL DE ACOPIADOR'!T30+'[1]PERMISO ANUAL DE DEPORTIV'!T30+'[1]PERM. ANUAL EMB DEPORT'!T30+'[1]REGISTRO DE ACOPIADOR'!T30+[1]JULIO!T30+[1]Ejemplo!T30+'[1]Registro de Exp. e Imp.'!T30+[1]CNP!T30+[1]CNPT!T30+[1]Matriz!T30+'[1]Matriz Areas certificadas'!T30+'[1]Matriz Transacciones'!T30+[1]REGISTROS!T30+[1]PERMISOS!T30</f>
        <v>0</v>
      </c>
      <c r="U30" s="9">
        <f>+'[1]Matriz (6)'!U30+'[1]Matriz (5)'!U30+'[1]Matriz (4)'!U30+'[1]Matriz (3)'!U30+'[1]Matriz (2)'!U30+'[1]LICENCIA DEPORTIVA'!U30+'[1]VALIDACION LICENCIA  DEPORTIVA'!U30+'[1]VALIDACION DE LICENCIA COMERCIA'!U30+'[1]MULTAS POR AÑO '!U30+'[1]PESCA DEPORT. OCASIONAL'!U30+'[1]GUIA DE TRASLADO'!U30+'[1]PERMISO ANUAL DE ACOPIADOR'!U30+'[1]PERMISO ANUAL DE DEPORTIV'!U30+'[1]PERM. ANUAL EMB DEPORT'!U30+'[1]REGISTRO DE ACOPIADOR'!U30+[1]JULIO!U30+[1]Ejemplo!U30+'[1]Registro de Exp. e Imp.'!U30+[1]CNP!U30+[1]CNPT!U30+[1]Matriz!U30+'[1]Matriz Areas certificadas'!U30+'[1]Matriz Transacciones'!U30+[1]REGISTROS!U30+[1]PERMISOS!U30</f>
        <v>0</v>
      </c>
      <c r="V30" s="9">
        <f>+'[1]Matriz (6)'!V30+'[1]Matriz (5)'!V30+'[1]Matriz (4)'!V30+'[1]Matriz (3)'!V30+'[1]Matriz (2)'!V30+'[1]LICENCIA DEPORTIVA'!V30+'[1]VALIDACION LICENCIA  DEPORTIVA'!V30+'[1]VALIDACION DE LICENCIA COMERCIA'!V30+'[1]MULTAS POR AÑO '!V30+'[1]PESCA DEPORT. OCASIONAL'!V30+'[1]GUIA DE TRASLADO'!V30+'[1]PERMISO ANUAL DE ACOPIADOR'!V30+'[1]PERMISO ANUAL DE DEPORTIV'!V30+'[1]PERM. ANUAL EMB DEPORT'!V30+'[1]REGISTRO DE ACOPIADOR'!V30+[1]JULIO!V30+[1]Ejemplo!V30+'[1]Registro de Exp. e Imp.'!V30+[1]CNP!V30+[1]CNPT!V30+[1]Matriz!V30+'[1]Matriz Areas certificadas'!V30+'[1]Matriz Transacciones'!V30+[1]REGISTROS!V30+[1]PERMISOS!V30</f>
        <v>0</v>
      </c>
      <c r="W30" s="9">
        <f>+'[1]Matriz (6)'!W30+'[1]Matriz (5)'!W30+'[1]Matriz (4)'!W30+'[1]Matriz (3)'!W30+'[1]Matriz (2)'!W30+'[1]LICENCIA DEPORTIVA'!W30+'[1]VALIDACION LICENCIA  DEPORTIVA'!W30+'[1]VALIDACION DE LICENCIA COMERCIA'!W30+'[1]MULTAS POR AÑO '!W30+'[1]PESCA DEPORT. OCASIONAL'!W30+'[1]GUIA DE TRASLADO'!W30+'[1]PERMISO ANUAL DE ACOPIADOR'!W30+'[1]PERMISO ANUAL DE DEPORTIV'!W30+'[1]PERM. ANUAL EMB DEPORT'!W30+'[1]REGISTRO DE ACOPIADOR'!W30+[1]JULIO!W30+[1]Ejemplo!W30+'[1]Registro de Exp. e Imp.'!W30+[1]CNP!W30+[1]CNPT!W30+[1]Matriz!W30+'[1]Matriz Areas certificadas'!W30+'[1]Matriz Transacciones'!W30+[1]REGISTROS!W30+[1]PERMISOS!W30</f>
        <v>0</v>
      </c>
      <c r="X30" s="9">
        <f>+'[1]Matriz (6)'!X30+'[1]Matriz (5)'!X30+'[1]Matriz (4)'!X30+'[1]Matriz (3)'!X30+'[1]Matriz (2)'!X30+'[1]LICENCIA DEPORTIVA'!X30+'[1]VALIDACION LICENCIA  DEPORTIVA'!X30+'[1]VALIDACION DE LICENCIA COMERCIA'!X30+'[1]MULTAS POR AÑO '!X30+'[1]PESCA DEPORT. OCASIONAL'!X30+'[1]GUIA DE TRASLADO'!X30+'[1]PERMISO ANUAL DE ACOPIADOR'!X30+'[1]PERMISO ANUAL DE DEPORTIV'!X30+'[1]PERM. ANUAL EMB DEPORT'!X30+'[1]REGISTRO DE ACOPIADOR'!X30+[1]JULIO!X30+[1]Ejemplo!X30+'[1]Registro de Exp. e Imp.'!X30+[1]CNP!X30+[1]CNPT!X30+[1]Matriz!X30+'[1]Matriz Areas certificadas'!X30+'[1]Matriz Transacciones'!X30+[1]REGISTROS!X30+[1]PERMISOS!X30</f>
        <v>0</v>
      </c>
      <c r="Y30" s="9">
        <f>+'[1]Matriz (6)'!Y30+'[1]Matriz (5)'!Y30+'[1]Matriz (4)'!Y30+'[1]Matriz (3)'!Y30+'[1]Matriz (2)'!Y30+'[1]LICENCIA DEPORTIVA'!Y30+'[1]VALIDACION LICENCIA  DEPORTIVA'!Y30+'[1]VALIDACION DE LICENCIA COMERCIA'!Y30+'[1]MULTAS POR AÑO '!Y30+'[1]PESCA DEPORT. OCASIONAL'!Y30+'[1]GUIA DE TRASLADO'!Y30+'[1]PERMISO ANUAL DE ACOPIADOR'!Y30+'[1]PERMISO ANUAL DE DEPORTIV'!Y30+'[1]PERM. ANUAL EMB DEPORT'!Y30+'[1]REGISTRO DE ACOPIADOR'!Y30+[1]JULIO!Y30+[1]Ejemplo!Y30+'[1]Registro de Exp. e Imp.'!Y30+[1]CNP!Y30+[1]CNPT!Y30+[1]Matriz!Y30+'[1]Matriz Areas certificadas'!Y30+'[1]Matriz Transacciones'!Y30+[1]REGISTROS!Y30+[1]PERMISOS!Y30</f>
        <v>0</v>
      </c>
      <c r="Z30" s="9">
        <f>+'[1]Matriz (6)'!Z30+'[1]Matriz (5)'!Z30+'[1]Matriz (4)'!Z30+'[1]Matriz (3)'!Z30+'[1]Matriz (2)'!Z30+'[1]LICENCIA DEPORTIVA'!Z30+'[1]VALIDACION LICENCIA  DEPORTIVA'!Z30+'[1]VALIDACION DE LICENCIA COMERCIA'!Z30+'[1]MULTAS POR AÑO '!Z30+'[1]PESCA DEPORT. OCASIONAL'!Z30+'[1]GUIA DE TRASLADO'!Z30+'[1]PERMISO ANUAL DE ACOPIADOR'!Z30+'[1]PERMISO ANUAL DE DEPORTIV'!Z30+'[1]PERM. ANUAL EMB DEPORT'!Z30+'[1]REGISTRO DE ACOPIADOR'!Z30+[1]JULIO!Z30+[1]Ejemplo!Z30+'[1]Registro de Exp. e Imp.'!Z30+[1]CNP!Z30+[1]CNPT!Z30+[1]Matriz!Z30+'[1]Matriz Areas certificadas'!Z30+'[1]Matriz Transacciones'!Z30+[1]REGISTROS!Z30+[1]PERMISOS!Z30</f>
        <v>0</v>
      </c>
      <c r="AA30" s="10">
        <f t="shared" si="2"/>
        <v>282817.86567164178</v>
      </c>
      <c r="AB30" s="10">
        <f t="shared" si="3"/>
        <v>63780.025497512434</v>
      </c>
      <c r="AC30" s="11">
        <f t="shared" si="4"/>
        <v>141029.8902363184</v>
      </c>
      <c r="AD30" s="11">
        <f t="shared" si="5"/>
        <v>89428.053793532337</v>
      </c>
      <c r="AE30" s="11">
        <f t="shared" si="6"/>
        <v>18936.567164179105</v>
      </c>
      <c r="AF30" s="11">
        <f t="shared" si="7"/>
        <v>250278.39614427861</v>
      </c>
      <c r="AG30" s="11">
        <f t="shared" si="8"/>
        <v>10774.253731343284</v>
      </c>
      <c r="AH30" s="12">
        <f t="shared" si="9"/>
        <v>46790.733830845769</v>
      </c>
      <c r="AI30" s="12">
        <f t="shared" si="10"/>
        <v>11084.186567164179</v>
      </c>
      <c r="AJ30" s="12">
        <f t="shared" si="11"/>
        <v>6655.7049129353227</v>
      </c>
      <c r="AK30" s="12">
        <f t="shared" si="12"/>
        <v>1592.1952736318408</v>
      </c>
      <c r="AL30" s="12">
        <f t="shared" si="13"/>
        <v>695974.42537313432</v>
      </c>
      <c r="AM30" s="12">
        <f t="shared" si="14"/>
        <v>6246.8905472636816</v>
      </c>
      <c r="AN30" s="12">
        <f t="shared" si="15"/>
        <v>7389.6144278606953</v>
      </c>
      <c r="AO30" s="12">
        <f t="shared" si="16"/>
        <v>252196.33737562189</v>
      </c>
      <c r="AP30" s="12">
        <f t="shared" si="17"/>
        <v>4283.5820895522384</v>
      </c>
      <c r="AQ30" s="12">
        <f t="shared" si="18"/>
        <v>6203.3582089552237</v>
      </c>
      <c r="AR30" s="12">
        <f t="shared" si="19"/>
        <v>1045712.7481343283</v>
      </c>
      <c r="AS30" s="12">
        <f t="shared" si="20"/>
        <v>28039.375</v>
      </c>
      <c r="AT30" s="12">
        <f t="shared" si="21"/>
        <v>1364559.235074627</v>
      </c>
      <c r="AU30" s="12">
        <f t="shared" si="22"/>
        <v>47680.970149253728</v>
      </c>
      <c r="AV30" s="12">
        <f t="shared" si="23"/>
        <v>30265.422885572138</v>
      </c>
      <c r="AW30" s="12">
        <f t="shared" si="24"/>
        <v>15493.050373134329</v>
      </c>
      <c r="AX30" s="12">
        <f t="shared" si="25"/>
        <v>37047.325870646768</v>
      </c>
      <c r="AY30" s="12">
        <f t="shared" si="26"/>
        <v>38947.294776119401</v>
      </c>
      <c r="AZ30" s="12">
        <f t="shared" si="27"/>
        <v>371578.4838308458</v>
      </c>
    </row>
    <row r="31" spans="1:52" x14ac:dyDescent="0.25">
      <c r="A31" s="264"/>
      <c r="B31" s="277"/>
      <c r="C31" s="14" t="s">
        <v>59</v>
      </c>
      <c r="D31" s="7">
        <f t="shared" si="1"/>
        <v>5</v>
      </c>
      <c r="E31" s="9">
        <f>+'[1]Matriz (6)'!E31+'[1]Matriz (5)'!E31+'[1]Matriz (4)'!E31+'[1]Matriz (3)'!E31+'[1]Matriz (2)'!E31+'[1]LICENCIA DEPORTIVA'!E31+'[1]VALIDACION LICENCIA  DEPORTIVA'!E31+'[1]VALIDACION DE LICENCIA COMERCIA'!E31+'[1]MULTAS POR AÑO '!E31+'[1]PESCA DEPORT. OCASIONAL'!E31+'[1]GUIA DE TRASLADO'!E31+'[1]PERMISO ANUAL DE ACOPIADOR'!E31+'[1]PERMISO ANUAL DE DEPORTIV'!E31+'[1]PERM. ANUAL EMB DEPORT'!E31+'[1]REGISTRO DE ACOPIADOR'!E31+[1]JULIO!E31+[1]Ejemplo!E31+'[1]Registro de Exp. e Imp.'!E31+[1]CNP!E31+[1]CNPT!E31+[1]Matriz!E31+'[1]Matriz Areas certificadas'!E31+'[1]Matriz Transacciones'!E31+[1]REGISTROS!E31+[1]PERMISOS!E31</f>
        <v>1</v>
      </c>
      <c r="F31" s="9">
        <f>+'[1]Matriz (6)'!F31+'[1]Matriz (5)'!F31+'[1]Matriz (4)'!F31+'[1]Matriz (3)'!F31+'[1]Matriz (2)'!F31+'[1]LICENCIA DEPORTIVA'!F31+'[1]VALIDACION LICENCIA  DEPORTIVA'!F31+'[1]VALIDACION DE LICENCIA COMERCIA'!F31+'[1]MULTAS POR AÑO '!F31+'[1]PESCA DEPORT. OCASIONAL'!F31+'[1]GUIA DE TRASLADO'!F31+'[1]PERMISO ANUAL DE ACOPIADOR'!F31+'[1]PERMISO ANUAL DE DEPORTIV'!F31+'[1]PERM. ANUAL EMB DEPORT'!F31+'[1]REGISTRO DE ACOPIADOR'!F31+[1]JULIO!F31+[1]Ejemplo!F31+'[1]Registro de Exp. e Imp.'!F31+[1]CNP!F31+[1]CNPT!F31+[1]Matriz!F31+'[1]Matriz Areas certificadas'!F31+'[1]Matriz Transacciones'!F31+[1]REGISTROS!F31+[1]PERMISOS!F31</f>
        <v>1</v>
      </c>
      <c r="G31" s="9">
        <f>+'[1]Matriz (6)'!G31+'[1]Matriz (5)'!G31+'[1]Matriz (4)'!G31+'[1]Matriz (3)'!G31+'[1]Matriz (2)'!G31+'[1]LICENCIA DEPORTIVA'!G31+'[1]VALIDACION LICENCIA  DEPORTIVA'!G31+'[1]VALIDACION DE LICENCIA COMERCIA'!G31+'[1]MULTAS POR AÑO '!G31+'[1]PESCA DEPORT. OCASIONAL'!G31+'[1]GUIA DE TRASLADO'!G31+'[1]PERMISO ANUAL DE ACOPIADOR'!G31+'[1]PERMISO ANUAL DE DEPORTIV'!G31+'[1]PERM. ANUAL EMB DEPORT'!G31+'[1]REGISTRO DE ACOPIADOR'!G31+[1]JULIO!G31+[1]Ejemplo!G31+'[1]Registro de Exp. e Imp.'!G31+[1]CNP!G31+[1]CNPT!G31+[1]Matriz!G31+'[1]Matriz Areas certificadas'!G31+'[1]Matriz Transacciones'!G31+[1]REGISTROS!G31+[1]PERMISOS!G31</f>
        <v>0</v>
      </c>
      <c r="H31" s="9">
        <f>+'[1]Matriz (6)'!H31+'[1]Matriz (5)'!H31+'[1]Matriz (4)'!H31+'[1]Matriz (3)'!H31+'[1]Matriz (2)'!H31+'[1]LICENCIA DEPORTIVA'!H31+'[1]VALIDACION LICENCIA  DEPORTIVA'!H31+'[1]VALIDACION DE LICENCIA COMERCIA'!H31+'[1]MULTAS POR AÑO '!H31+'[1]PESCA DEPORT. OCASIONAL'!H31+'[1]GUIA DE TRASLADO'!H31+'[1]PERMISO ANUAL DE ACOPIADOR'!H31+'[1]PERMISO ANUAL DE DEPORTIV'!H31+'[1]PERM. ANUAL EMB DEPORT'!H31+'[1]REGISTRO DE ACOPIADOR'!H31+[1]JULIO!H31+[1]Ejemplo!H31+'[1]Registro de Exp. e Imp.'!H31+[1]CNP!H31+[1]CNPT!H31+[1]Matriz!H31+'[1]Matriz Areas certificadas'!H31+'[1]Matriz Transacciones'!H31+[1]REGISTROS!H31+[1]PERMISOS!H31</f>
        <v>2</v>
      </c>
      <c r="I31" s="9">
        <f>+'[1]Matriz (6)'!I31+'[1]Matriz (5)'!I31+'[1]Matriz (4)'!I31+'[1]Matriz (3)'!I31+'[1]Matriz (2)'!I31+'[1]LICENCIA DEPORTIVA'!I31+'[1]VALIDACION LICENCIA  DEPORTIVA'!I31+'[1]VALIDACION DE LICENCIA COMERCIA'!I31+'[1]MULTAS POR AÑO '!I31+'[1]PESCA DEPORT. OCASIONAL'!I31+'[1]GUIA DE TRASLADO'!I31+'[1]PERMISO ANUAL DE ACOPIADOR'!I31+'[1]PERMISO ANUAL DE DEPORTIV'!I31+'[1]PERM. ANUAL EMB DEPORT'!I31+'[1]REGISTRO DE ACOPIADOR'!I31+[1]JULIO!I31+[1]Ejemplo!I31+'[1]Registro de Exp. e Imp.'!I31+[1]CNP!I31+[1]CNPT!I31+[1]Matriz!I31+'[1]Matriz Areas certificadas'!I31+'[1]Matriz Transacciones'!I31+[1]REGISTROS!I31+[1]PERMISOS!I31</f>
        <v>0</v>
      </c>
      <c r="J31" s="9">
        <f>+'[1]Matriz (6)'!J31+'[1]Matriz (5)'!J31+'[1]Matriz (4)'!J31+'[1]Matriz (3)'!J31+'[1]Matriz (2)'!J31+'[1]LICENCIA DEPORTIVA'!J31+'[1]VALIDACION LICENCIA  DEPORTIVA'!J31+'[1]VALIDACION DE LICENCIA COMERCIA'!J31+'[1]MULTAS POR AÑO '!J31+'[1]PESCA DEPORT. OCASIONAL'!J31+'[1]GUIA DE TRASLADO'!J31+'[1]PERMISO ANUAL DE ACOPIADOR'!J31+'[1]PERMISO ANUAL DE DEPORTIV'!J31+'[1]PERM. ANUAL EMB DEPORT'!J31+'[1]REGISTRO DE ACOPIADOR'!J31+[1]JULIO!J31+[1]Ejemplo!J31+'[1]Registro de Exp. e Imp.'!J31+[1]CNP!J31+[1]CNPT!J31+[1]Matriz!J31+'[1]Matriz Areas certificadas'!J31+'[1]Matriz Transacciones'!J31+[1]REGISTROS!J31+[1]PERMISOS!J31</f>
        <v>0</v>
      </c>
      <c r="K31" s="9">
        <f>+'[1]Matriz (6)'!K31+'[1]Matriz (5)'!K31+'[1]Matriz (4)'!K31+'[1]Matriz (3)'!K31+'[1]Matriz (2)'!K31+'[1]LICENCIA DEPORTIVA'!K31+'[1]VALIDACION LICENCIA  DEPORTIVA'!K31+'[1]VALIDACION DE LICENCIA COMERCIA'!K31+'[1]MULTAS POR AÑO '!K31+'[1]PESCA DEPORT. OCASIONAL'!K31+'[1]GUIA DE TRASLADO'!K31+'[1]PERMISO ANUAL DE ACOPIADOR'!K31+'[1]PERMISO ANUAL DE DEPORTIV'!K31+'[1]PERM. ANUAL EMB DEPORT'!K31+'[1]REGISTRO DE ACOPIADOR'!K31+[1]JULIO!K31+[1]Ejemplo!K31+'[1]Registro de Exp. e Imp.'!K31+[1]CNP!K31+[1]CNPT!K31+[1]Matriz!K31+'[1]Matriz Areas certificadas'!K31+'[1]Matriz Transacciones'!K31+[1]REGISTROS!K31+[1]PERMISOS!K31</f>
        <v>1</v>
      </c>
      <c r="L31" s="9">
        <f>+'[1]Matriz (6)'!L31+'[1]Matriz (5)'!L31+'[1]Matriz (4)'!L31+'[1]Matriz (3)'!L31+'[1]Matriz (2)'!L31+'[1]LICENCIA DEPORTIVA'!L31+'[1]VALIDACION LICENCIA  DEPORTIVA'!L31+'[1]VALIDACION DE LICENCIA COMERCIA'!L31+'[1]MULTAS POR AÑO '!L31+'[1]PESCA DEPORT. OCASIONAL'!L31+'[1]GUIA DE TRASLADO'!L31+'[1]PERMISO ANUAL DE ACOPIADOR'!L31+'[1]PERMISO ANUAL DE DEPORTIV'!L31+'[1]PERM. ANUAL EMB DEPORT'!L31+'[1]REGISTRO DE ACOPIADOR'!L31+[1]JULIO!L31+[1]Ejemplo!L31+'[1]Registro de Exp. e Imp.'!L31+[1]CNP!L31+[1]CNPT!L31+[1]Matriz!L31+'[1]Matriz Areas certificadas'!L31+'[1]Matriz Transacciones'!L31+[1]REGISTROS!L31+[1]PERMISOS!L31</f>
        <v>0</v>
      </c>
      <c r="M31" s="9">
        <f>+'[1]Matriz (6)'!M31+'[1]Matriz (5)'!M31+'[1]Matriz (4)'!M31+'[1]Matriz (3)'!M31+'[1]Matriz (2)'!M31+'[1]LICENCIA DEPORTIVA'!M31+'[1]VALIDACION LICENCIA  DEPORTIVA'!M31+'[1]VALIDACION DE LICENCIA COMERCIA'!M31+'[1]MULTAS POR AÑO '!M31+'[1]PESCA DEPORT. OCASIONAL'!M31+'[1]GUIA DE TRASLADO'!M31+'[1]PERMISO ANUAL DE ACOPIADOR'!M31+'[1]PERMISO ANUAL DE DEPORTIV'!M31+'[1]PERM. ANUAL EMB DEPORT'!M31+'[1]REGISTRO DE ACOPIADOR'!M31+[1]JULIO!M31+[1]Ejemplo!M31+'[1]Registro de Exp. e Imp.'!M31+[1]CNP!M31+[1]CNPT!M31+[1]Matriz!M31+'[1]Matriz Areas certificadas'!M31+'[1]Matriz Transacciones'!M31+[1]REGISTROS!M31+[1]PERMISOS!M31</f>
        <v>0</v>
      </c>
      <c r="N31" s="9">
        <f>+'[1]Matriz (6)'!N31+'[1]Matriz (5)'!N31+'[1]Matriz (4)'!N31+'[1]Matriz (3)'!N31+'[1]Matriz (2)'!N31+'[1]LICENCIA DEPORTIVA'!N31+'[1]VALIDACION LICENCIA  DEPORTIVA'!N31+'[1]VALIDACION DE LICENCIA COMERCIA'!N31+'[1]MULTAS POR AÑO '!N31+'[1]PESCA DEPORT. OCASIONAL'!N31+'[1]GUIA DE TRASLADO'!N31+'[1]PERMISO ANUAL DE ACOPIADOR'!N31+'[1]PERMISO ANUAL DE DEPORTIV'!N31+'[1]PERM. ANUAL EMB DEPORT'!N31+'[1]REGISTRO DE ACOPIADOR'!N31+[1]JULIO!N31+[1]Ejemplo!N31+'[1]Registro de Exp. e Imp.'!N31+[1]CNP!N31+[1]CNPT!N31+[1]Matriz!N31+'[1]Matriz Areas certificadas'!N31+'[1]Matriz Transacciones'!N31+[1]REGISTROS!N31+[1]PERMISOS!N31</f>
        <v>0</v>
      </c>
      <c r="O31" s="9">
        <f>+'[1]Matriz (6)'!O31+'[1]Matriz (5)'!O31+'[1]Matriz (4)'!O31+'[1]Matriz (3)'!O31+'[1]Matriz (2)'!O31+'[1]LICENCIA DEPORTIVA'!O31+'[1]VALIDACION LICENCIA  DEPORTIVA'!O31+'[1]VALIDACION DE LICENCIA COMERCIA'!O31+'[1]MULTAS POR AÑO '!O31+'[1]PESCA DEPORT. OCASIONAL'!O31+'[1]GUIA DE TRASLADO'!O31+'[1]PERMISO ANUAL DE ACOPIADOR'!O31+'[1]PERMISO ANUAL DE DEPORTIV'!O31+'[1]PERM. ANUAL EMB DEPORT'!O31+'[1]REGISTRO DE ACOPIADOR'!O31+[1]JULIO!O31+[1]Ejemplo!O31+'[1]Registro de Exp. e Imp.'!O31+[1]CNP!O31+[1]CNPT!O31+[1]Matriz!O31+'[1]Matriz Areas certificadas'!O31+'[1]Matriz Transacciones'!O31+[1]REGISTROS!O31+[1]PERMISOS!O31</f>
        <v>0</v>
      </c>
      <c r="P31" s="9">
        <f>+'[1]Matriz (6)'!P31+'[1]Matriz (5)'!P31+'[1]Matriz (4)'!P31+'[1]Matriz (3)'!P31+'[1]Matriz (2)'!P31+'[1]LICENCIA DEPORTIVA'!P31+'[1]VALIDACION LICENCIA  DEPORTIVA'!P31+'[1]VALIDACION DE LICENCIA COMERCIA'!P31+'[1]MULTAS POR AÑO '!P31+'[1]PESCA DEPORT. OCASIONAL'!P31+'[1]GUIA DE TRASLADO'!P31+'[1]PERMISO ANUAL DE ACOPIADOR'!P31+'[1]PERMISO ANUAL DE DEPORTIV'!P31+'[1]PERM. ANUAL EMB DEPORT'!P31+'[1]REGISTRO DE ACOPIADOR'!P31+[1]JULIO!P31+[1]Ejemplo!P31+'[1]Registro de Exp. e Imp.'!P31+[1]CNP!P31+[1]CNPT!P31+[1]Matriz!P31+'[1]Matriz Areas certificadas'!P31+'[1]Matriz Transacciones'!P31+[1]REGISTROS!P31+[1]PERMISOS!P31</f>
        <v>0</v>
      </c>
      <c r="Q31" s="9">
        <f>+'[1]Matriz (6)'!Q31+'[1]Matriz (5)'!Q31+'[1]Matriz (4)'!Q31+'[1]Matriz (3)'!Q31+'[1]Matriz (2)'!Q31+'[1]LICENCIA DEPORTIVA'!Q31+'[1]VALIDACION LICENCIA  DEPORTIVA'!Q31+'[1]VALIDACION DE LICENCIA COMERCIA'!Q31+'[1]MULTAS POR AÑO '!Q31+'[1]PESCA DEPORT. OCASIONAL'!Q31+'[1]GUIA DE TRASLADO'!Q31+'[1]PERMISO ANUAL DE ACOPIADOR'!Q31+'[1]PERMISO ANUAL DE DEPORTIV'!Q31+'[1]PERM. ANUAL EMB DEPORT'!Q31+'[1]REGISTRO DE ACOPIADOR'!Q31+[1]JULIO!Q31+[1]Ejemplo!Q31+'[1]Registro de Exp. e Imp.'!Q31+[1]CNP!Q31+[1]CNPT!Q31+[1]Matriz!Q31+'[1]Matriz Areas certificadas'!Q31+'[1]Matriz Transacciones'!Q31+[1]REGISTROS!Q31+[1]PERMISOS!Q31</f>
        <v>0</v>
      </c>
      <c r="R31" s="9">
        <f>+'[1]Matriz (6)'!R31+'[1]Matriz (5)'!R31+'[1]Matriz (4)'!R31+'[1]Matriz (3)'!R31+'[1]Matriz (2)'!R31+'[1]LICENCIA DEPORTIVA'!R31+'[1]VALIDACION LICENCIA  DEPORTIVA'!R31+'[1]VALIDACION DE LICENCIA COMERCIA'!R31+'[1]MULTAS POR AÑO '!R31+'[1]PESCA DEPORT. OCASIONAL'!R31+'[1]GUIA DE TRASLADO'!R31+'[1]PERMISO ANUAL DE ACOPIADOR'!R31+'[1]PERMISO ANUAL DE DEPORTIV'!R31+'[1]PERM. ANUAL EMB DEPORT'!R31+'[1]REGISTRO DE ACOPIADOR'!R31+[1]JULIO!R31+[1]Ejemplo!R31+'[1]Registro de Exp. e Imp.'!R31+[1]CNP!R31+[1]CNPT!R31+[1]Matriz!R31+'[1]Matriz Areas certificadas'!R31+'[1]Matriz Transacciones'!R31+[1]REGISTROS!R31+[1]PERMISOS!R31</f>
        <v>0</v>
      </c>
      <c r="S31" s="9">
        <f>+'[1]Matriz (6)'!S31+'[1]Matriz (5)'!S31+'[1]Matriz (4)'!S31+'[1]Matriz (3)'!S31+'[1]Matriz (2)'!S31+'[1]LICENCIA DEPORTIVA'!S31+'[1]VALIDACION LICENCIA  DEPORTIVA'!S31+'[1]VALIDACION DE LICENCIA COMERCIA'!S31+'[1]MULTAS POR AÑO '!S31+'[1]PESCA DEPORT. OCASIONAL'!S31+'[1]GUIA DE TRASLADO'!S31+'[1]PERMISO ANUAL DE ACOPIADOR'!S31+'[1]PERMISO ANUAL DE DEPORTIV'!S31+'[1]PERM. ANUAL EMB DEPORT'!S31+'[1]REGISTRO DE ACOPIADOR'!S31+[1]JULIO!S31+[1]Ejemplo!S31+'[1]Registro de Exp. e Imp.'!S31+[1]CNP!S31+[1]CNPT!S31+[1]Matriz!S31+'[1]Matriz Areas certificadas'!S31+'[1]Matriz Transacciones'!S31+[1]REGISTROS!S31+[1]PERMISOS!S31</f>
        <v>0</v>
      </c>
      <c r="T31" s="9">
        <f>+'[1]Matriz (6)'!T31+'[1]Matriz (5)'!T31+'[1]Matriz (4)'!T31+'[1]Matriz (3)'!T31+'[1]Matriz (2)'!T31+'[1]LICENCIA DEPORTIVA'!T31+'[1]VALIDACION LICENCIA  DEPORTIVA'!T31+'[1]VALIDACION DE LICENCIA COMERCIA'!T31+'[1]MULTAS POR AÑO '!T31+'[1]PESCA DEPORT. OCASIONAL'!T31+'[1]GUIA DE TRASLADO'!T31+'[1]PERMISO ANUAL DE ACOPIADOR'!T31+'[1]PERMISO ANUAL DE DEPORTIV'!T31+'[1]PERM. ANUAL EMB DEPORT'!T31+'[1]REGISTRO DE ACOPIADOR'!T31+[1]JULIO!T31+[1]Ejemplo!T31+'[1]Registro de Exp. e Imp.'!T31+[1]CNP!T31+[1]CNPT!T31+[1]Matriz!T31+'[1]Matriz Areas certificadas'!T31+'[1]Matriz Transacciones'!T31+[1]REGISTROS!T31+[1]PERMISOS!T31</f>
        <v>0</v>
      </c>
      <c r="U31" s="9">
        <f>+'[1]Matriz (6)'!U31+'[1]Matriz (5)'!U31+'[1]Matriz (4)'!U31+'[1]Matriz (3)'!U31+'[1]Matriz (2)'!U31+'[1]LICENCIA DEPORTIVA'!U31+'[1]VALIDACION LICENCIA  DEPORTIVA'!U31+'[1]VALIDACION DE LICENCIA COMERCIA'!U31+'[1]MULTAS POR AÑO '!U31+'[1]PESCA DEPORT. OCASIONAL'!U31+'[1]GUIA DE TRASLADO'!U31+'[1]PERMISO ANUAL DE ACOPIADOR'!U31+'[1]PERMISO ANUAL DE DEPORTIV'!U31+'[1]PERM. ANUAL EMB DEPORT'!U31+'[1]REGISTRO DE ACOPIADOR'!U31+[1]JULIO!U31+[1]Ejemplo!U31+'[1]Registro de Exp. e Imp.'!U31+[1]CNP!U31+[1]CNPT!U31+[1]Matriz!U31+'[1]Matriz Areas certificadas'!U31+'[1]Matriz Transacciones'!U31+[1]REGISTROS!U31+[1]PERMISOS!U31</f>
        <v>0</v>
      </c>
      <c r="V31" s="9">
        <f>+'[1]Matriz (6)'!V31+'[1]Matriz (5)'!V31+'[1]Matriz (4)'!V31+'[1]Matriz (3)'!V31+'[1]Matriz (2)'!V31+'[1]LICENCIA DEPORTIVA'!V31+'[1]VALIDACION LICENCIA  DEPORTIVA'!V31+'[1]VALIDACION DE LICENCIA COMERCIA'!V31+'[1]MULTAS POR AÑO '!V31+'[1]PESCA DEPORT. OCASIONAL'!V31+'[1]GUIA DE TRASLADO'!V31+'[1]PERMISO ANUAL DE ACOPIADOR'!V31+'[1]PERMISO ANUAL DE DEPORTIV'!V31+'[1]PERM. ANUAL EMB DEPORT'!V31+'[1]REGISTRO DE ACOPIADOR'!V31+[1]JULIO!V31+[1]Ejemplo!V31+'[1]Registro de Exp. e Imp.'!V31+[1]CNP!V31+[1]CNPT!V31+[1]Matriz!V31+'[1]Matriz Areas certificadas'!V31+'[1]Matriz Transacciones'!V31+[1]REGISTROS!V31+[1]PERMISOS!V31</f>
        <v>0</v>
      </c>
      <c r="W31" s="9">
        <f>+'[1]Matriz (6)'!W31+'[1]Matriz (5)'!W31+'[1]Matriz (4)'!W31+'[1]Matriz (3)'!W31+'[1]Matriz (2)'!W31+'[1]LICENCIA DEPORTIVA'!W31+'[1]VALIDACION LICENCIA  DEPORTIVA'!W31+'[1]VALIDACION DE LICENCIA COMERCIA'!W31+'[1]MULTAS POR AÑO '!W31+'[1]PESCA DEPORT. OCASIONAL'!W31+'[1]GUIA DE TRASLADO'!W31+'[1]PERMISO ANUAL DE ACOPIADOR'!W31+'[1]PERMISO ANUAL DE DEPORTIV'!W31+'[1]PERM. ANUAL EMB DEPORT'!W31+'[1]REGISTRO DE ACOPIADOR'!W31+[1]JULIO!W31+[1]Ejemplo!W31+'[1]Registro de Exp. e Imp.'!W31+[1]CNP!W31+[1]CNPT!W31+[1]Matriz!W31+'[1]Matriz Areas certificadas'!W31+'[1]Matriz Transacciones'!W31+[1]REGISTROS!W31+[1]PERMISOS!W31</f>
        <v>0</v>
      </c>
      <c r="X31" s="9">
        <f>+'[1]Matriz (6)'!X31+'[1]Matriz (5)'!X31+'[1]Matriz (4)'!X31+'[1]Matriz (3)'!X31+'[1]Matriz (2)'!X31+'[1]LICENCIA DEPORTIVA'!X31+'[1]VALIDACION LICENCIA  DEPORTIVA'!X31+'[1]VALIDACION DE LICENCIA COMERCIA'!X31+'[1]MULTAS POR AÑO '!X31+'[1]PESCA DEPORT. OCASIONAL'!X31+'[1]GUIA DE TRASLADO'!X31+'[1]PERMISO ANUAL DE ACOPIADOR'!X31+'[1]PERMISO ANUAL DE DEPORTIV'!X31+'[1]PERM. ANUAL EMB DEPORT'!X31+'[1]REGISTRO DE ACOPIADOR'!X31+[1]JULIO!X31+[1]Ejemplo!X31+'[1]Registro de Exp. e Imp.'!X31+[1]CNP!X31+[1]CNPT!X31+[1]Matriz!X31+'[1]Matriz Areas certificadas'!X31+'[1]Matriz Transacciones'!X31+[1]REGISTROS!X31+[1]PERMISOS!X31</f>
        <v>0</v>
      </c>
      <c r="Y31" s="9">
        <f>+'[1]Matriz (6)'!Y31+'[1]Matriz (5)'!Y31+'[1]Matriz (4)'!Y31+'[1]Matriz (3)'!Y31+'[1]Matriz (2)'!Y31+'[1]LICENCIA DEPORTIVA'!Y31+'[1]VALIDACION LICENCIA  DEPORTIVA'!Y31+'[1]VALIDACION DE LICENCIA COMERCIA'!Y31+'[1]MULTAS POR AÑO '!Y31+'[1]PESCA DEPORT. OCASIONAL'!Y31+'[1]GUIA DE TRASLADO'!Y31+'[1]PERMISO ANUAL DE ACOPIADOR'!Y31+'[1]PERMISO ANUAL DE DEPORTIV'!Y31+'[1]PERM. ANUAL EMB DEPORT'!Y31+'[1]REGISTRO DE ACOPIADOR'!Y31+[1]JULIO!Y31+[1]Ejemplo!Y31+'[1]Registro de Exp. e Imp.'!Y31+[1]CNP!Y31+[1]CNPT!Y31+[1]Matriz!Y31+'[1]Matriz Areas certificadas'!Y31+'[1]Matriz Transacciones'!Y31+[1]REGISTROS!Y31+[1]PERMISOS!Y31</f>
        <v>0</v>
      </c>
      <c r="Z31" s="9">
        <f>+'[1]Matriz (6)'!Z31+'[1]Matriz (5)'!Z31+'[1]Matriz (4)'!Z31+'[1]Matriz (3)'!Z31+'[1]Matriz (2)'!Z31+'[1]LICENCIA DEPORTIVA'!Z31+'[1]VALIDACION LICENCIA  DEPORTIVA'!Z31+'[1]VALIDACION DE LICENCIA COMERCIA'!Z31+'[1]MULTAS POR AÑO '!Z31+'[1]PESCA DEPORT. OCASIONAL'!Z31+'[1]GUIA DE TRASLADO'!Z31+'[1]PERMISO ANUAL DE ACOPIADOR'!Z31+'[1]PERMISO ANUAL DE DEPORTIV'!Z31+'[1]PERM. ANUAL EMB DEPORT'!Z31+'[1]REGISTRO DE ACOPIADOR'!Z31+[1]JULIO!Z31+[1]Ejemplo!Z31+'[1]Registro de Exp. e Imp.'!Z31+[1]CNP!Z31+[1]CNPT!Z31+[1]Matriz!Z31+'[1]Matriz Areas certificadas'!Z31+'[1]Matriz Transacciones'!Z31+[1]REGISTROS!Z31+[1]PERMISOS!Z31</f>
        <v>0</v>
      </c>
      <c r="AA31" s="10">
        <f t="shared" si="2"/>
        <v>202012.76119402985</v>
      </c>
      <c r="AB31" s="10">
        <f t="shared" si="3"/>
        <v>45557.161069651738</v>
      </c>
      <c r="AC31" s="11">
        <f t="shared" si="4"/>
        <v>100735.63588308459</v>
      </c>
      <c r="AD31" s="11">
        <f t="shared" si="5"/>
        <v>63877.181281094527</v>
      </c>
      <c r="AE31" s="11">
        <f t="shared" si="6"/>
        <v>13526.119402985076</v>
      </c>
      <c r="AF31" s="11">
        <f t="shared" si="7"/>
        <v>178770.28296019899</v>
      </c>
      <c r="AG31" s="11">
        <f t="shared" si="8"/>
        <v>7695.8955223880594</v>
      </c>
      <c r="AH31" s="12">
        <f t="shared" si="9"/>
        <v>33421.95273631841</v>
      </c>
      <c r="AI31" s="12">
        <f t="shared" si="10"/>
        <v>7917.2761194029854</v>
      </c>
      <c r="AJ31" s="12">
        <f t="shared" si="11"/>
        <v>4754.0749378109449</v>
      </c>
      <c r="AK31" s="12">
        <f t="shared" si="12"/>
        <v>1137.2823383084576</v>
      </c>
      <c r="AL31" s="12">
        <f t="shared" si="13"/>
        <v>497124.58955223882</v>
      </c>
      <c r="AM31" s="12">
        <f t="shared" si="14"/>
        <v>4462.0646766169157</v>
      </c>
      <c r="AN31" s="12">
        <f t="shared" si="15"/>
        <v>5278.2960199004974</v>
      </c>
      <c r="AO31" s="12">
        <f t="shared" si="16"/>
        <v>180140.24098258704</v>
      </c>
      <c r="AP31" s="12">
        <f t="shared" si="17"/>
        <v>3059.7014925373132</v>
      </c>
      <c r="AQ31" s="12">
        <f t="shared" si="18"/>
        <v>4430.9701492537315</v>
      </c>
      <c r="AR31" s="12">
        <f t="shared" si="19"/>
        <v>746937.67723880592</v>
      </c>
      <c r="AS31" s="12">
        <f t="shared" si="20"/>
        <v>20028.125</v>
      </c>
      <c r="AT31" s="12">
        <f t="shared" si="21"/>
        <v>974685.16791044781</v>
      </c>
      <c r="AU31" s="12">
        <f t="shared" si="22"/>
        <v>34057.835820895518</v>
      </c>
      <c r="AV31" s="12">
        <f t="shared" si="23"/>
        <v>21618.1592039801</v>
      </c>
      <c r="AW31" s="12">
        <f t="shared" si="24"/>
        <v>11066.464552238805</v>
      </c>
      <c r="AX31" s="12">
        <f t="shared" si="25"/>
        <v>26462.375621890547</v>
      </c>
      <c r="AY31" s="12">
        <f t="shared" si="26"/>
        <v>27819.496268656716</v>
      </c>
      <c r="AZ31" s="12">
        <f t="shared" si="27"/>
        <v>265413.2027363184</v>
      </c>
    </row>
    <row r="32" spans="1:52" x14ac:dyDescent="0.25">
      <c r="A32" s="264"/>
      <c r="B32" s="277"/>
      <c r="C32" s="14" t="s">
        <v>60</v>
      </c>
      <c r="D32" s="7">
        <f t="shared" si="1"/>
        <v>2</v>
      </c>
      <c r="E32" s="9">
        <f>+'[1]Matriz (6)'!E32+'[1]Matriz (5)'!E32+'[1]Matriz (4)'!E32+'[1]Matriz (3)'!E32+'[1]Matriz (2)'!E32+'[1]LICENCIA DEPORTIVA'!E32+'[1]VALIDACION LICENCIA  DEPORTIVA'!E32+'[1]VALIDACION DE LICENCIA COMERCIA'!E32+'[1]MULTAS POR AÑO '!E32+'[1]PESCA DEPORT. OCASIONAL'!E32+'[1]GUIA DE TRASLADO'!E32+'[1]PERMISO ANUAL DE ACOPIADOR'!E32+'[1]PERMISO ANUAL DE DEPORTIV'!E32+'[1]PERM. ANUAL EMB DEPORT'!E32+'[1]REGISTRO DE ACOPIADOR'!E32+[1]JULIO!E32+[1]Ejemplo!E32+'[1]Registro de Exp. e Imp.'!E32+[1]CNP!E32+[1]CNPT!E32+[1]Matriz!E32+'[1]Matriz Areas certificadas'!E32+'[1]Matriz Transacciones'!E32+[1]REGISTROS!E32+[1]PERMISOS!E32</f>
        <v>0</v>
      </c>
      <c r="F32" s="9">
        <f>+'[1]Matriz (6)'!F32+'[1]Matriz (5)'!F32+'[1]Matriz (4)'!F32+'[1]Matriz (3)'!F32+'[1]Matriz (2)'!F32+'[1]LICENCIA DEPORTIVA'!F32+'[1]VALIDACION LICENCIA  DEPORTIVA'!F32+'[1]VALIDACION DE LICENCIA COMERCIA'!F32+'[1]MULTAS POR AÑO '!F32+'[1]PESCA DEPORT. OCASIONAL'!F32+'[1]GUIA DE TRASLADO'!F32+'[1]PERMISO ANUAL DE ACOPIADOR'!F32+'[1]PERMISO ANUAL DE DEPORTIV'!F32+'[1]PERM. ANUAL EMB DEPORT'!F32+'[1]REGISTRO DE ACOPIADOR'!F32+[1]JULIO!F32+[1]Ejemplo!F32+'[1]Registro de Exp. e Imp.'!F32+[1]CNP!F32+[1]CNPT!F32+[1]Matriz!F32+'[1]Matriz Areas certificadas'!F32+'[1]Matriz Transacciones'!F32+[1]REGISTROS!F32+[1]PERMISOS!F32</f>
        <v>1</v>
      </c>
      <c r="G32" s="9">
        <f>+'[1]Matriz (6)'!G32+'[1]Matriz (5)'!G32+'[1]Matriz (4)'!G32+'[1]Matriz (3)'!G32+'[1]Matriz (2)'!G32+'[1]LICENCIA DEPORTIVA'!G32+'[1]VALIDACION LICENCIA  DEPORTIVA'!G32+'[1]VALIDACION DE LICENCIA COMERCIA'!G32+'[1]MULTAS POR AÑO '!G32+'[1]PESCA DEPORT. OCASIONAL'!G32+'[1]GUIA DE TRASLADO'!G32+'[1]PERMISO ANUAL DE ACOPIADOR'!G32+'[1]PERMISO ANUAL DE DEPORTIV'!G32+'[1]PERM. ANUAL EMB DEPORT'!G32+'[1]REGISTRO DE ACOPIADOR'!G32+[1]JULIO!G32+[1]Ejemplo!G32+'[1]Registro de Exp. e Imp.'!G32+[1]CNP!G32+[1]CNPT!G32+[1]Matriz!G32+'[1]Matriz Areas certificadas'!G32+'[1]Matriz Transacciones'!G32+[1]REGISTROS!G32+[1]PERMISOS!G32</f>
        <v>0</v>
      </c>
      <c r="H32" s="9">
        <f>+'[1]Matriz (6)'!H32+'[1]Matriz (5)'!H32+'[1]Matriz (4)'!H32+'[1]Matriz (3)'!H32+'[1]Matriz (2)'!H32+'[1]LICENCIA DEPORTIVA'!H32+'[1]VALIDACION LICENCIA  DEPORTIVA'!H32+'[1]VALIDACION DE LICENCIA COMERCIA'!H32+'[1]MULTAS POR AÑO '!H32+'[1]PESCA DEPORT. OCASIONAL'!H32+'[1]GUIA DE TRASLADO'!H32+'[1]PERMISO ANUAL DE ACOPIADOR'!H32+'[1]PERMISO ANUAL DE DEPORTIV'!H32+'[1]PERM. ANUAL EMB DEPORT'!H32+'[1]REGISTRO DE ACOPIADOR'!H32+[1]JULIO!H32+[1]Ejemplo!H32+'[1]Registro de Exp. e Imp.'!H32+[1]CNP!H32+[1]CNPT!H32+[1]Matriz!H32+'[1]Matriz Areas certificadas'!H32+'[1]Matriz Transacciones'!H32+[1]REGISTROS!H32+[1]PERMISOS!H32</f>
        <v>1</v>
      </c>
      <c r="I32" s="9">
        <f>+'[1]Matriz (6)'!I32+'[1]Matriz (5)'!I32+'[1]Matriz (4)'!I32+'[1]Matriz (3)'!I32+'[1]Matriz (2)'!I32+'[1]LICENCIA DEPORTIVA'!I32+'[1]VALIDACION LICENCIA  DEPORTIVA'!I32+'[1]VALIDACION DE LICENCIA COMERCIA'!I32+'[1]MULTAS POR AÑO '!I32+'[1]PESCA DEPORT. OCASIONAL'!I32+'[1]GUIA DE TRASLADO'!I32+'[1]PERMISO ANUAL DE ACOPIADOR'!I32+'[1]PERMISO ANUAL DE DEPORTIV'!I32+'[1]PERM. ANUAL EMB DEPORT'!I32+'[1]REGISTRO DE ACOPIADOR'!I32+[1]JULIO!I32+[1]Ejemplo!I32+'[1]Registro de Exp. e Imp.'!I32+[1]CNP!I32+[1]CNPT!I32+[1]Matriz!I32+'[1]Matriz Areas certificadas'!I32+'[1]Matriz Transacciones'!I32+[1]REGISTROS!I32+[1]PERMISOS!I32</f>
        <v>0</v>
      </c>
      <c r="J32" s="9">
        <f>+'[1]Matriz (6)'!J32+'[1]Matriz (5)'!J32+'[1]Matriz (4)'!J32+'[1]Matriz (3)'!J32+'[1]Matriz (2)'!J32+'[1]LICENCIA DEPORTIVA'!J32+'[1]VALIDACION LICENCIA  DEPORTIVA'!J32+'[1]VALIDACION DE LICENCIA COMERCIA'!J32+'[1]MULTAS POR AÑO '!J32+'[1]PESCA DEPORT. OCASIONAL'!J32+'[1]GUIA DE TRASLADO'!J32+'[1]PERMISO ANUAL DE ACOPIADOR'!J32+'[1]PERMISO ANUAL DE DEPORTIV'!J32+'[1]PERM. ANUAL EMB DEPORT'!J32+'[1]REGISTRO DE ACOPIADOR'!J32+[1]JULIO!J32+[1]Ejemplo!J32+'[1]Registro de Exp. e Imp.'!J32+[1]CNP!J32+[1]CNPT!J32+[1]Matriz!J32+'[1]Matriz Areas certificadas'!J32+'[1]Matriz Transacciones'!J32+[1]REGISTROS!J32+[1]PERMISOS!J32</f>
        <v>0</v>
      </c>
      <c r="K32" s="9">
        <f>+'[1]Matriz (6)'!K32+'[1]Matriz (5)'!K32+'[1]Matriz (4)'!K32+'[1]Matriz (3)'!K32+'[1]Matriz (2)'!K32+'[1]LICENCIA DEPORTIVA'!K32+'[1]VALIDACION LICENCIA  DEPORTIVA'!K32+'[1]VALIDACION DE LICENCIA COMERCIA'!K32+'[1]MULTAS POR AÑO '!K32+'[1]PESCA DEPORT. OCASIONAL'!K32+'[1]GUIA DE TRASLADO'!K32+'[1]PERMISO ANUAL DE ACOPIADOR'!K32+'[1]PERMISO ANUAL DE DEPORTIV'!K32+'[1]PERM. ANUAL EMB DEPORT'!K32+'[1]REGISTRO DE ACOPIADOR'!K32+[1]JULIO!K32+[1]Ejemplo!K32+'[1]Registro de Exp. e Imp.'!K32+[1]CNP!K32+[1]CNPT!K32+[1]Matriz!K32+'[1]Matriz Areas certificadas'!K32+'[1]Matriz Transacciones'!K32+[1]REGISTROS!K32+[1]PERMISOS!K32</f>
        <v>0</v>
      </c>
      <c r="L32" s="9">
        <f>+'[1]Matriz (6)'!L32+'[1]Matriz (5)'!L32+'[1]Matriz (4)'!L32+'[1]Matriz (3)'!L32+'[1]Matriz (2)'!L32+'[1]LICENCIA DEPORTIVA'!L32+'[1]VALIDACION LICENCIA  DEPORTIVA'!L32+'[1]VALIDACION DE LICENCIA COMERCIA'!L32+'[1]MULTAS POR AÑO '!L32+'[1]PESCA DEPORT. OCASIONAL'!L32+'[1]GUIA DE TRASLADO'!L32+'[1]PERMISO ANUAL DE ACOPIADOR'!L32+'[1]PERMISO ANUAL DE DEPORTIV'!L32+'[1]PERM. ANUAL EMB DEPORT'!L32+'[1]REGISTRO DE ACOPIADOR'!L32+[1]JULIO!L32+[1]Ejemplo!L32+'[1]Registro de Exp. e Imp.'!L32+[1]CNP!L32+[1]CNPT!L32+[1]Matriz!L32+'[1]Matriz Areas certificadas'!L32+'[1]Matriz Transacciones'!L32+[1]REGISTROS!L32+[1]PERMISOS!L32</f>
        <v>0</v>
      </c>
      <c r="M32" s="9">
        <f>+'[1]Matriz (6)'!M32+'[1]Matriz (5)'!M32+'[1]Matriz (4)'!M32+'[1]Matriz (3)'!M32+'[1]Matriz (2)'!M32+'[1]LICENCIA DEPORTIVA'!M32+'[1]VALIDACION LICENCIA  DEPORTIVA'!M32+'[1]VALIDACION DE LICENCIA COMERCIA'!M32+'[1]MULTAS POR AÑO '!M32+'[1]PESCA DEPORT. OCASIONAL'!M32+'[1]GUIA DE TRASLADO'!M32+'[1]PERMISO ANUAL DE ACOPIADOR'!M32+'[1]PERMISO ANUAL DE DEPORTIV'!M32+'[1]PERM. ANUAL EMB DEPORT'!M32+'[1]REGISTRO DE ACOPIADOR'!M32+[1]JULIO!M32+[1]Ejemplo!M32+'[1]Registro de Exp. e Imp.'!M32+[1]CNP!M32+[1]CNPT!M32+[1]Matriz!M32+'[1]Matriz Areas certificadas'!M32+'[1]Matriz Transacciones'!M32+[1]REGISTROS!M32+[1]PERMISOS!M32</f>
        <v>0</v>
      </c>
      <c r="N32" s="9">
        <f>+'[1]Matriz (6)'!N32+'[1]Matriz (5)'!N32+'[1]Matriz (4)'!N32+'[1]Matriz (3)'!N32+'[1]Matriz (2)'!N32+'[1]LICENCIA DEPORTIVA'!N32+'[1]VALIDACION LICENCIA  DEPORTIVA'!N32+'[1]VALIDACION DE LICENCIA COMERCIA'!N32+'[1]MULTAS POR AÑO '!N32+'[1]PESCA DEPORT. OCASIONAL'!N32+'[1]GUIA DE TRASLADO'!N32+'[1]PERMISO ANUAL DE ACOPIADOR'!N32+'[1]PERMISO ANUAL DE DEPORTIV'!N32+'[1]PERM. ANUAL EMB DEPORT'!N32+'[1]REGISTRO DE ACOPIADOR'!N32+[1]JULIO!N32+[1]Ejemplo!N32+'[1]Registro de Exp. e Imp.'!N32+[1]CNP!N32+[1]CNPT!N32+[1]Matriz!N32+'[1]Matriz Areas certificadas'!N32+'[1]Matriz Transacciones'!N32+[1]REGISTROS!N32+[1]PERMISOS!N32</f>
        <v>0</v>
      </c>
      <c r="O32" s="9">
        <f>+'[1]Matriz (6)'!O32+'[1]Matriz (5)'!O32+'[1]Matriz (4)'!O32+'[1]Matriz (3)'!O32+'[1]Matriz (2)'!O32+'[1]LICENCIA DEPORTIVA'!O32+'[1]VALIDACION LICENCIA  DEPORTIVA'!O32+'[1]VALIDACION DE LICENCIA COMERCIA'!O32+'[1]MULTAS POR AÑO '!O32+'[1]PESCA DEPORT. OCASIONAL'!O32+'[1]GUIA DE TRASLADO'!O32+'[1]PERMISO ANUAL DE ACOPIADOR'!O32+'[1]PERMISO ANUAL DE DEPORTIV'!O32+'[1]PERM. ANUAL EMB DEPORT'!O32+'[1]REGISTRO DE ACOPIADOR'!O32+[1]JULIO!O32+[1]Ejemplo!O32+'[1]Registro de Exp. e Imp.'!O32+[1]CNP!O32+[1]CNPT!O32+[1]Matriz!O32+'[1]Matriz Areas certificadas'!O32+'[1]Matriz Transacciones'!O32+[1]REGISTROS!O32+[1]PERMISOS!O32</f>
        <v>0</v>
      </c>
      <c r="P32" s="9">
        <f>+'[1]Matriz (6)'!P32+'[1]Matriz (5)'!P32+'[1]Matriz (4)'!P32+'[1]Matriz (3)'!P32+'[1]Matriz (2)'!P32+'[1]LICENCIA DEPORTIVA'!P32+'[1]VALIDACION LICENCIA  DEPORTIVA'!P32+'[1]VALIDACION DE LICENCIA COMERCIA'!P32+'[1]MULTAS POR AÑO '!P32+'[1]PESCA DEPORT. OCASIONAL'!P32+'[1]GUIA DE TRASLADO'!P32+'[1]PERMISO ANUAL DE ACOPIADOR'!P32+'[1]PERMISO ANUAL DE DEPORTIV'!P32+'[1]PERM. ANUAL EMB DEPORT'!P32+'[1]REGISTRO DE ACOPIADOR'!P32+[1]JULIO!P32+[1]Ejemplo!P32+'[1]Registro de Exp. e Imp.'!P32+[1]CNP!P32+[1]CNPT!P32+[1]Matriz!P32+'[1]Matriz Areas certificadas'!P32+'[1]Matriz Transacciones'!P32+[1]REGISTROS!P32+[1]PERMISOS!P32</f>
        <v>0</v>
      </c>
      <c r="Q32" s="9">
        <f>+'[1]Matriz (6)'!Q32+'[1]Matriz (5)'!Q32+'[1]Matriz (4)'!Q32+'[1]Matriz (3)'!Q32+'[1]Matriz (2)'!Q32+'[1]LICENCIA DEPORTIVA'!Q32+'[1]VALIDACION LICENCIA  DEPORTIVA'!Q32+'[1]VALIDACION DE LICENCIA COMERCIA'!Q32+'[1]MULTAS POR AÑO '!Q32+'[1]PESCA DEPORT. OCASIONAL'!Q32+'[1]GUIA DE TRASLADO'!Q32+'[1]PERMISO ANUAL DE ACOPIADOR'!Q32+'[1]PERMISO ANUAL DE DEPORTIV'!Q32+'[1]PERM. ANUAL EMB DEPORT'!Q32+'[1]REGISTRO DE ACOPIADOR'!Q32+[1]JULIO!Q32+[1]Ejemplo!Q32+'[1]Registro de Exp. e Imp.'!Q32+[1]CNP!Q32+[1]CNPT!Q32+[1]Matriz!Q32+'[1]Matriz Areas certificadas'!Q32+'[1]Matriz Transacciones'!Q32+[1]REGISTROS!Q32+[1]PERMISOS!Q32</f>
        <v>0</v>
      </c>
      <c r="R32" s="9">
        <f>+'[1]Matriz (6)'!R32+'[1]Matriz (5)'!R32+'[1]Matriz (4)'!R32+'[1]Matriz (3)'!R32+'[1]Matriz (2)'!R32+'[1]LICENCIA DEPORTIVA'!R32+'[1]VALIDACION LICENCIA  DEPORTIVA'!R32+'[1]VALIDACION DE LICENCIA COMERCIA'!R32+'[1]MULTAS POR AÑO '!R32+'[1]PESCA DEPORT. OCASIONAL'!R32+'[1]GUIA DE TRASLADO'!R32+'[1]PERMISO ANUAL DE ACOPIADOR'!R32+'[1]PERMISO ANUAL DE DEPORTIV'!R32+'[1]PERM. ANUAL EMB DEPORT'!R32+'[1]REGISTRO DE ACOPIADOR'!R32+[1]JULIO!R32+[1]Ejemplo!R32+'[1]Registro de Exp. e Imp.'!R32+[1]CNP!R32+[1]CNPT!R32+[1]Matriz!R32+'[1]Matriz Areas certificadas'!R32+'[1]Matriz Transacciones'!R32+[1]REGISTROS!R32+[1]PERMISOS!R32</f>
        <v>0</v>
      </c>
      <c r="S32" s="9">
        <f>+'[1]Matriz (6)'!S32+'[1]Matriz (5)'!S32+'[1]Matriz (4)'!S32+'[1]Matriz (3)'!S32+'[1]Matriz (2)'!S32+'[1]LICENCIA DEPORTIVA'!S32+'[1]VALIDACION LICENCIA  DEPORTIVA'!S32+'[1]VALIDACION DE LICENCIA COMERCIA'!S32+'[1]MULTAS POR AÑO '!S32+'[1]PESCA DEPORT. OCASIONAL'!S32+'[1]GUIA DE TRASLADO'!S32+'[1]PERMISO ANUAL DE ACOPIADOR'!S32+'[1]PERMISO ANUAL DE DEPORTIV'!S32+'[1]PERM. ANUAL EMB DEPORT'!S32+'[1]REGISTRO DE ACOPIADOR'!S32+[1]JULIO!S32+[1]Ejemplo!S32+'[1]Registro de Exp. e Imp.'!S32+[1]CNP!S32+[1]CNPT!S32+[1]Matriz!S32+'[1]Matriz Areas certificadas'!S32+'[1]Matriz Transacciones'!S32+[1]REGISTROS!S32+[1]PERMISOS!S32</f>
        <v>0</v>
      </c>
      <c r="T32" s="9">
        <f>+'[1]Matriz (6)'!T32+'[1]Matriz (5)'!T32+'[1]Matriz (4)'!T32+'[1]Matriz (3)'!T32+'[1]Matriz (2)'!T32+'[1]LICENCIA DEPORTIVA'!T32+'[1]VALIDACION LICENCIA  DEPORTIVA'!T32+'[1]VALIDACION DE LICENCIA COMERCIA'!T32+'[1]MULTAS POR AÑO '!T32+'[1]PESCA DEPORT. OCASIONAL'!T32+'[1]GUIA DE TRASLADO'!T32+'[1]PERMISO ANUAL DE ACOPIADOR'!T32+'[1]PERMISO ANUAL DE DEPORTIV'!T32+'[1]PERM. ANUAL EMB DEPORT'!T32+'[1]REGISTRO DE ACOPIADOR'!T32+[1]JULIO!T32+[1]Ejemplo!T32+'[1]Registro de Exp. e Imp.'!T32+[1]CNP!T32+[1]CNPT!T32+[1]Matriz!T32+'[1]Matriz Areas certificadas'!T32+'[1]Matriz Transacciones'!T32+[1]REGISTROS!T32+[1]PERMISOS!T32</f>
        <v>0</v>
      </c>
      <c r="U32" s="9">
        <f>+'[1]Matriz (6)'!U32+'[1]Matriz (5)'!U32+'[1]Matriz (4)'!U32+'[1]Matriz (3)'!U32+'[1]Matriz (2)'!U32+'[1]LICENCIA DEPORTIVA'!U32+'[1]VALIDACION LICENCIA  DEPORTIVA'!U32+'[1]VALIDACION DE LICENCIA COMERCIA'!U32+'[1]MULTAS POR AÑO '!U32+'[1]PESCA DEPORT. OCASIONAL'!U32+'[1]GUIA DE TRASLADO'!U32+'[1]PERMISO ANUAL DE ACOPIADOR'!U32+'[1]PERMISO ANUAL DE DEPORTIV'!U32+'[1]PERM. ANUAL EMB DEPORT'!U32+'[1]REGISTRO DE ACOPIADOR'!U32+[1]JULIO!U32+[1]Ejemplo!U32+'[1]Registro de Exp. e Imp.'!U32+[1]CNP!U32+[1]CNPT!U32+[1]Matriz!U32+'[1]Matriz Areas certificadas'!U32+'[1]Matriz Transacciones'!U32+[1]REGISTROS!U32+[1]PERMISOS!U32</f>
        <v>0</v>
      </c>
      <c r="V32" s="9">
        <f>+'[1]Matriz (6)'!V32+'[1]Matriz (5)'!V32+'[1]Matriz (4)'!V32+'[1]Matriz (3)'!V32+'[1]Matriz (2)'!V32+'[1]LICENCIA DEPORTIVA'!V32+'[1]VALIDACION LICENCIA  DEPORTIVA'!V32+'[1]VALIDACION DE LICENCIA COMERCIA'!V32+'[1]MULTAS POR AÑO '!V32+'[1]PESCA DEPORT. OCASIONAL'!V32+'[1]GUIA DE TRASLADO'!V32+'[1]PERMISO ANUAL DE ACOPIADOR'!V32+'[1]PERMISO ANUAL DE DEPORTIV'!V32+'[1]PERM. ANUAL EMB DEPORT'!V32+'[1]REGISTRO DE ACOPIADOR'!V32+[1]JULIO!V32+[1]Ejemplo!V32+'[1]Registro de Exp. e Imp.'!V32+[1]CNP!V32+[1]CNPT!V32+[1]Matriz!V32+'[1]Matriz Areas certificadas'!V32+'[1]Matriz Transacciones'!V32+[1]REGISTROS!V32+[1]PERMISOS!V32</f>
        <v>0</v>
      </c>
      <c r="W32" s="9">
        <f>+'[1]Matriz (6)'!W32+'[1]Matriz (5)'!W32+'[1]Matriz (4)'!W32+'[1]Matriz (3)'!W32+'[1]Matriz (2)'!W32+'[1]LICENCIA DEPORTIVA'!W32+'[1]VALIDACION LICENCIA  DEPORTIVA'!W32+'[1]VALIDACION DE LICENCIA COMERCIA'!W32+'[1]MULTAS POR AÑO '!W32+'[1]PESCA DEPORT. OCASIONAL'!W32+'[1]GUIA DE TRASLADO'!W32+'[1]PERMISO ANUAL DE ACOPIADOR'!W32+'[1]PERMISO ANUAL DE DEPORTIV'!W32+'[1]PERM. ANUAL EMB DEPORT'!W32+'[1]REGISTRO DE ACOPIADOR'!W32+[1]JULIO!W32+[1]Ejemplo!W32+'[1]Registro de Exp. e Imp.'!W32+[1]CNP!W32+[1]CNPT!W32+[1]Matriz!W32+'[1]Matriz Areas certificadas'!W32+'[1]Matriz Transacciones'!W32+[1]REGISTROS!W32+[1]PERMISOS!W32</f>
        <v>0</v>
      </c>
      <c r="X32" s="9">
        <f>+'[1]Matriz (6)'!X32+'[1]Matriz (5)'!X32+'[1]Matriz (4)'!X32+'[1]Matriz (3)'!X32+'[1]Matriz (2)'!X32+'[1]LICENCIA DEPORTIVA'!X32+'[1]VALIDACION LICENCIA  DEPORTIVA'!X32+'[1]VALIDACION DE LICENCIA COMERCIA'!X32+'[1]MULTAS POR AÑO '!X32+'[1]PESCA DEPORT. OCASIONAL'!X32+'[1]GUIA DE TRASLADO'!X32+'[1]PERMISO ANUAL DE ACOPIADOR'!X32+'[1]PERMISO ANUAL DE DEPORTIV'!X32+'[1]PERM. ANUAL EMB DEPORT'!X32+'[1]REGISTRO DE ACOPIADOR'!X32+[1]JULIO!X32+[1]Ejemplo!X32+'[1]Registro de Exp. e Imp.'!X32+[1]CNP!X32+[1]CNPT!X32+[1]Matriz!X32+'[1]Matriz Areas certificadas'!X32+'[1]Matriz Transacciones'!X32+[1]REGISTROS!X32+[1]PERMISOS!X32</f>
        <v>0</v>
      </c>
      <c r="Y32" s="9">
        <f>+'[1]Matriz (6)'!Y32+'[1]Matriz (5)'!Y32+'[1]Matriz (4)'!Y32+'[1]Matriz (3)'!Y32+'[1]Matriz (2)'!Y32+'[1]LICENCIA DEPORTIVA'!Y32+'[1]VALIDACION LICENCIA  DEPORTIVA'!Y32+'[1]VALIDACION DE LICENCIA COMERCIA'!Y32+'[1]MULTAS POR AÑO '!Y32+'[1]PESCA DEPORT. OCASIONAL'!Y32+'[1]GUIA DE TRASLADO'!Y32+'[1]PERMISO ANUAL DE ACOPIADOR'!Y32+'[1]PERMISO ANUAL DE DEPORTIV'!Y32+'[1]PERM. ANUAL EMB DEPORT'!Y32+'[1]REGISTRO DE ACOPIADOR'!Y32+[1]JULIO!Y32+[1]Ejemplo!Y32+'[1]Registro de Exp. e Imp.'!Y32+[1]CNP!Y32+[1]CNPT!Y32+[1]Matriz!Y32+'[1]Matriz Areas certificadas'!Y32+'[1]Matriz Transacciones'!Y32+[1]REGISTROS!Y32+[1]PERMISOS!Y32</f>
        <v>0</v>
      </c>
      <c r="Z32" s="9">
        <f>+'[1]Matriz (6)'!Z32+'[1]Matriz (5)'!Z32+'[1]Matriz (4)'!Z32+'[1]Matriz (3)'!Z32+'[1]Matriz (2)'!Z32+'[1]LICENCIA DEPORTIVA'!Z32+'[1]VALIDACION LICENCIA  DEPORTIVA'!Z32+'[1]VALIDACION DE LICENCIA COMERCIA'!Z32+'[1]MULTAS POR AÑO '!Z32+'[1]PESCA DEPORT. OCASIONAL'!Z32+'[1]GUIA DE TRASLADO'!Z32+'[1]PERMISO ANUAL DE ACOPIADOR'!Z32+'[1]PERMISO ANUAL DE DEPORTIV'!Z32+'[1]PERM. ANUAL EMB DEPORT'!Z32+'[1]REGISTRO DE ACOPIADOR'!Z32+[1]JULIO!Z32+[1]Ejemplo!Z32+'[1]Registro de Exp. e Imp.'!Z32+[1]CNP!Z32+[1]CNPT!Z32+[1]Matriz!Z32+'[1]Matriz Areas certificadas'!Z32+'[1]Matriz Transacciones'!Z32+[1]REGISTROS!Z32+[1]PERMISOS!Z32</f>
        <v>0</v>
      </c>
      <c r="AA32" s="10">
        <f t="shared" si="2"/>
        <v>80805.104477611938</v>
      </c>
      <c r="AB32" s="10">
        <f t="shared" si="3"/>
        <v>18222.864427860695</v>
      </c>
      <c r="AC32" s="11">
        <f t="shared" si="4"/>
        <v>40294.254353233831</v>
      </c>
      <c r="AD32" s="11">
        <f t="shared" si="5"/>
        <v>25550.872512437811</v>
      </c>
      <c r="AE32" s="11">
        <f t="shared" si="6"/>
        <v>5410.4477611940301</v>
      </c>
      <c r="AF32" s="11">
        <f t="shared" si="7"/>
        <v>71508.113184079601</v>
      </c>
      <c r="AG32" s="11">
        <f t="shared" si="8"/>
        <v>3078.3582089552237</v>
      </c>
      <c r="AH32" s="12">
        <f t="shared" si="9"/>
        <v>13368.781094527363</v>
      </c>
      <c r="AI32" s="12">
        <f t="shared" si="10"/>
        <v>3166.9104477611941</v>
      </c>
      <c r="AJ32" s="12">
        <f t="shared" si="11"/>
        <v>1901.629975124378</v>
      </c>
      <c r="AK32" s="12">
        <f t="shared" si="12"/>
        <v>454.91293532338307</v>
      </c>
      <c r="AL32" s="12">
        <f t="shared" si="13"/>
        <v>198849.83582089553</v>
      </c>
      <c r="AM32" s="12">
        <f t="shared" si="14"/>
        <v>1784.8258706467661</v>
      </c>
      <c r="AN32" s="12">
        <f t="shared" si="15"/>
        <v>2111.3184079601988</v>
      </c>
      <c r="AO32" s="12">
        <f t="shared" si="16"/>
        <v>72056.096393034823</v>
      </c>
      <c r="AP32" s="12">
        <f t="shared" si="17"/>
        <v>1223.8805970149253</v>
      </c>
      <c r="AQ32" s="12">
        <f t="shared" si="18"/>
        <v>1772.3880597014925</v>
      </c>
      <c r="AR32" s="12">
        <f t="shared" si="19"/>
        <v>298775.07089552237</v>
      </c>
      <c r="AS32" s="12">
        <f t="shared" si="20"/>
        <v>8011.25</v>
      </c>
      <c r="AT32" s="12">
        <f t="shared" si="21"/>
        <v>389874.06716417911</v>
      </c>
      <c r="AU32" s="12">
        <f t="shared" si="22"/>
        <v>13623.134328358208</v>
      </c>
      <c r="AV32" s="12">
        <f t="shared" si="23"/>
        <v>8647.2636815920396</v>
      </c>
      <c r="AW32" s="12">
        <f t="shared" si="24"/>
        <v>4426.5858208955224</v>
      </c>
      <c r="AX32" s="12">
        <f t="shared" si="25"/>
        <v>10584.950248756219</v>
      </c>
      <c r="AY32" s="12">
        <f t="shared" si="26"/>
        <v>11127.798507462687</v>
      </c>
      <c r="AZ32" s="12">
        <f t="shared" si="27"/>
        <v>106165.28109452737</v>
      </c>
    </row>
    <row r="33" spans="1:52" x14ac:dyDescent="0.25">
      <c r="A33" s="264"/>
      <c r="B33" s="277"/>
      <c r="C33" s="14" t="s">
        <v>61</v>
      </c>
      <c r="D33" s="7">
        <f t="shared" si="1"/>
        <v>9</v>
      </c>
      <c r="E33" s="9">
        <f>+'[1]Matriz (6)'!E33+'[1]Matriz (5)'!E33+'[1]Matriz (4)'!E33+'[1]Matriz (3)'!E33+'[1]Matriz (2)'!E33+'[1]LICENCIA DEPORTIVA'!E33+'[1]VALIDACION LICENCIA  DEPORTIVA'!E33+'[1]VALIDACION DE LICENCIA COMERCIA'!E33+'[1]MULTAS POR AÑO '!E33+'[1]PESCA DEPORT. OCASIONAL'!E33+'[1]GUIA DE TRASLADO'!E33+'[1]PERMISO ANUAL DE ACOPIADOR'!E33+'[1]PERMISO ANUAL DE DEPORTIV'!E33+'[1]PERM. ANUAL EMB DEPORT'!E33+'[1]REGISTRO DE ACOPIADOR'!E33+[1]JULIO!E33+[1]Ejemplo!E33+'[1]Registro de Exp. e Imp.'!E33+[1]CNP!E33+[1]CNPT!E33+[1]Matriz!E33+'[1]Matriz Areas certificadas'!E33+'[1]Matriz Transacciones'!E33+[1]REGISTROS!E33+[1]PERMISOS!E33</f>
        <v>2</v>
      </c>
      <c r="F33" s="9">
        <f>+'[1]Matriz (6)'!F33+'[1]Matriz (5)'!F33+'[1]Matriz (4)'!F33+'[1]Matriz (3)'!F33+'[1]Matriz (2)'!F33+'[1]LICENCIA DEPORTIVA'!F33+'[1]VALIDACION LICENCIA  DEPORTIVA'!F33+'[1]VALIDACION DE LICENCIA COMERCIA'!F33+'[1]MULTAS POR AÑO '!F33+'[1]PESCA DEPORT. OCASIONAL'!F33+'[1]GUIA DE TRASLADO'!F33+'[1]PERMISO ANUAL DE ACOPIADOR'!F33+'[1]PERMISO ANUAL DE DEPORTIV'!F33+'[1]PERM. ANUAL EMB DEPORT'!F33+'[1]REGISTRO DE ACOPIADOR'!F33+[1]JULIO!F33+[1]Ejemplo!F33+'[1]Registro de Exp. e Imp.'!F33+[1]CNP!F33+[1]CNPT!F33+[1]Matriz!F33+'[1]Matriz Areas certificadas'!F33+'[1]Matriz Transacciones'!F33+[1]REGISTROS!F33+[1]PERMISOS!F33</f>
        <v>2</v>
      </c>
      <c r="G33" s="9">
        <f>+'[1]Matriz (6)'!G33+'[1]Matriz (5)'!G33+'[1]Matriz (4)'!G33+'[1]Matriz (3)'!G33+'[1]Matriz (2)'!G33+'[1]LICENCIA DEPORTIVA'!G33+'[1]VALIDACION LICENCIA  DEPORTIVA'!G33+'[1]VALIDACION DE LICENCIA COMERCIA'!G33+'[1]MULTAS POR AÑO '!G33+'[1]PESCA DEPORT. OCASIONAL'!G33+'[1]GUIA DE TRASLADO'!G33+'[1]PERMISO ANUAL DE ACOPIADOR'!G33+'[1]PERMISO ANUAL DE DEPORTIV'!G33+'[1]PERM. ANUAL EMB DEPORT'!G33+'[1]REGISTRO DE ACOPIADOR'!G33+[1]JULIO!G33+[1]Ejemplo!G33+'[1]Registro de Exp. e Imp.'!G33+[1]CNP!G33+[1]CNPT!G33+[1]Matriz!G33+'[1]Matriz Areas certificadas'!G33+'[1]Matriz Transacciones'!G33+[1]REGISTROS!G33+[1]PERMISOS!G33</f>
        <v>2</v>
      </c>
      <c r="H33" s="9">
        <f>+'[1]Matriz (6)'!H33+'[1]Matriz (5)'!H33+'[1]Matriz (4)'!H33+'[1]Matriz (3)'!H33+'[1]Matriz (2)'!H33+'[1]LICENCIA DEPORTIVA'!H33+'[1]VALIDACION LICENCIA  DEPORTIVA'!H33+'[1]VALIDACION DE LICENCIA COMERCIA'!H33+'[1]MULTAS POR AÑO '!H33+'[1]PESCA DEPORT. OCASIONAL'!H33+'[1]GUIA DE TRASLADO'!H33+'[1]PERMISO ANUAL DE ACOPIADOR'!H33+'[1]PERMISO ANUAL DE DEPORTIV'!H33+'[1]PERM. ANUAL EMB DEPORT'!H33+'[1]REGISTRO DE ACOPIADOR'!H33+[1]JULIO!H33+[1]Ejemplo!H33+'[1]Registro de Exp. e Imp.'!H33+[1]CNP!H33+[1]CNPT!H33+[1]Matriz!H33+'[1]Matriz Areas certificadas'!H33+'[1]Matriz Transacciones'!H33+[1]REGISTROS!H33+[1]PERMISOS!H33</f>
        <v>2</v>
      </c>
      <c r="I33" s="9">
        <f>+'[1]Matriz (6)'!I33+'[1]Matriz (5)'!I33+'[1]Matriz (4)'!I33+'[1]Matriz (3)'!I33+'[1]Matriz (2)'!I33+'[1]LICENCIA DEPORTIVA'!I33+'[1]VALIDACION LICENCIA  DEPORTIVA'!I33+'[1]VALIDACION DE LICENCIA COMERCIA'!I33+'[1]MULTAS POR AÑO '!I33+'[1]PESCA DEPORT. OCASIONAL'!I33+'[1]GUIA DE TRASLADO'!I33+'[1]PERMISO ANUAL DE ACOPIADOR'!I33+'[1]PERMISO ANUAL DE DEPORTIV'!I33+'[1]PERM. ANUAL EMB DEPORT'!I33+'[1]REGISTRO DE ACOPIADOR'!I33+[1]JULIO!I33+[1]Ejemplo!I33+'[1]Registro de Exp. e Imp.'!I33+[1]CNP!I33+[1]CNPT!I33+[1]Matriz!I33+'[1]Matriz Areas certificadas'!I33+'[1]Matriz Transacciones'!I33+[1]REGISTROS!I33+[1]PERMISOS!I33</f>
        <v>1</v>
      </c>
      <c r="J33" s="9">
        <f>+'[1]Matriz (6)'!J33+'[1]Matriz (5)'!J33+'[1]Matriz (4)'!J33+'[1]Matriz (3)'!J33+'[1]Matriz (2)'!J33+'[1]LICENCIA DEPORTIVA'!J33+'[1]VALIDACION LICENCIA  DEPORTIVA'!J33+'[1]VALIDACION DE LICENCIA COMERCIA'!J33+'[1]MULTAS POR AÑO '!J33+'[1]PESCA DEPORT. OCASIONAL'!J33+'[1]GUIA DE TRASLADO'!J33+'[1]PERMISO ANUAL DE ACOPIADOR'!J33+'[1]PERMISO ANUAL DE DEPORTIV'!J33+'[1]PERM. ANUAL EMB DEPORT'!J33+'[1]REGISTRO DE ACOPIADOR'!J33+[1]JULIO!J33+[1]Ejemplo!J33+'[1]Registro de Exp. e Imp.'!J33+[1]CNP!J33+[1]CNPT!J33+[1]Matriz!J33+'[1]Matriz Areas certificadas'!J33+'[1]Matriz Transacciones'!J33+[1]REGISTROS!J33+[1]PERMISOS!J33</f>
        <v>0</v>
      </c>
      <c r="K33" s="9">
        <f>+'[1]Matriz (6)'!K33+'[1]Matriz (5)'!K33+'[1]Matriz (4)'!K33+'[1]Matriz (3)'!K33+'[1]Matriz (2)'!K33+'[1]LICENCIA DEPORTIVA'!K33+'[1]VALIDACION LICENCIA  DEPORTIVA'!K33+'[1]VALIDACION DE LICENCIA COMERCIA'!K33+'[1]MULTAS POR AÑO '!K33+'[1]PESCA DEPORT. OCASIONAL'!K33+'[1]GUIA DE TRASLADO'!K33+'[1]PERMISO ANUAL DE ACOPIADOR'!K33+'[1]PERMISO ANUAL DE DEPORTIV'!K33+'[1]PERM. ANUAL EMB DEPORT'!K33+'[1]REGISTRO DE ACOPIADOR'!K33+[1]JULIO!K33+[1]Ejemplo!K33+'[1]Registro de Exp. e Imp.'!K33+[1]CNP!K33+[1]CNPT!K33+[1]Matriz!K33+'[1]Matriz Areas certificadas'!K33+'[1]Matriz Transacciones'!K33+[1]REGISTROS!K33+[1]PERMISOS!K33</f>
        <v>0</v>
      </c>
      <c r="L33" s="9">
        <f>+'[1]Matriz (6)'!L33+'[1]Matriz (5)'!L33+'[1]Matriz (4)'!L33+'[1]Matriz (3)'!L33+'[1]Matriz (2)'!L33+'[1]LICENCIA DEPORTIVA'!L33+'[1]VALIDACION LICENCIA  DEPORTIVA'!L33+'[1]VALIDACION DE LICENCIA COMERCIA'!L33+'[1]MULTAS POR AÑO '!L33+'[1]PESCA DEPORT. OCASIONAL'!L33+'[1]GUIA DE TRASLADO'!L33+'[1]PERMISO ANUAL DE ACOPIADOR'!L33+'[1]PERMISO ANUAL DE DEPORTIV'!L33+'[1]PERM. ANUAL EMB DEPORT'!L33+'[1]REGISTRO DE ACOPIADOR'!L33+[1]JULIO!L33+[1]Ejemplo!L33+'[1]Registro de Exp. e Imp.'!L33+[1]CNP!L33+[1]CNPT!L33+[1]Matriz!L33+'[1]Matriz Areas certificadas'!L33+'[1]Matriz Transacciones'!L33+[1]REGISTROS!L33+[1]PERMISOS!L33</f>
        <v>0</v>
      </c>
      <c r="M33" s="9">
        <f>+'[1]Matriz (6)'!M33+'[1]Matriz (5)'!M33+'[1]Matriz (4)'!M33+'[1]Matriz (3)'!M33+'[1]Matriz (2)'!M33+'[1]LICENCIA DEPORTIVA'!M33+'[1]VALIDACION LICENCIA  DEPORTIVA'!M33+'[1]VALIDACION DE LICENCIA COMERCIA'!M33+'[1]MULTAS POR AÑO '!M33+'[1]PESCA DEPORT. OCASIONAL'!M33+'[1]GUIA DE TRASLADO'!M33+'[1]PERMISO ANUAL DE ACOPIADOR'!M33+'[1]PERMISO ANUAL DE DEPORTIV'!M33+'[1]PERM. ANUAL EMB DEPORT'!M33+'[1]REGISTRO DE ACOPIADOR'!M33+[1]JULIO!M33+[1]Ejemplo!M33+'[1]Registro de Exp. e Imp.'!M33+[1]CNP!M33+[1]CNPT!M33+[1]Matriz!M33+'[1]Matriz Areas certificadas'!M33+'[1]Matriz Transacciones'!M33+[1]REGISTROS!M33+[1]PERMISOS!M33</f>
        <v>0</v>
      </c>
      <c r="N33" s="9">
        <f>+'[1]Matriz (6)'!N33+'[1]Matriz (5)'!N33+'[1]Matriz (4)'!N33+'[1]Matriz (3)'!N33+'[1]Matriz (2)'!N33+'[1]LICENCIA DEPORTIVA'!N33+'[1]VALIDACION LICENCIA  DEPORTIVA'!N33+'[1]VALIDACION DE LICENCIA COMERCIA'!N33+'[1]MULTAS POR AÑO '!N33+'[1]PESCA DEPORT. OCASIONAL'!N33+'[1]GUIA DE TRASLADO'!N33+'[1]PERMISO ANUAL DE ACOPIADOR'!N33+'[1]PERMISO ANUAL DE DEPORTIV'!N33+'[1]PERM. ANUAL EMB DEPORT'!N33+'[1]REGISTRO DE ACOPIADOR'!N33+[1]JULIO!N33+[1]Ejemplo!N33+'[1]Registro de Exp. e Imp.'!N33+[1]CNP!N33+[1]CNPT!N33+[1]Matriz!N33+'[1]Matriz Areas certificadas'!N33+'[1]Matriz Transacciones'!N33+[1]REGISTROS!N33+[1]PERMISOS!N33</f>
        <v>0</v>
      </c>
      <c r="O33" s="9">
        <f>+'[1]Matriz (6)'!O33+'[1]Matriz (5)'!O33+'[1]Matriz (4)'!O33+'[1]Matriz (3)'!O33+'[1]Matriz (2)'!O33+'[1]LICENCIA DEPORTIVA'!O33+'[1]VALIDACION LICENCIA  DEPORTIVA'!O33+'[1]VALIDACION DE LICENCIA COMERCIA'!O33+'[1]MULTAS POR AÑO '!O33+'[1]PESCA DEPORT. OCASIONAL'!O33+'[1]GUIA DE TRASLADO'!O33+'[1]PERMISO ANUAL DE ACOPIADOR'!O33+'[1]PERMISO ANUAL DE DEPORTIV'!O33+'[1]PERM. ANUAL EMB DEPORT'!O33+'[1]REGISTRO DE ACOPIADOR'!O33+[1]JULIO!O33+[1]Ejemplo!O33+'[1]Registro de Exp. e Imp.'!O33+[1]CNP!O33+[1]CNPT!O33+[1]Matriz!O33+'[1]Matriz Areas certificadas'!O33+'[1]Matriz Transacciones'!O33+[1]REGISTROS!O33+[1]PERMISOS!O33</f>
        <v>0</v>
      </c>
      <c r="P33" s="9">
        <f>+'[1]Matriz (6)'!P33+'[1]Matriz (5)'!P33+'[1]Matriz (4)'!P33+'[1]Matriz (3)'!P33+'[1]Matriz (2)'!P33+'[1]LICENCIA DEPORTIVA'!P33+'[1]VALIDACION LICENCIA  DEPORTIVA'!P33+'[1]VALIDACION DE LICENCIA COMERCIA'!P33+'[1]MULTAS POR AÑO '!P33+'[1]PESCA DEPORT. OCASIONAL'!P33+'[1]GUIA DE TRASLADO'!P33+'[1]PERMISO ANUAL DE ACOPIADOR'!P33+'[1]PERMISO ANUAL DE DEPORTIV'!P33+'[1]PERM. ANUAL EMB DEPORT'!P33+'[1]REGISTRO DE ACOPIADOR'!P33+[1]JULIO!P33+[1]Ejemplo!P33+'[1]Registro de Exp. e Imp.'!P33+[1]CNP!P33+[1]CNPT!P33+[1]Matriz!P33+'[1]Matriz Areas certificadas'!P33+'[1]Matriz Transacciones'!P33+[1]REGISTROS!P33+[1]PERMISOS!P33</f>
        <v>0</v>
      </c>
      <c r="Q33" s="9">
        <f>+'[1]Matriz (6)'!Q33+'[1]Matriz (5)'!Q33+'[1]Matriz (4)'!Q33+'[1]Matriz (3)'!Q33+'[1]Matriz (2)'!Q33+'[1]LICENCIA DEPORTIVA'!Q33+'[1]VALIDACION LICENCIA  DEPORTIVA'!Q33+'[1]VALIDACION DE LICENCIA COMERCIA'!Q33+'[1]MULTAS POR AÑO '!Q33+'[1]PESCA DEPORT. OCASIONAL'!Q33+'[1]GUIA DE TRASLADO'!Q33+'[1]PERMISO ANUAL DE ACOPIADOR'!Q33+'[1]PERMISO ANUAL DE DEPORTIV'!Q33+'[1]PERM. ANUAL EMB DEPORT'!Q33+'[1]REGISTRO DE ACOPIADOR'!Q33+[1]JULIO!Q33+[1]Ejemplo!Q33+'[1]Registro de Exp. e Imp.'!Q33+[1]CNP!Q33+[1]CNPT!Q33+[1]Matriz!Q33+'[1]Matriz Areas certificadas'!Q33+'[1]Matriz Transacciones'!Q33+[1]REGISTROS!Q33+[1]PERMISOS!Q33</f>
        <v>0</v>
      </c>
      <c r="R33" s="9">
        <f>+'[1]Matriz (6)'!R33+'[1]Matriz (5)'!R33+'[1]Matriz (4)'!R33+'[1]Matriz (3)'!R33+'[1]Matriz (2)'!R33+'[1]LICENCIA DEPORTIVA'!R33+'[1]VALIDACION LICENCIA  DEPORTIVA'!R33+'[1]VALIDACION DE LICENCIA COMERCIA'!R33+'[1]MULTAS POR AÑO '!R33+'[1]PESCA DEPORT. OCASIONAL'!R33+'[1]GUIA DE TRASLADO'!R33+'[1]PERMISO ANUAL DE ACOPIADOR'!R33+'[1]PERMISO ANUAL DE DEPORTIV'!R33+'[1]PERM. ANUAL EMB DEPORT'!R33+'[1]REGISTRO DE ACOPIADOR'!R33+[1]JULIO!R33+[1]Ejemplo!R33+'[1]Registro de Exp. e Imp.'!R33+[1]CNP!R33+[1]CNPT!R33+[1]Matriz!R33+'[1]Matriz Areas certificadas'!R33+'[1]Matriz Transacciones'!R33+[1]REGISTROS!R33+[1]PERMISOS!R33</f>
        <v>0</v>
      </c>
      <c r="S33" s="9">
        <f>+'[1]Matriz (6)'!S33+'[1]Matriz (5)'!S33+'[1]Matriz (4)'!S33+'[1]Matriz (3)'!S33+'[1]Matriz (2)'!S33+'[1]LICENCIA DEPORTIVA'!S33+'[1]VALIDACION LICENCIA  DEPORTIVA'!S33+'[1]VALIDACION DE LICENCIA COMERCIA'!S33+'[1]MULTAS POR AÑO '!S33+'[1]PESCA DEPORT. OCASIONAL'!S33+'[1]GUIA DE TRASLADO'!S33+'[1]PERMISO ANUAL DE ACOPIADOR'!S33+'[1]PERMISO ANUAL DE DEPORTIV'!S33+'[1]PERM. ANUAL EMB DEPORT'!S33+'[1]REGISTRO DE ACOPIADOR'!S33+[1]JULIO!S33+[1]Ejemplo!S33+'[1]Registro de Exp. e Imp.'!S33+[1]CNP!S33+[1]CNPT!S33+[1]Matriz!S33+'[1]Matriz Areas certificadas'!S33+'[1]Matriz Transacciones'!S33+[1]REGISTROS!S33+[1]PERMISOS!S33</f>
        <v>0</v>
      </c>
      <c r="T33" s="9">
        <f>+'[1]Matriz (6)'!T33+'[1]Matriz (5)'!T33+'[1]Matriz (4)'!T33+'[1]Matriz (3)'!T33+'[1]Matriz (2)'!T33+'[1]LICENCIA DEPORTIVA'!T33+'[1]VALIDACION LICENCIA  DEPORTIVA'!T33+'[1]VALIDACION DE LICENCIA COMERCIA'!T33+'[1]MULTAS POR AÑO '!T33+'[1]PESCA DEPORT. OCASIONAL'!T33+'[1]GUIA DE TRASLADO'!T33+'[1]PERMISO ANUAL DE ACOPIADOR'!T33+'[1]PERMISO ANUAL DE DEPORTIV'!T33+'[1]PERM. ANUAL EMB DEPORT'!T33+'[1]REGISTRO DE ACOPIADOR'!T33+[1]JULIO!T33+[1]Ejemplo!T33+'[1]Registro de Exp. e Imp.'!T33+[1]CNP!T33+[1]CNPT!T33+[1]Matriz!T33+'[1]Matriz Areas certificadas'!T33+'[1]Matriz Transacciones'!T33+[1]REGISTROS!T33+[1]PERMISOS!T33</f>
        <v>0</v>
      </c>
      <c r="U33" s="9">
        <f>+'[1]Matriz (6)'!U33+'[1]Matriz (5)'!U33+'[1]Matriz (4)'!U33+'[1]Matriz (3)'!U33+'[1]Matriz (2)'!U33+'[1]LICENCIA DEPORTIVA'!U33+'[1]VALIDACION LICENCIA  DEPORTIVA'!U33+'[1]VALIDACION DE LICENCIA COMERCIA'!U33+'[1]MULTAS POR AÑO '!U33+'[1]PESCA DEPORT. OCASIONAL'!U33+'[1]GUIA DE TRASLADO'!U33+'[1]PERMISO ANUAL DE ACOPIADOR'!U33+'[1]PERMISO ANUAL DE DEPORTIV'!U33+'[1]PERM. ANUAL EMB DEPORT'!U33+'[1]REGISTRO DE ACOPIADOR'!U33+[1]JULIO!U33+[1]Ejemplo!U33+'[1]Registro de Exp. e Imp.'!U33+[1]CNP!U33+[1]CNPT!U33+[1]Matriz!U33+'[1]Matriz Areas certificadas'!U33+'[1]Matriz Transacciones'!U33+[1]REGISTROS!U33+[1]PERMISOS!U33</f>
        <v>0</v>
      </c>
      <c r="V33" s="9">
        <f>+'[1]Matriz (6)'!V33+'[1]Matriz (5)'!V33+'[1]Matriz (4)'!V33+'[1]Matriz (3)'!V33+'[1]Matriz (2)'!V33+'[1]LICENCIA DEPORTIVA'!V33+'[1]VALIDACION LICENCIA  DEPORTIVA'!V33+'[1]VALIDACION DE LICENCIA COMERCIA'!V33+'[1]MULTAS POR AÑO '!V33+'[1]PESCA DEPORT. OCASIONAL'!V33+'[1]GUIA DE TRASLADO'!V33+'[1]PERMISO ANUAL DE ACOPIADOR'!V33+'[1]PERMISO ANUAL DE DEPORTIV'!V33+'[1]PERM. ANUAL EMB DEPORT'!V33+'[1]REGISTRO DE ACOPIADOR'!V33+[1]JULIO!V33+[1]Ejemplo!V33+'[1]Registro de Exp. e Imp.'!V33+[1]CNP!V33+[1]CNPT!V33+[1]Matriz!V33+'[1]Matriz Areas certificadas'!V33+'[1]Matriz Transacciones'!V33+[1]REGISTROS!V33+[1]PERMISOS!V33</f>
        <v>0</v>
      </c>
      <c r="W33" s="9">
        <f>+'[1]Matriz (6)'!W33+'[1]Matriz (5)'!W33+'[1]Matriz (4)'!W33+'[1]Matriz (3)'!W33+'[1]Matriz (2)'!W33+'[1]LICENCIA DEPORTIVA'!W33+'[1]VALIDACION LICENCIA  DEPORTIVA'!W33+'[1]VALIDACION DE LICENCIA COMERCIA'!W33+'[1]MULTAS POR AÑO '!W33+'[1]PESCA DEPORT. OCASIONAL'!W33+'[1]GUIA DE TRASLADO'!W33+'[1]PERMISO ANUAL DE ACOPIADOR'!W33+'[1]PERMISO ANUAL DE DEPORTIV'!W33+'[1]PERM. ANUAL EMB DEPORT'!W33+'[1]REGISTRO DE ACOPIADOR'!W33+[1]JULIO!W33+[1]Ejemplo!W33+'[1]Registro de Exp. e Imp.'!W33+[1]CNP!W33+[1]CNPT!W33+[1]Matriz!W33+'[1]Matriz Areas certificadas'!W33+'[1]Matriz Transacciones'!W33+[1]REGISTROS!W33+[1]PERMISOS!W33</f>
        <v>0</v>
      </c>
      <c r="X33" s="9">
        <f>+'[1]Matriz (6)'!X33+'[1]Matriz (5)'!X33+'[1]Matriz (4)'!X33+'[1]Matriz (3)'!X33+'[1]Matriz (2)'!X33+'[1]LICENCIA DEPORTIVA'!X33+'[1]VALIDACION LICENCIA  DEPORTIVA'!X33+'[1]VALIDACION DE LICENCIA COMERCIA'!X33+'[1]MULTAS POR AÑO '!X33+'[1]PESCA DEPORT. OCASIONAL'!X33+'[1]GUIA DE TRASLADO'!X33+'[1]PERMISO ANUAL DE ACOPIADOR'!X33+'[1]PERMISO ANUAL DE DEPORTIV'!X33+'[1]PERM. ANUAL EMB DEPORT'!X33+'[1]REGISTRO DE ACOPIADOR'!X33+[1]JULIO!X33+[1]Ejemplo!X33+'[1]Registro de Exp. e Imp.'!X33+[1]CNP!X33+[1]CNPT!X33+[1]Matriz!X33+'[1]Matriz Areas certificadas'!X33+'[1]Matriz Transacciones'!X33+[1]REGISTROS!X33+[1]PERMISOS!X33</f>
        <v>0</v>
      </c>
      <c r="Y33" s="9">
        <f>+'[1]Matriz (6)'!Y33+'[1]Matriz (5)'!Y33+'[1]Matriz (4)'!Y33+'[1]Matriz (3)'!Y33+'[1]Matriz (2)'!Y33+'[1]LICENCIA DEPORTIVA'!Y33+'[1]VALIDACION LICENCIA  DEPORTIVA'!Y33+'[1]VALIDACION DE LICENCIA COMERCIA'!Y33+'[1]MULTAS POR AÑO '!Y33+'[1]PESCA DEPORT. OCASIONAL'!Y33+'[1]GUIA DE TRASLADO'!Y33+'[1]PERMISO ANUAL DE ACOPIADOR'!Y33+'[1]PERMISO ANUAL DE DEPORTIV'!Y33+'[1]PERM. ANUAL EMB DEPORT'!Y33+'[1]REGISTRO DE ACOPIADOR'!Y33+[1]JULIO!Y33+[1]Ejemplo!Y33+'[1]Registro de Exp. e Imp.'!Y33+[1]CNP!Y33+[1]CNPT!Y33+[1]Matriz!Y33+'[1]Matriz Areas certificadas'!Y33+'[1]Matriz Transacciones'!Y33+[1]REGISTROS!Y33+[1]PERMISOS!Y33</f>
        <v>0</v>
      </c>
      <c r="Z33" s="9">
        <f>+'[1]Matriz (6)'!Z33+'[1]Matriz (5)'!Z33+'[1]Matriz (4)'!Z33+'[1]Matriz (3)'!Z33+'[1]Matriz (2)'!Z33+'[1]LICENCIA DEPORTIVA'!Z33+'[1]VALIDACION LICENCIA  DEPORTIVA'!Z33+'[1]VALIDACION DE LICENCIA COMERCIA'!Z33+'[1]MULTAS POR AÑO '!Z33+'[1]PESCA DEPORT. OCASIONAL'!Z33+'[1]GUIA DE TRASLADO'!Z33+'[1]PERMISO ANUAL DE ACOPIADOR'!Z33+'[1]PERMISO ANUAL DE DEPORTIV'!Z33+'[1]PERM. ANUAL EMB DEPORT'!Z33+'[1]REGISTRO DE ACOPIADOR'!Z33+[1]JULIO!Z33+[1]Ejemplo!Z33+'[1]Registro de Exp. e Imp.'!Z33+[1]CNP!Z33+[1]CNPT!Z33+[1]Matriz!Z33+'[1]Matriz Areas certificadas'!Z33+'[1]Matriz Transacciones'!Z33+[1]REGISTROS!Z33+[1]PERMISOS!Z33</f>
        <v>0</v>
      </c>
      <c r="AA33" s="10">
        <f t="shared" si="2"/>
        <v>363622.97014925373</v>
      </c>
      <c r="AB33" s="10">
        <f t="shared" si="3"/>
        <v>82002.889925373136</v>
      </c>
      <c r="AC33" s="11">
        <f t="shared" si="4"/>
        <v>181324.14458955225</v>
      </c>
      <c r="AD33" s="11">
        <f t="shared" si="5"/>
        <v>114978.92630597015</v>
      </c>
      <c r="AE33" s="11">
        <f t="shared" si="6"/>
        <v>24347.014925373136</v>
      </c>
      <c r="AF33" s="11">
        <f t="shared" si="7"/>
        <v>321786.50932835822</v>
      </c>
      <c r="AG33" s="11">
        <f t="shared" si="8"/>
        <v>13852.611940298506</v>
      </c>
      <c r="AH33" s="12">
        <f t="shared" si="9"/>
        <v>60159.514925373136</v>
      </c>
      <c r="AI33" s="12">
        <f t="shared" si="10"/>
        <v>14251.097014925374</v>
      </c>
      <c r="AJ33" s="12">
        <f t="shared" si="11"/>
        <v>8557.3348880597005</v>
      </c>
      <c r="AK33" s="12">
        <f t="shared" si="12"/>
        <v>2047.1082089552237</v>
      </c>
      <c r="AL33" s="12">
        <f t="shared" si="13"/>
        <v>894824.26119402994</v>
      </c>
      <c r="AM33" s="12">
        <f t="shared" si="14"/>
        <v>8031.7164179104475</v>
      </c>
      <c r="AN33" s="12">
        <f t="shared" si="15"/>
        <v>9500.932835820895</v>
      </c>
      <c r="AO33" s="12">
        <f t="shared" si="16"/>
        <v>324252.43376865669</v>
      </c>
      <c r="AP33" s="12">
        <f t="shared" si="17"/>
        <v>5507.4626865671644</v>
      </c>
      <c r="AQ33" s="12">
        <f t="shared" si="18"/>
        <v>7975.746268656716</v>
      </c>
      <c r="AR33" s="12">
        <f t="shared" si="19"/>
        <v>1344487.8190298507</v>
      </c>
      <c r="AS33" s="12">
        <f t="shared" si="20"/>
        <v>36050.625</v>
      </c>
      <c r="AT33" s="12">
        <f t="shared" si="21"/>
        <v>1754433.3022388059</v>
      </c>
      <c r="AU33" s="12">
        <f t="shared" si="22"/>
        <v>61304.104477611938</v>
      </c>
      <c r="AV33" s="12">
        <f t="shared" si="23"/>
        <v>38912.686567164179</v>
      </c>
      <c r="AW33" s="12">
        <f t="shared" si="24"/>
        <v>19919.636194029852</v>
      </c>
      <c r="AX33" s="12">
        <f t="shared" si="25"/>
        <v>47632.276119402981</v>
      </c>
      <c r="AY33" s="12">
        <f t="shared" si="26"/>
        <v>50075.093283582093</v>
      </c>
      <c r="AZ33" s="12">
        <f t="shared" si="27"/>
        <v>477743.76492537314</v>
      </c>
    </row>
    <row r="34" spans="1:52" x14ac:dyDescent="0.25">
      <c r="A34" s="264"/>
      <c r="B34" s="277"/>
      <c r="C34" s="14" t="s">
        <v>62</v>
      </c>
      <c r="D34" s="7">
        <f t="shared" si="1"/>
        <v>3</v>
      </c>
      <c r="E34" s="9">
        <f>+'[1]Matriz (6)'!E34+'[1]Matriz (5)'!E34+'[1]Matriz (4)'!E34+'[1]Matriz (3)'!E34+'[1]Matriz (2)'!E34+'[1]LICENCIA DEPORTIVA'!E34+'[1]VALIDACION LICENCIA  DEPORTIVA'!E34+'[1]VALIDACION DE LICENCIA COMERCIA'!E34+'[1]MULTAS POR AÑO '!E34+'[1]PESCA DEPORT. OCASIONAL'!E34+'[1]GUIA DE TRASLADO'!E34+'[1]PERMISO ANUAL DE ACOPIADOR'!E34+'[1]PERMISO ANUAL DE DEPORTIV'!E34+'[1]PERM. ANUAL EMB DEPORT'!E34+'[1]REGISTRO DE ACOPIADOR'!E34+[1]JULIO!E34+[1]Ejemplo!E34+'[1]Registro de Exp. e Imp.'!E34+[1]CNP!E34+[1]CNPT!E34+[1]Matriz!E34+'[1]Matriz Areas certificadas'!E34+'[1]Matriz Transacciones'!E34+[1]REGISTROS!E34+[1]PERMISOS!E34</f>
        <v>0</v>
      </c>
      <c r="F34" s="9">
        <f>+'[1]Matriz (6)'!F34+'[1]Matriz (5)'!F34+'[1]Matriz (4)'!F34+'[1]Matriz (3)'!F34+'[1]Matriz (2)'!F34+'[1]LICENCIA DEPORTIVA'!F34+'[1]VALIDACION LICENCIA  DEPORTIVA'!F34+'[1]VALIDACION DE LICENCIA COMERCIA'!F34+'[1]MULTAS POR AÑO '!F34+'[1]PESCA DEPORT. OCASIONAL'!F34+'[1]GUIA DE TRASLADO'!F34+'[1]PERMISO ANUAL DE ACOPIADOR'!F34+'[1]PERMISO ANUAL DE DEPORTIV'!F34+'[1]PERM. ANUAL EMB DEPORT'!F34+'[1]REGISTRO DE ACOPIADOR'!F34+[1]JULIO!F34+[1]Ejemplo!F34+'[1]Registro de Exp. e Imp.'!F34+[1]CNP!F34+[1]CNPT!F34+[1]Matriz!F34+'[1]Matriz Areas certificadas'!F34+'[1]Matriz Transacciones'!F34+[1]REGISTROS!F34+[1]PERMISOS!F34</f>
        <v>0</v>
      </c>
      <c r="G34" s="9">
        <f>+'[1]Matriz (6)'!G34+'[1]Matriz (5)'!G34+'[1]Matriz (4)'!G34+'[1]Matriz (3)'!G34+'[1]Matriz (2)'!G34+'[1]LICENCIA DEPORTIVA'!G34+'[1]VALIDACION LICENCIA  DEPORTIVA'!G34+'[1]VALIDACION DE LICENCIA COMERCIA'!G34+'[1]MULTAS POR AÑO '!G34+'[1]PESCA DEPORT. OCASIONAL'!G34+'[1]GUIA DE TRASLADO'!G34+'[1]PERMISO ANUAL DE ACOPIADOR'!G34+'[1]PERMISO ANUAL DE DEPORTIV'!G34+'[1]PERM. ANUAL EMB DEPORT'!G34+'[1]REGISTRO DE ACOPIADOR'!G34+[1]JULIO!G34+[1]Ejemplo!G34+'[1]Registro de Exp. e Imp.'!G34+[1]CNP!G34+[1]CNPT!G34+[1]Matriz!G34+'[1]Matriz Areas certificadas'!G34+'[1]Matriz Transacciones'!G34+[1]REGISTROS!G34+[1]PERMISOS!G34</f>
        <v>0</v>
      </c>
      <c r="H34" s="9">
        <f>+'[1]Matriz (6)'!H34+'[1]Matriz (5)'!H34+'[1]Matriz (4)'!H34+'[1]Matriz (3)'!H34+'[1]Matriz (2)'!H34+'[1]LICENCIA DEPORTIVA'!H34+'[1]VALIDACION LICENCIA  DEPORTIVA'!H34+'[1]VALIDACION DE LICENCIA COMERCIA'!H34+'[1]MULTAS POR AÑO '!H34+'[1]PESCA DEPORT. OCASIONAL'!H34+'[1]GUIA DE TRASLADO'!H34+'[1]PERMISO ANUAL DE ACOPIADOR'!H34+'[1]PERMISO ANUAL DE DEPORTIV'!H34+'[1]PERM. ANUAL EMB DEPORT'!H34+'[1]REGISTRO DE ACOPIADOR'!H34+[1]JULIO!H34+[1]Ejemplo!H34+'[1]Registro de Exp. e Imp.'!H34+[1]CNP!H34+[1]CNPT!H34+[1]Matriz!H34+'[1]Matriz Areas certificadas'!H34+'[1]Matriz Transacciones'!H34+[1]REGISTROS!H34+[1]PERMISOS!H34</f>
        <v>2</v>
      </c>
      <c r="I34" s="9">
        <f>+'[1]Matriz (6)'!I34+'[1]Matriz (5)'!I34+'[1]Matriz (4)'!I34+'[1]Matriz (3)'!I34+'[1]Matriz (2)'!I34+'[1]LICENCIA DEPORTIVA'!I34+'[1]VALIDACION LICENCIA  DEPORTIVA'!I34+'[1]VALIDACION DE LICENCIA COMERCIA'!I34+'[1]MULTAS POR AÑO '!I34+'[1]PESCA DEPORT. OCASIONAL'!I34+'[1]GUIA DE TRASLADO'!I34+'[1]PERMISO ANUAL DE ACOPIADOR'!I34+'[1]PERMISO ANUAL DE DEPORTIV'!I34+'[1]PERM. ANUAL EMB DEPORT'!I34+'[1]REGISTRO DE ACOPIADOR'!I34+[1]JULIO!I34+[1]Ejemplo!I34+'[1]Registro de Exp. e Imp.'!I34+[1]CNP!I34+[1]CNPT!I34+[1]Matriz!I34+'[1]Matriz Areas certificadas'!I34+'[1]Matriz Transacciones'!I34+[1]REGISTROS!I34+[1]PERMISOS!I34</f>
        <v>0</v>
      </c>
      <c r="J34" s="9">
        <f>+'[1]Matriz (6)'!J34+'[1]Matriz (5)'!J34+'[1]Matriz (4)'!J34+'[1]Matriz (3)'!J34+'[1]Matriz (2)'!J34+'[1]LICENCIA DEPORTIVA'!J34+'[1]VALIDACION LICENCIA  DEPORTIVA'!J34+'[1]VALIDACION DE LICENCIA COMERCIA'!J34+'[1]MULTAS POR AÑO '!J34+'[1]PESCA DEPORT. OCASIONAL'!J34+'[1]GUIA DE TRASLADO'!J34+'[1]PERMISO ANUAL DE ACOPIADOR'!J34+'[1]PERMISO ANUAL DE DEPORTIV'!J34+'[1]PERM. ANUAL EMB DEPORT'!J34+'[1]REGISTRO DE ACOPIADOR'!J34+[1]JULIO!J34+[1]Ejemplo!J34+'[1]Registro de Exp. e Imp.'!J34+[1]CNP!J34+[1]CNPT!J34+[1]Matriz!J34+'[1]Matriz Areas certificadas'!J34+'[1]Matriz Transacciones'!J34+[1]REGISTROS!J34+[1]PERMISOS!J34</f>
        <v>0</v>
      </c>
      <c r="K34" s="9">
        <f>+'[1]Matriz (6)'!K34+'[1]Matriz (5)'!K34+'[1]Matriz (4)'!K34+'[1]Matriz (3)'!K34+'[1]Matriz (2)'!K34+'[1]LICENCIA DEPORTIVA'!K34+'[1]VALIDACION LICENCIA  DEPORTIVA'!K34+'[1]VALIDACION DE LICENCIA COMERCIA'!K34+'[1]MULTAS POR AÑO '!K34+'[1]PESCA DEPORT. OCASIONAL'!K34+'[1]GUIA DE TRASLADO'!K34+'[1]PERMISO ANUAL DE ACOPIADOR'!K34+'[1]PERMISO ANUAL DE DEPORTIV'!K34+'[1]PERM. ANUAL EMB DEPORT'!K34+'[1]REGISTRO DE ACOPIADOR'!K34+[1]JULIO!K34+[1]Ejemplo!K34+'[1]Registro de Exp. e Imp.'!K34+[1]CNP!K34+[1]CNPT!K34+[1]Matriz!K34+'[1]Matriz Areas certificadas'!K34+'[1]Matriz Transacciones'!K34+[1]REGISTROS!K34+[1]PERMISOS!K34</f>
        <v>1</v>
      </c>
      <c r="L34" s="9">
        <f>+'[1]Matriz (6)'!L34+'[1]Matriz (5)'!L34+'[1]Matriz (4)'!L34+'[1]Matriz (3)'!L34+'[1]Matriz (2)'!L34+'[1]LICENCIA DEPORTIVA'!L34+'[1]VALIDACION LICENCIA  DEPORTIVA'!L34+'[1]VALIDACION DE LICENCIA COMERCIA'!L34+'[1]MULTAS POR AÑO '!L34+'[1]PESCA DEPORT. OCASIONAL'!L34+'[1]GUIA DE TRASLADO'!L34+'[1]PERMISO ANUAL DE ACOPIADOR'!L34+'[1]PERMISO ANUAL DE DEPORTIV'!L34+'[1]PERM. ANUAL EMB DEPORT'!L34+'[1]REGISTRO DE ACOPIADOR'!L34+[1]JULIO!L34+[1]Ejemplo!L34+'[1]Registro de Exp. e Imp.'!L34+[1]CNP!L34+[1]CNPT!L34+[1]Matriz!L34+'[1]Matriz Areas certificadas'!L34+'[1]Matriz Transacciones'!L34+[1]REGISTROS!L34+[1]PERMISOS!L34</f>
        <v>0</v>
      </c>
      <c r="M34" s="9">
        <f>+'[1]Matriz (6)'!M34+'[1]Matriz (5)'!M34+'[1]Matriz (4)'!M34+'[1]Matriz (3)'!M34+'[1]Matriz (2)'!M34+'[1]LICENCIA DEPORTIVA'!M34+'[1]VALIDACION LICENCIA  DEPORTIVA'!M34+'[1]VALIDACION DE LICENCIA COMERCIA'!M34+'[1]MULTAS POR AÑO '!M34+'[1]PESCA DEPORT. OCASIONAL'!M34+'[1]GUIA DE TRASLADO'!M34+'[1]PERMISO ANUAL DE ACOPIADOR'!M34+'[1]PERMISO ANUAL DE DEPORTIV'!M34+'[1]PERM. ANUAL EMB DEPORT'!M34+'[1]REGISTRO DE ACOPIADOR'!M34+[1]JULIO!M34+[1]Ejemplo!M34+'[1]Registro de Exp. e Imp.'!M34+[1]CNP!M34+[1]CNPT!M34+[1]Matriz!M34+'[1]Matriz Areas certificadas'!M34+'[1]Matriz Transacciones'!M34+[1]REGISTROS!M34+[1]PERMISOS!M34</f>
        <v>0</v>
      </c>
      <c r="N34" s="9">
        <f>+'[1]Matriz (6)'!N34+'[1]Matriz (5)'!N34+'[1]Matriz (4)'!N34+'[1]Matriz (3)'!N34+'[1]Matriz (2)'!N34+'[1]LICENCIA DEPORTIVA'!N34+'[1]VALIDACION LICENCIA  DEPORTIVA'!N34+'[1]VALIDACION DE LICENCIA COMERCIA'!N34+'[1]MULTAS POR AÑO '!N34+'[1]PESCA DEPORT. OCASIONAL'!N34+'[1]GUIA DE TRASLADO'!N34+'[1]PERMISO ANUAL DE ACOPIADOR'!N34+'[1]PERMISO ANUAL DE DEPORTIV'!N34+'[1]PERM. ANUAL EMB DEPORT'!N34+'[1]REGISTRO DE ACOPIADOR'!N34+[1]JULIO!N34+[1]Ejemplo!N34+'[1]Registro de Exp. e Imp.'!N34+[1]CNP!N34+[1]CNPT!N34+[1]Matriz!N34+'[1]Matriz Areas certificadas'!N34+'[1]Matriz Transacciones'!N34+[1]REGISTROS!N34+[1]PERMISOS!N34</f>
        <v>0</v>
      </c>
      <c r="O34" s="9">
        <f>+'[1]Matriz (6)'!O34+'[1]Matriz (5)'!O34+'[1]Matriz (4)'!O34+'[1]Matriz (3)'!O34+'[1]Matriz (2)'!O34+'[1]LICENCIA DEPORTIVA'!O34+'[1]VALIDACION LICENCIA  DEPORTIVA'!O34+'[1]VALIDACION DE LICENCIA COMERCIA'!O34+'[1]MULTAS POR AÑO '!O34+'[1]PESCA DEPORT. OCASIONAL'!O34+'[1]GUIA DE TRASLADO'!O34+'[1]PERMISO ANUAL DE ACOPIADOR'!O34+'[1]PERMISO ANUAL DE DEPORTIV'!O34+'[1]PERM. ANUAL EMB DEPORT'!O34+'[1]REGISTRO DE ACOPIADOR'!O34+[1]JULIO!O34+[1]Ejemplo!O34+'[1]Registro de Exp. e Imp.'!O34+[1]CNP!O34+[1]CNPT!O34+[1]Matriz!O34+'[1]Matriz Areas certificadas'!O34+'[1]Matriz Transacciones'!O34+[1]REGISTROS!O34+[1]PERMISOS!O34</f>
        <v>0</v>
      </c>
      <c r="P34" s="9">
        <f>+'[1]Matriz (6)'!P34+'[1]Matriz (5)'!P34+'[1]Matriz (4)'!P34+'[1]Matriz (3)'!P34+'[1]Matriz (2)'!P34+'[1]LICENCIA DEPORTIVA'!P34+'[1]VALIDACION LICENCIA  DEPORTIVA'!P34+'[1]VALIDACION DE LICENCIA COMERCIA'!P34+'[1]MULTAS POR AÑO '!P34+'[1]PESCA DEPORT. OCASIONAL'!P34+'[1]GUIA DE TRASLADO'!P34+'[1]PERMISO ANUAL DE ACOPIADOR'!P34+'[1]PERMISO ANUAL DE DEPORTIV'!P34+'[1]PERM. ANUAL EMB DEPORT'!P34+'[1]REGISTRO DE ACOPIADOR'!P34+[1]JULIO!P34+[1]Ejemplo!P34+'[1]Registro de Exp. e Imp.'!P34+[1]CNP!P34+[1]CNPT!P34+[1]Matriz!P34+'[1]Matriz Areas certificadas'!P34+'[1]Matriz Transacciones'!P34+[1]REGISTROS!P34+[1]PERMISOS!P34</f>
        <v>0</v>
      </c>
      <c r="Q34" s="9">
        <f>+'[1]Matriz (6)'!Q34+'[1]Matriz (5)'!Q34+'[1]Matriz (4)'!Q34+'[1]Matriz (3)'!Q34+'[1]Matriz (2)'!Q34+'[1]LICENCIA DEPORTIVA'!Q34+'[1]VALIDACION LICENCIA  DEPORTIVA'!Q34+'[1]VALIDACION DE LICENCIA COMERCIA'!Q34+'[1]MULTAS POR AÑO '!Q34+'[1]PESCA DEPORT. OCASIONAL'!Q34+'[1]GUIA DE TRASLADO'!Q34+'[1]PERMISO ANUAL DE ACOPIADOR'!Q34+'[1]PERMISO ANUAL DE DEPORTIV'!Q34+'[1]PERM. ANUAL EMB DEPORT'!Q34+'[1]REGISTRO DE ACOPIADOR'!Q34+[1]JULIO!Q34+[1]Ejemplo!Q34+'[1]Registro de Exp. e Imp.'!Q34+[1]CNP!Q34+[1]CNPT!Q34+[1]Matriz!Q34+'[1]Matriz Areas certificadas'!Q34+'[1]Matriz Transacciones'!Q34+[1]REGISTROS!Q34+[1]PERMISOS!Q34</f>
        <v>0</v>
      </c>
      <c r="R34" s="9">
        <f>+'[1]Matriz (6)'!R34+'[1]Matriz (5)'!R34+'[1]Matriz (4)'!R34+'[1]Matriz (3)'!R34+'[1]Matriz (2)'!R34+'[1]LICENCIA DEPORTIVA'!R34+'[1]VALIDACION LICENCIA  DEPORTIVA'!R34+'[1]VALIDACION DE LICENCIA COMERCIA'!R34+'[1]MULTAS POR AÑO '!R34+'[1]PESCA DEPORT. OCASIONAL'!R34+'[1]GUIA DE TRASLADO'!R34+'[1]PERMISO ANUAL DE ACOPIADOR'!R34+'[1]PERMISO ANUAL DE DEPORTIV'!R34+'[1]PERM. ANUAL EMB DEPORT'!R34+'[1]REGISTRO DE ACOPIADOR'!R34+[1]JULIO!R34+[1]Ejemplo!R34+'[1]Registro de Exp. e Imp.'!R34+[1]CNP!R34+[1]CNPT!R34+[1]Matriz!R34+'[1]Matriz Areas certificadas'!R34+'[1]Matriz Transacciones'!R34+[1]REGISTROS!R34+[1]PERMISOS!R34</f>
        <v>0</v>
      </c>
      <c r="S34" s="9">
        <f>+'[1]Matriz (6)'!S34+'[1]Matriz (5)'!S34+'[1]Matriz (4)'!S34+'[1]Matriz (3)'!S34+'[1]Matriz (2)'!S34+'[1]LICENCIA DEPORTIVA'!S34+'[1]VALIDACION LICENCIA  DEPORTIVA'!S34+'[1]VALIDACION DE LICENCIA COMERCIA'!S34+'[1]MULTAS POR AÑO '!S34+'[1]PESCA DEPORT. OCASIONAL'!S34+'[1]GUIA DE TRASLADO'!S34+'[1]PERMISO ANUAL DE ACOPIADOR'!S34+'[1]PERMISO ANUAL DE DEPORTIV'!S34+'[1]PERM. ANUAL EMB DEPORT'!S34+'[1]REGISTRO DE ACOPIADOR'!S34+[1]JULIO!S34+[1]Ejemplo!S34+'[1]Registro de Exp. e Imp.'!S34+[1]CNP!S34+[1]CNPT!S34+[1]Matriz!S34+'[1]Matriz Areas certificadas'!S34+'[1]Matriz Transacciones'!S34+[1]REGISTROS!S34+[1]PERMISOS!S34</f>
        <v>0</v>
      </c>
      <c r="T34" s="9">
        <f>+'[1]Matriz (6)'!T34+'[1]Matriz (5)'!T34+'[1]Matriz (4)'!T34+'[1]Matriz (3)'!T34+'[1]Matriz (2)'!T34+'[1]LICENCIA DEPORTIVA'!T34+'[1]VALIDACION LICENCIA  DEPORTIVA'!T34+'[1]VALIDACION DE LICENCIA COMERCIA'!T34+'[1]MULTAS POR AÑO '!T34+'[1]PESCA DEPORT. OCASIONAL'!T34+'[1]GUIA DE TRASLADO'!T34+'[1]PERMISO ANUAL DE ACOPIADOR'!T34+'[1]PERMISO ANUAL DE DEPORTIV'!T34+'[1]PERM. ANUAL EMB DEPORT'!T34+'[1]REGISTRO DE ACOPIADOR'!T34+[1]JULIO!T34+[1]Ejemplo!T34+'[1]Registro de Exp. e Imp.'!T34+[1]CNP!T34+[1]CNPT!T34+[1]Matriz!T34+'[1]Matriz Areas certificadas'!T34+'[1]Matriz Transacciones'!T34+[1]REGISTROS!T34+[1]PERMISOS!T34</f>
        <v>0</v>
      </c>
      <c r="U34" s="9">
        <f>+'[1]Matriz (6)'!U34+'[1]Matriz (5)'!U34+'[1]Matriz (4)'!U34+'[1]Matriz (3)'!U34+'[1]Matriz (2)'!U34+'[1]LICENCIA DEPORTIVA'!U34+'[1]VALIDACION LICENCIA  DEPORTIVA'!U34+'[1]VALIDACION DE LICENCIA COMERCIA'!U34+'[1]MULTAS POR AÑO '!U34+'[1]PESCA DEPORT. OCASIONAL'!U34+'[1]GUIA DE TRASLADO'!U34+'[1]PERMISO ANUAL DE ACOPIADOR'!U34+'[1]PERMISO ANUAL DE DEPORTIV'!U34+'[1]PERM. ANUAL EMB DEPORT'!U34+'[1]REGISTRO DE ACOPIADOR'!U34+[1]JULIO!U34+[1]Ejemplo!U34+'[1]Registro de Exp. e Imp.'!U34+[1]CNP!U34+[1]CNPT!U34+[1]Matriz!U34+'[1]Matriz Areas certificadas'!U34+'[1]Matriz Transacciones'!U34+[1]REGISTROS!U34+[1]PERMISOS!U34</f>
        <v>0</v>
      </c>
      <c r="V34" s="9">
        <f>+'[1]Matriz (6)'!V34+'[1]Matriz (5)'!V34+'[1]Matriz (4)'!V34+'[1]Matriz (3)'!V34+'[1]Matriz (2)'!V34+'[1]LICENCIA DEPORTIVA'!V34+'[1]VALIDACION LICENCIA  DEPORTIVA'!V34+'[1]VALIDACION DE LICENCIA COMERCIA'!V34+'[1]MULTAS POR AÑO '!V34+'[1]PESCA DEPORT. OCASIONAL'!V34+'[1]GUIA DE TRASLADO'!V34+'[1]PERMISO ANUAL DE ACOPIADOR'!V34+'[1]PERMISO ANUAL DE DEPORTIV'!V34+'[1]PERM. ANUAL EMB DEPORT'!V34+'[1]REGISTRO DE ACOPIADOR'!V34+[1]JULIO!V34+[1]Ejemplo!V34+'[1]Registro de Exp. e Imp.'!V34+[1]CNP!V34+[1]CNPT!V34+[1]Matriz!V34+'[1]Matriz Areas certificadas'!V34+'[1]Matriz Transacciones'!V34+[1]REGISTROS!V34+[1]PERMISOS!V34</f>
        <v>0</v>
      </c>
      <c r="W34" s="9">
        <f>+'[1]Matriz (6)'!W34+'[1]Matriz (5)'!W34+'[1]Matriz (4)'!W34+'[1]Matriz (3)'!W34+'[1]Matriz (2)'!W34+'[1]LICENCIA DEPORTIVA'!W34+'[1]VALIDACION LICENCIA  DEPORTIVA'!W34+'[1]VALIDACION DE LICENCIA COMERCIA'!W34+'[1]MULTAS POR AÑO '!W34+'[1]PESCA DEPORT. OCASIONAL'!W34+'[1]GUIA DE TRASLADO'!W34+'[1]PERMISO ANUAL DE ACOPIADOR'!W34+'[1]PERMISO ANUAL DE DEPORTIV'!W34+'[1]PERM. ANUAL EMB DEPORT'!W34+'[1]REGISTRO DE ACOPIADOR'!W34+[1]JULIO!W34+[1]Ejemplo!W34+'[1]Registro de Exp. e Imp.'!W34+[1]CNP!W34+[1]CNPT!W34+[1]Matriz!W34+'[1]Matriz Areas certificadas'!W34+'[1]Matriz Transacciones'!W34+[1]REGISTROS!W34+[1]PERMISOS!W34</f>
        <v>0</v>
      </c>
      <c r="X34" s="9">
        <f>+'[1]Matriz (6)'!X34+'[1]Matriz (5)'!X34+'[1]Matriz (4)'!X34+'[1]Matriz (3)'!X34+'[1]Matriz (2)'!X34+'[1]LICENCIA DEPORTIVA'!X34+'[1]VALIDACION LICENCIA  DEPORTIVA'!X34+'[1]VALIDACION DE LICENCIA COMERCIA'!X34+'[1]MULTAS POR AÑO '!X34+'[1]PESCA DEPORT. OCASIONAL'!X34+'[1]GUIA DE TRASLADO'!X34+'[1]PERMISO ANUAL DE ACOPIADOR'!X34+'[1]PERMISO ANUAL DE DEPORTIV'!X34+'[1]PERM. ANUAL EMB DEPORT'!X34+'[1]REGISTRO DE ACOPIADOR'!X34+[1]JULIO!X34+[1]Ejemplo!X34+'[1]Registro de Exp. e Imp.'!X34+[1]CNP!X34+[1]CNPT!X34+[1]Matriz!X34+'[1]Matriz Areas certificadas'!X34+'[1]Matriz Transacciones'!X34+[1]REGISTROS!X34+[1]PERMISOS!X34</f>
        <v>0</v>
      </c>
      <c r="Y34" s="9">
        <f>+'[1]Matriz (6)'!Y34+'[1]Matriz (5)'!Y34+'[1]Matriz (4)'!Y34+'[1]Matriz (3)'!Y34+'[1]Matriz (2)'!Y34+'[1]LICENCIA DEPORTIVA'!Y34+'[1]VALIDACION LICENCIA  DEPORTIVA'!Y34+'[1]VALIDACION DE LICENCIA COMERCIA'!Y34+'[1]MULTAS POR AÑO '!Y34+'[1]PESCA DEPORT. OCASIONAL'!Y34+'[1]GUIA DE TRASLADO'!Y34+'[1]PERMISO ANUAL DE ACOPIADOR'!Y34+'[1]PERMISO ANUAL DE DEPORTIV'!Y34+'[1]PERM. ANUAL EMB DEPORT'!Y34+'[1]REGISTRO DE ACOPIADOR'!Y34+[1]JULIO!Y34+[1]Ejemplo!Y34+'[1]Registro de Exp. e Imp.'!Y34+[1]CNP!Y34+[1]CNPT!Y34+[1]Matriz!Y34+'[1]Matriz Areas certificadas'!Y34+'[1]Matriz Transacciones'!Y34+[1]REGISTROS!Y34+[1]PERMISOS!Y34</f>
        <v>0</v>
      </c>
      <c r="Z34" s="9">
        <f>+'[1]Matriz (6)'!Z34+'[1]Matriz (5)'!Z34+'[1]Matriz (4)'!Z34+'[1]Matriz (3)'!Z34+'[1]Matriz (2)'!Z34+'[1]LICENCIA DEPORTIVA'!Z34+'[1]VALIDACION LICENCIA  DEPORTIVA'!Z34+'[1]VALIDACION DE LICENCIA COMERCIA'!Z34+'[1]MULTAS POR AÑO '!Z34+'[1]PESCA DEPORT. OCASIONAL'!Z34+'[1]GUIA DE TRASLADO'!Z34+'[1]PERMISO ANUAL DE ACOPIADOR'!Z34+'[1]PERMISO ANUAL DE DEPORTIV'!Z34+'[1]PERM. ANUAL EMB DEPORT'!Z34+'[1]REGISTRO DE ACOPIADOR'!Z34+[1]JULIO!Z34+[1]Ejemplo!Z34+'[1]Registro de Exp. e Imp.'!Z34+[1]CNP!Z34+[1]CNPT!Z34+[1]Matriz!Z34+'[1]Matriz Areas certificadas'!Z34+'[1]Matriz Transacciones'!Z34+[1]REGISTROS!Z34+[1]PERMISOS!Z34</f>
        <v>0</v>
      </c>
      <c r="AA34" s="10">
        <f t="shared" si="2"/>
        <v>121207.6567164179</v>
      </c>
      <c r="AB34" s="10">
        <f t="shared" si="3"/>
        <v>27334.296641791043</v>
      </c>
      <c r="AC34" s="11">
        <f t="shared" si="4"/>
        <v>60441.381529850747</v>
      </c>
      <c r="AD34" s="11">
        <f t="shared" si="5"/>
        <v>38326.308768656716</v>
      </c>
      <c r="AE34" s="11">
        <f t="shared" si="6"/>
        <v>8115.6716417910447</v>
      </c>
      <c r="AF34" s="11">
        <f t="shared" si="7"/>
        <v>107262.16977611941</v>
      </c>
      <c r="AG34" s="11">
        <f t="shared" si="8"/>
        <v>4617.5373134328356</v>
      </c>
      <c r="AH34" s="12">
        <f t="shared" si="9"/>
        <v>20053.171641791043</v>
      </c>
      <c r="AI34" s="12">
        <f t="shared" si="10"/>
        <v>4750.3656716417909</v>
      </c>
      <c r="AJ34" s="12">
        <f t="shared" si="11"/>
        <v>2852.4449626865671</v>
      </c>
      <c r="AK34" s="12">
        <f t="shared" si="12"/>
        <v>682.36940298507466</v>
      </c>
      <c r="AL34" s="12">
        <f t="shared" si="13"/>
        <v>298274.75373134331</v>
      </c>
      <c r="AM34" s="12">
        <f t="shared" si="14"/>
        <v>2677.2388059701493</v>
      </c>
      <c r="AN34" s="12">
        <f t="shared" si="15"/>
        <v>3166.9776119402982</v>
      </c>
      <c r="AO34" s="12">
        <f t="shared" si="16"/>
        <v>108084.14458955223</v>
      </c>
      <c r="AP34" s="12">
        <f t="shared" si="17"/>
        <v>1835.8208955223881</v>
      </c>
      <c r="AQ34" s="12">
        <f t="shared" si="18"/>
        <v>2658.5820895522388</v>
      </c>
      <c r="AR34" s="12">
        <f t="shared" si="19"/>
        <v>448162.60634328355</v>
      </c>
      <c r="AS34" s="12">
        <f t="shared" si="20"/>
        <v>12016.875</v>
      </c>
      <c r="AT34" s="12">
        <f t="shared" si="21"/>
        <v>584811.10074626864</v>
      </c>
      <c r="AU34" s="12">
        <f t="shared" si="22"/>
        <v>20434.701492537311</v>
      </c>
      <c r="AV34" s="12">
        <f t="shared" si="23"/>
        <v>12970.895522388058</v>
      </c>
      <c r="AW34" s="12">
        <f t="shared" si="24"/>
        <v>6639.878731343284</v>
      </c>
      <c r="AX34" s="12">
        <f t="shared" si="25"/>
        <v>15877.425373134327</v>
      </c>
      <c r="AY34" s="12">
        <f t="shared" si="26"/>
        <v>16691.697761194031</v>
      </c>
      <c r="AZ34" s="12">
        <f t="shared" si="27"/>
        <v>159247.92164179106</v>
      </c>
    </row>
    <row r="35" spans="1:52" x14ac:dyDescent="0.25">
      <c r="A35" s="264"/>
      <c r="B35" s="277"/>
      <c r="C35" s="14" t="s">
        <v>63</v>
      </c>
      <c r="D35" s="7">
        <f t="shared" si="1"/>
        <v>3</v>
      </c>
      <c r="E35" s="9">
        <f>+'[1]Matriz (6)'!E35+'[1]Matriz (5)'!E35+'[1]Matriz (4)'!E35+'[1]Matriz (3)'!E35+'[1]Matriz (2)'!E35+'[1]LICENCIA DEPORTIVA'!E35+'[1]VALIDACION LICENCIA  DEPORTIVA'!E35+'[1]VALIDACION DE LICENCIA COMERCIA'!E35+'[1]MULTAS POR AÑO '!E35+'[1]PESCA DEPORT. OCASIONAL'!E35+'[1]GUIA DE TRASLADO'!E35+'[1]PERMISO ANUAL DE ACOPIADOR'!E35+'[1]PERMISO ANUAL DE DEPORTIV'!E35+'[1]PERM. ANUAL EMB DEPORT'!E35+'[1]REGISTRO DE ACOPIADOR'!E35+[1]JULIO!E35+[1]Ejemplo!E35+'[1]Registro de Exp. e Imp.'!E35+[1]CNP!E35+[1]CNPT!E35+[1]Matriz!E35+'[1]Matriz Areas certificadas'!E35+'[1]Matriz Transacciones'!E35+[1]REGISTROS!E35+[1]PERMISOS!E35</f>
        <v>1</v>
      </c>
      <c r="F35" s="9">
        <f>+'[1]Matriz (6)'!F35+'[1]Matriz (5)'!F35+'[1]Matriz (4)'!F35+'[1]Matriz (3)'!F35+'[1]Matriz (2)'!F35+'[1]LICENCIA DEPORTIVA'!F35+'[1]VALIDACION LICENCIA  DEPORTIVA'!F35+'[1]VALIDACION DE LICENCIA COMERCIA'!F35+'[1]MULTAS POR AÑO '!F35+'[1]PESCA DEPORT. OCASIONAL'!F35+'[1]GUIA DE TRASLADO'!F35+'[1]PERMISO ANUAL DE ACOPIADOR'!F35+'[1]PERMISO ANUAL DE DEPORTIV'!F35+'[1]PERM. ANUAL EMB DEPORT'!F35+'[1]REGISTRO DE ACOPIADOR'!F35+[1]JULIO!F35+[1]Ejemplo!F35+'[1]Registro de Exp. e Imp.'!F35+[1]CNP!F35+[1]CNPT!F35+[1]Matriz!F35+'[1]Matriz Areas certificadas'!F35+'[1]Matriz Transacciones'!F35+[1]REGISTROS!F35+[1]PERMISOS!F35</f>
        <v>0</v>
      </c>
      <c r="G35" s="9">
        <f>+'[1]Matriz (6)'!G35+'[1]Matriz (5)'!G35+'[1]Matriz (4)'!G35+'[1]Matriz (3)'!G35+'[1]Matriz (2)'!G35+'[1]LICENCIA DEPORTIVA'!G35+'[1]VALIDACION LICENCIA  DEPORTIVA'!G35+'[1]VALIDACION DE LICENCIA COMERCIA'!G35+'[1]MULTAS POR AÑO '!G35+'[1]PESCA DEPORT. OCASIONAL'!G35+'[1]GUIA DE TRASLADO'!G35+'[1]PERMISO ANUAL DE ACOPIADOR'!G35+'[1]PERMISO ANUAL DE DEPORTIV'!G35+'[1]PERM. ANUAL EMB DEPORT'!G35+'[1]REGISTRO DE ACOPIADOR'!G35+[1]JULIO!G35+[1]Ejemplo!G35+'[1]Registro de Exp. e Imp.'!G35+[1]CNP!G35+[1]CNPT!G35+[1]Matriz!G35+'[1]Matriz Areas certificadas'!G35+'[1]Matriz Transacciones'!G35+[1]REGISTROS!G35+[1]PERMISOS!G35</f>
        <v>1</v>
      </c>
      <c r="H35" s="9">
        <f>+'[1]Matriz (6)'!H35+'[1]Matriz (5)'!H35+'[1]Matriz (4)'!H35+'[1]Matriz (3)'!H35+'[1]Matriz (2)'!H35+'[1]LICENCIA DEPORTIVA'!H35+'[1]VALIDACION LICENCIA  DEPORTIVA'!H35+'[1]VALIDACION DE LICENCIA COMERCIA'!H35+'[1]MULTAS POR AÑO '!H35+'[1]PESCA DEPORT. OCASIONAL'!H35+'[1]GUIA DE TRASLADO'!H35+'[1]PERMISO ANUAL DE ACOPIADOR'!H35+'[1]PERMISO ANUAL DE DEPORTIV'!H35+'[1]PERM. ANUAL EMB DEPORT'!H35+'[1]REGISTRO DE ACOPIADOR'!H35+[1]JULIO!H35+[1]Ejemplo!H35+'[1]Registro de Exp. e Imp.'!H35+[1]CNP!H35+[1]CNPT!H35+[1]Matriz!H35+'[1]Matriz Areas certificadas'!H35+'[1]Matriz Transacciones'!H35+[1]REGISTROS!H35+[1]PERMISOS!H35</f>
        <v>0</v>
      </c>
      <c r="I35" s="9">
        <f>+'[1]Matriz (6)'!I35+'[1]Matriz (5)'!I35+'[1]Matriz (4)'!I35+'[1]Matriz (3)'!I35+'[1]Matriz (2)'!I35+'[1]LICENCIA DEPORTIVA'!I35+'[1]VALIDACION LICENCIA  DEPORTIVA'!I35+'[1]VALIDACION DE LICENCIA COMERCIA'!I35+'[1]MULTAS POR AÑO '!I35+'[1]PESCA DEPORT. OCASIONAL'!I35+'[1]GUIA DE TRASLADO'!I35+'[1]PERMISO ANUAL DE ACOPIADOR'!I35+'[1]PERMISO ANUAL DE DEPORTIV'!I35+'[1]PERM. ANUAL EMB DEPORT'!I35+'[1]REGISTRO DE ACOPIADOR'!I35+[1]JULIO!I35+[1]Ejemplo!I35+'[1]Registro de Exp. e Imp.'!I35+[1]CNP!I35+[1]CNPT!I35+[1]Matriz!I35+'[1]Matriz Areas certificadas'!I35+'[1]Matriz Transacciones'!I35+[1]REGISTROS!I35+[1]PERMISOS!I35</f>
        <v>0</v>
      </c>
      <c r="J35" s="9">
        <f>+'[1]Matriz (6)'!J35+'[1]Matriz (5)'!J35+'[1]Matriz (4)'!J35+'[1]Matriz (3)'!J35+'[1]Matriz (2)'!J35+'[1]LICENCIA DEPORTIVA'!J35+'[1]VALIDACION LICENCIA  DEPORTIVA'!J35+'[1]VALIDACION DE LICENCIA COMERCIA'!J35+'[1]MULTAS POR AÑO '!J35+'[1]PESCA DEPORT. OCASIONAL'!J35+'[1]GUIA DE TRASLADO'!J35+'[1]PERMISO ANUAL DE ACOPIADOR'!J35+'[1]PERMISO ANUAL DE DEPORTIV'!J35+'[1]PERM. ANUAL EMB DEPORT'!J35+'[1]REGISTRO DE ACOPIADOR'!J35+[1]JULIO!J35+[1]Ejemplo!J35+'[1]Registro de Exp. e Imp.'!J35+[1]CNP!J35+[1]CNPT!J35+[1]Matriz!J35+'[1]Matriz Areas certificadas'!J35+'[1]Matriz Transacciones'!J35+[1]REGISTROS!J35+[1]PERMISOS!J35</f>
        <v>1</v>
      </c>
      <c r="K35" s="9">
        <f>+'[1]Matriz (6)'!K35+'[1]Matriz (5)'!K35+'[1]Matriz (4)'!K35+'[1]Matriz (3)'!K35+'[1]Matriz (2)'!K35+'[1]LICENCIA DEPORTIVA'!K35+'[1]VALIDACION LICENCIA  DEPORTIVA'!K35+'[1]VALIDACION DE LICENCIA COMERCIA'!K35+'[1]MULTAS POR AÑO '!K35+'[1]PESCA DEPORT. OCASIONAL'!K35+'[1]GUIA DE TRASLADO'!K35+'[1]PERMISO ANUAL DE ACOPIADOR'!K35+'[1]PERMISO ANUAL DE DEPORTIV'!K35+'[1]PERM. ANUAL EMB DEPORT'!K35+'[1]REGISTRO DE ACOPIADOR'!K35+[1]JULIO!K35+[1]Ejemplo!K35+'[1]Registro de Exp. e Imp.'!K35+[1]CNP!K35+[1]CNPT!K35+[1]Matriz!K35+'[1]Matriz Areas certificadas'!K35+'[1]Matriz Transacciones'!K35+[1]REGISTROS!K35+[1]PERMISOS!K35</f>
        <v>0</v>
      </c>
      <c r="L35" s="9">
        <f>+'[1]Matriz (6)'!L35+'[1]Matriz (5)'!L35+'[1]Matriz (4)'!L35+'[1]Matriz (3)'!L35+'[1]Matriz (2)'!L35+'[1]LICENCIA DEPORTIVA'!L35+'[1]VALIDACION LICENCIA  DEPORTIVA'!L35+'[1]VALIDACION DE LICENCIA COMERCIA'!L35+'[1]MULTAS POR AÑO '!L35+'[1]PESCA DEPORT. OCASIONAL'!L35+'[1]GUIA DE TRASLADO'!L35+'[1]PERMISO ANUAL DE ACOPIADOR'!L35+'[1]PERMISO ANUAL DE DEPORTIV'!L35+'[1]PERM. ANUAL EMB DEPORT'!L35+'[1]REGISTRO DE ACOPIADOR'!L35+[1]JULIO!L35+[1]Ejemplo!L35+'[1]Registro de Exp. e Imp.'!L35+[1]CNP!L35+[1]CNPT!L35+[1]Matriz!L35+'[1]Matriz Areas certificadas'!L35+'[1]Matriz Transacciones'!L35+[1]REGISTROS!L35+[1]PERMISOS!L35</f>
        <v>0</v>
      </c>
      <c r="M35" s="9">
        <f>+'[1]Matriz (6)'!M35+'[1]Matriz (5)'!M35+'[1]Matriz (4)'!M35+'[1]Matriz (3)'!M35+'[1]Matriz (2)'!M35+'[1]LICENCIA DEPORTIVA'!M35+'[1]VALIDACION LICENCIA  DEPORTIVA'!M35+'[1]VALIDACION DE LICENCIA COMERCIA'!M35+'[1]MULTAS POR AÑO '!M35+'[1]PESCA DEPORT. OCASIONAL'!M35+'[1]GUIA DE TRASLADO'!M35+'[1]PERMISO ANUAL DE ACOPIADOR'!M35+'[1]PERMISO ANUAL DE DEPORTIV'!M35+'[1]PERM. ANUAL EMB DEPORT'!M35+'[1]REGISTRO DE ACOPIADOR'!M35+[1]JULIO!M35+[1]Ejemplo!M35+'[1]Registro de Exp. e Imp.'!M35+[1]CNP!M35+[1]CNPT!M35+[1]Matriz!M35+'[1]Matriz Areas certificadas'!M35+'[1]Matriz Transacciones'!M35+[1]REGISTROS!M35+[1]PERMISOS!M35</f>
        <v>0</v>
      </c>
      <c r="N35" s="9">
        <f>+'[1]Matriz (6)'!N35+'[1]Matriz (5)'!N35+'[1]Matriz (4)'!N35+'[1]Matriz (3)'!N35+'[1]Matriz (2)'!N35+'[1]LICENCIA DEPORTIVA'!N35+'[1]VALIDACION LICENCIA  DEPORTIVA'!N35+'[1]VALIDACION DE LICENCIA COMERCIA'!N35+'[1]MULTAS POR AÑO '!N35+'[1]PESCA DEPORT. OCASIONAL'!N35+'[1]GUIA DE TRASLADO'!N35+'[1]PERMISO ANUAL DE ACOPIADOR'!N35+'[1]PERMISO ANUAL DE DEPORTIV'!N35+'[1]PERM. ANUAL EMB DEPORT'!N35+'[1]REGISTRO DE ACOPIADOR'!N35+[1]JULIO!N35+[1]Ejemplo!N35+'[1]Registro de Exp. e Imp.'!N35+[1]CNP!N35+[1]CNPT!N35+[1]Matriz!N35+'[1]Matriz Areas certificadas'!N35+'[1]Matriz Transacciones'!N35+[1]REGISTROS!N35+[1]PERMISOS!N35</f>
        <v>0</v>
      </c>
      <c r="O35" s="9">
        <f>+'[1]Matriz (6)'!O35+'[1]Matriz (5)'!O35+'[1]Matriz (4)'!O35+'[1]Matriz (3)'!O35+'[1]Matriz (2)'!O35+'[1]LICENCIA DEPORTIVA'!O35+'[1]VALIDACION LICENCIA  DEPORTIVA'!O35+'[1]VALIDACION DE LICENCIA COMERCIA'!O35+'[1]MULTAS POR AÑO '!O35+'[1]PESCA DEPORT. OCASIONAL'!O35+'[1]GUIA DE TRASLADO'!O35+'[1]PERMISO ANUAL DE ACOPIADOR'!O35+'[1]PERMISO ANUAL DE DEPORTIV'!O35+'[1]PERM. ANUAL EMB DEPORT'!O35+'[1]REGISTRO DE ACOPIADOR'!O35+[1]JULIO!O35+[1]Ejemplo!O35+'[1]Registro de Exp. e Imp.'!O35+[1]CNP!O35+[1]CNPT!O35+[1]Matriz!O35+'[1]Matriz Areas certificadas'!O35+'[1]Matriz Transacciones'!O35+[1]REGISTROS!O35+[1]PERMISOS!O35</f>
        <v>0</v>
      </c>
      <c r="P35" s="9">
        <f>+'[1]Matriz (6)'!P35+'[1]Matriz (5)'!P35+'[1]Matriz (4)'!P35+'[1]Matriz (3)'!P35+'[1]Matriz (2)'!P35+'[1]LICENCIA DEPORTIVA'!P35+'[1]VALIDACION LICENCIA  DEPORTIVA'!P35+'[1]VALIDACION DE LICENCIA COMERCIA'!P35+'[1]MULTAS POR AÑO '!P35+'[1]PESCA DEPORT. OCASIONAL'!P35+'[1]GUIA DE TRASLADO'!P35+'[1]PERMISO ANUAL DE ACOPIADOR'!P35+'[1]PERMISO ANUAL DE DEPORTIV'!P35+'[1]PERM. ANUAL EMB DEPORT'!P35+'[1]REGISTRO DE ACOPIADOR'!P35+[1]JULIO!P35+[1]Ejemplo!P35+'[1]Registro de Exp. e Imp.'!P35+[1]CNP!P35+[1]CNPT!P35+[1]Matriz!P35+'[1]Matriz Areas certificadas'!P35+'[1]Matriz Transacciones'!P35+[1]REGISTROS!P35+[1]PERMISOS!P35</f>
        <v>0</v>
      </c>
      <c r="Q35" s="9">
        <f>+'[1]Matriz (6)'!Q35+'[1]Matriz (5)'!Q35+'[1]Matriz (4)'!Q35+'[1]Matriz (3)'!Q35+'[1]Matriz (2)'!Q35+'[1]LICENCIA DEPORTIVA'!Q35+'[1]VALIDACION LICENCIA  DEPORTIVA'!Q35+'[1]VALIDACION DE LICENCIA COMERCIA'!Q35+'[1]MULTAS POR AÑO '!Q35+'[1]PESCA DEPORT. OCASIONAL'!Q35+'[1]GUIA DE TRASLADO'!Q35+'[1]PERMISO ANUAL DE ACOPIADOR'!Q35+'[1]PERMISO ANUAL DE DEPORTIV'!Q35+'[1]PERM. ANUAL EMB DEPORT'!Q35+'[1]REGISTRO DE ACOPIADOR'!Q35+[1]JULIO!Q35+[1]Ejemplo!Q35+'[1]Registro de Exp. e Imp.'!Q35+[1]CNP!Q35+[1]CNPT!Q35+[1]Matriz!Q35+'[1]Matriz Areas certificadas'!Q35+'[1]Matriz Transacciones'!Q35+[1]REGISTROS!Q35+[1]PERMISOS!Q35</f>
        <v>0</v>
      </c>
      <c r="R35" s="9">
        <f>+'[1]Matriz (6)'!R35+'[1]Matriz (5)'!R35+'[1]Matriz (4)'!R35+'[1]Matriz (3)'!R35+'[1]Matriz (2)'!R35+'[1]LICENCIA DEPORTIVA'!R35+'[1]VALIDACION LICENCIA  DEPORTIVA'!R35+'[1]VALIDACION DE LICENCIA COMERCIA'!R35+'[1]MULTAS POR AÑO '!R35+'[1]PESCA DEPORT. OCASIONAL'!R35+'[1]GUIA DE TRASLADO'!R35+'[1]PERMISO ANUAL DE ACOPIADOR'!R35+'[1]PERMISO ANUAL DE DEPORTIV'!R35+'[1]PERM. ANUAL EMB DEPORT'!R35+'[1]REGISTRO DE ACOPIADOR'!R35+[1]JULIO!R35+[1]Ejemplo!R35+'[1]Registro de Exp. e Imp.'!R35+[1]CNP!R35+[1]CNPT!R35+[1]Matriz!R35+'[1]Matriz Areas certificadas'!R35+'[1]Matriz Transacciones'!R35+[1]REGISTROS!R35+[1]PERMISOS!R35</f>
        <v>0</v>
      </c>
      <c r="S35" s="9">
        <f>+'[1]Matriz (6)'!S35+'[1]Matriz (5)'!S35+'[1]Matriz (4)'!S35+'[1]Matriz (3)'!S35+'[1]Matriz (2)'!S35+'[1]LICENCIA DEPORTIVA'!S35+'[1]VALIDACION LICENCIA  DEPORTIVA'!S35+'[1]VALIDACION DE LICENCIA COMERCIA'!S35+'[1]MULTAS POR AÑO '!S35+'[1]PESCA DEPORT. OCASIONAL'!S35+'[1]GUIA DE TRASLADO'!S35+'[1]PERMISO ANUAL DE ACOPIADOR'!S35+'[1]PERMISO ANUAL DE DEPORTIV'!S35+'[1]PERM. ANUAL EMB DEPORT'!S35+'[1]REGISTRO DE ACOPIADOR'!S35+[1]JULIO!S35+[1]Ejemplo!S35+'[1]Registro de Exp. e Imp.'!S35+[1]CNP!S35+[1]CNPT!S35+[1]Matriz!S35+'[1]Matriz Areas certificadas'!S35+'[1]Matriz Transacciones'!S35+[1]REGISTROS!S35+[1]PERMISOS!S35</f>
        <v>0</v>
      </c>
      <c r="T35" s="9">
        <f>+'[1]Matriz (6)'!T35+'[1]Matriz (5)'!T35+'[1]Matriz (4)'!T35+'[1]Matriz (3)'!T35+'[1]Matriz (2)'!T35+'[1]LICENCIA DEPORTIVA'!T35+'[1]VALIDACION LICENCIA  DEPORTIVA'!T35+'[1]VALIDACION DE LICENCIA COMERCIA'!T35+'[1]MULTAS POR AÑO '!T35+'[1]PESCA DEPORT. OCASIONAL'!T35+'[1]GUIA DE TRASLADO'!T35+'[1]PERMISO ANUAL DE ACOPIADOR'!T35+'[1]PERMISO ANUAL DE DEPORTIV'!T35+'[1]PERM. ANUAL EMB DEPORT'!T35+'[1]REGISTRO DE ACOPIADOR'!T35+[1]JULIO!T35+[1]Ejemplo!T35+'[1]Registro de Exp. e Imp.'!T35+[1]CNP!T35+[1]CNPT!T35+[1]Matriz!T35+'[1]Matriz Areas certificadas'!T35+'[1]Matriz Transacciones'!T35+[1]REGISTROS!T35+[1]PERMISOS!T35</f>
        <v>0</v>
      </c>
      <c r="U35" s="9">
        <f>+'[1]Matriz (6)'!U35+'[1]Matriz (5)'!U35+'[1]Matriz (4)'!U35+'[1]Matriz (3)'!U35+'[1]Matriz (2)'!U35+'[1]LICENCIA DEPORTIVA'!U35+'[1]VALIDACION LICENCIA  DEPORTIVA'!U35+'[1]VALIDACION DE LICENCIA COMERCIA'!U35+'[1]MULTAS POR AÑO '!U35+'[1]PESCA DEPORT. OCASIONAL'!U35+'[1]GUIA DE TRASLADO'!U35+'[1]PERMISO ANUAL DE ACOPIADOR'!U35+'[1]PERMISO ANUAL DE DEPORTIV'!U35+'[1]PERM. ANUAL EMB DEPORT'!U35+'[1]REGISTRO DE ACOPIADOR'!U35+[1]JULIO!U35+[1]Ejemplo!U35+'[1]Registro de Exp. e Imp.'!U35+[1]CNP!U35+[1]CNPT!U35+[1]Matriz!U35+'[1]Matriz Areas certificadas'!U35+'[1]Matriz Transacciones'!U35+[1]REGISTROS!U35+[1]PERMISOS!U35</f>
        <v>0</v>
      </c>
      <c r="V35" s="9">
        <f>+'[1]Matriz (6)'!V35+'[1]Matriz (5)'!V35+'[1]Matriz (4)'!V35+'[1]Matriz (3)'!V35+'[1]Matriz (2)'!V35+'[1]LICENCIA DEPORTIVA'!V35+'[1]VALIDACION LICENCIA  DEPORTIVA'!V35+'[1]VALIDACION DE LICENCIA COMERCIA'!V35+'[1]MULTAS POR AÑO '!V35+'[1]PESCA DEPORT. OCASIONAL'!V35+'[1]GUIA DE TRASLADO'!V35+'[1]PERMISO ANUAL DE ACOPIADOR'!V35+'[1]PERMISO ANUAL DE DEPORTIV'!V35+'[1]PERM. ANUAL EMB DEPORT'!V35+'[1]REGISTRO DE ACOPIADOR'!V35+[1]JULIO!V35+[1]Ejemplo!V35+'[1]Registro de Exp. e Imp.'!V35+[1]CNP!V35+[1]CNPT!V35+[1]Matriz!V35+'[1]Matriz Areas certificadas'!V35+'[1]Matriz Transacciones'!V35+[1]REGISTROS!V35+[1]PERMISOS!V35</f>
        <v>0</v>
      </c>
      <c r="W35" s="9">
        <f>+'[1]Matriz (6)'!W35+'[1]Matriz (5)'!W35+'[1]Matriz (4)'!W35+'[1]Matriz (3)'!W35+'[1]Matriz (2)'!W35+'[1]LICENCIA DEPORTIVA'!W35+'[1]VALIDACION LICENCIA  DEPORTIVA'!W35+'[1]VALIDACION DE LICENCIA COMERCIA'!W35+'[1]MULTAS POR AÑO '!W35+'[1]PESCA DEPORT. OCASIONAL'!W35+'[1]GUIA DE TRASLADO'!W35+'[1]PERMISO ANUAL DE ACOPIADOR'!W35+'[1]PERMISO ANUAL DE DEPORTIV'!W35+'[1]PERM. ANUAL EMB DEPORT'!W35+'[1]REGISTRO DE ACOPIADOR'!W35+[1]JULIO!W35+[1]Ejemplo!W35+'[1]Registro de Exp. e Imp.'!W35+[1]CNP!W35+[1]CNPT!W35+[1]Matriz!W35+'[1]Matriz Areas certificadas'!W35+'[1]Matriz Transacciones'!W35+[1]REGISTROS!W35+[1]PERMISOS!W35</f>
        <v>0</v>
      </c>
      <c r="X35" s="9">
        <f>+'[1]Matriz (6)'!X35+'[1]Matriz (5)'!X35+'[1]Matriz (4)'!X35+'[1]Matriz (3)'!X35+'[1]Matriz (2)'!X35+'[1]LICENCIA DEPORTIVA'!X35+'[1]VALIDACION LICENCIA  DEPORTIVA'!X35+'[1]VALIDACION DE LICENCIA COMERCIA'!X35+'[1]MULTAS POR AÑO '!X35+'[1]PESCA DEPORT. OCASIONAL'!X35+'[1]GUIA DE TRASLADO'!X35+'[1]PERMISO ANUAL DE ACOPIADOR'!X35+'[1]PERMISO ANUAL DE DEPORTIV'!X35+'[1]PERM. ANUAL EMB DEPORT'!X35+'[1]REGISTRO DE ACOPIADOR'!X35+[1]JULIO!X35+[1]Ejemplo!X35+'[1]Registro de Exp. e Imp.'!X35+[1]CNP!X35+[1]CNPT!X35+[1]Matriz!X35+'[1]Matriz Areas certificadas'!X35+'[1]Matriz Transacciones'!X35+[1]REGISTROS!X35+[1]PERMISOS!X35</f>
        <v>0</v>
      </c>
      <c r="Y35" s="9">
        <f>+'[1]Matriz (6)'!Y35+'[1]Matriz (5)'!Y35+'[1]Matriz (4)'!Y35+'[1]Matriz (3)'!Y35+'[1]Matriz (2)'!Y35+'[1]LICENCIA DEPORTIVA'!Y35+'[1]VALIDACION LICENCIA  DEPORTIVA'!Y35+'[1]VALIDACION DE LICENCIA COMERCIA'!Y35+'[1]MULTAS POR AÑO '!Y35+'[1]PESCA DEPORT. OCASIONAL'!Y35+'[1]GUIA DE TRASLADO'!Y35+'[1]PERMISO ANUAL DE ACOPIADOR'!Y35+'[1]PERMISO ANUAL DE DEPORTIV'!Y35+'[1]PERM. ANUAL EMB DEPORT'!Y35+'[1]REGISTRO DE ACOPIADOR'!Y35+[1]JULIO!Y35+[1]Ejemplo!Y35+'[1]Registro de Exp. e Imp.'!Y35+[1]CNP!Y35+[1]CNPT!Y35+[1]Matriz!Y35+'[1]Matriz Areas certificadas'!Y35+'[1]Matriz Transacciones'!Y35+[1]REGISTROS!Y35+[1]PERMISOS!Y35</f>
        <v>0</v>
      </c>
      <c r="Z35" s="9">
        <f>+'[1]Matriz (6)'!Z35+'[1]Matriz (5)'!Z35+'[1]Matriz (4)'!Z35+'[1]Matriz (3)'!Z35+'[1]Matriz (2)'!Z35+'[1]LICENCIA DEPORTIVA'!Z35+'[1]VALIDACION LICENCIA  DEPORTIVA'!Z35+'[1]VALIDACION DE LICENCIA COMERCIA'!Z35+'[1]MULTAS POR AÑO '!Z35+'[1]PESCA DEPORT. OCASIONAL'!Z35+'[1]GUIA DE TRASLADO'!Z35+'[1]PERMISO ANUAL DE ACOPIADOR'!Z35+'[1]PERMISO ANUAL DE DEPORTIV'!Z35+'[1]PERM. ANUAL EMB DEPORT'!Z35+'[1]REGISTRO DE ACOPIADOR'!Z35+[1]JULIO!Z35+[1]Ejemplo!Z35+'[1]Registro de Exp. e Imp.'!Z35+[1]CNP!Z35+[1]CNPT!Z35+[1]Matriz!Z35+'[1]Matriz Areas certificadas'!Z35+'[1]Matriz Transacciones'!Z35+[1]REGISTROS!Z35+[1]PERMISOS!Z35</f>
        <v>0</v>
      </c>
      <c r="AA35" s="10">
        <f t="shared" si="2"/>
        <v>121207.6567164179</v>
      </c>
      <c r="AB35" s="10">
        <f t="shared" si="3"/>
        <v>27334.296641791043</v>
      </c>
      <c r="AC35" s="11">
        <f t="shared" si="4"/>
        <v>60441.381529850747</v>
      </c>
      <c r="AD35" s="11">
        <f t="shared" si="5"/>
        <v>38326.308768656716</v>
      </c>
      <c r="AE35" s="11">
        <f t="shared" si="6"/>
        <v>8115.6716417910447</v>
      </c>
      <c r="AF35" s="11">
        <f t="shared" si="7"/>
        <v>107262.16977611941</v>
      </c>
      <c r="AG35" s="11">
        <f t="shared" si="8"/>
        <v>4617.5373134328356</v>
      </c>
      <c r="AH35" s="12">
        <f t="shared" si="9"/>
        <v>20053.171641791043</v>
      </c>
      <c r="AI35" s="12">
        <f t="shared" si="10"/>
        <v>4750.3656716417909</v>
      </c>
      <c r="AJ35" s="12">
        <f t="shared" si="11"/>
        <v>2852.4449626865671</v>
      </c>
      <c r="AK35" s="12">
        <f t="shared" si="12"/>
        <v>682.36940298507466</v>
      </c>
      <c r="AL35" s="12">
        <f t="shared" si="13"/>
        <v>298274.75373134331</v>
      </c>
      <c r="AM35" s="12">
        <f t="shared" si="14"/>
        <v>2677.2388059701493</v>
      </c>
      <c r="AN35" s="12">
        <f t="shared" si="15"/>
        <v>3166.9776119402982</v>
      </c>
      <c r="AO35" s="12">
        <f t="shared" si="16"/>
        <v>108084.14458955223</v>
      </c>
      <c r="AP35" s="12">
        <f t="shared" si="17"/>
        <v>1835.8208955223881</v>
      </c>
      <c r="AQ35" s="12">
        <f t="shared" si="18"/>
        <v>2658.5820895522388</v>
      </c>
      <c r="AR35" s="12">
        <f t="shared" si="19"/>
        <v>448162.60634328355</v>
      </c>
      <c r="AS35" s="12">
        <f t="shared" si="20"/>
        <v>12016.875</v>
      </c>
      <c r="AT35" s="12">
        <f t="shared" si="21"/>
        <v>584811.10074626864</v>
      </c>
      <c r="AU35" s="12">
        <f t="shared" si="22"/>
        <v>20434.701492537311</v>
      </c>
      <c r="AV35" s="12">
        <f t="shared" si="23"/>
        <v>12970.895522388058</v>
      </c>
      <c r="AW35" s="12">
        <f t="shared" si="24"/>
        <v>6639.878731343284</v>
      </c>
      <c r="AX35" s="12">
        <f t="shared" si="25"/>
        <v>15877.425373134327</v>
      </c>
      <c r="AY35" s="12">
        <f t="shared" si="26"/>
        <v>16691.697761194031</v>
      </c>
      <c r="AZ35" s="12">
        <f t="shared" si="27"/>
        <v>159247.92164179106</v>
      </c>
    </row>
    <row r="36" spans="1:52" x14ac:dyDescent="0.25">
      <c r="A36" s="264"/>
      <c r="B36" s="277"/>
      <c r="C36" s="14" t="s">
        <v>64</v>
      </c>
      <c r="D36" s="7">
        <f t="shared" si="1"/>
        <v>2</v>
      </c>
      <c r="E36" s="9">
        <f>+'[1]Matriz (6)'!E36+'[1]Matriz (5)'!E36+'[1]Matriz (4)'!E36+'[1]Matriz (3)'!E36+'[1]Matriz (2)'!E36+'[1]LICENCIA DEPORTIVA'!E36+'[1]VALIDACION LICENCIA  DEPORTIVA'!E36+'[1]VALIDACION DE LICENCIA COMERCIA'!E36+'[1]MULTAS POR AÑO '!E36+'[1]PESCA DEPORT. OCASIONAL'!E36+'[1]GUIA DE TRASLADO'!E36+'[1]PERMISO ANUAL DE ACOPIADOR'!E36+'[1]PERMISO ANUAL DE DEPORTIV'!E36+'[1]PERM. ANUAL EMB DEPORT'!E36+'[1]REGISTRO DE ACOPIADOR'!E36+[1]JULIO!E36+[1]Ejemplo!E36+'[1]Registro de Exp. e Imp.'!E36+[1]CNP!E36+[1]CNPT!E36+[1]Matriz!E36+'[1]Matriz Areas certificadas'!E36+'[1]Matriz Transacciones'!E36+[1]REGISTROS!E36+[1]PERMISOS!E36</f>
        <v>0</v>
      </c>
      <c r="F36" s="9">
        <f>+'[1]Matriz (6)'!F36+'[1]Matriz (5)'!F36+'[1]Matriz (4)'!F36+'[1]Matriz (3)'!F36+'[1]Matriz (2)'!F36+'[1]LICENCIA DEPORTIVA'!F36+'[1]VALIDACION LICENCIA  DEPORTIVA'!F36+'[1]VALIDACION DE LICENCIA COMERCIA'!F36+'[1]MULTAS POR AÑO '!F36+'[1]PESCA DEPORT. OCASIONAL'!F36+'[1]GUIA DE TRASLADO'!F36+'[1]PERMISO ANUAL DE ACOPIADOR'!F36+'[1]PERMISO ANUAL DE DEPORTIV'!F36+'[1]PERM. ANUAL EMB DEPORT'!F36+'[1]REGISTRO DE ACOPIADOR'!F36+[1]JULIO!F36+[1]Ejemplo!F36+'[1]Registro de Exp. e Imp.'!F36+[1]CNP!F36+[1]CNPT!F36+[1]Matriz!F36+'[1]Matriz Areas certificadas'!F36+'[1]Matriz Transacciones'!F36+[1]REGISTROS!F36+[1]PERMISOS!F36</f>
        <v>1</v>
      </c>
      <c r="G36" s="9">
        <f>+'[1]Matriz (6)'!G36+'[1]Matriz (5)'!G36+'[1]Matriz (4)'!G36+'[1]Matriz (3)'!G36+'[1]Matriz (2)'!G36+'[1]LICENCIA DEPORTIVA'!G36+'[1]VALIDACION LICENCIA  DEPORTIVA'!G36+'[1]VALIDACION DE LICENCIA COMERCIA'!G36+'[1]MULTAS POR AÑO '!G36+'[1]PESCA DEPORT. OCASIONAL'!G36+'[1]GUIA DE TRASLADO'!G36+'[1]PERMISO ANUAL DE ACOPIADOR'!G36+'[1]PERMISO ANUAL DE DEPORTIV'!G36+'[1]PERM. ANUAL EMB DEPORT'!G36+'[1]REGISTRO DE ACOPIADOR'!G36+[1]JULIO!G36+[1]Ejemplo!G36+'[1]Registro de Exp. e Imp.'!G36+[1]CNP!G36+[1]CNPT!G36+[1]Matriz!G36+'[1]Matriz Areas certificadas'!G36+'[1]Matriz Transacciones'!G36+[1]REGISTROS!G36+[1]PERMISOS!G36</f>
        <v>0</v>
      </c>
      <c r="H36" s="9">
        <f>+'[1]Matriz (6)'!H36+'[1]Matriz (5)'!H36+'[1]Matriz (4)'!H36+'[1]Matriz (3)'!H36+'[1]Matriz (2)'!H36+'[1]LICENCIA DEPORTIVA'!H36+'[1]VALIDACION LICENCIA  DEPORTIVA'!H36+'[1]VALIDACION DE LICENCIA COMERCIA'!H36+'[1]MULTAS POR AÑO '!H36+'[1]PESCA DEPORT. OCASIONAL'!H36+'[1]GUIA DE TRASLADO'!H36+'[1]PERMISO ANUAL DE ACOPIADOR'!H36+'[1]PERMISO ANUAL DE DEPORTIV'!H36+'[1]PERM. ANUAL EMB DEPORT'!H36+'[1]REGISTRO DE ACOPIADOR'!H36+[1]JULIO!H36+[1]Ejemplo!H36+'[1]Registro de Exp. e Imp.'!H36+[1]CNP!H36+[1]CNPT!H36+[1]Matriz!H36+'[1]Matriz Areas certificadas'!H36+'[1]Matriz Transacciones'!H36+[1]REGISTROS!H36+[1]PERMISOS!H36</f>
        <v>1</v>
      </c>
      <c r="I36" s="9">
        <f>+'[1]Matriz (6)'!I36+'[1]Matriz (5)'!I36+'[1]Matriz (4)'!I36+'[1]Matriz (3)'!I36+'[1]Matriz (2)'!I36+'[1]LICENCIA DEPORTIVA'!I36+'[1]VALIDACION LICENCIA  DEPORTIVA'!I36+'[1]VALIDACION DE LICENCIA COMERCIA'!I36+'[1]MULTAS POR AÑO '!I36+'[1]PESCA DEPORT. OCASIONAL'!I36+'[1]GUIA DE TRASLADO'!I36+'[1]PERMISO ANUAL DE ACOPIADOR'!I36+'[1]PERMISO ANUAL DE DEPORTIV'!I36+'[1]PERM. ANUAL EMB DEPORT'!I36+'[1]REGISTRO DE ACOPIADOR'!I36+[1]JULIO!I36+[1]Ejemplo!I36+'[1]Registro de Exp. e Imp.'!I36+[1]CNP!I36+[1]CNPT!I36+[1]Matriz!I36+'[1]Matriz Areas certificadas'!I36+'[1]Matriz Transacciones'!I36+[1]REGISTROS!I36+[1]PERMISOS!I36</f>
        <v>0</v>
      </c>
      <c r="J36" s="9">
        <f>+'[1]Matriz (6)'!J36+'[1]Matriz (5)'!J36+'[1]Matriz (4)'!J36+'[1]Matriz (3)'!J36+'[1]Matriz (2)'!J36+'[1]LICENCIA DEPORTIVA'!J36+'[1]VALIDACION LICENCIA  DEPORTIVA'!J36+'[1]VALIDACION DE LICENCIA COMERCIA'!J36+'[1]MULTAS POR AÑO '!J36+'[1]PESCA DEPORT. OCASIONAL'!J36+'[1]GUIA DE TRASLADO'!J36+'[1]PERMISO ANUAL DE ACOPIADOR'!J36+'[1]PERMISO ANUAL DE DEPORTIV'!J36+'[1]PERM. ANUAL EMB DEPORT'!J36+'[1]REGISTRO DE ACOPIADOR'!J36+[1]JULIO!J36+[1]Ejemplo!J36+'[1]Registro de Exp. e Imp.'!J36+[1]CNP!J36+[1]CNPT!J36+[1]Matriz!J36+'[1]Matriz Areas certificadas'!J36+'[1]Matriz Transacciones'!J36+[1]REGISTROS!J36+[1]PERMISOS!J36</f>
        <v>0</v>
      </c>
      <c r="K36" s="9">
        <f>+'[1]Matriz (6)'!K36+'[1]Matriz (5)'!K36+'[1]Matriz (4)'!K36+'[1]Matriz (3)'!K36+'[1]Matriz (2)'!K36+'[1]LICENCIA DEPORTIVA'!K36+'[1]VALIDACION LICENCIA  DEPORTIVA'!K36+'[1]VALIDACION DE LICENCIA COMERCIA'!K36+'[1]MULTAS POR AÑO '!K36+'[1]PESCA DEPORT. OCASIONAL'!K36+'[1]GUIA DE TRASLADO'!K36+'[1]PERMISO ANUAL DE ACOPIADOR'!K36+'[1]PERMISO ANUAL DE DEPORTIV'!K36+'[1]PERM. ANUAL EMB DEPORT'!K36+'[1]REGISTRO DE ACOPIADOR'!K36+[1]JULIO!K36+[1]Ejemplo!K36+'[1]Registro de Exp. e Imp.'!K36+[1]CNP!K36+[1]CNPT!K36+[1]Matriz!K36+'[1]Matriz Areas certificadas'!K36+'[1]Matriz Transacciones'!K36+[1]REGISTROS!K36+[1]PERMISOS!K36</f>
        <v>0</v>
      </c>
      <c r="L36" s="9">
        <f>+'[1]Matriz (6)'!L36+'[1]Matriz (5)'!L36+'[1]Matriz (4)'!L36+'[1]Matriz (3)'!L36+'[1]Matriz (2)'!L36+'[1]LICENCIA DEPORTIVA'!L36+'[1]VALIDACION LICENCIA  DEPORTIVA'!L36+'[1]VALIDACION DE LICENCIA COMERCIA'!L36+'[1]MULTAS POR AÑO '!L36+'[1]PESCA DEPORT. OCASIONAL'!L36+'[1]GUIA DE TRASLADO'!L36+'[1]PERMISO ANUAL DE ACOPIADOR'!L36+'[1]PERMISO ANUAL DE DEPORTIV'!L36+'[1]PERM. ANUAL EMB DEPORT'!L36+'[1]REGISTRO DE ACOPIADOR'!L36+[1]JULIO!L36+[1]Ejemplo!L36+'[1]Registro de Exp. e Imp.'!L36+[1]CNP!L36+[1]CNPT!L36+[1]Matriz!L36+'[1]Matriz Areas certificadas'!L36+'[1]Matriz Transacciones'!L36+[1]REGISTROS!L36+[1]PERMISOS!L36</f>
        <v>0</v>
      </c>
      <c r="M36" s="9">
        <f>+'[1]Matriz (6)'!M36+'[1]Matriz (5)'!M36+'[1]Matriz (4)'!M36+'[1]Matriz (3)'!M36+'[1]Matriz (2)'!M36+'[1]LICENCIA DEPORTIVA'!M36+'[1]VALIDACION LICENCIA  DEPORTIVA'!M36+'[1]VALIDACION DE LICENCIA COMERCIA'!M36+'[1]MULTAS POR AÑO '!M36+'[1]PESCA DEPORT. OCASIONAL'!M36+'[1]GUIA DE TRASLADO'!M36+'[1]PERMISO ANUAL DE ACOPIADOR'!M36+'[1]PERMISO ANUAL DE DEPORTIV'!M36+'[1]PERM. ANUAL EMB DEPORT'!M36+'[1]REGISTRO DE ACOPIADOR'!M36+[1]JULIO!M36+[1]Ejemplo!M36+'[1]Registro de Exp. e Imp.'!M36+[1]CNP!M36+[1]CNPT!M36+[1]Matriz!M36+'[1]Matriz Areas certificadas'!M36+'[1]Matriz Transacciones'!M36+[1]REGISTROS!M36+[1]PERMISOS!M36</f>
        <v>0</v>
      </c>
      <c r="N36" s="9">
        <f>+'[1]Matriz (6)'!N36+'[1]Matriz (5)'!N36+'[1]Matriz (4)'!N36+'[1]Matriz (3)'!N36+'[1]Matriz (2)'!N36+'[1]LICENCIA DEPORTIVA'!N36+'[1]VALIDACION LICENCIA  DEPORTIVA'!N36+'[1]VALIDACION DE LICENCIA COMERCIA'!N36+'[1]MULTAS POR AÑO '!N36+'[1]PESCA DEPORT. OCASIONAL'!N36+'[1]GUIA DE TRASLADO'!N36+'[1]PERMISO ANUAL DE ACOPIADOR'!N36+'[1]PERMISO ANUAL DE DEPORTIV'!N36+'[1]PERM. ANUAL EMB DEPORT'!N36+'[1]REGISTRO DE ACOPIADOR'!N36+[1]JULIO!N36+[1]Ejemplo!N36+'[1]Registro de Exp. e Imp.'!N36+[1]CNP!N36+[1]CNPT!N36+[1]Matriz!N36+'[1]Matriz Areas certificadas'!N36+'[1]Matriz Transacciones'!N36+[1]REGISTROS!N36+[1]PERMISOS!N36</f>
        <v>0</v>
      </c>
      <c r="O36" s="9">
        <f>+'[1]Matriz (6)'!O36+'[1]Matriz (5)'!O36+'[1]Matriz (4)'!O36+'[1]Matriz (3)'!O36+'[1]Matriz (2)'!O36+'[1]LICENCIA DEPORTIVA'!O36+'[1]VALIDACION LICENCIA  DEPORTIVA'!O36+'[1]VALIDACION DE LICENCIA COMERCIA'!O36+'[1]MULTAS POR AÑO '!O36+'[1]PESCA DEPORT. OCASIONAL'!O36+'[1]GUIA DE TRASLADO'!O36+'[1]PERMISO ANUAL DE ACOPIADOR'!O36+'[1]PERMISO ANUAL DE DEPORTIV'!O36+'[1]PERM. ANUAL EMB DEPORT'!O36+'[1]REGISTRO DE ACOPIADOR'!O36+[1]JULIO!O36+[1]Ejemplo!O36+'[1]Registro de Exp. e Imp.'!O36+[1]CNP!O36+[1]CNPT!O36+[1]Matriz!O36+'[1]Matriz Areas certificadas'!O36+'[1]Matriz Transacciones'!O36+[1]REGISTROS!O36+[1]PERMISOS!O36</f>
        <v>0</v>
      </c>
      <c r="P36" s="9">
        <f>+'[1]Matriz (6)'!P36+'[1]Matriz (5)'!P36+'[1]Matriz (4)'!P36+'[1]Matriz (3)'!P36+'[1]Matriz (2)'!P36+'[1]LICENCIA DEPORTIVA'!P36+'[1]VALIDACION LICENCIA  DEPORTIVA'!P36+'[1]VALIDACION DE LICENCIA COMERCIA'!P36+'[1]MULTAS POR AÑO '!P36+'[1]PESCA DEPORT. OCASIONAL'!P36+'[1]GUIA DE TRASLADO'!P36+'[1]PERMISO ANUAL DE ACOPIADOR'!P36+'[1]PERMISO ANUAL DE DEPORTIV'!P36+'[1]PERM. ANUAL EMB DEPORT'!P36+'[1]REGISTRO DE ACOPIADOR'!P36+[1]JULIO!P36+[1]Ejemplo!P36+'[1]Registro de Exp. e Imp.'!P36+[1]CNP!P36+[1]CNPT!P36+[1]Matriz!P36+'[1]Matriz Areas certificadas'!P36+'[1]Matriz Transacciones'!P36+[1]REGISTROS!P36+[1]PERMISOS!P36</f>
        <v>0</v>
      </c>
      <c r="Q36" s="9">
        <f>+'[1]Matriz (6)'!Q36+'[1]Matriz (5)'!Q36+'[1]Matriz (4)'!Q36+'[1]Matriz (3)'!Q36+'[1]Matriz (2)'!Q36+'[1]LICENCIA DEPORTIVA'!Q36+'[1]VALIDACION LICENCIA  DEPORTIVA'!Q36+'[1]VALIDACION DE LICENCIA COMERCIA'!Q36+'[1]MULTAS POR AÑO '!Q36+'[1]PESCA DEPORT. OCASIONAL'!Q36+'[1]GUIA DE TRASLADO'!Q36+'[1]PERMISO ANUAL DE ACOPIADOR'!Q36+'[1]PERMISO ANUAL DE DEPORTIV'!Q36+'[1]PERM. ANUAL EMB DEPORT'!Q36+'[1]REGISTRO DE ACOPIADOR'!Q36+[1]JULIO!Q36+[1]Ejemplo!Q36+'[1]Registro de Exp. e Imp.'!Q36+[1]CNP!Q36+[1]CNPT!Q36+[1]Matriz!Q36+'[1]Matriz Areas certificadas'!Q36+'[1]Matriz Transacciones'!Q36+[1]REGISTROS!Q36+[1]PERMISOS!Q36</f>
        <v>0</v>
      </c>
      <c r="R36" s="9">
        <f>+'[1]Matriz (6)'!R36+'[1]Matriz (5)'!R36+'[1]Matriz (4)'!R36+'[1]Matriz (3)'!R36+'[1]Matriz (2)'!R36+'[1]LICENCIA DEPORTIVA'!R36+'[1]VALIDACION LICENCIA  DEPORTIVA'!R36+'[1]VALIDACION DE LICENCIA COMERCIA'!R36+'[1]MULTAS POR AÑO '!R36+'[1]PESCA DEPORT. OCASIONAL'!R36+'[1]GUIA DE TRASLADO'!R36+'[1]PERMISO ANUAL DE ACOPIADOR'!R36+'[1]PERMISO ANUAL DE DEPORTIV'!R36+'[1]PERM. ANUAL EMB DEPORT'!R36+'[1]REGISTRO DE ACOPIADOR'!R36+[1]JULIO!R36+[1]Ejemplo!R36+'[1]Registro de Exp. e Imp.'!R36+[1]CNP!R36+[1]CNPT!R36+[1]Matriz!R36+'[1]Matriz Areas certificadas'!R36+'[1]Matriz Transacciones'!R36+[1]REGISTROS!R36+[1]PERMISOS!R36</f>
        <v>0</v>
      </c>
      <c r="S36" s="9">
        <f>+'[1]Matriz (6)'!S36+'[1]Matriz (5)'!S36+'[1]Matriz (4)'!S36+'[1]Matriz (3)'!S36+'[1]Matriz (2)'!S36+'[1]LICENCIA DEPORTIVA'!S36+'[1]VALIDACION LICENCIA  DEPORTIVA'!S36+'[1]VALIDACION DE LICENCIA COMERCIA'!S36+'[1]MULTAS POR AÑO '!S36+'[1]PESCA DEPORT. OCASIONAL'!S36+'[1]GUIA DE TRASLADO'!S36+'[1]PERMISO ANUAL DE ACOPIADOR'!S36+'[1]PERMISO ANUAL DE DEPORTIV'!S36+'[1]PERM. ANUAL EMB DEPORT'!S36+'[1]REGISTRO DE ACOPIADOR'!S36+[1]JULIO!S36+[1]Ejemplo!S36+'[1]Registro de Exp. e Imp.'!S36+[1]CNP!S36+[1]CNPT!S36+[1]Matriz!S36+'[1]Matriz Areas certificadas'!S36+'[1]Matriz Transacciones'!S36+[1]REGISTROS!S36+[1]PERMISOS!S36</f>
        <v>0</v>
      </c>
      <c r="T36" s="9">
        <f>+'[1]Matriz (6)'!T36+'[1]Matriz (5)'!T36+'[1]Matriz (4)'!T36+'[1]Matriz (3)'!T36+'[1]Matriz (2)'!T36+'[1]LICENCIA DEPORTIVA'!T36+'[1]VALIDACION LICENCIA  DEPORTIVA'!T36+'[1]VALIDACION DE LICENCIA COMERCIA'!T36+'[1]MULTAS POR AÑO '!T36+'[1]PESCA DEPORT. OCASIONAL'!T36+'[1]GUIA DE TRASLADO'!T36+'[1]PERMISO ANUAL DE ACOPIADOR'!T36+'[1]PERMISO ANUAL DE DEPORTIV'!T36+'[1]PERM. ANUAL EMB DEPORT'!T36+'[1]REGISTRO DE ACOPIADOR'!T36+[1]JULIO!T36+[1]Ejemplo!T36+'[1]Registro de Exp. e Imp.'!T36+[1]CNP!T36+[1]CNPT!T36+[1]Matriz!T36+'[1]Matriz Areas certificadas'!T36+'[1]Matriz Transacciones'!T36+[1]REGISTROS!T36+[1]PERMISOS!T36</f>
        <v>0</v>
      </c>
      <c r="U36" s="9">
        <f>+'[1]Matriz (6)'!U36+'[1]Matriz (5)'!U36+'[1]Matriz (4)'!U36+'[1]Matriz (3)'!U36+'[1]Matriz (2)'!U36+'[1]LICENCIA DEPORTIVA'!U36+'[1]VALIDACION LICENCIA  DEPORTIVA'!U36+'[1]VALIDACION DE LICENCIA COMERCIA'!U36+'[1]MULTAS POR AÑO '!U36+'[1]PESCA DEPORT. OCASIONAL'!U36+'[1]GUIA DE TRASLADO'!U36+'[1]PERMISO ANUAL DE ACOPIADOR'!U36+'[1]PERMISO ANUAL DE DEPORTIV'!U36+'[1]PERM. ANUAL EMB DEPORT'!U36+'[1]REGISTRO DE ACOPIADOR'!U36+[1]JULIO!U36+[1]Ejemplo!U36+'[1]Registro de Exp. e Imp.'!U36+[1]CNP!U36+[1]CNPT!U36+[1]Matriz!U36+'[1]Matriz Areas certificadas'!U36+'[1]Matriz Transacciones'!U36+[1]REGISTROS!U36+[1]PERMISOS!U36</f>
        <v>0</v>
      </c>
      <c r="V36" s="9">
        <f>+'[1]Matriz (6)'!V36+'[1]Matriz (5)'!V36+'[1]Matriz (4)'!V36+'[1]Matriz (3)'!V36+'[1]Matriz (2)'!V36+'[1]LICENCIA DEPORTIVA'!V36+'[1]VALIDACION LICENCIA  DEPORTIVA'!V36+'[1]VALIDACION DE LICENCIA COMERCIA'!V36+'[1]MULTAS POR AÑO '!V36+'[1]PESCA DEPORT. OCASIONAL'!V36+'[1]GUIA DE TRASLADO'!V36+'[1]PERMISO ANUAL DE ACOPIADOR'!V36+'[1]PERMISO ANUAL DE DEPORTIV'!V36+'[1]PERM. ANUAL EMB DEPORT'!V36+'[1]REGISTRO DE ACOPIADOR'!V36+[1]JULIO!V36+[1]Ejemplo!V36+'[1]Registro de Exp. e Imp.'!V36+[1]CNP!V36+[1]CNPT!V36+[1]Matriz!V36+'[1]Matriz Areas certificadas'!V36+'[1]Matriz Transacciones'!V36+[1]REGISTROS!V36+[1]PERMISOS!V36</f>
        <v>0</v>
      </c>
      <c r="W36" s="9">
        <f>+'[1]Matriz (6)'!W36+'[1]Matriz (5)'!W36+'[1]Matriz (4)'!W36+'[1]Matriz (3)'!W36+'[1]Matriz (2)'!W36+'[1]LICENCIA DEPORTIVA'!W36+'[1]VALIDACION LICENCIA  DEPORTIVA'!W36+'[1]VALIDACION DE LICENCIA COMERCIA'!W36+'[1]MULTAS POR AÑO '!W36+'[1]PESCA DEPORT. OCASIONAL'!W36+'[1]GUIA DE TRASLADO'!W36+'[1]PERMISO ANUAL DE ACOPIADOR'!W36+'[1]PERMISO ANUAL DE DEPORTIV'!W36+'[1]PERM. ANUAL EMB DEPORT'!W36+'[1]REGISTRO DE ACOPIADOR'!W36+[1]JULIO!W36+[1]Ejemplo!W36+'[1]Registro de Exp. e Imp.'!W36+[1]CNP!W36+[1]CNPT!W36+[1]Matriz!W36+'[1]Matriz Areas certificadas'!W36+'[1]Matriz Transacciones'!W36+[1]REGISTROS!W36+[1]PERMISOS!W36</f>
        <v>0</v>
      </c>
      <c r="X36" s="9">
        <f>+'[1]Matriz (6)'!X36+'[1]Matriz (5)'!X36+'[1]Matriz (4)'!X36+'[1]Matriz (3)'!X36+'[1]Matriz (2)'!X36+'[1]LICENCIA DEPORTIVA'!X36+'[1]VALIDACION LICENCIA  DEPORTIVA'!X36+'[1]VALIDACION DE LICENCIA COMERCIA'!X36+'[1]MULTAS POR AÑO '!X36+'[1]PESCA DEPORT. OCASIONAL'!X36+'[1]GUIA DE TRASLADO'!X36+'[1]PERMISO ANUAL DE ACOPIADOR'!X36+'[1]PERMISO ANUAL DE DEPORTIV'!X36+'[1]PERM. ANUAL EMB DEPORT'!X36+'[1]REGISTRO DE ACOPIADOR'!X36+[1]JULIO!X36+[1]Ejemplo!X36+'[1]Registro de Exp. e Imp.'!X36+[1]CNP!X36+[1]CNPT!X36+[1]Matriz!X36+'[1]Matriz Areas certificadas'!X36+'[1]Matriz Transacciones'!X36+[1]REGISTROS!X36+[1]PERMISOS!X36</f>
        <v>0</v>
      </c>
      <c r="Y36" s="9">
        <f>+'[1]Matriz (6)'!Y36+'[1]Matriz (5)'!Y36+'[1]Matriz (4)'!Y36+'[1]Matriz (3)'!Y36+'[1]Matriz (2)'!Y36+'[1]LICENCIA DEPORTIVA'!Y36+'[1]VALIDACION LICENCIA  DEPORTIVA'!Y36+'[1]VALIDACION DE LICENCIA COMERCIA'!Y36+'[1]MULTAS POR AÑO '!Y36+'[1]PESCA DEPORT. OCASIONAL'!Y36+'[1]GUIA DE TRASLADO'!Y36+'[1]PERMISO ANUAL DE ACOPIADOR'!Y36+'[1]PERMISO ANUAL DE DEPORTIV'!Y36+'[1]PERM. ANUAL EMB DEPORT'!Y36+'[1]REGISTRO DE ACOPIADOR'!Y36+[1]JULIO!Y36+[1]Ejemplo!Y36+'[1]Registro de Exp. e Imp.'!Y36+[1]CNP!Y36+[1]CNPT!Y36+[1]Matriz!Y36+'[1]Matriz Areas certificadas'!Y36+'[1]Matriz Transacciones'!Y36+[1]REGISTROS!Y36+[1]PERMISOS!Y36</f>
        <v>0</v>
      </c>
      <c r="Z36" s="9">
        <f>+'[1]Matriz (6)'!Z36+'[1]Matriz (5)'!Z36+'[1]Matriz (4)'!Z36+'[1]Matriz (3)'!Z36+'[1]Matriz (2)'!Z36+'[1]LICENCIA DEPORTIVA'!Z36+'[1]VALIDACION LICENCIA  DEPORTIVA'!Z36+'[1]VALIDACION DE LICENCIA COMERCIA'!Z36+'[1]MULTAS POR AÑO '!Z36+'[1]PESCA DEPORT. OCASIONAL'!Z36+'[1]GUIA DE TRASLADO'!Z36+'[1]PERMISO ANUAL DE ACOPIADOR'!Z36+'[1]PERMISO ANUAL DE DEPORTIV'!Z36+'[1]PERM. ANUAL EMB DEPORT'!Z36+'[1]REGISTRO DE ACOPIADOR'!Z36+[1]JULIO!Z36+[1]Ejemplo!Z36+'[1]Registro de Exp. e Imp.'!Z36+[1]CNP!Z36+[1]CNPT!Z36+[1]Matriz!Z36+'[1]Matriz Areas certificadas'!Z36+'[1]Matriz Transacciones'!Z36+[1]REGISTROS!Z36+[1]PERMISOS!Z36</f>
        <v>0</v>
      </c>
      <c r="AA36" s="10">
        <f t="shared" si="2"/>
        <v>80805.104477611938</v>
      </c>
      <c r="AB36" s="10">
        <f t="shared" si="3"/>
        <v>18222.864427860695</v>
      </c>
      <c r="AC36" s="11">
        <f t="shared" si="4"/>
        <v>40294.254353233831</v>
      </c>
      <c r="AD36" s="11">
        <f t="shared" si="5"/>
        <v>25550.872512437811</v>
      </c>
      <c r="AE36" s="11">
        <f t="shared" si="6"/>
        <v>5410.4477611940301</v>
      </c>
      <c r="AF36" s="11">
        <f t="shared" si="7"/>
        <v>71508.113184079601</v>
      </c>
      <c r="AG36" s="11">
        <f t="shared" si="8"/>
        <v>3078.3582089552237</v>
      </c>
      <c r="AH36" s="12">
        <f t="shared" si="9"/>
        <v>13368.781094527363</v>
      </c>
      <c r="AI36" s="12">
        <f t="shared" si="10"/>
        <v>3166.9104477611941</v>
      </c>
      <c r="AJ36" s="12">
        <f t="shared" si="11"/>
        <v>1901.629975124378</v>
      </c>
      <c r="AK36" s="12">
        <f t="shared" si="12"/>
        <v>454.91293532338307</v>
      </c>
      <c r="AL36" s="12">
        <f t="shared" si="13"/>
        <v>198849.83582089553</v>
      </c>
      <c r="AM36" s="12">
        <f t="shared" si="14"/>
        <v>1784.8258706467661</v>
      </c>
      <c r="AN36" s="12">
        <f t="shared" si="15"/>
        <v>2111.3184079601988</v>
      </c>
      <c r="AO36" s="12">
        <f t="shared" si="16"/>
        <v>72056.096393034823</v>
      </c>
      <c r="AP36" s="12">
        <f t="shared" si="17"/>
        <v>1223.8805970149253</v>
      </c>
      <c r="AQ36" s="12">
        <f t="shared" si="18"/>
        <v>1772.3880597014925</v>
      </c>
      <c r="AR36" s="12">
        <f t="shared" si="19"/>
        <v>298775.07089552237</v>
      </c>
      <c r="AS36" s="12">
        <f t="shared" si="20"/>
        <v>8011.25</v>
      </c>
      <c r="AT36" s="12">
        <f t="shared" si="21"/>
        <v>389874.06716417911</v>
      </c>
      <c r="AU36" s="12">
        <f t="shared" si="22"/>
        <v>13623.134328358208</v>
      </c>
      <c r="AV36" s="12">
        <f t="shared" si="23"/>
        <v>8647.2636815920396</v>
      </c>
      <c r="AW36" s="12">
        <f t="shared" si="24"/>
        <v>4426.5858208955224</v>
      </c>
      <c r="AX36" s="12">
        <f t="shared" si="25"/>
        <v>10584.950248756219</v>
      </c>
      <c r="AY36" s="12">
        <f t="shared" si="26"/>
        <v>11127.798507462687</v>
      </c>
      <c r="AZ36" s="12">
        <f t="shared" si="27"/>
        <v>106165.28109452737</v>
      </c>
    </row>
    <row r="37" spans="1:52" x14ac:dyDescent="0.25">
      <c r="A37" s="264"/>
      <c r="B37" s="277"/>
      <c r="C37" s="14" t="s">
        <v>65</v>
      </c>
      <c r="D37" s="7">
        <f t="shared" si="1"/>
        <v>0</v>
      </c>
      <c r="E37" s="9">
        <f>+'[1]Matriz (6)'!E37+'[1]Matriz (5)'!E37+'[1]Matriz (4)'!E37+'[1]Matriz (3)'!E37+'[1]Matriz (2)'!E37+'[1]LICENCIA DEPORTIVA'!E37+'[1]VALIDACION LICENCIA  DEPORTIVA'!E37+'[1]VALIDACION DE LICENCIA COMERCIA'!E37+'[1]MULTAS POR AÑO '!E37+'[1]PESCA DEPORT. OCASIONAL'!E37+'[1]GUIA DE TRASLADO'!E37+'[1]PERMISO ANUAL DE ACOPIADOR'!E37+'[1]PERMISO ANUAL DE DEPORTIV'!E37+'[1]PERM. ANUAL EMB DEPORT'!E37+'[1]REGISTRO DE ACOPIADOR'!E37+[1]JULIO!E37+[1]Ejemplo!E37+'[1]Registro de Exp. e Imp.'!E37+[1]CNP!E37+[1]CNPT!E37+[1]Matriz!E37+'[1]Matriz Areas certificadas'!E37+'[1]Matriz Transacciones'!E37+[1]REGISTROS!E37+[1]PERMISOS!E37</f>
        <v>0</v>
      </c>
      <c r="F37" s="9">
        <f>+'[1]Matriz (6)'!F37+'[1]Matriz (5)'!F37+'[1]Matriz (4)'!F37+'[1]Matriz (3)'!F37+'[1]Matriz (2)'!F37+'[1]LICENCIA DEPORTIVA'!F37+'[1]VALIDACION LICENCIA  DEPORTIVA'!F37+'[1]VALIDACION DE LICENCIA COMERCIA'!F37+'[1]MULTAS POR AÑO '!F37+'[1]PESCA DEPORT. OCASIONAL'!F37+'[1]GUIA DE TRASLADO'!F37+'[1]PERMISO ANUAL DE ACOPIADOR'!F37+'[1]PERMISO ANUAL DE DEPORTIV'!F37+'[1]PERM. ANUAL EMB DEPORT'!F37+'[1]REGISTRO DE ACOPIADOR'!F37+[1]JULIO!F37+[1]Ejemplo!F37+'[1]Registro de Exp. e Imp.'!F37+[1]CNP!F37+[1]CNPT!F37+[1]Matriz!F37+'[1]Matriz Areas certificadas'!F37+'[1]Matriz Transacciones'!F37+[1]REGISTROS!F37+[1]PERMISOS!F37</f>
        <v>0</v>
      </c>
      <c r="G37" s="9">
        <f>+'[1]Matriz (6)'!G37+'[1]Matriz (5)'!G37+'[1]Matriz (4)'!G37+'[1]Matriz (3)'!G37+'[1]Matriz (2)'!G37+'[1]LICENCIA DEPORTIVA'!G37+'[1]VALIDACION LICENCIA  DEPORTIVA'!G37+'[1]VALIDACION DE LICENCIA COMERCIA'!G37+'[1]MULTAS POR AÑO '!G37+'[1]PESCA DEPORT. OCASIONAL'!G37+'[1]GUIA DE TRASLADO'!G37+'[1]PERMISO ANUAL DE ACOPIADOR'!G37+'[1]PERMISO ANUAL DE DEPORTIV'!G37+'[1]PERM. ANUAL EMB DEPORT'!G37+'[1]REGISTRO DE ACOPIADOR'!G37+[1]JULIO!G37+[1]Ejemplo!G37+'[1]Registro de Exp. e Imp.'!G37+[1]CNP!G37+[1]CNPT!G37+[1]Matriz!G37+'[1]Matriz Areas certificadas'!G37+'[1]Matriz Transacciones'!G37+[1]REGISTROS!G37+[1]PERMISOS!G37</f>
        <v>0</v>
      </c>
      <c r="H37" s="9">
        <f>+'[1]Matriz (6)'!H37+'[1]Matriz (5)'!H37+'[1]Matriz (4)'!H37+'[1]Matriz (3)'!H37+'[1]Matriz (2)'!H37+'[1]LICENCIA DEPORTIVA'!H37+'[1]VALIDACION LICENCIA  DEPORTIVA'!H37+'[1]VALIDACION DE LICENCIA COMERCIA'!H37+'[1]MULTAS POR AÑO '!H37+'[1]PESCA DEPORT. OCASIONAL'!H37+'[1]GUIA DE TRASLADO'!H37+'[1]PERMISO ANUAL DE ACOPIADOR'!H37+'[1]PERMISO ANUAL DE DEPORTIV'!H37+'[1]PERM. ANUAL EMB DEPORT'!H37+'[1]REGISTRO DE ACOPIADOR'!H37+[1]JULIO!H37+[1]Ejemplo!H37+'[1]Registro de Exp. e Imp.'!H37+[1]CNP!H37+[1]CNPT!H37+[1]Matriz!H37+'[1]Matriz Areas certificadas'!H37+'[1]Matriz Transacciones'!H37+[1]REGISTROS!H37+[1]PERMISOS!H37</f>
        <v>0</v>
      </c>
      <c r="I37" s="9">
        <f>+'[1]Matriz (6)'!I37+'[1]Matriz (5)'!I37+'[1]Matriz (4)'!I37+'[1]Matriz (3)'!I37+'[1]Matriz (2)'!I37+'[1]LICENCIA DEPORTIVA'!I37+'[1]VALIDACION LICENCIA  DEPORTIVA'!I37+'[1]VALIDACION DE LICENCIA COMERCIA'!I37+'[1]MULTAS POR AÑO '!I37+'[1]PESCA DEPORT. OCASIONAL'!I37+'[1]GUIA DE TRASLADO'!I37+'[1]PERMISO ANUAL DE ACOPIADOR'!I37+'[1]PERMISO ANUAL DE DEPORTIV'!I37+'[1]PERM. ANUAL EMB DEPORT'!I37+'[1]REGISTRO DE ACOPIADOR'!I37+[1]JULIO!I37+[1]Ejemplo!I37+'[1]Registro de Exp. e Imp.'!I37+[1]CNP!I37+[1]CNPT!I37+[1]Matriz!I37+'[1]Matriz Areas certificadas'!I37+'[1]Matriz Transacciones'!I37+[1]REGISTROS!I37+[1]PERMISOS!I37</f>
        <v>0</v>
      </c>
      <c r="J37" s="9">
        <f>+'[1]Matriz (6)'!J37+'[1]Matriz (5)'!J37+'[1]Matriz (4)'!J37+'[1]Matriz (3)'!J37+'[1]Matriz (2)'!J37+'[1]LICENCIA DEPORTIVA'!J37+'[1]VALIDACION LICENCIA  DEPORTIVA'!J37+'[1]VALIDACION DE LICENCIA COMERCIA'!J37+'[1]MULTAS POR AÑO '!J37+'[1]PESCA DEPORT. OCASIONAL'!J37+'[1]GUIA DE TRASLADO'!J37+'[1]PERMISO ANUAL DE ACOPIADOR'!J37+'[1]PERMISO ANUAL DE DEPORTIV'!J37+'[1]PERM. ANUAL EMB DEPORT'!J37+'[1]REGISTRO DE ACOPIADOR'!J37+[1]JULIO!J37+[1]Ejemplo!J37+'[1]Registro de Exp. e Imp.'!J37+[1]CNP!J37+[1]CNPT!J37+[1]Matriz!J37+'[1]Matriz Areas certificadas'!J37+'[1]Matriz Transacciones'!J37+[1]REGISTROS!J37+[1]PERMISOS!J37</f>
        <v>0</v>
      </c>
      <c r="K37" s="9">
        <f>+'[1]Matriz (6)'!K37+'[1]Matriz (5)'!K37+'[1]Matriz (4)'!K37+'[1]Matriz (3)'!K37+'[1]Matriz (2)'!K37+'[1]LICENCIA DEPORTIVA'!K37+'[1]VALIDACION LICENCIA  DEPORTIVA'!K37+'[1]VALIDACION DE LICENCIA COMERCIA'!K37+'[1]MULTAS POR AÑO '!K37+'[1]PESCA DEPORT. OCASIONAL'!K37+'[1]GUIA DE TRASLADO'!K37+'[1]PERMISO ANUAL DE ACOPIADOR'!K37+'[1]PERMISO ANUAL DE DEPORTIV'!K37+'[1]PERM. ANUAL EMB DEPORT'!K37+'[1]REGISTRO DE ACOPIADOR'!K37+[1]JULIO!K37+[1]Ejemplo!K37+'[1]Registro de Exp. e Imp.'!K37+[1]CNP!K37+[1]CNPT!K37+[1]Matriz!K37+'[1]Matriz Areas certificadas'!K37+'[1]Matriz Transacciones'!K37+[1]REGISTROS!K37+[1]PERMISOS!K37</f>
        <v>0</v>
      </c>
      <c r="L37" s="9">
        <f>+'[1]Matriz (6)'!L37+'[1]Matriz (5)'!L37+'[1]Matriz (4)'!L37+'[1]Matriz (3)'!L37+'[1]Matriz (2)'!L37+'[1]LICENCIA DEPORTIVA'!L37+'[1]VALIDACION LICENCIA  DEPORTIVA'!L37+'[1]VALIDACION DE LICENCIA COMERCIA'!L37+'[1]MULTAS POR AÑO '!L37+'[1]PESCA DEPORT. OCASIONAL'!L37+'[1]GUIA DE TRASLADO'!L37+'[1]PERMISO ANUAL DE ACOPIADOR'!L37+'[1]PERMISO ANUAL DE DEPORTIV'!L37+'[1]PERM. ANUAL EMB DEPORT'!L37+'[1]REGISTRO DE ACOPIADOR'!L37+[1]JULIO!L37+[1]Ejemplo!L37+'[1]Registro de Exp. e Imp.'!L37+[1]CNP!L37+[1]CNPT!L37+[1]Matriz!L37+'[1]Matriz Areas certificadas'!L37+'[1]Matriz Transacciones'!L37+[1]REGISTROS!L37+[1]PERMISOS!L37</f>
        <v>0</v>
      </c>
      <c r="M37" s="9">
        <f>+'[1]Matriz (6)'!M37+'[1]Matriz (5)'!M37+'[1]Matriz (4)'!M37+'[1]Matriz (3)'!M37+'[1]Matriz (2)'!M37+'[1]LICENCIA DEPORTIVA'!M37+'[1]VALIDACION LICENCIA  DEPORTIVA'!M37+'[1]VALIDACION DE LICENCIA COMERCIA'!M37+'[1]MULTAS POR AÑO '!M37+'[1]PESCA DEPORT. OCASIONAL'!M37+'[1]GUIA DE TRASLADO'!M37+'[1]PERMISO ANUAL DE ACOPIADOR'!M37+'[1]PERMISO ANUAL DE DEPORTIV'!M37+'[1]PERM. ANUAL EMB DEPORT'!M37+'[1]REGISTRO DE ACOPIADOR'!M37+[1]JULIO!M37+[1]Ejemplo!M37+'[1]Registro de Exp. e Imp.'!M37+[1]CNP!M37+[1]CNPT!M37+[1]Matriz!M37+'[1]Matriz Areas certificadas'!M37+'[1]Matriz Transacciones'!M37+[1]REGISTROS!M37+[1]PERMISOS!M37</f>
        <v>0</v>
      </c>
      <c r="N37" s="9">
        <f>+'[1]Matriz (6)'!N37+'[1]Matriz (5)'!N37+'[1]Matriz (4)'!N37+'[1]Matriz (3)'!N37+'[1]Matriz (2)'!N37+'[1]LICENCIA DEPORTIVA'!N37+'[1]VALIDACION LICENCIA  DEPORTIVA'!N37+'[1]VALIDACION DE LICENCIA COMERCIA'!N37+'[1]MULTAS POR AÑO '!N37+'[1]PESCA DEPORT. OCASIONAL'!N37+'[1]GUIA DE TRASLADO'!N37+'[1]PERMISO ANUAL DE ACOPIADOR'!N37+'[1]PERMISO ANUAL DE DEPORTIV'!N37+'[1]PERM. ANUAL EMB DEPORT'!N37+'[1]REGISTRO DE ACOPIADOR'!N37+[1]JULIO!N37+[1]Ejemplo!N37+'[1]Registro de Exp. e Imp.'!N37+[1]CNP!N37+[1]CNPT!N37+[1]Matriz!N37+'[1]Matriz Areas certificadas'!N37+'[1]Matriz Transacciones'!N37+[1]REGISTROS!N37+[1]PERMISOS!N37</f>
        <v>0</v>
      </c>
      <c r="O37" s="9">
        <f>+'[1]Matriz (6)'!O37+'[1]Matriz (5)'!O37+'[1]Matriz (4)'!O37+'[1]Matriz (3)'!O37+'[1]Matriz (2)'!O37+'[1]LICENCIA DEPORTIVA'!O37+'[1]VALIDACION LICENCIA  DEPORTIVA'!O37+'[1]VALIDACION DE LICENCIA COMERCIA'!O37+'[1]MULTAS POR AÑO '!O37+'[1]PESCA DEPORT. OCASIONAL'!O37+'[1]GUIA DE TRASLADO'!O37+'[1]PERMISO ANUAL DE ACOPIADOR'!O37+'[1]PERMISO ANUAL DE DEPORTIV'!O37+'[1]PERM. ANUAL EMB DEPORT'!O37+'[1]REGISTRO DE ACOPIADOR'!O37+[1]JULIO!O37+[1]Ejemplo!O37+'[1]Registro de Exp. e Imp.'!O37+[1]CNP!O37+[1]CNPT!O37+[1]Matriz!O37+'[1]Matriz Areas certificadas'!O37+'[1]Matriz Transacciones'!O37+[1]REGISTROS!O37+[1]PERMISOS!O37</f>
        <v>0</v>
      </c>
      <c r="P37" s="9">
        <f>+'[1]Matriz (6)'!P37+'[1]Matriz (5)'!P37+'[1]Matriz (4)'!P37+'[1]Matriz (3)'!P37+'[1]Matriz (2)'!P37+'[1]LICENCIA DEPORTIVA'!P37+'[1]VALIDACION LICENCIA  DEPORTIVA'!P37+'[1]VALIDACION DE LICENCIA COMERCIA'!P37+'[1]MULTAS POR AÑO '!P37+'[1]PESCA DEPORT. OCASIONAL'!P37+'[1]GUIA DE TRASLADO'!P37+'[1]PERMISO ANUAL DE ACOPIADOR'!P37+'[1]PERMISO ANUAL DE DEPORTIV'!P37+'[1]PERM. ANUAL EMB DEPORT'!P37+'[1]REGISTRO DE ACOPIADOR'!P37+[1]JULIO!P37+[1]Ejemplo!P37+'[1]Registro de Exp. e Imp.'!P37+[1]CNP!P37+[1]CNPT!P37+[1]Matriz!P37+'[1]Matriz Areas certificadas'!P37+'[1]Matriz Transacciones'!P37+[1]REGISTROS!P37+[1]PERMISOS!P37</f>
        <v>0</v>
      </c>
      <c r="Q37" s="9">
        <f>+'[1]Matriz (6)'!Q37+'[1]Matriz (5)'!Q37+'[1]Matriz (4)'!Q37+'[1]Matriz (3)'!Q37+'[1]Matriz (2)'!Q37+'[1]LICENCIA DEPORTIVA'!Q37+'[1]VALIDACION LICENCIA  DEPORTIVA'!Q37+'[1]VALIDACION DE LICENCIA COMERCIA'!Q37+'[1]MULTAS POR AÑO '!Q37+'[1]PESCA DEPORT. OCASIONAL'!Q37+'[1]GUIA DE TRASLADO'!Q37+'[1]PERMISO ANUAL DE ACOPIADOR'!Q37+'[1]PERMISO ANUAL DE DEPORTIV'!Q37+'[1]PERM. ANUAL EMB DEPORT'!Q37+'[1]REGISTRO DE ACOPIADOR'!Q37+[1]JULIO!Q37+[1]Ejemplo!Q37+'[1]Registro de Exp. e Imp.'!Q37+[1]CNP!Q37+[1]CNPT!Q37+[1]Matriz!Q37+'[1]Matriz Areas certificadas'!Q37+'[1]Matriz Transacciones'!Q37+[1]REGISTROS!Q37+[1]PERMISOS!Q37</f>
        <v>0</v>
      </c>
      <c r="R37" s="9">
        <f>+'[1]Matriz (6)'!R37+'[1]Matriz (5)'!R37+'[1]Matriz (4)'!R37+'[1]Matriz (3)'!R37+'[1]Matriz (2)'!R37+'[1]LICENCIA DEPORTIVA'!R37+'[1]VALIDACION LICENCIA  DEPORTIVA'!R37+'[1]VALIDACION DE LICENCIA COMERCIA'!R37+'[1]MULTAS POR AÑO '!R37+'[1]PESCA DEPORT. OCASIONAL'!R37+'[1]GUIA DE TRASLADO'!R37+'[1]PERMISO ANUAL DE ACOPIADOR'!R37+'[1]PERMISO ANUAL DE DEPORTIV'!R37+'[1]PERM. ANUAL EMB DEPORT'!R37+'[1]REGISTRO DE ACOPIADOR'!R37+[1]JULIO!R37+[1]Ejemplo!R37+'[1]Registro de Exp. e Imp.'!R37+[1]CNP!R37+[1]CNPT!R37+[1]Matriz!R37+'[1]Matriz Areas certificadas'!R37+'[1]Matriz Transacciones'!R37+[1]REGISTROS!R37+[1]PERMISOS!R37</f>
        <v>0</v>
      </c>
      <c r="S37" s="9">
        <f>+'[1]Matriz (6)'!S37+'[1]Matriz (5)'!S37+'[1]Matriz (4)'!S37+'[1]Matriz (3)'!S37+'[1]Matriz (2)'!S37+'[1]LICENCIA DEPORTIVA'!S37+'[1]VALIDACION LICENCIA  DEPORTIVA'!S37+'[1]VALIDACION DE LICENCIA COMERCIA'!S37+'[1]MULTAS POR AÑO '!S37+'[1]PESCA DEPORT. OCASIONAL'!S37+'[1]GUIA DE TRASLADO'!S37+'[1]PERMISO ANUAL DE ACOPIADOR'!S37+'[1]PERMISO ANUAL DE DEPORTIV'!S37+'[1]PERM. ANUAL EMB DEPORT'!S37+'[1]REGISTRO DE ACOPIADOR'!S37+[1]JULIO!S37+[1]Ejemplo!S37+'[1]Registro de Exp. e Imp.'!S37+[1]CNP!S37+[1]CNPT!S37+[1]Matriz!S37+'[1]Matriz Areas certificadas'!S37+'[1]Matriz Transacciones'!S37+[1]REGISTROS!S37+[1]PERMISOS!S37</f>
        <v>0</v>
      </c>
      <c r="T37" s="9">
        <f>+'[1]Matriz (6)'!T37+'[1]Matriz (5)'!T37+'[1]Matriz (4)'!T37+'[1]Matriz (3)'!T37+'[1]Matriz (2)'!T37+'[1]LICENCIA DEPORTIVA'!T37+'[1]VALIDACION LICENCIA  DEPORTIVA'!T37+'[1]VALIDACION DE LICENCIA COMERCIA'!T37+'[1]MULTAS POR AÑO '!T37+'[1]PESCA DEPORT. OCASIONAL'!T37+'[1]GUIA DE TRASLADO'!T37+'[1]PERMISO ANUAL DE ACOPIADOR'!T37+'[1]PERMISO ANUAL DE DEPORTIV'!T37+'[1]PERM. ANUAL EMB DEPORT'!T37+'[1]REGISTRO DE ACOPIADOR'!T37+[1]JULIO!T37+[1]Ejemplo!T37+'[1]Registro de Exp. e Imp.'!T37+[1]CNP!T37+[1]CNPT!T37+[1]Matriz!T37+'[1]Matriz Areas certificadas'!T37+'[1]Matriz Transacciones'!T37+[1]REGISTROS!T37+[1]PERMISOS!T37</f>
        <v>0</v>
      </c>
      <c r="U37" s="9">
        <f>+'[1]Matriz (6)'!U37+'[1]Matriz (5)'!U37+'[1]Matriz (4)'!U37+'[1]Matriz (3)'!U37+'[1]Matriz (2)'!U37+'[1]LICENCIA DEPORTIVA'!U37+'[1]VALIDACION LICENCIA  DEPORTIVA'!U37+'[1]VALIDACION DE LICENCIA COMERCIA'!U37+'[1]MULTAS POR AÑO '!U37+'[1]PESCA DEPORT. OCASIONAL'!U37+'[1]GUIA DE TRASLADO'!U37+'[1]PERMISO ANUAL DE ACOPIADOR'!U37+'[1]PERMISO ANUAL DE DEPORTIV'!U37+'[1]PERM. ANUAL EMB DEPORT'!U37+'[1]REGISTRO DE ACOPIADOR'!U37+[1]JULIO!U37+[1]Ejemplo!U37+'[1]Registro de Exp. e Imp.'!U37+[1]CNP!U37+[1]CNPT!U37+[1]Matriz!U37+'[1]Matriz Areas certificadas'!U37+'[1]Matriz Transacciones'!U37+[1]REGISTROS!U37+[1]PERMISOS!U37</f>
        <v>0</v>
      </c>
      <c r="V37" s="9">
        <f>+'[1]Matriz (6)'!V37+'[1]Matriz (5)'!V37+'[1]Matriz (4)'!V37+'[1]Matriz (3)'!V37+'[1]Matriz (2)'!V37+'[1]LICENCIA DEPORTIVA'!V37+'[1]VALIDACION LICENCIA  DEPORTIVA'!V37+'[1]VALIDACION DE LICENCIA COMERCIA'!V37+'[1]MULTAS POR AÑO '!V37+'[1]PESCA DEPORT. OCASIONAL'!V37+'[1]GUIA DE TRASLADO'!V37+'[1]PERMISO ANUAL DE ACOPIADOR'!V37+'[1]PERMISO ANUAL DE DEPORTIV'!V37+'[1]PERM. ANUAL EMB DEPORT'!V37+'[1]REGISTRO DE ACOPIADOR'!V37+[1]JULIO!V37+[1]Ejemplo!V37+'[1]Registro de Exp. e Imp.'!V37+[1]CNP!V37+[1]CNPT!V37+[1]Matriz!V37+'[1]Matriz Areas certificadas'!V37+'[1]Matriz Transacciones'!V37+[1]REGISTROS!V37+[1]PERMISOS!V37</f>
        <v>0</v>
      </c>
      <c r="W37" s="9">
        <f>+'[1]Matriz (6)'!W37+'[1]Matriz (5)'!W37+'[1]Matriz (4)'!W37+'[1]Matriz (3)'!W37+'[1]Matriz (2)'!W37+'[1]LICENCIA DEPORTIVA'!W37+'[1]VALIDACION LICENCIA  DEPORTIVA'!W37+'[1]VALIDACION DE LICENCIA COMERCIA'!W37+'[1]MULTAS POR AÑO '!W37+'[1]PESCA DEPORT. OCASIONAL'!W37+'[1]GUIA DE TRASLADO'!W37+'[1]PERMISO ANUAL DE ACOPIADOR'!W37+'[1]PERMISO ANUAL DE DEPORTIV'!W37+'[1]PERM. ANUAL EMB DEPORT'!W37+'[1]REGISTRO DE ACOPIADOR'!W37+[1]JULIO!W37+[1]Ejemplo!W37+'[1]Registro de Exp. e Imp.'!W37+[1]CNP!W37+[1]CNPT!W37+[1]Matriz!W37+'[1]Matriz Areas certificadas'!W37+'[1]Matriz Transacciones'!W37+[1]REGISTROS!W37+[1]PERMISOS!W37</f>
        <v>0</v>
      </c>
      <c r="X37" s="9">
        <f>+'[1]Matriz (6)'!X37+'[1]Matriz (5)'!X37+'[1]Matriz (4)'!X37+'[1]Matriz (3)'!X37+'[1]Matriz (2)'!X37+'[1]LICENCIA DEPORTIVA'!X37+'[1]VALIDACION LICENCIA  DEPORTIVA'!X37+'[1]VALIDACION DE LICENCIA COMERCIA'!X37+'[1]MULTAS POR AÑO '!X37+'[1]PESCA DEPORT. OCASIONAL'!X37+'[1]GUIA DE TRASLADO'!X37+'[1]PERMISO ANUAL DE ACOPIADOR'!X37+'[1]PERMISO ANUAL DE DEPORTIV'!X37+'[1]PERM. ANUAL EMB DEPORT'!X37+'[1]REGISTRO DE ACOPIADOR'!X37+[1]JULIO!X37+[1]Ejemplo!X37+'[1]Registro de Exp. e Imp.'!X37+[1]CNP!X37+[1]CNPT!X37+[1]Matriz!X37+'[1]Matriz Areas certificadas'!X37+'[1]Matriz Transacciones'!X37+[1]REGISTROS!X37+[1]PERMISOS!X37</f>
        <v>0</v>
      </c>
      <c r="Y37" s="9">
        <f>+'[1]Matriz (6)'!Y37+'[1]Matriz (5)'!Y37+'[1]Matriz (4)'!Y37+'[1]Matriz (3)'!Y37+'[1]Matriz (2)'!Y37+'[1]LICENCIA DEPORTIVA'!Y37+'[1]VALIDACION LICENCIA  DEPORTIVA'!Y37+'[1]VALIDACION DE LICENCIA COMERCIA'!Y37+'[1]MULTAS POR AÑO '!Y37+'[1]PESCA DEPORT. OCASIONAL'!Y37+'[1]GUIA DE TRASLADO'!Y37+'[1]PERMISO ANUAL DE ACOPIADOR'!Y37+'[1]PERMISO ANUAL DE DEPORTIV'!Y37+'[1]PERM. ANUAL EMB DEPORT'!Y37+'[1]REGISTRO DE ACOPIADOR'!Y37+[1]JULIO!Y37+[1]Ejemplo!Y37+'[1]Registro de Exp. e Imp.'!Y37+[1]CNP!Y37+[1]CNPT!Y37+[1]Matriz!Y37+'[1]Matriz Areas certificadas'!Y37+'[1]Matriz Transacciones'!Y37+[1]REGISTROS!Y37+[1]PERMISOS!Y37</f>
        <v>0</v>
      </c>
      <c r="Z37" s="9">
        <f>+'[1]Matriz (6)'!Z37+'[1]Matriz (5)'!Z37+'[1]Matriz (4)'!Z37+'[1]Matriz (3)'!Z37+'[1]Matriz (2)'!Z37+'[1]LICENCIA DEPORTIVA'!Z37+'[1]VALIDACION LICENCIA  DEPORTIVA'!Z37+'[1]VALIDACION DE LICENCIA COMERCIA'!Z37+'[1]MULTAS POR AÑO '!Z37+'[1]PESCA DEPORT. OCASIONAL'!Z37+'[1]GUIA DE TRASLADO'!Z37+'[1]PERMISO ANUAL DE ACOPIADOR'!Z37+'[1]PERMISO ANUAL DE DEPORTIV'!Z37+'[1]PERM. ANUAL EMB DEPORT'!Z37+'[1]REGISTRO DE ACOPIADOR'!Z37+[1]JULIO!Z37+[1]Ejemplo!Z37+'[1]Registro de Exp. e Imp.'!Z37+[1]CNP!Z37+[1]CNPT!Z37+[1]Matriz!Z37+'[1]Matriz Areas certificadas'!Z37+'[1]Matriz Transacciones'!Z37+[1]REGISTROS!Z37+[1]PERMISOS!Z37</f>
        <v>0</v>
      </c>
      <c r="AA37" s="10">
        <f t="shared" si="2"/>
        <v>0</v>
      </c>
      <c r="AB37" s="10">
        <f t="shared" si="3"/>
        <v>0</v>
      </c>
      <c r="AC37" s="11">
        <f t="shared" si="4"/>
        <v>0</v>
      </c>
      <c r="AD37" s="11">
        <f t="shared" si="5"/>
        <v>0</v>
      </c>
      <c r="AE37" s="11">
        <f t="shared" si="6"/>
        <v>0</v>
      </c>
      <c r="AF37" s="11">
        <f t="shared" si="7"/>
        <v>0</v>
      </c>
      <c r="AG37" s="11">
        <f t="shared" si="8"/>
        <v>0</v>
      </c>
      <c r="AH37" s="12">
        <f t="shared" si="9"/>
        <v>0</v>
      </c>
      <c r="AI37" s="12">
        <f t="shared" si="10"/>
        <v>0</v>
      </c>
      <c r="AJ37" s="12">
        <f t="shared" si="11"/>
        <v>0</v>
      </c>
      <c r="AK37" s="12">
        <f t="shared" si="12"/>
        <v>0</v>
      </c>
      <c r="AL37" s="12">
        <f t="shared" si="13"/>
        <v>0</v>
      </c>
      <c r="AM37" s="12">
        <f t="shared" si="14"/>
        <v>0</v>
      </c>
      <c r="AN37" s="12">
        <f t="shared" si="15"/>
        <v>0</v>
      </c>
      <c r="AO37" s="12">
        <f t="shared" si="16"/>
        <v>0</v>
      </c>
      <c r="AP37" s="12">
        <f t="shared" si="17"/>
        <v>0</v>
      </c>
      <c r="AQ37" s="12">
        <f t="shared" si="18"/>
        <v>0</v>
      </c>
      <c r="AR37" s="12">
        <f t="shared" si="19"/>
        <v>0</v>
      </c>
      <c r="AS37" s="12">
        <f t="shared" si="20"/>
        <v>0</v>
      </c>
      <c r="AT37" s="12">
        <f t="shared" si="21"/>
        <v>0</v>
      </c>
      <c r="AU37" s="12">
        <f t="shared" si="22"/>
        <v>0</v>
      </c>
      <c r="AV37" s="12">
        <f t="shared" si="23"/>
        <v>0</v>
      </c>
      <c r="AW37" s="12">
        <f t="shared" si="24"/>
        <v>0</v>
      </c>
      <c r="AX37" s="12">
        <f t="shared" si="25"/>
        <v>0</v>
      </c>
      <c r="AY37" s="12">
        <f t="shared" si="26"/>
        <v>0</v>
      </c>
      <c r="AZ37" s="12">
        <f t="shared" si="27"/>
        <v>0</v>
      </c>
    </row>
    <row r="38" spans="1:52" x14ac:dyDescent="0.25">
      <c r="A38" s="265"/>
      <c r="B38" s="278"/>
      <c r="C38" s="14" t="s">
        <v>66</v>
      </c>
      <c r="D38" s="7">
        <f t="shared" si="1"/>
        <v>4</v>
      </c>
      <c r="E38" s="9">
        <f>+'[1]Matriz (6)'!E38+'[1]Matriz (5)'!E38+'[1]Matriz (4)'!E38+'[1]Matriz (3)'!E38+'[1]Matriz (2)'!E38+'[1]LICENCIA DEPORTIVA'!E38+'[1]VALIDACION LICENCIA  DEPORTIVA'!E38+'[1]VALIDACION DE LICENCIA COMERCIA'!E38+'[1]MULTAS POR AÑO '!E38+'[1]PESCA DEPORT. OCASIONAL'!E38+'[1]GUIA DE TRASLADO'!E38+'[1]PERMISO ANUAL DE ACOPIADOR'!E38+'[1]PERMISO ANUAL DE DEPORTIV'!E38+'[1]PERM. ANUAL EMB DEPORT'!E38+'[1]REGISTRO DE ACOPIADOR'!E38+[1]JULIO!E38+[1]Ejemplo!E38+'[1]Registro de Exp. e Imp.'!E38+[1]CNP!E38+[1]CNPT!E38+[1]Matriz!E38+'[1]Matriz Areas certificadas'!E38+'[1]Matriz Transacciones'!E38+[1]REGISTROS!E38+[1]PERMISOS!E38</f>
        <v>1</v>
      </c>
      <c r="F38" s="9">
        <f>+'[1]Matriz (6)'!F38+'[1]Matriz (5)'!F38+'[1]Matriz (4)'!F38+'[1]Matriz (3)'!F38+'[1]Matriz (2)'!F38+'[1]LICENCIA DEPORTIVA'!F38+'[1]VALIDACION LICENCIA  DEPORTIVA'!F38+'[1]VALIDACION DE LICENCIA COMERCIA'!F38+'[1]MULTAS POR AÑO '!F38+'[1]PESCA DEPORT. OCASIONAL'!F38+'[1]GUIA DE TRASLADO'!F38+'[1]PERMISO ANUAL DE ACOPIADOR'!F38+'[1]PERMISO ANUAL DE DEPORTIV'!F38+'[1]PERM. ANUAL EMB DEPORT'!F38+'[1]REGISTRO DE ACOPIADOR'!F38+[1]JULIO!F38+[1]Ejemplo!F38+'[1]Registro de Exp. e Imp.'!F38+[1]CNP!F38+[1]CNPT!F38+[1]Matriz!F38+'[1]Matriz Areas certificadas'!F38+'[1]Matriz Transacciones'!F38+[1]REGISTROS!F38+[1]PERMISOS!F38</f>
        <v>0</v>
      </c>
      <c r="G38" s="9">
        <f>+'[1]Matriz (6)'!G38+'[1]Matriz (5)'!G38+'[1]Matriz (4)'!G38+'[1]Matriz (3)'!G38+'[1]Matriz (2)'!G38+'[1]LICENCIA DEPORTIVA'!G38+'[1]VALIDACION LICENCIA  DEPORTIVA'!G38+'[1]VALIDACION DE LICENCIA COMERCIA'!G38+'[1]MULTAS POR AÑO '!G38+'[1]PESCA DEPORT. OCASIONAL'!G38+'[1]GUIA DE TRASLADO'!G38+'[1]PERMISO ANUAL DE ACOPIADOR'!G38+'[1]PERMISO ANUAL DE DEPORTIV'!G38+'[1]PERM. ANUAL EMB DEPORT'!G38+'[1]REGISTRO DE ACOPIADOR'!G38+[1]JULIO!G38+[1]Ejemplo!G38+'[1]Registro de Exp. e Imp.'!G38+[1]CNP!G38+[1]CNPT!G38+[1]Matriz!G38+'[1]Matriz Areas certificadas'!G38+'[1]Matriz Transacciones'!G38+[1]REGISTROS!G38+[1]PERMISOS!G38</f>
        <v>0</v>
      </c>
      <c r="H38" s="9">
        <f>+'[1]Matriz (6)'!H38+'[1]Matriz (5)'!H38+'[1]Matriz (4)'!H38+'[1]Matriz (3)'!H38+'[1]Matriz (2)'!H38+'[1]LICENCIA DEPORTIVA'!H38+'[1]VALIDACION LICENCIA  DEPORTIVA'!H38+'[1]VALIDACION DE LICENCIA COMERCIA'!H38+'[1]MULTAS POR AÑO '!H38+'[1]PESCA DEPORT. OCASIONAL'!H38+'[1]GUIA DE TRASLADO'!H38+'[1]PERMISO ANUAL DE ACOPIADOR'!H38+'[1]PERMISO ANUAL DE DEPORTIV'!H38+'[1]PERM. ANUAL EMB DEPORT'!H38+'[1]REGISTRO DE ACOPIADOR'!H38+[1]JULIO!H38+[1]Ejemplo!H38+'[1]Registro de Exp. e Imp.'!H38+[1]CNP!H38+[1]CNPT!H38+[1]Matriz!H38+'[1]Matriz Areas certificadas'!H38+'[1]Matriz Transacciones'!H38+[1]REGISTROS!H38+[1]PERMISOS!H38</f>
        <v>3</v>
      </c>
      <c r="I38" s="9">
        <f>+'[1]Matriz (6)'!I38+'[1]Matriz (5)'!I38+'[1]Matriz (4)'!I38+'[1]Matriz (3)'!I38+'[1]Matriz (2)'!I38+'[1]LICENCIA DEPORTIVA'!I38+'[1]VALIDACION LICENCIA  DEPORTIVA'!I38+'[1]VALIDACION DE LICENCIA COMERCIA'!I38+'[1]MULTAS POR AÑO '!I38+'[1]PESCA DEPORT. OCASIONAL'!I38+'[1]GUIA DE TRASLADO'!I38+'[1]PERMISO ANUAL DE ACOPIADOR'!I38+'[1]PERMISO ANUAL DE DEPORTIV'!I38+'[1]PERM. ANUAL EMB DEPORT'!I38+'[1]REGISTRO DE ACOPIADOR'!I38+[1]JULIO!I38+[1]Ejemplo!I38+'[1]Registro de Exp. e Imp.'!I38+[1]CNP!I38+[1]CNPT!I38+[1]Matriz!I38+'[1]Matriz Areas certificadas'!I38+'[1]Matriz Transacciones'!I38+[1]REGISTROS!I38+[1]PERMISOS!I38</f>
        <v>0</v>
      </c>
      <c r="J38" s="9">
        <f>+'[1]Matriz (6)'!J38+'[1]Matriz (5)'!J38+'[1]Matriz (4)'!J38+'[1]Matriz (3)'!J38+'[1]Matriz (2)'!J38+'[1]LICENCIA DEPORTIVA'!J38+'[1]VALIDACION LICENCIA  DEPORTIVA'!J38+'[1]VALIDACION DE LICENCIA COMERCIA'!J38+'[1]MULTAS POR AÑO '!J38+'[1]PESCA DEPORT. OCASIONAL'!J38+'[1]GUIA DE TRASLADO'!J38+'[1]PERMISO ANUAL DE ACOPIADOR'!J38+'[1]PERMISO ANUAL DE DEPORTIV'!J38+'[1]PERM. ANUAL EMB DEPORT'!J38+'[1]REGISTRO DE ACOPIADOR'!J38+[1]JULIO!J38+[1]Ejemplo!J38+'[1]Registro de Exp. e Imp.'!J38+[1]CNP!J38+[1]CNPT!J38+[1]Matriz!J38+'[1]Matriz Areas certificadas'!J38+'[1]Matriz Transacciones'!J38+[1]REGISTROS!J38+[1]PERMISOS!J38</f>
        <v>0</v>
      </c>
      <c r="K38" s="9">
        <f>+'[1]Matriz (6)'!K38+'[1]Matriz (5)'!K38+'[1]Matriz (4)'!K38+'[1]Matriz (3)'!K38+'[1]Matriz (2)'!K38+'[1]LICENCIA DEPORTIVA'!K38+'[1]VALIDACION LICENCIA  DEPORTIVA'!K38+'[1]VALIDACION DE LICENCIA COMERCIA'!K38+'[1]MULTAS POR AÑO '!K38+'[1]PESCA DEPORT. OCASIONAL'!K38+'[1]GUIA DE TRASLADO'!K38+'[1]PERMISO ANUAL DE ACOPIADOR'!K38+'[1]PERMISO ANUAL DE DEPORTIV'!K38+'[1]PERM. ANUAL EMB DEPORT'!K38+'[1]REGISTRO DE ACOPIADOR'!K38+[1]JULIO!K38+[1]Ejemplo!K38+'[1]Registro de Exp. e Imp.'!K38+[1]CNP!K38+[1]CNPT!K38+[1]Matriz!K38+'[1]Matriz Areas certificadas'!K38+'[1]Matriz Transacciones'!K38+[1]REGISTROS!K38+[1]PERMISOS!K38</f>
        <v>0</v>
      </c>
      <c r="L38" s="9">
        <f>+'[1]Matriz (6)'!L38+'[1]Matriz (5)'!L38+'[1]Matriz (4)'!L38+'[1]Matriz (3)'!L38+'[1]Matriz (2)'!L38+'[1]LICENCIA DEPORTIVA'!L38+'[1]VALIDACION LICENCIA  DEPORTIVA'!L38+'[1]VALIDACION DE LICENCIA COMERCIA'!L38+'[1]MULTAS POR AÑO '!L38+'[1]PESCA DEPORT. OCASIONAL'!L38+'[1]GUIA DE TRASLADO'!L38+'[1]PERMISO ANUAL DE ACOPIADOR'!L38+'[1]PERMISO ANUAL DE DEPORTIV'!L38+'[1]PERM. ANUAL EMB DEPORT'!L38+'[1]REGISTRO DE ACOPIADOR'!L38+[1]JULIO!L38+[1]Ejemplo!L38+'[1]Registro de Exp. e Imp.'!L38+[1]CNP!L38+[1]CNPT!L38+[1]Matriz!L38+'[1]Matriz Areas certificadas'!L38+'[1]Matriz Transacciones'!L38+[1]REGISTROS!L38+[1]PERMISOS!L38</f>
        <v>0</v>
      </c>
      <c r="M38" s="9">
        <f>+'[1]Matriz (6)'!M38+'[1]Matriz (5)'!M38+'[1]Matriz (4)'!M38+'[1]Matriz (3)'!M38+'[1]Matriz (2)'!M38+'[1]LICENCIA DEPORTIVA'!M38+'[1]VALIDACION LICENCIA  DEPORTIVA'!M38+'[1]VALIDACION DE LICENCIA COMERCIA'!M38+'[1]MULTAS POR AÑO '!M38+'[1]PESCA DEPORT. OCASIONAL'!M38+'[1]GUIA DE TRASLADO'!M38+'[1]PERMISO ANUAL DE ACOPIADOR'!M38+'[1]PERMISO ANUAL DE DEPORTIV'!M38+'[1]PERM. ANUAL EMB DEPORT'!M38+'[1]REGISTRO DE ACOPIADOR'!M38+[1]JULIO!M38+[1]Ejemplo!M38+'[1]Registro de Exp. e Imp.'!M38+[1]CNP!M38+[1]CNPT!M38+[1]Matriz!M38+'[1]Matriz Areas certificadas'!M38+'[1]Matriz Transacciones'!M38+[1]REGISTROS!M38+[1]PERMISOS!M38</f>
        <v>0</v>
      </c>
      <c r="N38" s="9">
        <f>+'[1]Matriz (6)'!N38+'[1]Matriz (5)'!N38+'[1]Matriz (4)'!N38+'[1]Matriz (3)'!N38+'[1]Matriz (2)'!N38+'[1]LICENCIA DEPORTIVA'!N38+'[1]VALIDACION LICENCIA  DEPORTIVA'!N38+'[1]VALIDACION DE LICENCIA COMERCIA'!N38+'[1]MULTAS POR AÑO '!N38+'[1]PESCA DEPORT. OCASIONAL'!N38+'[1]GUIA DE TRASLADO'!N38+'[1]PERMISO ANUAL DE ACOPIADOR'!N38+'[1]PERMISO ANUAL DE DEPORTIV'!N38+'[1]PERM. ANUAL EMB DEPORT'!N38+'[1]REGISTRO DE ACOPIADOR'!N38+[1]JULIO!N38+[1]Ejemplo!N38+'[1]Registro de Exp. e Imp.'!N38+[1]CNP!N38+[1]CNPT!N38+[1]Matriz!N38+'[1]Matriz Areas certificadas'!N38+'[1]Matriz Transacciones'!N38+[1]REGISTROS!N38+[1]PERMISOS!N38</f>
        <v>0</v>
      </c>
      <c r="O38" s="9">
        <f>+'[1]Matriz (6)'!O38+'[1]Matriz (5)'!O38+'[1]Matriz (4)'!O38+'[1]Matriz (3)'!O38+'[1]Matriz (2)'!O38+'[1]LICENCIA DEPORTIVA'!O38+'[1]VALIDACION LICENCIA  DEPORTIVA'!O38+'[1]VALIDACION DE LICENCIA COMERCIA'!O38+'[1]MULTAS POR AÑO '!O38+'[1]PESCA DEPORT. OCASIONAL'!O38+'[1]GUIA DE TRASLADO'!O38+'[1]PERMISO ANUAL DE ACOPIADOR'!O38+'[1]PERMISO ANUAL DE DEPORTIV'!O38+'[1]PERM. ANUAL EMB DEPORT'!O38+'[1]REGISTRO DE ACOPIADOR'!O38+[1]JULIO!O38+[1]Ejemplo!O38+'[1]Registro de Exp. e Imp.'!O38+[1]CNP!O38+[1]CNPT!O38+[1]Matriz!O38+'[1]Matriz Areas certificadas'!O38+'[1]Matriz Transacciones'!O38+[1]REGISTROS!O38+[1]PERMISOS!O38</f>
        <v>0</v>
      </c>
      <c r="P38" s="9">
        <f>+'[1]Matriz (6)'!P38+'[1]Matriz (5)'!P38+'[1]Matriz (4)'!P38+'[1]Matriz (3)'!P38+'[1]Matriz (2)'!P38+'[1]LICENCIA DEPORTIVA'!P38+'[1]VALIDACION LICENCIA  DEPORTIVA'!P38+'[1]VALIDACION DE LICENCIA COMERCIA'!P38+'[1]MULTAS POR AÑO '!P38+'[1]PESCA DEPORT. OCASIONAL'!P38+'[1]GUIA DE TRASLADO'!P38+'[1]PERMISO ANUAL DE ACOPIADOR'!P38+'[1]PERMISO ANUAL DE DEPORTIV'!P38+'[1]PERM. ANUAL EMB DEPORT'!P38+'[1]REGISTRO DE ACOPIADOR'!P38+[1]JULIO!P38+[1]Ejemplo!P38+'[1]Registro de Exp. e Imp.'!P38+[1]CNP!P38+[1]CNPT!P38+[1]Matriz!P38+'[1]Matriz Areas certificadas'!P38+'[1]Matriz Transacciones'!P38+[1]REGISTROS!P38+[1]PERMISOS!P38</f>
        <v>0</v>
      </c>
      <c r="Q38" s="9">
        <f>+'[1]Matriz (6)'!Q38+'[1]Matriz (5)'!Q38+'[1]Matriz (4)'!Q38+'[1]Matriz (3)'!Q38+'[1]Matriz (2)'!Q38+'[1]LICENCIA DEPORTIVA'!Q38+'[1]VALIDACION LICENCIA  DEPORTIVA'!Q38+'[1]VALIDACION DE LICENCIA COMERCIA'!Q38+'[1]MULTAS POR AÑO '!Q38+'[1]PESCA DEPORT. OCASIONAL'!Q38+'[1]GUIA DE TRASLADO'!Q38+'[1]PERMISO ANUAL DE ACOPIADOR'!Q38+'[1]PERMISO ANUAL DE DEPORTIV'!Q38+'[1]PERM. ANUAL EMB DEPORT'!Q38+'[1]REGISTRO DE ACOPIADOR'!Q38+[1]JULIO!Q38+[1]Ejemplo!Q38+'[1]Registro de Exp. e Imp.'!Q38+[1]CNP!Q38+[1]CNPT!Q38+[1]Matriz!Q38+'[1]Matriz Areas certificadas'!Q38+'[1]Matriz Transacciones'!Q38+[1]REGISTROS!Q38+[1]PERMISOS!Q38</f>
        <v>0</v>
      </c>
      <c r="R38" s="9">
        <f>+'[1]Matriz (6)'!R38+'[1]Matriz (5)'!R38+'[1]Matriz (4)'!R38+'[1]Matriz (3)'!R38+'[1]Matriz (2)'!R38+'[1]LICENCIA DEPORTIVA'!R38+'[1]VALIDACION LICENCIA  DEPORTIVA'!R38+'[1]VALIDACION DE LICENCIA COMERCIA'!R38+'[1]MULTAS POR AÑO '!R38+'[1]PESCA DEPORT. OCASIONAL'!R38+'[1]GUIA DE TRASLADO'!R38+'[1]PERMISO ANUAL DE ACOPIADOR'!R38+'[1]PERMISO ANUAL DE DEPORTIV'!R38+'[1]PERM. ANUAL EMB DEPORT'!R38+'[1]REGISTRO DE ACOPIADOR'!R38+[1]JULIO!R38+[1]Ejemplo!R38+'[1]Registro de Exp. e Imp.'!R38+[1]CNP!R38+[1]CNPT!R38+[1]Matriz!R38+'[1]Matriz Areas certificadas'!R38+'[1]Matriz Transacciones'!R38+[1]REGISTROS!R38+[1]PERMISOS!R38</f>
        <v>0</v>
      </c>
      <c r="S38" s="9">
        <f>+'[1]Matriz (6)'!S38+'[1]Matriz (5)'!S38+'[1]Matriz (4)'!S38+'[1]Matriz (3)'!S38+'[1]Matriz (2)'!S38+'[1]LICENCIA DEPORTIVA'!S38+'[1]VALIDACION LICENCIA  DEPORTIVA'!S38+'[1]VALIDACION DE LICENCIA COMERCIA'!S38+'[1]MULTAS POR AÑO '!S38+'[1]PESCA DEPORT. OCASIONAL'!S38+'[1]GUIA DE TRASLADO'!S38+'[1]PERMISO ANUAL DE ACOPIADOR'!S38+'[1]PERMISO ANUAL DE DEPORTIV'!S38+'[1]PERM. ANUAL EMB DEPORT'!S38+'[1]REGISTRO DE ACOPIADOR'!S38+[1]JULIO!S38+[1]Ejemplo!S38+'[1]Registro de Exp. e Imp.'!S38+[1]CNP!S38+[1]CNPT!S38+[1]Matriz!S38+'[1]Matriz Areas certificadas'!S38+'[1]Matriz Transacciones'!S38+[1]REGISTROS!S38+[1]PERMISOS!S38</f>
        <v>0</v>
      </c>
      <c r="T38" s="9">
        <f>+'[1]Matriz (6)'!T38+'[1]Matriz (5)'!T38+'[1]Matriz (4)'!T38+'[1]Matriz (3)'!T38+'[1]Matriz (2)'!T38+'[1]LICENCIA DEPORTIVA'!T38+'[1]VALIDACION LICENCIA  DEPORTIVA'!T38+'[1]VALIDACION DE LICENCIA COMERCIA'!T38+'[1]MULTAS POR AÑO '!T38+'[1]PESCA DEPORT. OCASIONAL'!T38+'[1]GUIA DE TRASLADO'!T38+'[1]PERMISO ANUAL DE ACOPIADOR'!T38+'[1]PERMISO ANUAL DE DEPORTIV'!T38+'[1]PERM. ANUAL EMB DEPORT'!T38+'[1]REGISTRO DE ACOPIADOR'!T38+[1]JULIO!T38+[1]Ejemplo!T38+'[1]Registro de Exp. e Imp.'!T38+[1]CNP!T38+[1]CNPT!T38+[1]Matriz!T38+'[1]Matriz Areas certificadas'!T38+'[1]Matriz Transacciones'!T38+[1]REGISTROS!T38+[1]PERMISOS!T38</f>
        <v>0</v>
      </c>
      <c r="U38" s="9">
        <f>+'[1]Matriz (6)'!U38+'[1]Matriz (5)'!U38+'[1]Matriz (4)'!U38+'[1]Matriz (3)'!U38+'[1]Matriz (2)'!U38+'[1]LICENCIA DEPORTIVA'!U38+'[1]VALIDACION LICENCIA  DEPORTIVA'!U38+'[1]VALIDACION DE LICENCIA COMERCIA'!U38+'[1]MULTAS POR AÑO '!U38+'[1]PESCA DEPORT. OCASIONAL'!U38+'[1]GUIA DE TRASLADO'!U38+'[1]PERMISO ANUAL DE ACOPIADOR'!U38+'[1]PERMISO ANUAL DE DEPORTIV'!U38+'[1]PERM. ANUAL EMB DEPORT'!U38+'[1]REGISTRO DE ACOPIADOR'!U38+[1]JULIO!U38+[1]Ejemplo!U38+'[1]Registro de Exp. e Imp.'!U38+[1]CNP!U38+[1]CNPT!U38+[1]Matriz!U38+'[1]Matriz Areas certificadas'!U38+'[1]Matriz Transacciones'!U38+[1]REGISTROS!U38+[1]PERMISOS!U38</f>
        <v>0</v>
      </c>
      <c r="V38" s="9">
        <f>+'[1]Matriz (6)'!V38+'[1]Matriz (5)'!V38+'[1]Matriz (4)'!V38+'[1]Matriz (3)'!V38+'[1]Matriz (2)'!V38+'[1]LICENCIA DEPORTIVA'!V38+'[1]VALIDACION LICENCIA  DEPORTIVA'!V38+'[1]VALIDACION DE LICENCIA COMERCIA'!V38+'[1]MULTAS POR AÑO '!V38+'[1]PESCA DEPORT. OCASIONAL'!V38+'[1]GUIA DE TRASLADO'!V38+'[1]PERMISO ANUAL DE ACOPIADOR'!V38+'[1]PERMISO ANUAL DE DEPORTIV'!V38+'[1]PERM. ANUAL EMB DEPORT'!V38+'[1]REGISTRO DE ACOPIADOR'!V38+[1]JULIO!V38+[1]Ejemplo!V38+'[1]Registro de Exp. e Imp.'!V38+[1]CNP!V38+[1]CNPT!V38+[1]Matriz!V38+'[1]Matriz Areas certificadas'!V38+'[1]Matriz Transacciones'!V38+[1]REGISTROS!V38+[1]PERMISOS!V38</f>
        <v>0</v>
      </c>
      <c r="W38" s="9">
        <f>+'[1]Matriz (6)'!W38+'[1]Matriz (5)'!W38+'[1]Matriz (4)'!W38+'[1]Matriz (3)'!W38+'[1]Matriz (2)'!W38+'[1]LICENCIA DEPORTIVA'!W38+'[1]VALIDACION LICENCIA  DEPORTIVA'!W38+'[1]VALIDACION DE LICENCIA COMERCIA'!W38+'[1]MULTAS POR AÑO '!W38+'[1]PESCA DEPORT. OCASIONAL'!W38+'[1]GUIA DE TRASLADO'!W38+'[1]PERMISO ANUAL DE ACOPIADOR'!W38+'[1]PERMISO ANUAL DE DEPORTIV'!W38+'[1]PERM. ANUAL EMB DEPORT'!W38+'[1]REGISTRO DE ACOPIADOR'!W38+[1]JULIO!W38+[1]Ejemplo!W38+'[1]Registro de Exp. e Imp.'!W38+[1]CNP!W38+[1]CNPT!W38+[1]Matriz!W38+'[1]Matriz Areas certificadas'!W38+'[1]Matriz Transacciones'!W38+[1]REGISTROS!W38+[1]PERMISOS!W38</f>
        <v>0</v>
      </c>
      <c r="X38" s="9">
        <f>+'[1]Matriz (6)'!X38+'[1]Matriz (5)'!X38+'[1]Matriz (4)'!X38+'[1]Matriz (3)'!X38+'[1]Matriz (2)'!X38+'[1]LICENCIA DEPORTIVA'!X38+'[1]VALIDACION LICENCIA  DEPORTIVA'!X38+'[1]VALIDACION DE LICENCIA COMERCIA'!X38+'[1]MULTAS POR AÑO '!X38+'[1]PESCA DEPORT. OCASIONAL'!X38+'[1]GUIA DE TRASLADO'!X38+'[1]PERMISO ANUAL DE ACOPIADOR'!X38+'[1]PERMISO ANUAL DE DEPORTIV'!X38+'[1]PERM. ANUAL EMB DEPORT'!X38+'[1]REGISTRO DE ACOPIADOR'!X38+[1]JULIO!X38+[1]Ejemplo!X38+'[1]Registro de Exp. e Imp.'!X38+[1]CNP!X38+[1]CNPT!X38+[1]Matriz!X38+'[1]Matriz Areas certificadas'!X38+'[1]Matriz Transacciones'!X38+[1]REGISTROS!X38+[1]PERMISOS!X38</f>
        <v>0</v>
      </c>
      <c r="Y38" s="9">
        <f>+'[1]Matriz (6)'!Y38+'[1]Matriz (5)'!Y38+'[1]Matriz (4)'!Y38+'[1]Matriz (3)'!Y38+'[1]Matriz (2)'!Y38+'[1]LICENCIA DEPORTIVA'!Y38+'[1]VALIDACION LICENCIA  DEPORTIVA'!Y38+'[1]VALIDACION DE LICENCIA COMERCIA'!Y38+'[1]MULTAS POR AÑO '!Y38+'[1]PESCA DEPORT. OCASIONAL'!Y38+'[1]GUIA DE TRASLADO'!Y38+'[1]PERMISO ANUAL DE ACOPIADOR'!Y38+'[1]PERMISO ANUAL DE DEPORTIV'!Y38+'[1]PERM. ANUAL EMB DEPORT'!Y38+'[1]REGISTRO DE ACOPIADOR'!Y38+[1]JULIO!Y38+[1]Ejemplo!Y38+'[1]Registro de Exp. e Imp.'!Y38+[1]CNP!Y38+[1]CNPT!Y38+[1]Matriz!Y38+'[1]Matriz Areas certificadas'!Y38+'[1]Matriz Transacciones'!Y38+[1]REGISTROS!Y38+[1]PERMISOS!Y38</f>
        <v>0</v>
      </c>
      <c r="Z38" s="9">
        <f>+'[1]Matriz (6)'!Z38+'[1]Matriz (5)'!Z38+'[1]Matriz (4)'!Z38+'[1]Matriz (3)'!Z38+'[1]Matriz (2)'!Z38+'[1]LICENCIA DEPORTIVA'!Z38+'[1]VALIDACION LICENCIA  DEPORTIVA'!Z38+'[1]VALIDACION DE LICENCIA COMERCIA'!Z38+'[1]MULTAS POR AÑO '!Z38+'[1]PESCA DEPORT. OCASIONAL'!Z38+'[1]GUIA DE TRASLADO'!Z38+'[1]PERMISO ANUAL DE ACOPIADOR'!Z38+'[1]PERMISO ANUAL DE DEPORTIV'!Z38+'[1]PERM. ANUAL EMB DEPORT'!Z38+'[1]REGISTRO DE ACOPIADOR'!Z38+[1]JULIO!Z38+[1]Ejemplo!Z38+'[1]Registro de Exp. e Imp.'!Z38+[1]CNP!Z38+[1]CNPT!Z38+[1]Matriz!Z38+'[1]Matriz Areas certificadas'!Z38+'[1]Matriz Transacciones'!Z38+[1]REGISTROS!Z38+[1]PERMISOS!Z38</f>
        <v>0</v>
      </c>
      <c r="AA38" s="10">
        <f t="shared" si="2"/>
        <v>161610.20895522388</v>
      </c>
      <c r="AB38" s="10">
        <f t="shared" si="3"/>
        <v>36445.728855721391</v>
      </c>
      <c r="AC38" s="11">
        <f t="shared" si="4"/>
        <v>80588.508706467663</v>
      </c>
      <c r="AD38" s="11">
        <f t="shared" si="5"/>
        <v>51101.745024875621</v>
      </c>
      <c r="AE38" s="11">
        <f t="shared" si="6"/>
        <v>10820.89552238806</v>
      </c>
      <c r="AF38" s="11">
        <f t="shared" si="7"/>
        <v>143016.2263681592</v>
      </c>
      <c r="AG38" s="11">
        <f t="shared" si="8"/>
        <v>6156.7164179104475</v>
      </c>
      <c r="AH38" s="12">
        <f t="shared" si="9"/>
        <v>26737.562189054726</v>
      </c>
      <c r="AI38" s="12">
        <f t="shared" si="10"/>
        <v>6333.8208955223881</v>
      </c>
      <c r="AJ38" s="12">
        <f t="shared" si="11"/>
        <v>3803.259950248756</v>
      </c>
      <c r="AK38" s="12">
        <f t="shared" si="12"/>
        <v>909.82587064676613</v>
      </c>
      <c r="AL38" s="12">
        <f t="shared" si="13"/>
        <v>397699.67164179106</v>
      </c>
      <c r="AM38" s="12">
        <f t="shared" si="14"/>
        <v>3569.6517412935323</v>
      </c>
      <c r="AN38" s="12">
        <f t="shared" si="15"/>
        <v>4222.6368159203976</v>
      </c>
      <c r="AO38" s="12">
        <f t="shared" si="16"/>
        <v>144112.19278606965</v>
      </c>
      <c r="AP38" s="12">
        <f t="shared" si="17"/>
        <v>2447.7611940298507</v>
      </c>
      <c r="AQ38" s="12">
        <f t="shared" si="18"/>
        <v>3544.7761194029849</v>
      </c>
      <c r="AR38" s="12">
        <f t="shared" si="19"/>
        <v>597550.14179104473</v>
      </c>
      <c r="AS38" s="12">
        <f t="shared" si="20"/>
        <v>16022.5</v>
      </c>
      <c r="AT38" s="12">
        <f t="shared" si="21"/>
        <v>779748.13432835822</v>
      </c>
      <c r="AU38" s="12">
        <f t="shared" si="22"/>
        <v>27246.268656716416</v>
      </c>
      <c r="AV38" s="12">
        <f t="shared" si="23"/>
        <v>17294.527363184079</v>
      </c>
      <c r="AW38" s="12">
        <f t="shared" si="24"/>
        <v>8853.1716417910447</v>
      </c>
      <c r="AX38" s="12">
        <f t="shared" si="25"/>
        <v>21169.900497512437</v>
      </c>
      <c r="AY38" s="12">
        <f t="shared" si="26"/>
        <v>22255.597014925374</v>
      </c>
      <c r="AZ38" s="12">
        <f t="shared" si="27"/>
        <v>212330.56218905473</v>
      </c>
    </row>
    <row r="39" spans="1:52" x14ac:dyDescent="0.25">
      <c r="A39" s="263" t="s">
        <v>67</v>
      </c>
      <c r="B39" s="279">
        <f>SUM(D39:D58)</f>
        <v>75</v>
      </c>
      <c r="C39" s="16" t="s">
        <v>68</v>
      </c>
      <c r="D39" s="7">
        <f t="shared" si="1"/>
        <v>5</v>
      </c>
      <c r="E39" s="9">
        <f>+'[1]Matriz (6)'!E39+'[1]Matriz (5)'!E39+'[1]Matriz (4)'!E39+'[1]Matriz (3)'!E39+'[1]Matriz (2)'!E39+'[1]LICENCIA DEPORTIVA'!E39+'[1]VALIDACION LICENCIA  DEPORTIVA'!E39+'[1]VALIDACION DE LICENCIA COMERCIA'!E39+'[1]MULTAS POR AÑO '!E39+'[1]PESCA DEPORT. OCASIONAL'!E39+'[1]GUIA DE TRASLADO'!E39+'[1]PERMISO ANUAL DE ACOPIADOR'!E39+'[1]PERMISO ANUAL DE DEPORTIV'!E39+'[1]PERM. ANUAL EMB DEPORT'!E39+'[1]REGISTRO DE ACOPIADOR'!E39+[1]JULIO!E39+[1]Ejemplo!E39+'[1]Registro de Exp. e Imp.'!E39+[1]CNP!E39+[1]CNPT!E39+[1]Matriz!E39+'[1]Matriz Areas certificadas'!E39+'[1]Matriz Transacciones'!E39+[1]REGISTROS!E39+[1]PERMISOS!E39</f>
        <v>2</v>
      </c>
      <c r="F39" s="9">
        <f>+'[1]Matriz (6)'!F39+'[1]Matriz (5)'!F39+'[1]Matriz (4)'!F39+'[1]Matriz (3)'!F39+'[1]Matriz (2)'!F39+'[1]LICENCIA DEPORTIVA'!F39+'[1]VALIDACION LICENCIA  DEPORTIVA'!F39+'[1]VALIDACION DE LICENCIA COMERCIA'!F39+'[1]MULTAS POR AÑO '!F39+'[1]PESCA DEPORT. OCASIONAL'!F39+'[1]GUIA DE TRASLADO'!F39+'[1]PERMISO ANUAL DE ACOPIADOR'!F39+'[1]PERMISO ANUAL DE DEPORTIV'!F39+'[1]PERM. ANUAL EMB DEPORT'!F39+'[1]REGISTRO DE ACOPIADOR'!F39+[1]JULIO!F39+[1]Ejemplo!F39+'[1]Registro de Exp. e Imp.'!F39+[1]CNP!F39+[1]CNPT!F39+[1]Matriz!F39+'[1]Matriz Areas certificadas'!F39+'[1]Matriz Transacciones'!F39+[1]REGISTROS!F39+[1]PERMISOS!F39</f>
        <v>3</v>
      </c>
      <c r="G39" s="9">
        <f>+'[1]Matriz (6)'!G39+'[1]Matriz (5)'!G39+'[1]Matriz (4)'!G39+'[1]Matriz (3)'!G39+'[1]Matriz (2)'!G39+'[1]LICENCIA DEPORTIVA'!G39+'[1]VALIDACION LICENCIA  DEPORTIVA'!G39+'[1]VALIDACION DE LICENCIA COMERCIA'!G39+'[1]MULTAS POR AÑO '!G39+'[1]PESCA DEPORT. OCASIONAL'!G39+'[1]GUIA DE TRASLADO'!G39+'[1]PERMISO ANUAL DE ACOPIADOR'!G39+'[1]PERMISO ANUAL DE DEPORTIV'!G39+'[1]PERM. ANUAL EMB DEPORT'!G39+'[1]REGISTRO DE ACOPIADOR'!G39+[1]JULIO!G39+[1]Ejemplo!G39+'[1]Registro de Exp. e Imp.'!G39+[1]CNP!G39+[1]CNPT!G39+[1]Matriz!G39+'[1]Matriz Areas certificadas'!G39+'[1]Matriz Transacciones'!G39+[1]REGISTROS!G39+[1]PERMISOS!G39</f>
        <v>0</v>
      </c>
      <c r="H39" s="9">
        <f>+'[1]Matriz (6)'!H39+'[1]Matriz (5)'!H39+'[1]Matriz (4)'!H39+'[1]Matriz (3)'!H39+'[1]Matriz (2)'!H39+'[1]LICENCIA DEPORTIVA'!H39+'[1]VALIDACION LICENCIA  DEPORTIVA'!H39+'[1]VALIDACION DE LICENCIA COMERCIA'!H39+'[1]MULTAS POR AÑO '!H39+'[1]PESCA DEPORT. OCASIONAL'!H39+'[1]GUIA DE TRASLADO'!H39+'[1]PERMISO ANUAL DE ACOPIADOR'!H39+'[1]PERMISO ANUAL DE DEPORTIV'!H39+'[1]PERM. ANUAL EMB DEPORT'!H39+'[1]REGISTRO DE ACOPIADOR'!H39+[1]JULIO!H39+[1]Ejemplo!H39+'[1]Registro de Exp. e Imp.'!H39+[1]CNP!H39+[1]CNPT!H39+[1]Matriz!H39+'[1]Matriz Areas certificadas'!H39+'[1]Matriz Transacciones'!H39+[1]REGISTROS!H39+[1]PERMISOS!H39</f>
        <v>0</v>
      </c>
      <c r="I39" s="9">
        <f>+'[1]Matriz (6)'!I39+'[1]Matriz (5)'!I39+'[1]Matriz (4)'!I39+'[1]Matriz (3)'!I39+'[1]Matriz (2)'!I39+'[1]LICENCIA DEPORTIVA'!I39+'[1]VALIDACION LICENCIA  DEPORTIVA'!I39+'[1]VALIDACION DE LICENCIA COMERCIA'!I39+'[1]MULTAS POR AÑO '!I39+'[1]PESCA DEPORT. OCASIONAL'!I39+'[1]GUIA DE TRASLADO'!I39+'[1]PERMISO ANUAL DE ACOPIADOR'!I39+'[1]PERMISO ANUAL DE DEPORTIV'!I39+'[1]PERM. ANUAL EMB DEPORT'!I39+'[1]REGISTRO DE ACOPIADOR'!I39+[1]JULIO!I39+[1]Ejemplo!I39+'[1]Registro de Exp. e Imp.'!I39+[1]CNP!I39+[1]CNPT!I39+[1]Matriz!I39+'[1]Matriz Areas certificadas'!I39+'[1]Matriz Transacciones'!I39+[1]REGISTROS!I39+[1]PERMISOS!I39</f>
        <v>0</v>
      </c>
      <c r="J39" s="9">
        <f>+'[1]Matriz (6)'!J39+'[1]Matriz (5)'!J39+'[1]Matriz (4)'!J39+'[1]Matriz (3)'!J39+'[1]Matriz (2)'!J39+'[1]LICENCIA DEPORTIVA'!J39+'[1]VALIDACION LICENCIA  DEPORTIVA'!J39+'[1]VALIDACION DE LICENCIA COMERCIA'!J39+'[1]MULTAS POR AÑO '!J39+'[1]PESCA DEPORT. OCASIONAL'!J39+'[1]GUIA DE TRASLADO'!J39+'[1]PERMISO ANUAL DE ACOPIADOR'!J39+'[1]PERMISO ANUAL DE DEPORTIV'!J39+'[1]PERM. ANUAL EMB DEPORT'!J39+'[1]REGISTRO DE ACOPIADOR'!J39+[1]JULIO!J39+[1]Ejemplo!J39+'[1]Registro de Exp. e Imp.'!J39+[1]CNP!J39+[1]CNPT!J39+[1]Matriz!J39+'[1]Matriz Areas certificadas'!J39+'[1]Matriz Transacciones'!J39+[1]REGISTROS!J39+[1]PERMISOS!J39</f>
        <v>0</v>
      </c>
      <c r="K39" s="9">
        <f>+'[1]Matriz (6)'!K39+'[1]Matriz (5)'!K39+'[1]Matriz (4)'!K39+'[1]Matriz (3)'!K39+'[1]Matriz (2)'!K39+'[1]LICENCIA DEPORTIVA'!K39+'[1]VALIDACION LICENCIA  DEPORTIVA'!K39+'[1]VALIDACION DE LICENCIA COMERCIA'!K39+'[1]MULTAS POR AÑO '!K39+'[1]PESCA DEPORT. OCASIONAL'!K39+'[1]GUIA DE TRASLADO'!K39+'[1]PERMISO ANUAL DE ACOPIADOR'!K39+'[1]PERMISO ANUAL DE DEPORTIV'!K39+'[1]PERM. ANUAL EMB DEPORT'!K39+'[1]REGISTRO DE ACOPIADOR'!K39+[1]JULIO!K39+[1]Ejemplo!K39+'[1]Registro de Exp. e Imp.'!K39+[1]CNP!K39+[1]CNPT!K39+[1]Matriz!K39+'[1]Matriz Areas certificadas'!K39+'[1]Matriz Transacciones'!K39+[1]REGISTROS!K39+[1]PERMISOS!K39</f>
        <v>0</v>
      </c>
      <c r="L39" s="9">
        <f>+'[1]Matriz (6)'!L39+'[1]Matriz (5)'!L39+'[1]Matriz (4)'!L39+'[1]Matriz (3)'!L39+'[1]Matriz (2)'!L39+'[1]LICENCIA DEPORTIVA'!L39+'[1]VALIDACION LICENCIA  DEPORTIVA'!L39+'[1]VALIDACION DE LICENCIA COMERCIA'!L39+'[1]MULTAS POR AÑO '!L39+'[1]PESCA DEPORT. OCASIONAL'!L39+'[1]GUIA DE TRASLADO'!L39+'[1]PERMISO ANUAL DE ACOPIADOR'!L39+'[1]PERMISO ANUAL DE DEPORTIV'!L39+'[1]PERM. ANUAL EMB DEPORT'!L39+'[1]REGISTRO DE ACOPIADOR'!L39+[1]JULIO!L39+[1]Ejemplo!L39+'[1]Registro de Exp. e Imp.'!L39+[1]CNP!L39+[1]CNPT!L39+[1]Matriz!L39+'[1]Matriz Areas certificadas'!L39+'[1]Matriz Transacciones'!L39+[1]REGISTROS!L39+[1]PERMISOS!L39</f>
        <v>0</v>
      </c>
      <c r="M39" s="9">
        <f>+'[1]Matriz (6)'!M39+'[1]Matriz (5)'!M39+'[1]Matriz (4)'!M39+'[1]Matriz (3)'!M39+'[1]Matriz (2)'!M39+'[1]LICENCIA DEPORTIVA'!M39+'[1]VALIDACION LICENCIA  DEPORTIVA'!M39+'[1]VALIDACION DE LICENCIA COMERCIA'!M39+'[1]MULTAS POR AÑO '!M39+'[1]PESCA DEPORT. OCASIONAL'!M39+'[1]GUIA DE TRASLADO'!M39+'[1]PERMISO ANUAL DE ACOPIADOR'!M39+'[1]PERMISO ANUAL DE DEPORTIV'!M39+'[1]PERM. ANUAL EMB DEPORT'!M39+'[1]REGISTRO DE ACOPIADOR'!M39+[1]JULIO!M39+[1]Ejemplo!M39+'[1]Registro de Exp. e Imp.'!M39+[1]CNP!M39+[1]CNPT!M39+[1]Matriz!M39+'[1]Matriz Areas certificadas'!M39+'[1]Matriz Transacciones'!M39+[1]REGISTROS!M39+[1]PERMISOS!M39</f>
        <v>0</v>
      </c>
      <c r="N39" s="9">
        <f>+'[1]Matriz (6)'!N39+'[1]Matriz (5)'!N39+'[1]Matriz (4)'!N39+'[1]Matriz (3)'!N39+'[1]Matriz (2)'!N39+'[1]LICENCIA DEPORTIVA'!N39+'[1]VALIDACION LICENCIA  DEPORTIVA'!N39+'[1]VALIDACION DE LICENCIA COMERCIA'!N39+'[1]MULTAS POR AÑO '!N39+'[1]PESCA DEPORT. OCASIONAL'!N39+'[1]GUIA DE TRASLADO'!N39+'[1]PERMISO ANUAL DE ACOPIADOR'!N39+'[1]PERMISO ANUAL DE DEPORTIV'!N39+'[1]PERM. ANUAL EMB DEPORT'!N39+'[1]REGISTRO DE ACOPIADOR'!N39+[1]JULIO!N39+[1]Ejemplo!N39+'[1]Registro de Exp. e Imp.'!N39+[1]CNP!N39+[1]CNPT!N39+[1]Matriz!N39+'[1]Matriz Areas certificadas'!N39+'[1]Matriz Transacciones'!N39+[1]REGISTROS!N39+[1]PERMISOS!N39</f>
        <v>0</v>
      </c>
      <c r="O39" s="9">
        <f>+'[1]Matriz (6)'!O39+'[1]Matriz (5)'!O39+'[1]Matriz (4)'!O39+'[1]Matriz (3)'!O39+'[1]Matriz (2)'!O39+'[1]LICENCIA DEPORTIVA'!O39+'[1]VALIDACION LICENCIA  DEPORTIVA'!O39+'[1]VALIDACION DE LICENCIA COMERCIA'!O39+'[1]MULTAS POR AÑO '!O39+'[1]PESCA DEPORT. OCASIONAL'!O39+'[1]GUIA DE TRASLADO'!O39+'[1]PERMISO ANUAL DE ACOPIADOR'!O39+'[1]PERMISO ANUAL DE DEPORTIV'!O39+'[1]PERM. ANUAL EMB DEPORT'!O39+'[1]REGISTRO DE ACOPIADOR'!O39+[1]JULIO!O39+[1]Ejemplo!O39+'[1]Registro de Exp. e Imp.'!O39+[1]CNP!O39+[1]CNPT!O39+[1]Matriz!O39+'[1]Matriz Areas certificadas'!O39+'[1]Matriz Transacciones'!O39+[1]REGISTROS!O39+[1]PERMISOS!O39</f>
        <v>0</v>
      </c>
      <c r="P39" s="9">
        <f>+'[1]Matriz (6)'!P39+'[1]Matriz (5)'!P39+'[1]Matriz (4)'!P39+'[1]Matriz (3)'!P39+'[1]Matriz (2)'!P39+'[1]LICENCIA DEPORTIVA'!P39+'[1]VALIDACION LICENCIA  DEPORTIVA'!P39+'[1]VALIDACION DE LICENCIA COMERCIA'!P39+'[1]MULTAS POR AÑO '!P39+'[1]PESCA DEPORT. OCASIONAL'!P39+'[1]GUIA DE TRASLADO'!P39+'[1]PERMISO ANUAL DE ACOPIADOR'!P39+'[1]PERMISO ANUAL DE DEPORTIV'!P39+'[1]PERM. ANUAL EMB DEPORT'!P39+'[1]REGISTRO DE ACOPIADOR'!P39+[1]JULIO!P39+[1]Ejemplo!P39+'[1]Registro de Exp. e Imp.'!P39+[1]CNP!P39+[1]CNPT!P39+[1]Matriz!P39+'[1]Matriz Areas certificadas'!P39+'[1]Matriz Transacciones'!P39+[1]REGISTROS!P39+[1]PERMISOS!P39</f>
        <v>0</v>
      </c>
      <c r="Q39" s="9">
        <f>+'[1]Matriz (6)'!Q39+'[1]Matriz (5)'!Q39+'[1]Matriz (4)'!Q39+'[1]Matriz (3)'!Q39+'[1]Matriz (2)'!Q39+'[1]LICENCIA DEPORTIVA'!Q39+'[1]VALIDACION LICENCIA  DEPORTIVA'!Q39+'[1]VALIDACION DE LICENCIA COMERCIA'!Q39+'[1]MULTAS POR AÑO '!Q39+'[1]PESCA DEPORT. OCASIONAL'!Q39+'[1]GUIA DE TRASLADO'!Q39+'[1]PERMISO ANUAL DE ACOPIADOR'!Q39+'[1]PERMISO ANUAL DE DEPORTIV'!Q39+'[1]PERM. ANUAL EMB DEPORT'!Q39+'[1]REGISTRO DE ACOPIADOR'!Q39+[1]JULIO!Q39+[1]Ejemplo!Q39+'[1]Registro de Exp. e Imp.'!Q39+[1]CNP!Q39+[1]CNPT!Q39+[1]Matriz!Q39+'[1]Matriz Areas certificadas'!Q39+'[1]Matriz Transacciones'!Q39+[1]REGISTROS!Q39+[1]PERMISOS!Q39</f>
        <v>0</v>
      </c>
      <c r="R39" s="9">
        <f>+'[1]Matriz (6)'!R39+'[1]Matriz (5)'!R39+'[1]Matriz (4)'!R39+'[1]Matriz (3)'!R39+'[1]Matriz (2)'!R39+'[1]LICENCIA DEPORTIVA'!R39+'[1]VALIDACION LICENCIA  DEPORTIVA'!R39+'[1]VALIDACION DE LICENCIA COMERCIA'!R39+'[1]MULTAS POR AÑO '!R39+'[1]PESCA DEPORT. OCASIONAL'!R39+'[1]GUIA DE TRASLADO'!R39+'[1]PERMISO ANUAL DE ACOPIADOR'!R39+'[1]PERMISO ANUAL DE DEPORTIV'!R39+'[1]PERM. ANUAL EMB DEPORT'!R39+'[1]REGISTRO DE ACOPIADOR'!R39+[1]JULIO!R39+[1]Ejemplo!R39+'[1]Registro de Exp. e Imp.'!R39+[1]CNP!R39+[1]CNPT!R39+[1]Matriz!R39+'[1]Matriz Areas certificadas'!R39+'[1]Matriz Transacciones'!R39+[1]REGISTROS!R39+[1]PERMISOS!R39</f>
        <v>0</v>
      </c>
      <c r="S39" s="9">
        <f>+'[1]Matriz (6)'!S39+'[1]Matriz (5)'!S39+'[1]Matriz (4)'!S39+'[1]Matriz (3)'!S39+'[1]Matriz (2)'!S39+'[1]LICENCIA DEPORTIVA'!S39+'[1]VALIDACION LICENCIA  DEPORTIVA'!S39+'[1]VALIDACION DE LICENCIA COMERCIA'!S39+'[1]MULTAS POR AÑO '!S39+'[1]PESCA DEPORT. OCASIONAL'!S39+'[1]GUIA DE TRASLADO'!S39+'[1]PERMISO ANUAL DE ACOPIADOR'!S39+'[1]PERMISO ANUAL DE DEPORTIV'!S39+'[1]PERM. ANUAL EMB DEPORT'!S39+'[1]REGISTRO DE ACOPIADOR'!S39+[1]JULIO!S39+[1]Ejemplo!S39+'[1]Registro de Exp. e Imp.'!S39+[1]CNP!S39+[1]CNPT!S39+[1]Matriz!S39+'[1]Matriz Areas certificadas'!S39+'[1]Matriz Transacciones'!S39+[1]REGISTROS!S39+[1]PERMISOS!S39</f>
        <v>0</v>
      </c>
      <c r="T39" s="9">
        <f>+'[1]Matriz (6)'!T39+'[1]Matriz (5)'!T39+'[1]Matriz (4)'!T39+'[1]Matriz (3)'!T39+'[1]Matriz (2)'!T39+'[1]LICENCIA DEPORTIVA'!T39+'[1]VALIDACION LICENCIA  DEPORTIVA'!T39+'[1]VALIDACION DE LICENCIA COMERCIA'!T39+'[1]MULTAS POR AÑO '!T39+'[1]PESCA DEPORT. OCASIONAL'!T39+'[1]GUIA DE TRASLADO'!T39+'[1]PERMISO ANUAL DE ACOPIADOR'!T39+'[1]PERMISO ANUAL DE DEPORTIV'!T39+'[1]PERM. ANUAL EMB DEPORT'!T39+'[1]REGISTRO DE ACOPIADOR'!T39+[1]JULIO!T39+[1]Ejemplo!T39+'[1]Registro de Exp. e Imp.'!T39+[1]CNP!T39+[1]CNPT!T39+[1]Matriz!T39+'[1]Matriz Areas certificadas'!T39+'[1]Matriz Transacciones'!T39+[1]REGISTROS!T39+[1]PERMISOS!T39</f>
        <v>0</v>
      </c>
      <c r="U39" s="9">
        <f>+'[1]Matriz (6)'!U39+'[1]Matriz (5)'!U39+'[1]Matriz (4)'!U39+'[1]Matriz (3)'!U39+'[1]Matriz (2)'!U39+'[1]LICENCIA DEPORTIVA'!U39+'[1]VALIDACION LICENCIA  DEPORTIVA'!U39+'[1]VALIDACION DE LICENCIA COMERCIA'!U39+'[1]MULTAS POR AÑO '!U39+'[1]PESCA DEPORT. OCASIONAL'!U39+'[1]GUIA DE TRASLADO'!U39+'[1]PERMISO ANUAL DE ACOPIADOR'!U39+'[1]PERMISO ANUAL DE DEPORTIV'!U39+'[1]PERM. ANUAL EMB DEPORT'!U39+'[1]REGISTRO DE ACOPIADOR'!U39+[1]JULIO!U39+[1]Ejemplo!U39+'[1]Registro de Exp. e Imp.'!U39+[1]CNP!U39+[1]CNPT!U39+[1]Matriz!U39+'[1]Matriz Areas certificadas'!U39+'[1]Matriz Transacciones'!U39+[1]REGISTROS!U39+[1]PERMISOS!U39</f>
        <v>0</v>
      </c>
      <c r="V39" s="9">
        <f>+'[1]Matriz (6)'!V39+'[1]Matriz (5)'!V39+'[1]Matriz (4)'!V39+'[1]Matriz (3)'!V39+'[1]Matriz (2)'!V39+'[1]LICENCIA DEPORTIVA'!V39+'[1]VALIDACION LICENCIA  DEPORTIVA'!V39+'[1]VALIDACION DE LICENCIA COMERCIA'!V39+'[1]MULTAS POR AÑO '!V39+'[1]PESCA DEPORT. OCASIONAL'!V39+'[1]GUIA DE TRASLADO'!V39+'[1]PERMISO ANUAL DE ACOPIADOR'!V39+'[1]PERMISO ANUAL DE DEPORTIV'!V39+'[1]PERM. ANUAL EMB DEPORT'!V39+'[1]REGISTRO DE ACOPIADOR'!V39+[1]JULIO!V39+[1]Ejemplo!V39+'[1]Registro de Exp. e Imp.'!V39+[1]CNP!V39+[1]CNPT!V39+[1]Matriz!V39+'[1]Matriz Areas certificadas'!V39+'[1]Matriz Transacciones'!V39+[1]REGISTROS!V39+[1]PERMISOS!V39</f>
        <v>0</v>
      </c>
      <c r="W39" s="9">
        <f>+'[1]Matriz (6)'!W39+'[1]Matriz (5)'!W39+'[1]Matriz (4)'!W39+'[1]Matriz (3)'!W39+'[1]Matriz (2)'!W39+'[1]LICENCIA DEPORTIVA'!W39+'[1]VALIDACION LICENCIA  DEPORTIVA'!W39+'[1]VALIDACION DE LICENCIA COMERCIA'!W39+'[1]MULTAS POR AÑO '!W39+'[1]PESCA DEPORT. OCASIONAL'!W39+'[1]GUIA DE TRASLADO'!W39+'[1]PERMISO ANUAL DE ACOPIADOR'!W39+'[1]PERMISO ANUAL DE DEPORTIV'!W39+'[1]PERM. ANUAL EMB DEPORT'!W39+'[1]REGISTRO DE ACOPIADOR'!W39+[1]JULIO!W39+[1]Ejemplo!W39+'[1]Registro de Exp. e Imp.'!W39+[1]CNP!W39+[1]CNPT!W39+[1]Matriz!W39+'[1]Matriz Areas certificadas'!W39+'[1]Matriz Transacciones'!W39+[1]REGISTROS!W39+[1]PERMISOS!W39</f>
        <v>0</v>
      </c>
      <c r="X39" s="9">
        <f>+'[1]Matriz (6)'!X39+'[1]Matriz (5)'!X39+'[1]Matriz (4)'!X39+'[1]Matriz (3)'!X39+'[1]Matriz (2)'!X39+'[1]LICENCIA DEPORTIVA'!X39+'[1]VALIDACION LICENCIA  DEPORTIVA'!X39+'[1]VALIDACION DE LICENCIA COMERCIA'!X39+'[1]MULTAS POR AÑO '!X39+'[1]PESCA DEPORT. OCASIONAL'!X39+'[1]GUIA DE TRASLADO'!X39+'[1]PERMISO ANUAL DE ACOPIADOR'!X39+'[1]PERMISO ANUAL DE DEPORTIV'!X39+'[1]PERM. ANUAL EMB DEPORT'!X39+'[1]REGISTRO DE ACOPIADOR'!X39+[1]JULIO!X39+[1]Ejemplo!X39+'[1]Registro de Exp. e Imp.'!X39+[1]CNP!X39+[1]CNPT!X39+[1]Matriz!X39+'[1]Matriz Areas certificadas'!X39+'[1]Matriz Transacciones'!X39+[1]REGISTROS!X39+[1]PERMISOS!X39</f>
        <v>0</v>
      </c>
      <c r="Y39" s="9">
        <f>+'[1]Matriz (6)'!Y39+'[1]Matriz (5)'!Y39+'[1]Matriz (4)'!Y39+'[1]Matriz (3)'!Y39+'[1]Matriz (2)'!Y39+'[1]LICENCIA DEPORTIVA'!Y39+'[1]VALIDACION LICENCIA  DEPORTIVA'!Y39+'[1]VALIDACION DE LICENCIA COMERCIA'!Y39+'[1]MULTAS POR AÑO '!Y39+'[1]PESCA DEPORT. OCASIONAL'!Y39+'[1]GUIA DE TRASLADO'!Y39+'[1]PERMISO ANUAL DE ACOPIADOR'!Y39+'[1]PERMISO ANUAL DE DEPORTIV'!Y39+'[1]PERM. ANUAL EMB DEPORT'!Y39+'[1]REGISTRO DE ACOPIADOR'!Y39+[1]JULIO!Y39+[1]Ejemplo!Y39+'[1]Registro de Exp. e Imp.'!Y39+[1]CNP!Y39+[1]CNPT!Y39+[1]Matriz!Y39+'[1]Matriz Areas certificadas'!Y39+'[1]Matriz Transacciones'!Y39+[1]REGISTROS!Y39+[1]PERMISOS!Y39</f>
        <v>0</v>
      </c>
      <c r="Z39" s="9">
        <f>+'[1]Matriz (6)'!Z39+'[1]Matriz (5)'!Z39+'[1]Matriz (4)'!Z39+'[1]Matriz (3)'!Z39+'[1]Matriz (2)'!Z39+'[1]LICENCIA DEPORTIVA'!Z39+'[1]VALIDACION LICENCIA  DEPORTIVA'!Z39+'[1]VALIDACION DE LICENCIA COMERCIA'!Z39+'[1]MULTAS POR AÑO '!Z39+'[1]PESCA DEPORT. OCASIONAL'!Z39+'[1]GUIA DE TRASLADO'!Z39+'[1]PERMISO ANUAL DE ACOPIADOR'!Z39+'[1]PERMISO ANUAL DE DEPORTIV'!Z39+'[1]PERM. ANUAL EMB DEPORT'!Z39+'[1]REGISTRO DE ACOPIADOR'!Z39+[1]JULIO!Z39+[1]Ejemplo!Z39+'[1]Registro de Exp. e Imp.'!Z39+[1]CNP!Z39+[1]CNPT!Z39+[1]Matriz!Z39+'[1]Matriz Areas certificadas'!Z39+'[1]Matriz Transacciones'!Z39+[1]REGISTROS!Z39+[1]PERMISOS!Z39</f>
        <v>0</v>
      </c>
      <c r="AA39" s="10">
        <f t="shared" si="2"/>
        <v>202012.76119402985</v>
      </c>
      <c r="AB39" s="10">
        <f t="shared" si="3"/>
        <v>45557.161069651738</v>
      </c>
      <c r="AC39" s="11">
        <f t="shared" si="4"/>
        <v>100735.63588308459</v>
      </c>
      <c r="AD39" s="11">
        <f t="shared" si="5"/>
        <v>63877.181281094527</v>
      </c>
      <c r="AE39" s="11">
        <f t="shared" si="6"/>
        <v>13526.119402985076</v>
      </c>
      <c r="AF39" s="11">
        <f t="shared" si="7"/>
        <v>178770.28296019899</v>
      </c>
      <c r="AG39" s="11">
        <f t="shared" si="8"/>
        <v>7695.8955223880594</v>
      </c>
      <c r="AH39" s="12">
        <f t="shared" si="9"/>
        <v>33421.95273631841</v>
      </c>
      <c r="AI39" s="12">
        <f t="shared" si="10"/>
        <v>7917.2761194029854</v>
      </c>
      <c r="AJ39" s="12">
        <f t="shared" si="11"/>
        <v>4754.0749378109449</v>
      </c>
      <c r="AK39" s="12">
        <f t="shared" si="12"/>
        <v>1137.2823383084576</v>
      </c>
      <c r="AL39" s="12">
        <f t="shared" si="13"/>
        <v>497124.58955223882</v>
      </c>
      <c r="AM39" s="12">
        <f t="shared" si="14"/>
        <v>4462.0646766169157</v>
      </c>
      <c r="AN39" s="12">
        <f t="shared" si="15"/>
        <v>5278.2960199004974</v>
      </c>
      <c r="AO39" s="12">
        <f t="shared" si="16"/>
        <v>180140.24098258704</v>
      </c>
      <c r="AP39" s="12">
        <f t="shared" si="17"/>
        <v>3059.7014925373132</v>
      </c>
      <c r="AQ39" s="12">
        <f t="shared" si="18"/>
        <v>4430.9701492537315</v>
      </c>
      <c r="AR39" s="12">
        <f t="shared" si="19"/>
        <v>746937.67723880592</v>
      </c>
      <c r="AS39" s="12">
        <f t="shared" si="20"/>
        <v>20028.125</v>
      </c>
      <c r="AT39" s="12">
        <f t="shared" si="21"/>
        <v>974685.16791044781</v>
      </c>
      <c r="AU39" s="12">
        <f t="shared" si="22"/>
        <v>34057.835820895518</v>
      </c>
      <c r="AV39" s="12">
        <f t="shared" si="23"/>
        <v>21618.1592039801</v>
      </c>
      <c r="AW39" s="12">
        <f t="shared" si="24"/>
        <v>11066.464552238805</v>
      </c>
      <c r="AX39" s="12">
        <f t="shared" si="25"/>
        <v>26462.375621890547</v>
      </c>
      <c r="AY39" s="12">
        <f t="shared" si="26"/>
        <v>27819.496268656716</v>
      </c>
      <c r="AZ39" s="12">
        <f t="shared" si="27"/>
        <v>265413.2027363184</v>
      </c>
    </row>
    <row r="40" spans="1:52" x14ac:dyDescent="0.25">
      <c r="A40" s="264"/>
      <c r="B40" s="280"/>
      <c r="C40" s="16" t="s">
        <v>69</v>
      </c>
      <c r="D40" s="7">
        <f t="shared" si="1"/>
        <v>3</v>
      </c>
      <c r="E40" s="9">
        <f>+'[1]Matriz (6)'!E40+'[1]Matriz (5)'!E40+'[1]Matriz (4)'!E40+'[1]Matriz (3)'!E40+'[1]Matriz (2)'!E40+'[1]LICENCIA DEPORTIVA'!E40+'[1]VALIDACION LICENCIA  DEPORTIVA'!E40+'[1]VALIDACION DE LICENCIA COMERCIA'!E40+'[1]MULTAS POR AÑO '!E40+'[1]PESCA DEPORT. OCASIONAL'!E40+'[1]GUIA DE TRASLADO'!E40+'[1]PERMISO ANUAL DE ACOPIADOR'!E40+'[1]PERMISO ANUAL DE DEPORTIV'!E40+'[1]PERM. ANUAL EMB DEPORT'!E40+'[1]REGISTRO DE ACOPIADOR'!E40+[1]JULIO!E40+[1]Ejemplo!E40+'[1]Registro de Exp. e Imp.'!E40+[1]CNP!E40+[1]CNPT!E40+[1]Matriz!E40+'[1]Matriz Areas certificadas'!E40+'[1]Matriz Transacciones'!E40+[1]REGISTROS!E40+[1]PERMISOS!E40</f>
        <v>0</v>
      </c>
      <c r="F40" s="9">
        <f>+'[1]Matriz (6)'!F40+'[1]Matriz (5)'!F40+'[1]Matriz (4)'!F40+'[1]Matriz (3)'!F40+'[1]Matriz (2)'!F40+'[1]LICENCIA DEPORTIVA'!F40+'[1]VALIDACION LICENCIA  DEPORTIVA'!F40+'[1]VALIDACION DE LICENCIA COMERCIA'!F40+'[1]MULTAS POR AÑO '!F40+'[1]PESCA DEPORT. OCASIONAL'!F40+'[1]GUIA DE TRASLADO'!F40+'[1]PERMISO ANUAL DE ACOPIADOR'!F40+'[1]PERMISO ANUAL DE DEPORTIV'!F40+'[1]PERM. ANUAL EMB DEPORT'!F40+'[1]REGISTRO DE ACOPIADOR'!F40+[1]JULIO!F40+[1]Ejemplo!F40+'[1]Registro de Exp. e Imp.'!F40+[1]CNP!F40+[1]CNPT!F40+[1]Matriz!F40+'[1]Matriz Areas certificadas'!F40+'[1]Matriz Transacciones'!F40+[1]REGISTROS!F40+[1]PERMISOS!F40</f>
        <v>0</v>
      </c>
      <c r="G40" s="9">
        <f>+'[1]Matriz (6)'!G40+'[1]Matriz (5)'!G40+'[1]Matriz (4)'!G40+'[1]Matriz (3)'!G40+'[1]Matriz (2)'!G40+'[1]LICENCIA DEPORTIVA'!G40+'[1]VALIDACION LICENCIA  DEPORTIVA'!G40+'[1]VALIDACION DE LICENCIA COMERCIA'!G40+'[1]MULTAS POR AÑO '!G40+'[1]PESCA DEPORT. OCASIONAL'!G40+'[1]GUIA DE TRASLADO'!G40+'[1]PERMISO ANUAL DE ACOPIADOR'!G40+'[1]PERMISO ANUAL DE DEPORTIV'!G40+'[1]PERM. ANUAL EMB DEPORT'!G40+'[1]REGISTRO DE ACOPIADOR'!G40+[1]JULIO!G40+[1]Ejemplo!G40+'[1]Registro de Exp. e Imp.'!G40+[1]CNP!G40+[1]CNPT!G40+[1]Matriz!G40+'[1]Matriz Areas certificadas'!G40+'[1]Matriz Transacciones'!G40+[1]REGISTROS!G40+[1]PERMISOS!G40</f>
        <v>1</v>
      </c>
      <c r="H40" s="9">
        <f>+'[1]Matriz (6)'!H40+'[1]Matriz (5)'!H40+'[1]Matriz (4)'!H40+'[1]Matriz (3)'!H40+'[1]Matriz (2)'!H40+'[1]LICENCIA DEPORTIVA'!H40+'[1]VALIDACION LICENCIA  DEPORTIVA'!H40+'[1]VALIDACION DE LICENCIA COMERCIA'!H40+'[1]MULTAS POR AÑO '!H40+'[1]PESCA DEPORT. OCASIONAL'!H40+'[1]GUIA DE TRASLADO'!H40+'[1]PERMISO ANUAL DE ACOPIADOR'!H40+'[1]PERMISO ANUAL DE DEPORTIV'!H40+'[1]PERM. ANUAL EMB DEPORT'!H40+'[1]REGISTRO DE ACOPIADOR'!H40+[1]JULIO!H40+[1]Ejemplo!H40+'[1]Registro de Exp. e Imp.'!H40+[1]CNP!H40+[1]CNPT!H40+[1]Matriz!H40+'[1]Matriz Areas certificadas'!H40+'[1]Matriz Transacciones'!H40+[1]REGISTROS!H40+[1]PERMISOS!H40</f>
        <v>2</v>
      </c>
      <c r="I40" s="9">
        <f>+'[1]Matriz (6)'!I40+'[1]Matriz (5)'!I40+'[1]Matriz (4)'!I40+'[1]Matriz (3)'!I40+'[1]Matriz (2)'!I40+'[1]LICENCIA DEPORTIVA'!I40+'[1]VALIDACION LICENCIA  DEPORTIVA'!I40+'[1]VALIDACION DE LICENCIA COMERCIA'!I40+'[1]MULTAS POR AÑO '!I40+'[1]PESCA DEPORT. OCASIONAL'!I40+'[1]GUIA DE TRASLADO'!I40+'[1]PERMISO ANUAL DE ACOPIADOR'!I40+'[1]PERMISO ANUAL DE DEPORTIV'!I40+'[1]PERM. ANUAL EMB DEPORT'!I40+'[1]REGISTRO DE ACOPIADOR'!I40+[1]JULIO!I40+[1]Ejemplo!I40+'[1]Registro de Exp. e Imp.'!I40+[1]CNP!I40+[1]CNPT!I40+[1]Matriz!I40+'[1]Matriz Areas certificadas'!I40+'[1]Matriz Transacciones'!I40+[1]REGISTROS!I40+[1]PERMISOS!I40</f>
        <v>0</v>
      </c>
      <c r="J40" s="9">
        <f>+'[1]Matriz (6)'!J40+'[1]Matriz (5)'!J40+'[1]Matriz (4)'!J40+'[1]Matriz (3)'!J40+'[1]Matriz (2)'!J40+'[1]LICENCIA DEPORTIVA'!J40+'[1]VALIDACION LICENCIA  DEPORTIVA'!J40+'[1]VALIDACION DE LICENCIA COMERCIA'!J40+'[1]MULTAS POR AÑO '!J40+'[1]PESCA DEPORT. OCASIONAL'!J40+'[1]GUIA DE TRASLADO'!J40+'[1]PERMISO ANUAL DE ACOPIADOR'!J40+'[1]PERMISO ANUAL DE DEPORTIV'!J40+'[1]PERM. ANUAL EMB DEPORT'!J40+'[1]REGISTRO DE ACOPIADOR'!J40+[1]JULIO!J40+[1]Ejemplo!J40+'[1]Registro de Exp. e Imp.'!J40+[1]CNP!J40+[1]CNPT!J40+[1]Matriz!J40+'[1]Matriz Areas certificadas'!J40+'[1]Matriz Transacciones'!J40+[1]REGISTROS!J40+[1]PERMISOS!J40</f>
        <v>0</v>
      </c>
      <c r="K40" s="9">
        <f>+'[1]Matriz (6)'!K40+'[1]Matriz (5)'!K40+'[1]Matriz (4)'!K40+'[1]Matriz (3)'!K40+'[1]Matriz (2)'!K40+'[1]LICENCIA DEPORTIVA'!K40+'[1]VALIDACION LICENCIA  DEPORTIVA'!K40+'[1]VALIDACION DE LICENCIA COMERCIA'!K40+'[1]MULTAS POR AÑO '!K40+'[1]PESCA DEPORT. OCASIONAL'!K40+'[1]GUIA DE TRASLADO'!K40+'[1]PERMISO ANUAL DE ACOPIADOR'!K40+'[1]PERMISO ANUAL DE DEPORTIV'!K40+'[1]PERM. ANUAL EMB DEPORT'!K40+'[1]REGISTRO DE ACOPIADOR'!K40+[1]JULIO!K40+[1]Ejemplo!K40+'[1]Registro de Exp. e Imp.'!K40+[1]CNP!K40+[1]CNPT!K40+[1]Matriz!K40+'[1]Matriz Areas certificadas'!K40+'[1]Matriz Transacciones'!K40+[1]REGISTROS!K40+[1]PERMISOS!K40</f>
        <v>0</v>
      </c>
      <c r="L40" s="9">
        <f>+'[1]Matriz (6)'!L40+'[1]Matriz (5)'!L40+'[1]Matriz (4)'!L40+'[1]Matriz (3)'!L40+'[1]Matriz (2)'!L40+'[1]LICENCIA DEPORTIVA'!L40+'[1]VALIDACION LICENCIA  DEPORTIVA'!L40+'[1]VALIDACION DE LICENCIA COMERCIA'!L40+'[1]MULTAS POR AÑO '!L40+'[1]PESCA DEPORT. OCASIONAL'!L40+'[1]GUIA DE TRASLADO'!L40+'[1]PERMISO ANUAL DE ACOPIADOR'!L40+'[1]PERMISO ANUAL DE DEPORTIV'!L40+'[1]PERM. ANUAL EMB DEPORT'!L40+'[1]REGISTRO DE ACOPIADOR'!L40+[1]JULIO!L40+[1]Ejemplo!L40+'[1]Registro de Exp. e Imp.'!L40+[1]CNP!L40+[1]CNPT!L40+[1]Matriz!L40+'[1]Matriz Areas certificadas'!L40+'[1]Matriz Transacciones'!L40+[1]REGISTROS!L40+[1]PERMISOS!L40</f>
        <v>0</v>
      </c>
      <c r="M40" s="9">
        <f>+'[1]Matriz (6)'!M40+'[1]Matriz (5)'!M40+'[1]Matriz (4)'!M40+'[1]Matriz (3)'!M40+'[1]Matriz (2)'!M40+'[1]LICENCIA DEPORTIVA'!M40+'[1]VALIDACION LICENCIA  DEPORTIVA'!M40+'[1]VALIDACION DE LICENCIA COMERCIA'!M40+'[1]MULTAS POR AÑO '!M40+'[1]PESCA DEPORT. OCASIONAL'!M40+'[1]GUIA DE TRASLADO'!M40+'[1]PERMISO ANUAL DE ACOPIADOR'!M40+'[1]PERMISO ANUAL DE DEPORTIV'!M40+'[1]PERM. ANUAL EMB DEPORT'!M40+'[1]REGISTRO DE ACOPIADOR'!M40+[1]JULIO!M40+[1]Ejemplo!M40+'[1]Registro de Exp. e Imp.'!M40+[1]CNP!M40+[1]CNPT!M40+[1]Matriz!M40+'[1]Matriz Areas certificadas'!M40+'[1]Matriz Transacciones'!M40+[1]REGISTROS!M40+[1]PERMISOS!M40</f>
        <v>0</v>
      </c>
      <c r="N40" s="9">
        <f>+'[1]Matriz (6)'!N40+'[1]Matriz (5)'!N40+'[1]Matriz (4)'!N40+'[1]Matriz (3)'!N40+'[1]Matriz (2)'!N40+'[1]LICENCIA DEPORTIVA'!N40+'[1]VALIDACION LICENCIA  DEPORTIVA'!N40+'[1]VALIDACION DE LICENCIA COMERCIA'!N40+'[1]MULTAS POR AÑO '!N40+'[1]PESCA DEPORT. OCASIONAL'!N40+'[1]GUIA DE TRASLADO'!N40+'[1]PERMISO ANUAL DE ACOPIADOR'!N40+'[1]PERMISO ANUAL DE DEPORTIV'!N40+'[1]PERM. ANUAL EMB DEPORT'!N40+'[1]REGISTRO DE ACOPIADOR'!N40+[1]JULIO!N40+[1]Ejemplo!N40+'[1]Registro de Exp. e Imp.'!N40+[1]CNP!N40+[1]CNPT!N40+[1]Matriz!N40+'[1]Matriz Areas certificadas'!N40+'[1]Matriz Transacciones'!N40+[1]REGISTROS!N40+[1]PERMISOS!N40</f>
        <v>0</v>
      </c>
      <c r="O40" s="9">
        <f>+'[1]Matriz (6)'!O40+'[1]Matriz (5)'!O40+'[1]Matriz (4)'!O40+'[1]Matriz (3)'!O40+'[1]Matriz (2)'!O40+'[1]LICENCIA DEPORTIVA'!O40+'[1]VALIDACION LICENCIA  DEPORTIVA'!O40+'[1]VALIDACION DE LICENCIA COMERCIA'!O40+'[1]MULTAS POR AÑO '!O40+'[1]PESCA DEPORT. OCASIONAL'!O40+'[1]GUIA DE TRASLADO'!O40+'[1]PERMISO ANUAL DE ACOPIADOR'!O40+'[1]PERMISO ANUAL DE DEPORTIV'!O40+'[1]PERM. ANUAL EMB DEPORT'!O40+'[1]REGISTRO DE ACOPIADOR'!O40+[1]JULIO!O40+[1]Ejemplo!O40+'[1]Registro de Exp. e Imp.'!O40+[1]CNP!O40+[1]CNPT!O40+[1]Matriz!O40+'[1]Matriz Areas certificadas'!O40+'[1]Matriz Transacciones'!O40+[1]REGISTROS!O40+[1]PERMISOS!O40</f>
        <v>0</v>
      </c>
      <c r="P40" s="9">
        <f>+'[1]Matriz (6)'!P40+'[1]Matriz (5)'!P40+'[1]Matriz (4)'!P40+'[1]Matriz (3)'!P40+'[1]Matriz (2)'!P40+'[1]LICENCIA DEPORTIVA'!P40+'[1]VALIDACION LICENCIA  DEPORTIVA'!P40+'[1]VALIDACION DE LICENCIA COMERCIA'!P40+'[1]MULTAS POR AÑO '!P40+'[1]PESCA DEPORT. OCASIONAL'!P40+'[1]GUIA DE TRASLADO'!P40+'[1]PERMISO ANUAL DE ACOPIADOR'!P40+'[1]PERMISO ANUAL DE DEPORTIV'!P40+'[1]PERM. ANUAL EMB DEPORT'!P40+'[1]REGISTRO DE ACOPIADOR'!P40+[1]JULIO!P40+[1]Ejemplo!P40+'[1]Registro de Exp. e Imp.'!P40+[1]CNP!P40+[1]CNPT!P40+[1]Matriz!P40+'[1]Matriz Areas certificadas'!P40+'[1]Matriz Transacciones'!P40+[1]REGISTROS!P40+[1]PERMISOS!P40</f>
        <v>0</v>
      </c>
      <c r="Q40" s="9">
        <f>+'[1]Matriz (6)'!Q40+'[1]Matriz (5)'!Q40+'[1]Matriz (4)'!Q40+'[1]Matriz (3)'!Q40+'[1]Matriz (2)'!Q40+'[1]LICENCIA DEPORTIVA'!Q40+'[1]VALIDACION LICENCIA  DEPORTIVA'!Q40+'[1]VALIDACION DE LICENCIA COMERCIA'!Q40+'[1]MULTAS POR AÑO '!Q40+'[1]PESCA DEPORT. OCASIONAL'!Q40+'[1]GUIA DE TRASLADO'!Q40+'[1]PERMISO ANUAL DE ACOPIADOR'!Q40+'[1]PERMISO ANUAL DE DEPORTIV'!Q40+'[1]PERM. ANUAL EMB DEPORT'!Q40+'[1]REGISTRO DE ACOPIADOR'!Q40+[1]JULIO!Q40+[1]Ejemplo!Q40+'[1]Registro de Exp. e Imp.'!Q40+[1]CNP!Q40+[1]CNPT!Q40+[1]Matriz!Q40+'[1]Matriz Areas certificadas'!Q40+'[1]Matriz Transacciones'!Q40+[1]REGISTROS!Q40+[1]PERMISOS!Q40</f>
        <v>0</v>
      </c>
      <c r="R40" s="9">
        <f>+'[1]Matriz (6)'!R40+'[1]Matriz (5)'!R40+'[1]Matriz (4)'!R40+'[1]Matriz (3)'!R40+'[1]Matriz (2)'!R40+'[1]LICENCIA DEPORTIVA'!R40+'[1]VALIDACION LICENCIA  DEPORTIVA'!R40+'[1]VALIDACION DE LICENCIA COMERCIA'!R40+'[1]MULTAS POR AÑO '!R40+'[1]PESCA DEPORT. OCASIONAL'!R40+'[1]GUIA DE TRASLADO'!R40+'[1]PERMISO ANUAL DE ACOPIADOR'!R40+'[1]PERMISO ANUAL DE DEPORTIV'!R40+'[1]PERM. ANUAL EMB DEPORT'!R40+'[1]REGISTRO DE ACOPIADOR'!R40+[1]JULIO!R40+[1]Ejemplo!R40+'[1]Registro de Exp. e Imp.'!R40+[1]CNP!R40+[1]CNPT!R40+[1]Matriz!R40+'[1]Matriz Areas certificadas'!R40+'[1]Matriz Transacciones'!R40+[1]REGISTROS!R40+[1]PERMISOS!R40</f>
        <v>0</v>
      </c>
      <c r="S40" s="9">
        <f>+'[1]Matriz (6)'!S40+'[1]Matriz (5)'!S40+'[1]Matriz (4)'!S40+'[1]Matriz (3)'!S40+'[1]Matriz (2)'!S40+'[1]LICENCIA DEPORTIVA'!S40+'[1]VALIDACION LICENCIA  DEPORTIVA'!S40+'[1]VALIDACION DE LICENCIA COMERCIA'!S40+'[1]MULTAS POR AÑO '!S40+'[1]PESCA DEPORT. OCASIONAL'!S40+'[1]GUIA DE TRASLADO'!S40+'[1]PERMISO ANUAL DE ACOPIADOR'!S40+'[1]PERMISO ANUAL DE DEPORTIV'!S40+'[1]PERM. ANUAL EMB DEPORT'!S40+'[1]REGISTRO DE ACOPIADOR'!S40+[1]JULIO!S40+[1]Ejemplo!S40+'[1]Registro de Exp. e Imp.'!S40+[1]CNP!S40+[1]CNPT!S40+[1]Matriz!S40+'[1]Matriz Areas certificadas'!S40+'[1]Matriz Transacciones'!S40+[1]REGISTROS!S40+[1]PERMISOS!S40</f>
        <v>0</v>
      </c>
      <c r="T40" s="9">
        <f>+'[1]Matriz (6)'!T40+'[1]Matriz (5)'!T40+'[1]Matriz (4)'!T40+'[1]Matriz (3)'!T40+'[1]Matriz (2)'!T40+'[1]LICENCIA DEPORTIVA'!T40+'[1]VALIDACION LICENCIA  DEPORTIVA'!T40+'[1]VALIDACION DE LICENCIA COMERCIA'!T40+'[1]MULTAS POR AÑO '!T40+'[1]PESCA DEPORT. OCASIONAL'!T40+'[1]GUIA DE TRASLADO'!T40+'[1]PERMISO ANUAL DE ACOPIADOR'!T40+'[1]PERMISO ANUAL DE DEPORTIV'!T40+'[1]PERM. ANUAL EMB DEPORT'!T40+'[1]REGISTRO DE ACOPIADOR'!T40+[1]JULIO!T40+[1]Ejemplo!T40+'[1]Registro de Exp. e Imp.'!T40+[1]CNP!T40+[1]CNPT!T40+[1]Matriz!T40+'[1]Matriz Areas certificadas'!T40+'[1]Matriz Transacciones'!T40+[1]REGISTROS!T40+[1]PERMISOS!T40</f>
        <v>0</v>
      </c>
      <c r="U40" s="9">
        <f>+'[1]Matriz (6)'!U40+'[1]Matriz (5)'!U40+'[1]Matriz (4)'!U40+'[1]Matriz (3)'!U40+'[1]Matriz (2)'!U40+'[1]LICENCIA DEPORTIVA'!U40+'[1]VALIDACION LICENCIA  DEPORTIVA'!U40+'[1]VALIDACION DE LICENCIA COMERCIA'!U40+'[1]MULTAS POR AÑO '!U40+'[1]PESCA DEPORT. OCASIONAL'!U40+'[1]GUIA DE TRASLADO'!U40+'[1]PERMISO ANUAL DE ACOPIADOR'!U40+'[1]PERMISO ANUAL DE DEPORTIV'!U40+'[1]PERM. ANUAL EMB DEPORT'!U40+'[1]REGISTRO DE ACOPIADOR'!U40+[1]JULIO!U40+[1]Ejemplo!U40+'[1]Registro de Exp. e Imp.'!U40+[1]CNP!U40+[1]CNPT!U40+[1]Matriz!U40+'[1]Matriz Areas certificadas'!U40+'[1]Matriz Transacciones'!U40+[1]REGISTROS!U40+[1]PERMISOS!U40</f>
        <v>0</v>
      </c>
      <c r="V40" s="9">
        <f>+'[1]Matriz (6)'!V40+'[1]Matriz (5)'!V40+'[1]Matriz (4)'!V40+'[1]Matriz (3)'!V40+'[1]Matriz (2)'!V40+'[1]LICENCIA DEPORTIVA'!V40+'[1]VALIDACION LICENCIA  DEPORTIVA'!V40+'[1]VALIDACION DE LICENCIA COMERCIA'!V40+'[1]MULTAS POR AÑO '!V40+'[1]PESCA DEPORT. OCASIONAL'!V40+'[1]GUIA DE TRASLADO'!V40+'[1]PERMISO ANUAL DE ACOPIADOR'!V40+'[1]PERMISO ANUAL DE DEPORTIV'!V40+'[1]PERM. ANUAL EMB DEPORT'!V40+'[1]REGISTRO DE ACOPIADOR'!V40+[1]JULIO!V40+[1]Ejemplo!V40+'[1]Registro de Exp. e Imp.'!V40+[1]CNP!V40+[1]CNPT!V40+[1]Matriz!V40+'[1]Matriz Areas certificadas'!V40+'[1]Matriz Transacciones'!V40+[1]REGISTROS!V40+[1]PERMISOS!V40</f>
        <v>0</v>
      </c>
      <c r="W40" s="9">
        <f>+'[1]Matriz (6)'!W40+'[1]Matriz (5)'!W40+'[1]Matriz (4)'!W40+'[1]Matriz (3)'!W40+'[1]Matriz (2)'!W40+'[1]LICENCIA DEPORTIVA'!W40+'[1]VALIDACION LICENCIA  DEPORTIVA'!W40+'[1]VALIDACION DE LICENCIA COMERCIA'!W40+'[1]MULTAS POR AÑO '!W40+'[1]PESCA DEPORT. OCASIONAL'!W40+'[1]GUIA DE TRASLADO'!W40+'[1]PERMISO ANUAL DE ACOPIADOR'!W40+'[1]PERMISO ANUAL DE DEPORTIV'!W40+'[1]PERM. ANUAL EMB DEPORT'!W40+'[1]REGISTRO DE ACOPIADOR'!W40+[1]JULIO!W40+[1]Ejemplo!W40+'[1]Registro de Exp. e Imp.'!W40+[1]CNP!W40+[1]CNPT!W40+[1]Matriz!W40+'[1]Matriz Areas certificadas'!W40+'[1]Matriz Transacciones'!W40+[1]REGISTROS!W40+[1]PERMISOS!W40</f>
        <v>0</v>
      </c>
      <c r="X40" s="9">
        <f>+'[1]Matriz (6)'!X40+'[1]Matriz (5)'!X40+'[1]Matriz (4)'!X40+'[1]Matriz (3)'!X40+'[1]Matriz (2)'!X40+'[1]LICENCIA DEPORTIVA'!X40+'[1]VALIDACION LICENCIA  DEPORTIVA'!X40+'[1]VALIDACION DE LICENCIA COMERCIA'!X40+'[1]MULTAS POR AÑO '!X40+'[1]PESCA DEPORT. OCASIONAL'!X40+'[1]GUIA DE TRASLADO'!X40+'[1]PERMISO ANUAL DE ACOPIADOR'!X40+'[1]PERMISO ANUAL DE DEPORTIV'!X40+'[1]PERM. ANUAL EMB DEPORT'!X40+'[1]REGISTRO DE ACOPIADOR'!X40+[1]JULIO!X40+[1]Ejemplo!X40+'[1]Registro de Exp. e Imp.'!X40+[1]CNP!X40+[1]CNPT!X40+[1]Matriz!X40+'[1]Matriz Areas certificadas'!X40+'[1]Matriz Transacciones'!X40+[1]REGISTROS!X40+[1]PERMISOS!X40</f>
        <v>0</v>
      </c>
      <c r="Y40" s="9">
        <f>+'[1]Matriz (6)'!Y40+'[1]Matriz (5)'!Y40+'[1]Matriz (4)'!Y40+'[1]Matriz (3)'!Y40+'[1]Matriz (2)'!Y40+'[1]LICENCIA DEPORTIVA'!Y40+'[1]VALIDACION LICENCIA  DEPORTIVA'!Y40+'[1]VALIDACION DE LICENCIA COMERCIA'!Y40+'[1]MULTAS POR AÑO '!Y40+'[1]PESCA DEPORT. OCASIONAL'!Y40+'[1]GUIA DE TRASLADO'!Y40+'[1]PERMISO ANUAL DE ACOPIADOR'!Y40+'[1]PERMISO ANUAL DE DEPORTIV'!Y40+'[1]PERM. ANUAL EMB DEPORT'!Y40+'[1]REGISTRO DE ACOPIADOR'!Y40+[1]JULIO!Y40+[1]Ejemplo!Y40+'[1]Registro de Exp. e Imp.'!Y40+[1]CNP!Y40+[1]CNPT!Y40+[1]Matriz!Y40+'[1]Matriz Areas certificadas'!Y40+'[1]Matriz Transacciones'!Y40+[1]REGISTROS!Y40+[1]PERMISOS!Y40</f>
        <v>0</v>
      </c>
      <c r="Z40" s="9">
        <f>+'[1]Matriz (6)'!Z40+'[1]Matriz (5)'!Z40+'[1]Matriz (4)'!Z40+'[1]Matriz (3)'!Z40+'[1]Matriz (2)'!Z40+'[1]LICENCIA DEPORTIVA'!Z40+'[1]VALIDACION LICENCIA  DEPORTIVA'!Z40+'[1]VALIDACION DE LICENCIA COMERCIA'!Z40+'[1]MULTAS POR AÑO '!Z40+'[1]PESCA DEPORT. OCASIONAL'!Z40+'[1]GUIA DE TRASLADO'!Z40+'[1]PERMISO ANUAL DE ACOPIADOR'!Z40+'[1]PERMISO ANUAL DE DEPORTIV'!Z40+'[1]PERM. ANUAL EMB DEPORT'!Z40+'[1]REGISTRO DE ACOPIADOR'!Z40+[1]JULIO!Z40+[1]Ejemplo!Z40+'[1]Registro de Exp. e Imp.'!Z40+[1]CNP!Z40+[1]CNPT!Z40+[1]Matriz!Z40+'[1]Matriz Areas certificadas'!Z40+'[1]Matriz Transacciones'!Z40+[1]REGISTROS!Z40+[1]PERMISOS!Z40</f>
        <v>0</v>
      </c>
      <c r="AA40" s="10">
        <f t="shared" si="2"/>
        <v>121207.6567164179</v>
      </c>
      <c r="AB40" s="10">
        <f t="shared" si="3"/>
        <v>27334.296641791043</v>
      </c>
      <c r="AC40" s="11">
        <f t="shared" si="4"/>
        <v>60441.381529850747</v>
      </c>
      <c r="AD40" s="11">
        <f t="shared" si="5"/>
        <v>38326.308768656716</v>
      </c>
      <c r="AE40" s="11">
        <f t="shared" si="6"/>
        <v>8115.6716417910447</v>
      </c>
      <c r="AF40" s="11">
        <f t="shared" si="7"/>
        <v>107262.16977611941</v>
      </c>
      <c r="AG40" s="11">
        <f t="shared" si="8"/>
        <v>4617.5373134328356</v>
      </c>
      <c r="AH40" s="12">
        <f t="shared" si="9"/>
        <v>20053.171641791043</v>
      </c>
      <c r="AI40" s="12">
        <f t="shared" si="10"/>
        <v>4750.3656716417909</v>
      </c>
      <c r="AJ40" s="12">
        <f t="shared" si="11"/>
        <v>2852.4449626865671</v>
      </c>
      <c r="AK40" s="12">
        <f t="shared" si="12"/>
        <v>682.36940298507466</v>
      </c>
      <c r="AL40" s="12">
        <f t="shared" si="13"/>
        <v>298274.75373134331</v>
      </c>
      <c r="AM40" s="12">
        <f t="shared" si="14"/>
        <v>2677.2388059701493</v>
      </c>
      <c r="AN40" s="12">
        <f t="shared" si="15"/>
        <v>3166.9776119402982</v>
      </c>
      <c r="AO40" s="12">
        <f t="shared" si="16"/>
        <v>108084.14458955223</v>
      </c>
      <c r="AP40" s="12">
        <f t="shared" si="17"/>
        <v>1835.8208955223881</v>
      </c>
      <c r="AQ40" s="12">
        <f t="shared" si="18"/>
        <v>2658.5820895522388</v>
      </c>
      <c r="AR40" s="12">
        <f t="shared" si="19"/>
        <v>448162.60634328355</v>
      </c>
      <c r="AS40" s="12">
        <f t="shared" si="20"/>
        <v>12016.875</v>
      </c>
      <c r="AT40" s="12">
        <f t="shared" si="21"/>
        <v>584811.10074626864</v>
      </c>
      <c r="AU40" s="12">
        <f t="shared" si="22"/>
        <v>20434.701492537311</v>
      </c>
      <c r="AV40" s="12">
        <f t="shared" si="23"/>
        <v>12970.895522388058</v>
      </c>
      <c r="AW40" s="12">
        <f t="shared" si="24"/>
        <v>6639.878731343284</v>
      </c>
      <c r="AX40" s="12">
        <f t="shared" si="25"/>
        <v>15877.425373134327</v>
      </c>
      <c r="AY40" s="12">
        <f t="shared" si="26"/>
        <v>16691.697761194031</v>
      </c>
      <c r="AZ40" s="12">
        <f t="shared" si="27"/>
        <v>159247.92164179106</v>
      </c>
    </row>
    <row r="41" spans="1:52" x14ac:dyDescent="0.25">
      <c r="A41" s="264"/>
      <c r="B41" s="280"/>
      <c r="C41" s="16" t="s">
        <v>70</v>
      </c>
      <c r="D41" s="7">
        <f t="shared" si="1"/>
        <v>1</v>
      </c>
      <c r="E41" s="9">
        <f>+'[1]Matriz (6)'!E41+'[1]Matriz (5)'!E41+'[1]Matriz (4)'!E41+'[1]Matriz (3)'!E41+'[1]Matriz (2)'!E41+'[1]LICENCIA DEPORTIVA'!E41+'[1]VALIDACION LICENCIA  DEPORTIVA'!E41+'[1]VALIDACION DE LICENCIA COMERCIA'!E41+'[1]MULTAS POR AÑO '!E41+'[1]PESCA DEPORT. OCASIONAL'!E41+'[1]GUIA DE TRASLADO'!E41+'[1]PERMISO ANUAL DE ACOPIADOR'!E41+'[1]PERMISO ANUAL DE DEPORTIV'!E41+'[1]PERM. ANUAL EMB DEPORT'!E41+'[1]REGISTRO DE ACOPIADOR'!E41+[1]JULIO!E41+[1]Ejemplo!E41+'[1]Registro de Exp. e Imp.'!E41+[1]CNP!E41+[1]CNPT!E41+[1]Matriz!E41+'[1]Matriz Areas certificadas'!E41+'[1]Matriz Transacciones'!E41+[1]REGISTROS!E41+[1]PERMISOS!E41</f>
        <v>1</v>
      </c>
      <c r="F41" s="9">
        <f>+'[1]Matriz (6)'!F41+'[1]Matriz (5)'!F41+'[1]Matriz (4)'!F41+'[1]Matriz (3)'!F41+'[1]Matriz (2)'!F41+'[1]LICENCIA DEPORTIVA'!F41+'[1]VALIDACION LICENCIA  DEPORTIVA'!F41+'[1]VALIDACION DE LICENCIA COMERCIA'!F41+'[1]MULTAS POR AÑO '!F41+'[1]PESCA DEPORT. OCASIONAL'!F41+'[1]GUIA DE TRASLADO'!F41+'[1]PERMISO ANUAL DE ACOPIADOR'!F41+'[1]PERMISO ANUAL DE DEPORTIV'!F41+'[1]PERM. ANUAL EMB DEPORT'!F41+'[1]REGISTRO DE ACOPIADOR'!F41+[1]JULIO!F41+[1]Ejemplo!F41+'[1]Registro de Exp. e Imp.'!F41+[1]CNP!F41+[1]CNPT!F41+[1]Matriz!F41+'[1]Matriz Areas certificadas'!F41+'[1]Matriz Transacciones'!F41+[1]REGISTROS!F41+[1]PERMISOS!F41</f>
        <v>0</v>
      </c>
      <c r="G41" s="9">
        <f>+'[1]Matriz (6)'!G41+'[1]Matriz (5)'!G41+'[1]Matriz (4)'!G41+'[1]Matriz (3)'!G41+'[1]Matriz (2)'!G41+'[1]LICENCIA DEPORTIVA'!G41+'[1]VALIDACION LICENCIA  DEPORTIVA'!G41+'[1]VALIDACION DE LICENCIA COMERCIA'!G41+'[1]MULTAS POR AÑO '!G41+'[1]PESCA DEPORT. OCASIONAL'!G41+'[1]GUIA DE TRASLADO'!G41+'[1]PERMISO ANUAL DE ACOPIADOR'!G41+'[1]PERMISO ANUAL DE DEPORTIV'!G41+'[1]PERM. ANUAL EMB DEPORT'!G41+'[1]REGISTRO DE ACOPIADOR'!G41+[1]JULIO!G41+[1]Ejemplo!G41+'[1]Registro de Exp. e Imp.'!G41+[1]CNP!G41+[1]CNPT!G41+[1]Matriz!G41+'[1]Matriz Areas certificadas'!G41+'[1]Matriz Transacciones'!G41+[1]REGISTROS!G41+[1]PERMISOS!G41</f>
        <v>0</v>
      </c>
      <c r="H41" s="9">
        <f>+'[1]Matriz (6)'!H41+'[1]Matriz (5)'!H41+'[1]Matriz (4)'!H41+'[1]Matriz (3)'!H41+'[1]Matriz (2)'!H41+'[1]LICENCIA DEPORTIVA'!H41+'[1]VALIDACION LICENCIA  DEPORTIVA'!H41+'[1]VALIDACION DE LICENCIA COMERCIA'!H41+'[1]MULTAS POR AÑO '!H41+'[1]PESCA DEPORT. OCASIONAL'!H41+'[1]GUIA DE TRASLADO'!H41+'[1]PERMISO ANUAL DE ACOPIADOR'!H41+'[1]PERMISO ANUAL DE DEPORTIV'!H41+'[1]PERM. ANUAL EMB DEPORT'!H41+'[1]REGISTRO DE ACOPIADOR'!H41+[1]JULIO!H41+[1]Ejemplo!H41+'[1]Registro de Exp. e Imp.'!H41+[1]CNP!H41+[1]CNPT!H41+[1]Matriz!H41+'[1]Matriz Areas certificadas'!H41+'[1]Matriz Transacciones'!H41+[1]REGISTROS!H41+[1]PERMISOS!H41</f>
        <v>0</v>
      </c>
      <c r="I41" s="9">
        <f>+'[1]Matriz (6)'!I41+'[1]Matriz (5)'!I41+'[1]Matriz (4)'!I41+'[1]Matriz (3)'!I41+'[1]Matriz (2)'!I41+'[1]LICENCIA DEPORTIVA'!I41+'[1]VALIDACION LICENCIA  DEPORTIVA'!I41+'[1]VALIDACION DE LICENCIA COMERCIA'!I41+'[1]MULTAS POR AÑO '!I41+'[1]PESCA DEPORT. OCASIONAL'!I41+'[1]GUIA DE TRASLADO'!I41+'[1]PERMISO ANUAL DE ACOPIADOR'!I41+'[1]PERMISO ANUAL DE DEPORTIV'!I41+'[1]PERM. ANUAL EMB DEPORT'!I41+'[1]REGISTRO DE ACOPIADOR'!I41+[1]JULIO!I41+[1]Ejemplo!I41+'[1]Registro de Exp. e Imp.'!I41+[1]CNP!I41+[1]CNPT!I41+[1]Matriz!I41+'[1]Matriz Areas certificadas'!I41+'[1]Matriz Transacciones'!I41+[1]REGISTROS!I41+[1]PERMISOS!I41</f>
        <v>0</v>
      </c>
      <c r="J41" s="9">
        <f>+'[1]Matriz (6)'!J41+'[1]Matriz (5)'!J41+'[1]Matriz (4)'!J41+'[1]Matriz (3)'!J41+'[1]Matriz (2)'!J41+'[1]LICENCIA DEPORTIVA'!J41+'[1]VALIDACION LICENCIA  DEPORTIVA'!J41+'[1]VALIDACION DE LICENCIA COMERCIA'!J41+'[1]MULTAS POR AÑO '!J41+'[1]PESCA DEPORT. OCASIONAL'!J41+'[1]GUIA DE TRASLADO'!J41+'[1]PERMISO ANUAL DE ACOPIADOR'!J41+'[1]PERMISO ANUAL DE DEPORTIV'!J41+'[1]PERM. ANUAL EMB DEPORT'!J41+'[1]REGISTRO DE ACOPIADOR'!J41+[1]JULIO!J41+[1]Ejemplo!J41+'[1]Registro de Exp. e Imp.'!J41+[1]CNP!J41+[1]CNPT!J41+[1]Matriz!J41+'[1]Matriz Areas certificadas'!J41+'[1]Matriz Transacciones'!J41+[1]REGISTROS!J41+[1]PERMISOS!J41</f>
        <v>0</v>
      </c>
      <c r="K41" s="9">
        <f>+'[1]Matriz (6)'!K41+'[1]Matriz (5)'!K41+'[1]Matriz (4)'!K41+'[1]Matriz (3)'!K41+'[1]Matriz (2)'!K41+'[1]LICENCIA DEPORTIVA'!K41+'[1]VALIDACION LICENCIA  DEPORTIVA'!K41+'[1]VALIDACION DE LICENCIA COMERCIA'!K41+'[1]MULTAS POR AÑO '!K41+'[1]PESCA DEPORT. OCASIONAL'!K41+'[1]GUIA DE TRASLADO'!K41+'[1]PERMISO ANUAL DE ACOPIADOR'!K41+'[1]PERMISO ANUAL DE DEPORTIV'!K41+'[1]PERM. ANUAL EMB DEPORT'!K41+'[1]REGISTRO DE ACOPIADOR'!K41+[1]JULIO!K41+[1]Ejemplo!K41+'[1]Registro de Exp. e Imp.'!K41+[1]CNP!K41+[1]CNPT!K41+[1]Matriz!K41+'[1]Matriz Areas certificadas'!K41+'[1]Matriz Transacciones'!K41+[1]REGISTROS!K41+[1]PERMISOS!K41</f>
        <v>0</v>
      </c>
      <c r="L41" s="9">
        <f>+'[1]Matriz (6)'!L41+'[1]Matriz (5)'!L41+'[1]Matriz (4)'!L41+'[1]Matriz (3)'!L41+'[1]Matriz (2)'!L41+'[1]LICENCIA DEPORTIVA'!L41+'[1]VALIDACION LICENCIA  DEPORTIVA'!L41+'[1]VALIDACION DE LICENCIA COMERCIA'!L41+'[1]MULTAS POR AÑO '!L41+'[1]PESCA DEPORT. OCASIONAL'!L41+'[1]GUIA DE TRASLADO'!L41+'[1]PERMISO ANUAL DE ACOPIADOR'!L41+'[1]PERMISO ANUAL DE DEPORTIV'!L41+'[1]PERM. ANUAL EMB DEPORT'!L41+'[1]REGISTRO DE ACOPIADOR'!L41+[1]JULIO!L41+[1]Ejemplo!L41+'[1]Registro de Exp. e Imp.'!L41+[1]CNP!L41+[1]CNPT!L41+[1]Matriz!L41+'[1]Matriz Areas certificadas'!L41+'[1]Matriz Transacciones'!L41+[1]REGISTROS!L41+[1]PERMISOS!L41</f>
        <v>0</v>
      </c>
      <c r="M41" s="9">
        <f>+'[1]Matriz (6)'!M41+'[1]Matriz (5)'!M41+'[1]Matriz (4)'!M41+'[1]Matriz (3)'!M41+'[1]Matriz (2)'!M41+'[1]LICENCIA DEPORTIVA'!M41+'[1]VALIDACION LICENCIA  DEPORTIVA'!M41+'[1]VALIDACION DE LICENCIA COMERCIA'!M41+'[1]MULTAS POR AÑO '!M41+'[1]PESCA DEPORT. OCASIONAL'!M41+'[1]GUIA DE TRASLADO'!M41+'[1]PERMISO ANUAL DE ACOPIADOR'!M41+'[1]PERMISO ANUAL DE DEPORTIV'!M41+'[1]PERM. ANUAL EMB DEPORT'!M41+'[1]REGISTRO DE ACOPIADOR'!M41+[1]JULIO!M41+[1]Ejemplo!M41+'[1]Registro de Exp. e Imp.'!M41+[1]CNP!M41+[1]CNPT!M41+[1]Matriz!M41+'[1]Matriz Areas certificadas'!M41+'[1]Matriz Transacciones'!M41+[1]REGISTROS!M41+[1]PERMISOS!M41</f>
        <v>0</v>
      </c>
      <c r="N41" s="9">
        <f>+'[1]Matriz (6)'!N41+'[1]Matriz (5)'!N41+'[1]Matriz (4)'!N41+'[1]Matriz (3)'!N41+'[1]Matriz (2)'!N41+'[1]LICENCIA DEPORTIVA'!N41+'[1]VALIDACION LICENCIA  DEPORTIVA'!N41+'[1]VALIDACION DE LICENCIA COMERCIA'!N41+'[1]MULTAS POR AÑO '!N41+'[1]PESCA DEPORT. OCASIONAL'!N41+'[1]GUIA DE TRASLADO'!N41+'[1]PERMISO ANUAL DE ACOPIADOR'!N41+'[1]PERMISO ANUAL DE DEPORTIV'!N41+'[1]PERM. ANUAL EMB DEPORT'!N41+'[1]REGISTRO DE ACOPIADOR'!N41+[1]JULIO!N41+[1]Ejemplo!N41+'[1]Registro de Exp. e Imp.'!N41+[1]CNP!N41+[1]CNPT!N41+[1]Matriz!N41+'[1]Matriz Areas certificadas'!N41+'[1]Matriz Transacciones'!N41+[1]REGISTROS!N41+[1]PERMISOS!N41</f>
        <v>0</v>
      </c>
      <c r="O41" s="9">
        <f>+'[1]Matriz (6)'!O41+'[1]Matriz (5)'!O41+'[1]Matriz (4)'!O41+'[1]Matriz (3)'!O41+'[1]Matriz (2)'!O41+'[1]LICENCIA DEPORTIVA'!O41+'[1]VALIDACION LICENCIA  DEPORTIVA'!O41+'[1]VALIDACION DE LICENCIA COMERCIA'!O41+'[1]MULTAS POR AÑO '!O41+'[1]PESCA DEPORT. OCASIONAL'!O41+'[1]GUIA DE TRASLADO'!O41+'[1]PERMISO ANUAL DE ACOPIADOR'!O41+'[1]PERMISO ANUAL DE DEPORTIV'!O41+'[1]PERM. ANUAL EMB DEPORT'!O41+'[1]REGISTRO DE ACOPIADOR'!O41+[1]JULIO!O41+[1]Ejemplo!O41+'[1]Registro de Exp. e Imp.'!O41+[1]CNP!O41+[1]CNPT!O41+[1]Matriz!O41+'[1]Matriz Areas certificadas'!O41+'[1]Matriz Transacciones'!O41+[1]REGISTROS!O41+[1]PERMISOS!O41</f>
        <v>0</v>
      </c>
      <c r="P41" s="9">
        <f>+'[1]Matriz (6)'!P41+'[1]Matriz (5)'!P41+'[1]Matriz (4)'!P41+'[1]Matriz (3)'!P41+'[1]Matriz (2)'!P41+'[1]LICENCIA DEPORTIVA'!P41+'[1]VALIDACION LICENCIA  DEPORTIVA'!P41+'[1]VALIDACION DE LICENCIA COMERCIA'!P41+'[1]MULTAS POR AÑO '!P41+'[1]PESCA DEPORT. OCASIONAL'!P41+'[1]GUIA DE TRASLADO'!P41+'[1]PERMISO ANUAL DE ACOPIADOR'!P41+'[1]PERMISO ANUAL DE DEPORTIV'!P41+'[1]PERM. ANUAL EMB DEPORT'!P41+'[1]REGISTRO DE ACOPIADOR'!P41+[1]JULIO!P41+[1]Ejemplo!P41+'[1]Registro de Exp. e Imp.'!P41+[1]CNP!P41+[1]CNPT!P41+[1]Matriz!P41+'[1]Matriz Areas certificadas'!P41+'[1]Matriz Transacciones'!P41+[1]REGISTROS!P41+[1]PERMISOS!P41</f>
        <v>0</v>
      </c>
      <c r="Q41" s="9">
        <f>+'[1]Matriz (6)'!Q41+'[1]Matriz (5)'!Q41+'[1]Matriz (4)'!Q41+'[1]Matriz (3)'!Q41+'[1]Matriz (2)'!Q41+'[1]LICENCIA DEPORTIVA'!Q41+'[1]VALIDACION LICENCIA  DEPORTIVA'!Q41+'[1]VALIDACION DE LICENCIA COMERCIA'!Q41+'[1]MULTAS POR AÑO '!Q41+'[1]PESCA DEPORT. OCASIONAL'!Q41+'[1]GUIA DE TRASLADO'!Q41+'[1]PERMISO ANUAL DE ACOPIADOR'!Q41+'[1]PERMISO ANUAL DE DEPORTIV'!Q41+'[1]PERM. ANUAL EMB DEPORT'!Q41+'[1]REGISTRO DE ACOPIADOR'!Q41+[1]JULIO!Q41+[1]Ejemplo!Q41+'[1]Registro de Exp. e Imp.'!Q41+[1]CNP!Q41+[1]CNPT!Q41+[1]Matriz!Q41+'[1]Matriz Areas certificadas'!Q41+'[1]Matriz Transacciones'!Q41+[1]REGISTROS!Q41+[1]PERMISOS!Q41</f>
        <v>0</v>
      </c>
      <c r="R41" s="9">
        <f>+'[1]Matriz (6)'!R41+'[1]Matriz (5)'!R41+'[1]Matriz (4)'!R41+'[1]Matriz (3)'!R41+'[1]Matriz (2)'!R41+'[1]LICENCIA DEPORTIVA'!R41+'[1]VALIDACION LICENCIA  DEPORTIVA'!R41+'[1]VALIDACION DE LICENCIA COMERCIA'!R41+'[1]MULTAS POR AÑO '!R41+'[1]PESCA DEPORT. OCASIONAL'!R41+'[1]GUIA DE TRASLADO'!R41+'[1]PERMISO ANUAL DE ACOPIADOR'!R41+'[1]PERMISO ANUAL DE DEPORTIV'!R41+'[1]PERM. ANUAL EMB DEPORT'!R41+'[1]REGISTRO DE ACOPIADOR'!R41+[1]JULIO!R41+[1]Ejemplo!R41+'[1]Registro de Exp. e Imp.'!R41+[1]CNP!R41+[1]CNPT!R41+[1]Matriz!R41+'[1]Matriz Areas certificadas'!R41+'[1]Matriz Transacciones'!R41+[1]REGISTROS!R41+[1]PERMISOS!R41</f>
        <v>0</v>
      </c>
      <c r="S41" s="9">
        <f>+'[1]Matriz (6)'!S41+'[1]Matriz (5)'!S41+'[1]Matriz (4)'!S41+'[1]Matriz (3)'!S41+'[1]Matriz (2)'!S41+'[1]LICENCIA DEPORTIVA'!S41+'[1]VALIDACION LICENCIA  DEPORTIVA'!S41+'[1]VALIDACION DE LICENCIA COMERCIA'!S41+'[1]MULTAS POR AÑO '!S41+'[1]PESCA DEPORT. OCASIONAL'!S41+'[1]GUIA DE TRASLADO'!S41+'[1]PERMISO ANUAL DE ACOPIADOR'!S41+'[1]PERMISO ANUAL DE DEPORTIV'!S41+'[1]PERM. ANUAL EMB DEPORT'!S41+'[1]REGISTRO DE ACOPIADOR'!S41+[1]JULIO!S41+[1]Ejemplo!S41+'[1]Registro de Exp. e Imp.'!S41+[1]CNP!S41+[1]CNPT!S41+[1]Matriz!S41+'[1]Matriz Areas certificadas'!S41+'[1]Matriz Transacciones'!S41+[1]REGISTROS!S41+[1]PERMISOS!S41</f>
        <v>0</v>
      </c>
      <c r="T41" s="9">
        <f>+'[1]Matriz (6)'!T41+'[1]Matriz (5)'!T41+'[1]Matriz (4)'!T41+'[1]Matriz (3)'!T41+'[1]Matriz (2)'!T41+'[1]LICENCIA DEPORTIVA'!T41+'[1]VALIDACION LICENCIA  DEPORTIVA'!T41+'[1]VALIDACION DE LICENCIA COMERCIA'!T41+'[1]MULTAS POR AÑO '!T41+'[1]PESCA DEPORT. OCASIONAL'!T41+'[1]GUIA DE TRASLADO'!T41+'[1]PERMISO ANUAL DE ACOPIADOR'!T41+'[1]PERMISO ANUAL DE DEPORTIV'!T41+'[1]PERM. ANUAL EMB DEPORT'!T41+'[1]REGISTRO DE ACOPIADOR'!T41+[1]JULIO!T41+[1]Ejemplo!T41+'[1]Registro de Exp. e Imp.'!T41+[1]CNP!T41+[1]CNPT!T41+[1]Matriz!T41+'[1]Matriz Areas certificadas'!T41+'[1]Matriz Transacciones'!T41+[1]REGISTROS!T41+[1]PERMISOS!T41</f>
        <v>0</v>
      </c>
      <c r="U41" s="9">
        <f>+'[1]Matriz (6)'!U41+'[1]Matriz (5)'!U41+'[1]Matriz (4)'!U41+'[1]Matriz (3)'!U41+'[1]Matriz (2)'!U41+'[1]LICENCIA DEPORTIVA'!U41+'[1]VALIDACION LICENCIA  DEPORTIVA'!U41+'[1]VALIDACION DE LICENCIA COMERCIA'!U41+'[1]MULTAS POR AÑO '!U41+'[1]PESCA DEPORT. OCASIONAL'!U41+'[1]GUIA DE TRASLADO'!U41+'[1]PERMISO ANUAL DE ACOPIADOR'!U41+'[1]PERMISO ANUAL DE DEPORTIV'!U41+'[1]PERM. ANUAL EMB DEPORT'!U41+'[1]REGISTRO DE ACOPIADOR'!U41+[1]JULIO!U41+[1]Ejemplo!U41+'[1]Registro de Exp. e Imp.'!U41+[1]CNP!U41+[1]CNPT!U41+[1]Matriz!U41+'[1]Matriz Areas certificadas'!U41+'[1]Matriz Transacciones'!U41+[1]REGISTROS!U41+[1]PERMISOS!U41</f>
        <v>0</v>
      </c>
      <c r="V41" s="9">
        <f>+'[1]Matriz (6)'!V41+'[1]Matriz (5)'!V41+'[1]Matriz (4)'!V41+'[1]Matriz (3)'!V41+'[1]Matriz (2)'!V41+'[1]LICENCIA DEPORTIVA'!V41+'[1]VALIDACION LICENCIA  DEPORTIVA'!V41+'[1]VALIDACION DE LICENCIA COMERCIA'!V41+'[1]MULTAS POR AÑO '!V41+'[1]PESCA DEPORT. OCASIONAL'!V41+'[1]GUIA DE TRASLADO'!V41+'[1]PERMISO ANUAL DE ACOPIADOR'!V41+'[1]PERMISO ANUAL DE DEPORTIV'!V41+'[1]PERM. ANUAL EMB DEPORT'!V41+'[1]REGISTRO DE ACOPIADOR'!V41+[1]JULIO!V41+[1]Ejemplo!V41+'[1]Registro de Exp. e Imp.'!V41+[1]CNP!V41+[1]CNPT!V41+[1]Matriz!V41+'[1]Matriz Areas certificadas'!V41+'[1]Matriz Transacciones'!V41+[1]REGISTROS!V41+[1]PERMISOS!V41</f>
        <v>0</v>
      </c>
      <c r="W41" s="9">
        <f>+'[1]Matriz (6)'!W41+'[1]Matriz (5)'!W41+'[1]Matriz (4)'!W41+'[1]Matriz (3)'!W41+'[1]Matriz (2)'!W41+'[1]LICENCIA DEPORTIVA'!W41+'[1]VALIDACION LICENCIA  DEPORTIVA'!W41+'[1]VALIDACION DE LICENCIA COMERCIA'!W41+'[1]MULTAS POR AÑO '!W41+'[1]PESCA DEPORT. OCASIONAL'!W41+'[1]GUIA DE TRASLADO'!W41+'[1]PERMISO ANUAL DE ACOPIADOR'!W41+'[1]PERMISO ANUAL DE DEPORTIV'!W41+'[1]PERM. ANUAL EMB DEPORT'!W41+'[1]REGISTRO DE ACOPIADOR'!W41+[1]JULIO!W41+[1]Ejemplo!W41+'[1]Registro de Exp. e Imp.'!W41+[1]CNP!W41+[1]CNPT!W41+[1]Matriz!W41+'[1]Matriz Areas certificadas'!W41+'[1]Matriz Transacciones'!W41+[1]REGISTROS!W41+[1]PERMISOS!W41</f>
        <v>0</v>
      </c>
      <c r="X41" s="9">
        <f>+'[1]Matriz (6)'!X41+'[1]Matriz (5)'!X41+'[1]Matriz (4)'!X41+'[1]Matriz (3)'!X41+'[1]Matriz (2)'!X41+'[1]LICENCIA DEPORTIVA'!X41+'[1]VALIDACION LICENCIA  DEPORTIVA'!X41+'[1]VALIDACION DE LICENCIA COMERCIA'!X41+'[1]MULTAS POR AÑO '!X41+'[1]PESCA DEPORT. OCASIONAL'!X41+'[1]GUIA DE TRASLADO'!X41+'[1]PERMISO ANUAL DE ACOPIADOR'!X41+'[1]PERMISO ANUAL DE DEPORTIV'!X41+'[1]PERM. ANUAL EMB DEPORT'!X41+'[1]REGISTRO DE ACOPIADOR'!X41+[1]JULIO!X41+[1]Ejemplo!X41+'[1]Registro de Exp. e Imp.'!X41+[1]CNP!X41+[1]CNPT!X41+[1]Matriz!X41+'[1]Matriz Areas certificadas'!X41+'[1]Matriz Transacciones'!X41+[1]REGISTROS!X41+[1]PERMISOS!X41</f>
        <v>0</v>
      </c>
      <c r="Y41" s="9">
        <f>+'[1]Matriz (6)'!Y41+'[1]Matriz (5)'!Y41+'[1]Matriz (4)'!Y41+'[1]Matriz (3)'!Y41+'[1]Matriz (2)'!Y41+'[1]LICENCIA DEPORTIVA'!Y41+'[1]VALIDACION LICENCIA  DEPORTIVA'!Y41+'[1]VALIDACION DE LICENCIA COMERCIA'!Y41+'[1]MULTAS POR AÑO '!Y41+'[1]PESCA DEPORT. OCASIONAL'!Y41+'[1]GUIA DE TRASLADO'!Y41+'[1]PERMISO ANUAL DE ACOPIADOR'!Y41+'[1]PERMISO ANUAL DE DEPORTIV'!Y41+'[1]PERM. ANUAL EMB DEPORT'!Y41+'[1]REGISTRO DE ACOPIADOR'!Y41+[1]JULIO!Y41+[1]Ejemplo!Y41+'[1]Registro de Exp. e Imp.'!Y41+[1]CNP!Y41+[1]CNPT!Y41+[1]Matriz!Y41+'[1]Matriz Areas certificadas'!Y41+'[1]Matriz Transacciones'!Y41+[1]REGISTROS!Y41+[1]PERMISOS!Y41</f>
        <v>0</v>
      </c>
      <c r="Z41" s="9">
        <f>+'[1]Matriz (6)'!Z41+'[1]Matriz (5)'!Z41+'[1]Matriz (4)'!Z41+'[1]Matriz (3)'!Z41+'[1]Matriz (2)'!Z41+'[1]LICENCIA DEPORTIVA'!Z41+'[1]VALIDACION LICENCIA  DEPORTIVA'!Z41+'[1]VALIDACION DE LICENCIA COMERCIA'!Z41+'[1]MULTAS POR AÑO '!Z41+'[1]PESCA DEPORT. OCASIONAL'!Z41+'[1]GUIA DE TRASLADO'!Z41+'[1]PERMISO ANUAL DE ACOPIADOR'!Z41+'[1]PERMISO ANUAL DE DEPORTIV'!Z41+'[1]PERM. ANUAL EMB DEPORT'!Z41+'[1]REGISTRO DE ACOPIADOR'!Z41+[1]JULIO!Z41+[1]Ejemplo!Z41+'[1]Registro de Exp. e Imp.'!Z41+[1]CNP!Z41+[1]CNPT!Z41+[1]Matriz!Z41+'[1]Matriz Areas certificadas'!Z41+'[1]Matriz Transacciones'!Z41+[1]REGISTROS!Z41+[1]PERMISOS!Z41</f>
        <v>0</v>
      </c>
      <c r="AA41" s="10">
        <f t="shared" si="2"/>
        <v>40402.552238805969</v>
      </c>
      <c r="AB41" s="10">
        <f t="shared" si="3"/>
        <v>9111.4322139303476</v>
      </c>
      <c r="AC41" s="11">
        <f t="shared" si="4"/>
        <v>20147.127176616916</v>
      </c>
      <c r="AD41" s="11">
        <f t="shared" si="5"/>
        <v>12775.436256218905</v>
      </c>
      <c r="AE41" s="11">
        <f t="shared" si="6"/>
        <v>2705.2238805970151</v>
      </c>
      <c r="AF41" s="11">
        <f t="shared" si="7"/>
        <v>35754.0565920398</v>
      </c>
      <c r="AG41" s="11">
        <f t="shared" si="8"/>
        <v>1539.1791044776119</v>
      </c>
      <c r="AH41" s="12">
        <f t="shared" si="9"/>
        <v>6684.3905472636816</v>
      </c>
      <c r="AI41" s="12">
        <f t="shared" si="10"/>
        <v>1583.455223880597</v>
      </c>
      <c r="AJ41" s="12">
        <f t="shared" si="11"/>
        <v>950.814987562189</v>
      </c>
      <c r="AK41" s="12">
        <f t="shared" si="12"/>
        <v>227.45646766169153</v>
      </c>
      <c r="AL41" s="12">
        <f t="shared" si="13"/>
        <v>99424.917910447766</v>
      </c>
      <c r="AM41" s="12">
        <f t="shared" si="14"/>
        <v>892.41293532338307</v>
      </c>
      <c r="AN41" s="12">
        <f t="shared" si="15"/>
        <v>1055.6592039800994</v>
      </c>
      <c r="AO41" s="12">
        <f t="shared" si="16"/>
        <v>36028.048196517411</v>
      </c>
      <c r="AP41" s="12">
        <f t="shared" si="17"/>
        <v>611.94029850746267</v>
      </c>
      <c r="AQ41" s="12">
        <f t="shared" si="18"/>
        <v>886.19402985074623</v>
      </c>
      <c r="AR41" s="12">
        <f t="shared" si="19"/>
        <v>149387.53544776118</v>
      </c>
      <c r="AS41" s="12">
        <f t="shared" si="20"/>
        <v>4005.625</v>
      </c>
      <c r="AT41" s="12">
        <f t="shared" si="21"/>
        <v>194937.03358208956</v>
      </c>
      <c r="AU41" s="12">
        <f t="shared" si="22"/>
        <v>6811.5671641791041</v>
      </c>
      <c r="AV41" s="12">
        <f t="shared" si="23"/>
        <v>4323.6318407960198</v>
      </c>
      <c r="AW41" s="12">
        <f t="shared" si="24"/>
        <v>2213.2929104477612</v>
      </c>
      <c r="AX41" s="12">
        <f t="shared" si="25"/>
        <v>5292.4751243781093</v>
      </c>
      <c r="AY41" s="12">
        <f t="shared" si="26"/>
        <v>5563.8992537313434</v>
      </c>
      <c r="AZ41" s="12">
        <f t="shared" si="27"/>
        <v>53082.640547263683</v>
      </c>
    </row>
    <row r="42" spans="1:52" x14ac:dyDescent="0.25">
      <c r="A42" s="264"/>
      <c r="B42" s="280"/>
      <c r="C42" s="16" t="s">
        <v>71</v>
      </c>
      <c r="D42" s="7">
        <f t="shared" si="1"/>
        <v>6</v>
      </c>
      <c r="E42" s="9">
        <f>+'[1]Matriz (6)'!E42+'[1]Matriz (5)'!E42+'[1]Matriz (4)'!E42+'[1]Matriz (3)'!E42+'[1]Matriz (2)'!E42+'[1]LICENCIA DEPORTIVA'!E42+'[1]VALIDACION LICENCIA  DEPORTIVA'!E42+'[1]VALIDACION DE LICENCIA COMERCIA'!E42+'[1]MULTAS POR AÑO '!E42+'[1]PESCA DEPORT. OCASIONAL'!E42+'[1]GUIA DE TRASLADO'!E42+'[1]PERMISO ANUAL DE ACOPIADOR'!E42+'[1]PERMISO ANUAL DE DEPORTIV'!E42+'[1]PERM. ANUAL EMB DEPORT'!E42+'[1]REGISTRO DE ACOPIADOR'!E42+[1]JULIO!E42+[1]Ejemplo!E42+'[1]Registro de Exp. e Imp.'!E42+[1]CNP!E42+[1]CNPT!E42+[1]Matriz!E42+'[1]Matriz Areas certificadas'!E42+'[1]Matriz Transacciones'!E42+[1]REGISTROS!E42+[1]PERMISOS!E42</f>
        <v>0</v>
      </c>
      <c r="F42" s="9">
        <f>+'[1]Matriz (6)'!F42+'[1]Matriz (5)'!F42+'[1]Matriz (4)'!F42+'[1]Matriz (3)'!F42+'[1]Matriz (2)'!F42+'[1]LICENCIA DEPORTIVA'!F42+'[1]VALIDACION LICENCIA  DEPORTIVA'!F42+'[1]VALIDACION DE LICENCIA COMERCIA'!F42+'[1]MULTAS POR AÑO '!F42+'[1]PESCA DEPORT. OCASIONAL'!F42+'[1]GUIA DE TRASLADO'!F42+'[1]PERMISO ANUAL DE ACOPIADOR'!F42+'[1]PERMISO ANUAL DE DEPORTIV'!F42+'[1]PERM. ANUAL EMB DEPORT'!F42+'[1]REGISTRO DE ACOPIADOR'!F42+[1]JULIO!F42+[1]Ejemplo!F42+'[1]Registro de Exp. e Imp.'!F42+[1]CNP!F42+[1]CNPT!F42+[1]Matriz!F42+'[1]Matriz Areas certificadas'!F42+'[1]Matriz Transacciones'!F42+[1]REGISTROS!F42+[1]PERMISOS!F42</f>
        <v>2</v>
      </c>
      <c r="G42" s="9">
        <f>+'[1]Matriz (6)'!G42+'[1]Matriz (5)'!G42+'[1]Matriz (4)'!G42+'[1]Matriz (3)'!G42+'[1]Matriz (2)'!G42+'[1]LICENCIA DEPORTIVA'!G42+'[1]VALIDACION LICENCIA  DEPORTIVA'!G42+'[1]VALIDACION DE LICENCIA COMERCIA'!G42+'[1]MULTAS POR AÑO '!G42+'[1]PESCA DEPORT. OCASIONAL'!G42+'[1]GUIA DE TRASLADO'!G42+'[1]PERMISO ANUAL DE ACOPIADOR'!G42+'[1]PERMISO ANUAL DE DEPORTIV'!G42+'[1]PERM. ANUAL EMB DEPORT'!G42+'[1]REGISTRO DE ACOPIADOR'!G42+[1]JULIO!G42+[1]Ejemplo!G42+'[1]Registro de Exp. e Imp.'!G42+[1]CNP!G42+[1]CNPT!G42+[1]Matriz!G42+'[1]Matriz Areas certificadas'!G42+'[1]Matriz Transacciones'!G42+[1]REGISTROS!G42+[1]PERMISOS!G42</f>
        <v>0</v>
      </c>
      <c r="H42" s="9">
        <f>+'[1]Matriz (6)'!H42+'[1]Matriz (5)'!H42+'[1]Matriz (4)'!H42+'[1]Matriz (3)'!H42+'[1]Matriz (2)'!H42+'[1]LICENCIA DEPORTIVA'!H42+'[1]VALIDACION LICENCIA  DEPORTIVA'!H42+'[1]VALIDACION DE LICENCIA COMERCIA'!H42+'[1]MULTAS POR AÑO '!H42+'[1]PESCA DEPORT. OCASIONAL'!H42+'[1]GUIA DE TRASLADO'!H42+'[1]PERMISO ANUAL DE ACOPIADOR'!H42+'[1]PERMISO ANUAL DE DEPORTIV'!H42+'[1]PERM. ANUAL EMB DEPORT'!H42+'[1]REGISTRO DE ACOPIADOR'!H42+[1]JULIO!H42+[1]Ejemplo!H42+'[1]Registro de Exp. e Imp.'!H42+[1]CNP!H42+[1]CNPT!H42+[1]Matriz!H42+'[1]Matriz Areas certificadas'!H42+'[1]Matriz Transacciones'!H42+[1]REGISTROS!H42+[1]PERMISOS!H42</f>
        <v>3</v>
      </c>
      <c r="I42" s="9">
        <f>+'[1]Matriz (6)'!I42+'[1]Matriz (5)'!I42+'[1]Matriz (4)'!I42+'[1]Matriz (3)'!I42+'[1]Matriz (2)'!I42+'[1]LICENCIA DEPORTIVA'!I42+'[1]VALIDACION LICENCIA  DEPORTIVA'!I42+'[1]VALIDACION DE LICENCIA COMERCIA'!I42+'[1]MULTAS POR AÑO '!I42+'[1]PESCA DEPORT. OCASIONAL'!I42+'[1]GUIA DE TRASLADO'!I42+'[1]PERMISO ANUAL DE ACOPIADOR'!I42+'[1]PERMISO ANUAL DE DEPORTIV'!I42+'[1]PERM. ANUAL EMB DEPORT'!I42+'[1]REGISTRO DE ACOPIADOR'!I42+[1]JULIO!I42+[1]Ejemplo!I42+'[1]Registro de Exp. e Imp.'!I42+[1]CNP!I42+[1]CNPT!I42+[1]Matriz!I42+'[1]Matriz Areas certificadas'!I42+'[1]Matriz Transacciones'!I42+[1]REGISTROS!I42+[1]PERMISOS!I42</f>
        <v>1</v>
      </c>
      <c r="J42" s="9">
        <f>+'[1]Matriz (6)'!J42+'[1]Matriz (5)'!J42+'[1]Matriz (4)'!J42+'[1]Matriz (3)'!J42+'[1]Matriz (2)'!J42+'[1]LICENCIA DEPORTIVA'!J42+'[1]VALIDACION LICENCIA  DEPORTIVA'!J42+'[1]VALIDACION DE LICENCIA COMERCIA'!J42+'[1]MULTAS POR AÑO '!J42+'[1]PESCA DEPORT. OCASIONAL'!J42+'[1]GUIA DE TRASLADO'!J42+'[1]PERMISO ANUAL DE ACOPIADOR'!J42+'[1]PERMISO ANUAL DE DEPORTIV'!J42+'[1]PERM. ANUAL EMB DEPORT'!J42+'[1]REGISTRO DE ACOPIADOR'!J42+[1]JULIO!J42+[1]Ejemplo!J42+'[1]Registro de Exp. e Imp.'!J42+[1]CNP!J42+[1]CNPT!J42+[1]Matriz!J42+'[1]Matriz Areas certificadas'!J42+'[1]Matriz Transacciones'!J42+[1]REGISTROS!J42+[1]PERMISOS!J42</f>
        <v>0</v>
      </c>
      <c r="K42" s="9">
        <f>+'[1]Matriz (6)'!K42+'[1]Matriz (5)'!K42+'[1]Matriz (4)'!K42+'[1]Matriz (3)'!K42+'[1]Matriz (2)'!K42+'[1]LICENCIA DEPORTIVA'!K42+'[1]VALIDACION LICENCIA  DEPORTIVA'!K42+'[1]VALIDACION DE LICENCIA COMERCIA'!K42+'[1]MULTAS POR AÑO '!K42+'[1]PESCA DEPORT. OCASIONAL'!K42+'[1]GUIA DE TRASLADO'!K42+'[1]PERMISO ANUAL DE ACOPIADOR'!K42+'[1]PERMISO ANUAL DE DEPORTIV'!K42+'[1]PERM. ANUAL EMB DEPORT'!K42+'[1]REGISTRO DE ACOPIADOR'!K42+[1]JULIO!K42+[1]Ejemplo!K42+'[1]Registro de Exp. e Imp.'!K42+[1]CNP!K42+[1]CNPT!K42+[1]Matriz!K42+'[1]Matriz Areas certificadas'!K42+'[1]Matriz Transacciones'!K42+[1]REGISTROS!K42+[1]PERMISOS!K42</f>
        <v>0</v>
      </c>
      <c r="L42" s="9">
        <f>+'[1]Matriz (6)'!L42+'[1]Matriz (5)'!L42+'[1]Matriz (4)'!L42+'[1]Matriz (3)'!L42+'[1]Matriz (2)'!L42+'[1]LICENCIA DEPORTIVA'!L42+'[1]VALIDACION LICENCIA  DEPORTIVA'!L42+'[1]VALIDACION DE LICENCIA COMERCIA'!L42+'[1]MULTAS POR AÑO '!L42+'[1]PESCA DEPORT. OCASIONAL'!L42+'[1]GUIA DE TRASLADO'!L42+'[1]PERMISO ANUAL DE ACOPIADOR'!L42+'[1]PERMISO ANUAL DE DEPORTIV'!L42+'[1]PERM. ANUAL EMB DEPORT'!L42+'[1]REGISTRO DE ACOPIADOR'!L42+[1]JULIO!L42+[1]Ejemplo!L42+'[1]Registro de Exp. e Imp.'!L42+[1]CNP!L42+[1]CNPT!L42+[1]Matriz!L42+'[1]Matriz Areas certificadas'!L42+'[1]Matriz Transacciones'!L42+[1]REGISTROS!L42+[1]PERMISOS!L42</f>
        <v>0</v>
      </c>
      <c r="M42" s="9">
        <f>+'[1]Matriz (6)'!M42+'[1]Matriz (5)'!M42+'[1]Matriz (4)'!M42+'[1]Matriz (3)'!M42+'[1]Matriz (2)'!M42+'[1]LICENCIA DEPORTIVA'!M42+'[1]VALIDACION LICENCIA  DEPORTIVA'!M42+'[1]VALIDACION DE LICENCIA COMERCIA'!M42+'[1]MULTAS POR AÑO '!M42+'[1]PESCA DEPORT. OCASIONAL'!M42+'[1]GUIA DE TRASLADO'!M42+'[1]PERMISO ANUAL DE ACOPIADOR'!M42+'[1]PERMISO ANUAL DE DEPORTIV'!M42+'[1]PERM. ANUAL EMB DEPORT'!M42+'[1]REGISTRO DE ACOPIADOR'!M42+[1]JULIO!M42+[1]Ejemplo!M42+'[1]Registro de Exp. e Imp.'!M42+[1]CNP!M42+[1]CNPT!M42+[1]Matriz!M42+'[1]Matriz Areas certificadas'!M42+'[1]Matriz Transacciones'!M42+[1]REGISTROS!M42+[1]PERMISOS!M42</f>
        <v>0</v>
      </c>
      <c r="N42" s="9">
        <f>+'[1]Matriz (6)'!N42+'[1]Matriz (5)'!N42+'[1]Matriz (4)'!N42+'[1]Matriz (3)'!N42+'[1]Matriz (2)'!N42+'[1]LICENCIA DEPORTIVA'!N42+'[1]VALIDACION LICENCIA  DEPORTIVA'!N42+'[1]VALIDACION DE LICENCIA COMERCIA'!N42+'[1]MULTAS POR AÑO '!N42+'[1]PESCA DEPORT. OCASIONAL'!N42+'[1]GUIA DE TRASLADO'!N42+'[1]PERMISO ANUAL DE ACOPIADOR'!N42+'[1]PERMISO ANUAL DE DEPORTIV'!N42+'[1]PERM. ANUAL EMB DEPORT'!N42+'[1]REGISTRO DE ACOPIADOR'!N42+[1]JULIO!N42+[1]Ejemplo!N42+'[1]Registro de Exp. e Imp.'!N42+[1]CNP!N42+[1]CNPT!N42+[1]Matriz!N42+'[1]Matriz Areas certificadas'!N42+'[1]Matriz Transacciones'!N42+[1]REGISTROS!N42+[1]PERMISOS!N42</f>
        <v>0</v>
      </c>
      <c r="O42" s="9">
        <f>+'[1]Matriz (6)'!O42+'[1]Matriz (5)'!O42+'[1]Matriz (4)'!O42+'[1]Matriz (3)'!O42+'[1]Matriz (2)'!O42+'[1]LICENCIA DEPORTIVA'!O42+'[1]VALIDACION LICENCIA  DEPORTIVA'!O42+'[1]VALIDACION DE LICENCIA COMERCIA'!O42+'[1]MULTAS POR AÑO '!O42+'[1]PESCA DEPORT. OCASIONAL'!O42+'[1]GUIA DE TRASLADO'!O42+'[1]PERMISO ANUAL DE ACOPIADOR'!O42+'[1]PERMISO ANUAL DE DEPORTIV'!O42+'[1]PERM. ANUAL EMB DEPORT'!O42+'[1]REGISTRO DE ACOPIADOR'!O42+[1]JULIO!O42+[1]Ejemplo!O42+'[1]Registro de Exp. e Imp.'!O42+[1]CNP!O42+[1]CNPT!O42+[1]Matriz!O42+'[1]Matriz Areas certificadas'!O42+'[1]Matriz Transacciones'!O42+[1]REGISTROS!O42+[1]PERMISOS!O42</f>
        <v>0</v>
      </c>
      <c r="P42" s="9">
        <f>+'[1]Matriz (6)'!P42+'[1]Matriz (5)'!P42+'[1]Matriz (4)'!P42+'[1]Matriz (3)'!P42+'[1]Matriz (2)'!P42+'[1]LICENCIA DEPORTIVA'!P42+'[1]VALIDACION LICENCIA  DEPORTIVA'!P42+'[1]VALIDACION DE LICENCIA COMERCIA'!P42+'[1]MULTAS POR AÑO '!P42+'[1]PESCA DEPORT. OCASIONAL'!P42+'[1]GUIA DE TRASLADO'!P42+'[1]PERMISO ANUAL DE ACOPIADOR'!P42+'[1]PERMISO ANUAL DE DEPORTIV'!P42+'[1]PERM. ANUAL EMB DEPORT'!P42+'[1]REGISTRO DE ACOPIADOR'!P42+[1]JULIO!P42+[1]Ejemplo!P42+'[1]Registro de Exp. e Imp.'!P42+[1]CNP!P42+[1]CNPT!P42+[1]Matriz!P42+'[1]Matriz Areas certificadas'!P42+'[1]Matriz Transacciones'!P42+[1]REGISTROS!P42+[1]PERMISOS!P42</f>
        <v>0</v>
      </c>
      <c r="Q42" s="9">
        <f>+'[1]Matriz (6)'!Q42+'[1]Matriz (5)'!Q42+'[1]Matriz (4)'!Q42+'[1]Matriz (3)'!Q42+'[1]Matriz (2)'!Q42+'[1]LICENCIA DEPORTIVA'!Q42+'[1]VALIDACION LICENCIA  DEPORTIVA'!Q42+'[1]VALIDACION DE LICENCIA COMERCIA'!Q42+'[1]MULTAS POR AÑO '!Q42+'[1]PESCA DEPORT. OCASIONAL'!Q42+'[1]GUIA DE TRASLADO'!Q42+'[1]PERMISO ANUAL DE ACOPIADOR'!Q42+'[1]PERMISO ANUAL DE DEPORTIV'!Q42+'[1]PERM. ANUAL EMB DEPORT'!Q42+'[1]REGISTRO DE ACOPIADOR'!Q42+[1]JULIO!Q42+[1]Ejemplo!Q42+'[1]Registro de Exp. e Imp.'!Q42+[1]CNP!Q42+[1]CNPT!Q42+[1]Matriz!Q42+'[1]Matriz Areas certificadas'!Q42+'[1]Matriz Transacciones'!Q42+[1]REGISTROS!Q42+[1]PERMISOS!Q42</f>
        <v>0</v>
      </c>
      <c r="R42" s="9">
        <f>+'[1]Matriz (6)'!R42+'[1]Matriz (5)'!R42+'[1]Matriz (4)'!R42+'[1]Matriz (3)'!R42+'[1]Matriz (2)'!R42+'[1]LICENCIA DEPORTIVA'!R42+'[1]VALIDACION LICENCIA  DEPORTIVA'!R42+'[1]VALIDACION DE LICENCIA COMERCIA'!R42+'[1]MULTAS POR AÑO '!R42+'[1]PESCA DEPORT. OCASIONAL'!R42+'[1]GUIA DE TRASLADO'!R42+'[1]PERMISO ANUAL DE ACOPIADOR'!R42+'[1]PERMISO ANUAL DE DEPORTIV'!R42+'[1]PERM. ANUAL EMB DEPORT'!R42+'[1]REGISTRO DE ACOPIADOR'!R42+[1]JULIO!R42+[1]Ejemplo!R42+'[1]Registro de Exp. e Imp.'!R42+[1]CNP!R42+[1]CNPT!R42+[1]Matriz!R42+'[1]Matriz Areas certificadas'!R42+'[1]Matriz Transacciones'!R42+[1]REGISTROS!R42+[1]PERMISOS!R42</f>
        <v>0</v>
      </c>
      <c r="S42" s="9">
        <f>+'[1]Matriz (6)'!S42+'[1]Matriz (5)'!S42+'[1]Matriz (4)'!S42+'[1]Matriz (3)'!S42+'[1]Matriz (2)'!S42+'[1]LICENCIA DEPORTIVA'!S42+'[1]VALIDACION LICENCIA  DEPORTIVA'!S42+'[1]VALIDACION DE LICENCIA COMERCIA'!S42+'[1]MULTAS POR AÑO '!S42+'[1]PESCA DEPORT. OCASIONAL'!S42+'[1]GUIA DE TRASLADO'!S42+'[1]PERMISO ANUAL DE ACOPIADOR'!S42+'[1]PERMISO ANUAL DE DEPORTIV'!S42+'[1]PERM. ANUAL EMB DEPORT'!S42+'[1]REGISTRO DE ACOPIADOR'!S42+[1]JULIO!S42+[1]Ejemplo!S42+'[1]Registro de Exp. e Imp.'!S42+[1]CNP!S42+[1]CNPT!S42+[1]Matriz!S42+'[1]Matriz Areas certificadas'!S42+'[1]Matriz Transacciones'!S42+[1]REGISTROS!S42+[1]PERMISOS!S42</f>
        <v>0</v>
      </c>
      <c r="T42" s="9">
        <f>+'[1]Matriz (6)'!T42+'[1]Matriz (5)'!T42+'[1]Matriz (4)'!T42+'[1]Matriz (3)'!T42+'[1]Matriz (2)'!T42+'[1]LICENCIA DEPORTIVA'!T42+'[1]VALIDACION LICENCIA  DEPORTIVA'!T42+'[1]VALIDACION DE LICENCIA COMERCIA'!T42+'[1]MULTAS POR AÑO '!T42+'[1]PESCA DEPORT. OCASIONAL'!T42+'[1]GUIA DE TRASLADO'!T42+'[1]PERMISO ANUAL DE ACOPIADOR'!T42+'[1]PERMISO ANUAL DE DEPORTIV'!T42+'[1]PERM. ANUAL EMB DEPORT'!T42+'[1]REGISTRO DE ACOPIADOR'!T42+[1]JULIO!T42+[1]Ejemplo!T42+'[1]Registro de Exp. e Imp.'!T42+[1]CNP!T42+[1]CNPT!T42+[1]Matriz!T42+'[1]Matriz Areas certificadas'!T42+'[1]Matriz Transacciones'!T42+[1]REGISTROS!T42+[1]PERMISOS!T42</f>
        <v>0</v>
      </c>
      <c r="U42" s="9">
        <f>+'[1]Matriz (6)'!U42+'[1]Matriz (5)'!U42+'[1]Matriz (4)'!U42+'[1]Matriz (3)'!U42+'[1]Matriz (2)'!U42+'[1]LICENCIA DEPORTIVA'!U42+'[1]VALIDACION LICENCIA  DEPORTIVA'!U42+'[1]VALIDACION DE LICENCIA COMERCIA'!U42+'[1]MULTAS POR AÑO '!U42+'[1]PESCA DEPORT. OCASIONAL'!U42+'[1]GUIA DE TRASLADO'!U42+'[1]PERMISO ANUAL DE ACOPIADOR'!U42+'[1]PERMISO ANUAL DE DEPORTIV'!U42+'[1]PERM. ANUAL EMB DEPORT'!U42+'[1]REGISTRO DE ACOPIADOR'!U42+[1]JULIO!U42+[1]Ejemplo!U42+'[1]Registro de Exp. e Imp.'!U42+[1]CNP!U42+[1]CNPT!U42+[1]Matriz!U42+'[1]Matriz Areas certificadas'!U42+'[1]Matriz Transacciones'!U42+[1]REGISTROS!U42+[1]PERMISOS!U42</f>
        <v>0</v>
      </c>
      <c r="V42" s="9">
        <f>+'[1]Matriz (6)'!V42+'[1]Matriz (5)'!V42+'[1]Matriz (4)'!V42+'[1]Matriz (3)'!V42+'[1]Matriz (2)'!V42+'[1]LICENCIA DEPORTIVA'!V42+'[1]VALIDACION LICENCIA  DEPORTIVA'!V42+'[1]VALIDACION DE LICENCIA COMERCIA'!V42+'[1]MULTAS POR AÑO '!V42+'[1]PESCA DEPORT. OCASIONAL'!V42+'[1]GUIA DE TRASLADO'!V42+'[1]PERMISO ANUAL DE ACOPIADOR'!V42+'[1]PERMISO ANUAL DE DEPORTIV'!V42+'[1]PERM. ANUAL EMB DEPORT'!V42+'[1]REGISTRO DE ACOPIADOR'!V42+[1]JULIO!V42+[1]Ejemplo!V42+'[1]Registro de Exp. e Imp.'!V42+[1]CNP!V42+[1]CNPT!V42+[1]Matriz!V42+'[1]Matriz Areas certificadas'!V42+'[1]Matriz Transacciones'!V42+[1]REGISTROS!V42+[1]PERMISOS!V42</f>
        <v>0</v>
      </c>
      <c r="W42" s="9">
        <f>+'[1]Matriz (6)'!W42+'[1]Matriz (5)'!W42+'[1]Matriz (4)'!W42+'[1]Matriz (3)'!W42+'[1]Matriz (2)'!W42+'[1]LICENCIA DEPORTIVA'!W42+'[1]VALIDACION LICENCIA  DEPORTIVA'!W42+'[1]VALIDACION DE LICENCIA COMERCIA'!W42+'[1]MULTAS POR AÑO '!W42+'[1]PESCA DEPORT. OCASIONAL'!W42+'[1]GUIA DE TRASLADO'!W42+'[1]PERMISO ANUAL DE ACOPIADOR'!W42+'[1]PERMISO ANUAL DE DEPORTIV'!W42+'[1]PERM. ANUAL EMB DEPORT'!W42+'[1]REGISTRO DE ACOPIADOR'!W42+[1]JULIO!W42+[1]Ejemplo!W42+'[1]Registro de Exp. e Imp.'!W42+[1]CNP!W42+[1]CNPT!W42+[1]Matriz!W42+'[1]Matriz Areas certificadas'!W42+'[1]Matriz Transacciones'!W42+[1]REGISTROS!W42+[1]PERMISOS!W42</f>
        <v>0</v>
      </c>
      <c r="X42" s="9">
        <f>+'[1]Matriz (6)'!X42+'[1]Matriz (5)'!X42+'[1]Matriz (4)'!X42+'[1]Matriz (3)'!X42+'[1]Matriz (2)'!X42+'[1]LICENCIA DEPORTIVA'!X42+'[1]VALIDACION LICENCIA  DEPORTIVA'!X42+'[1]VALIDACION DE LICENCIA COMERCIA'!X42+'[1]MULTAS POR AÑO '!X42+'[1]PESCA DEPORT. OCASIONAL'!X42+'[1]GUIA DE TRASLADO'!X42+'[1]PERMISO ANUAL DE ACOPIADOR'!X42+'[1]PERMISO ANUAL DE DEPORTIV'!X42+'[1]PERM. ANUAL EMB DEPORT'!X42+'[1]REGISTRO DE ACOPIADOR'!X42+[1]JULIO!X42+[1]Ejemplo!X42+'[1]Registro de Exp. e Imp.'!X42+[1]CNP!X42+[1]CNPT!X42+[1]Matriz!X42+'[1]Matriz Areas certificadas'!X42+'[1]Matriz Transacciones'!X42+[1]REGISTROS!X42+[1]PERMISOS!X42</f>
        <v>0</v>
      </c>
      <c r="Y42" s="9">
        <f>+'[1]Matriz (6)'!Y42+'[1]Matriz (5)'!Y42+'[1]Matriz (4)'!Y42+'[1]Matriz (3)'!Y42+'[1]Matriz (2)'!Y42+'[1]LICENCIA DEPORTIVA'!Y42+'[1]VALIDACION LICENCIA  DEPORTIVA'!Y42+'[1]VALIDACION DE LICENCIA COMERCIA'!Y42+'[1]MULTAS POR AÑO '!Y42+'[1]PESCA DEPORT. OCASIONAL'!Y42+'[1]GUIA DE TRASLADO'!Y42+'[1]PERMISO ANUAL DE ACOPIADOR'!Y42+'[1]PERMISO ANUAL DE DEPORTIV'!Y42+'[1]PERM. ANUAL EMB DEPORT'!Y42+'[1]REGISTRO DE ACOPIADOR'!Y42+[1]JULIO!Y42+[1]Ejemplo!Y42+'[1]Registro de Exp. e Imp.'!Y42+[1]CNP!Y42+[1]CNPT!Y42+[1]Matriz!Y42+'[1]Matriz Areas certificadas'!Y42+'[1]Matriz Transacciones'!Y42+[1]REGISTROS!Y42+[1]PERMISOS!Y42</f>
        <v>0</v>
      </c>
      <c r="Z42" s="9">
        <f>+'[1]Matriz (6)'!Z42+'[1]Matriz (5)'!Z42+'[1]Matriz (4)'!Z42+'[1]Matriz (3)'!Z42+'[1]Matriz (2)'!Z42+'[1]LICENCIA DEPORTIVA'!Z42+'[1]VALIDACION LICENCIA  DEPORTIVA'!Z42+'[1]VALIDACION DE LICENCIA COMERCIA'!Z42+'[1]MULTAS POR AÑO '!Z42+'[1]PESCA DEPORT. OCASIONAL'!Z42+'[1]GUIA DE TRASLADO'!Z42+'[1]PERMISO ANUAL DE ACOPIADOR'!Z42+'[1]PERMISO ANUAL DE DEPORTIV'!Z42+'[1]PERM. ANUAL EMB DEPORT'!Z42+'[1]REGISTRO DE ACOPIADOR'!Z42+[1]JULIO!Z42+[1]Ejemplo!Z42+'[1]Registro de Exp. e Imp.'!Z42+[1]CNP!Z42+[1]CNPT!Z42+[1]Matriz!Z42+'[1]Matriz Areas certificadas'!Z42+'[1]Matriz Transacciones'!Z42+[1]REGISTROS!Z42+[1]PERMISOS!Z42</f>
        <v>0</v>
      </c>
      <c r="AA42" s="10">
        <f t="shared" si="2"/>
        <v>242415.3134328358</v>
      </c>
      <c r="AB42" s="10">
        <f t="shared" si="3"/>
        <v>54668.593283582086</v>
      </c>
      <c r="AC42" s="11">
        <f t="shared" si="4"/>
        <v>120882.76305970149</v>
      </c>
      <c r="AD42" s="11">
        <f t="shared" si="5"/>
        <v>76652.617537313432</v>
      </c>
      <c r="AE42" s="11">
        <f t="shared" si="6"/>
        <v>16231.343283582089</v>
      </c>
      <c r="AF42" s="11">
        <f t="shared" si="7"/>
        <v>214524.33955223882</v>
      </c>
      <c r="AG42" s="11">
        <f t="shared" si="8"/>
        <v>9235.0746268656712</v>
      </c>
      <c r="AH42" s="12">
        <f t="shared" si="9"/>
        <v>40106.343283582086</v>
      </c>
      <c r="AI42" s="12">
        <f t="shared" si="10"/>
        <v>9500.7313432835817</v>
      </c>
      <c r="AJ42" s="12">
        <f t="shared" si="11"/>
        <v>5704.8899253731342</v>
      </c>
      <c r="AK42" s="12">
        <f t="shared" si="12"/>
        <v>1364.7388059701493</v>
      </c>
      <c r="AL42" s="12">
        <f t="shared" si="13"/>
        <v>596549.50746268663</v>
      </c>
      <c r="AM42" s="12">
        <f t="shared" si="14"/>
        <v>5354.4776119402986</v>
      </c>
      <c r="AN42" s="12">
        <f t="shared" si="15"/>
        <v>6333.9552238805963</v>
      </c>
      <c r="AO42" s="12">
        <f t="shared" si="16"/>
        <v>216168.28917910447</v>
      </c>
      <c r="AP42" s="12">
        <f t="shared" si="17"/>
        <v>3671.6417910447763</v>
      </c>
      <c r="AQ42" s="12">
        <f t="shared" si="18"/>
        <v>5317.1641791044776</v>
      </c>
      <c r="AR42" s="12">
        <f t="shared" si="19"/>
        <v>896325.2126865671</v>
      </c>
      <c r="AS42" s="12">
        <f t="shared" si="20"/>
        <v>24033.75</v>
      </c>
      <c r="AT42" s="12">
        <f t="shared" si="21"/>
        <v>1169622.2014925373</v>
      </c>
      <c r="AU42" s="12">
        <f t="shared" si="22"/>
        <v>40869.402985074623</v>
      </c>
      <c r="AV42" s="12">
        <f t="shared" si="23"/>
        <v>25941.791044776117</v>
      </c>
      <c r="AW42" s="12">
        <f t="shared" si="24"/>
        <v>13279.757462686568</v>
      </c>
      <c r="AX42" s="12">
        <f t="shared" si="25"/>
        <v>31754.850746268654</v>
      </c>
      <c r="AY42" s="12">
        <f t="shared" si="26"/>
        <v>33383.395522388062</v>
      </c>
      <c r="AZ42" s="12">
        <f t="shared" si="27"/>
        <v>318495.84328358213</v>
      </c>
    </row>
    <row r="43" spans="1:52" x14ac:dyDescent="0.25">
      <c r="A43" s="264"/>
      <c r="B43" s="280"/>
      <c r="C43" s="16" t="s">
        <v>72</v>
      </c>
      <c r="D43" s="7">
        <f t="shared" si="1"/>
        <v>7</v>
      </c>
      <c r="E43" s="9">
        <f>+'[1]Matriz (6)'!E43+'[1]Matriz (5)'!E43+'[1]Matriz (4)'!E43+'[1]Matriz (3)'!E43+'[1]Matriz (2)'!E43+'[1]LICENCIA DEPORTIVA'!E43+'[1]VALIDACION LICENCIA  DEPORTIVA'!E43+'[1]VALIDACION DE LICENCIA COMERCIA'!E43+'[1]MULTAS POR AÑO '!E43+'[1]PESCA DEPORT. OCASIONAL'!E43+'[1]GUIA DE TRASLADO'!E43+'[1]PERMISO ANUAL DE ACOPIADOR'!E43+'[1]PERMISO ANUAL DE DEPORTIV'!E43+'[1]PERM. ANUAL EMB DEPORT'!E43+'[1]REGISTRO DE ACOPIADOR'!E43+[1]JULIO!E43+[1]Ejemplo!E43+'[1]Registro de Exp. e Imp.'!E43+[1]CNP!E43+[1]CNPT!E43+[1]Matriz!E43+'[1]Matriz Areas certificadas'!E43+'[1]Matriz Transacciones'!E43+[1]REGISTROS!E43+[1]PERMISOS!E43</f>
        <v>3</v>
      </c>
      <c r="F43" s="9">
        <f>+'[1]Matriz (6)'!F43+'[1]Matriz (5)'!F43+'[1]Matriz (4)'!F43+'[1]Matriz (3)'!F43+'[1]Matriz (2)'!F43+'[1]LICENCIA DEPORTIVA'!F43+'[1]VALIDACION LICENCIA  DEPORTIVA'!F43+'[1]VALIDACION DE LICENCIA COMERCIA'!F43+'[1]MULTAS POR AÑO '!F43+'[1]PESCA DEPORT. OCASIONAL'!F43+'[1]GUIA DE TRASLADO'!F43+'[1]PERMISO ANUAL DE ACOPIADOR'!F43+'[1]PERMISO ANUAL DE DEPORTIV'!F43+'[1]PERM. ANUAL EMB DEPORT'!F43+'[1]REGISTRO DE ACOPIADOR'!F43+[1]JULIO!F43+[1]Ejemplo!F43+'[1]Registro de Exp. e Imp.'!F43+[1]CNP!F43+[1]CNPT!F43+[1]Matriz!F43+'[1]Matriz Areas certificadas'!F43+'[1]Matriz Transacciones'!F43+[1]REGISTROS!F43+[1]PERMISOS!F43</f>
        <v>0</v>
      </c>
      <c r="G43" s="9">
        <f>+'[1]Matriz (6)'!G43+'[1]Matriz (5)'!G43+'[1]Matriz (4)'!G43+'[1]Matriz (3)'!G43+'[1]Matriz (2)'!G43+'[1]LICENCIA DEPORTIVA'!G43+'[1]VALIDACION LICENCIA  DEPORTIVA'!G43+'[1]VALIDACION DE LICENCIA COMERCIA'!G43+'[1]MULTAS POR AÑO '!G43+'[1]PESCA DEPORT. OCASIONAL'!G43+'[1]GUIA DE TRASLADO'!G43+'[1]PERMISO ANUAL DE ACOPIADOR'!G43+'[1]PERMISO ANUAL DE DEPORTIV'!G43+'[1]PERM. ANUAL EMB DEPORT'!G43+'[1]REGISTRO DE ACOPIADOR'!G43+[1]JULIO!G43+[1]Ejemplo!G43+'[1]Registro de Exp. e Imp.'!G43+[1]CNP!G43+[1]CNPT!G43+[1]Matriz!G43+'[1]Matriz Areas certificadas'!G43+'[1]Matriz Transacciones'!G43+[1]REGISTROS!G43+[1]PERMISOS!G43</f>
        <v>1</v>
      </c>
      <c r="H43" s="9">
        <f>+'[1]Matriz (6)'!H43+'[1]Matriz (5)'!H43+'[1]Matriz (4)'!H43+'[1]Matriz (3)'!H43+'[1]Matriz (2)'!H43+'[1]LICENCIA DEPORTIVA'!H43+'[1]VALIDACION LICENCIA  DEPORTIVA'!H43+'[1]VALIDACION DE LICENCIA COMERCIA'!H43+'[1]MULTAS POR AÑO '!H43+'[1]PESCA DEPORT. OCASIONAL'!H43+'[1]GUIA DE TRASLADO'!H43+'[1]PERMISO ANUAL DE ACOPIADOR'!H43+'[1]PERMISO ANUAL DE DEPORTIV'!H43+'[1]PERM. ANUAL EMB DEPORT'!H43+'[1]REGISTRO DE ACOPIADOR'!H43+[1]JULIO!H43+[1]Ejemplo!H43+'[1]Registro de Exp. e Imp.'!H43+[1]CNP!H43+[1]CNPT!H43+[1]Matriz!H43+'[1]Matriz Areas certificadas'!H43+'[1]Matriz Transacciones'!H43+[1]REGISTROS!H43+[1]PERMISOS!H43</f>
        <v>3</v>
      </c>
      <c r="I43" s="9">
        <f>+'[1]Matriz (6)'!I43+'[1]Matriz (5)'!I43+'[1]Matriz (4)'!I43+'[1]Matriz (3)'!I43+'[1]Matriz (2)'!I43+'[1]LICENCIA DEPORTIVA'!I43+'[1]VALIDACION LICENCIA  DEPORTIVA'!I43+'[1]VALIDACION DE LICENCIA COMERCIA'!I43+'[1]MULTAS POR AÑO '!I43+'[1]PESCA DEPORT. OCASIONAL'!I43+'[1]GUIA DE TRASLADO'!I43+'[1]PERMISO ANUAL DE ACOPIADOR'!I43+'[1]PERMISO ANUAL DE DEPORTIV'!I43+'[1]PERM. ANUAL EMB DEPORT'!I43+'[1]REGISTRO DE ACOPIADOR'!I43+[1]JULIO!I43+[1]Ejemplo!I43+'[1]Registro de Exp. e Imp.'!I43+[1]CNP!I43+[1]CNPT!I43+[1]Matriz!I43+'[1]Matriz Areas certificadas'!I43+'[1]Matriz Transacciones'!I43+[1]REGISTROS!I43+[1]PERMISOS!I43</f>
        <v>0</v>
      </c>
      <c r="J43" s="9">
        <f>+'[1]Matriz (6)'!J43+'[1]Matriz (5)'!J43+'[1]Matriz (4)'!J43+'[1]Matriz (3)'!J43+'[1]Matriz (2)'!J43+'[1]LICENCIA DEPORTIVA'!J43+'[1]VALIDACION LICENCIA  DEPORTIVA'!J43+'[1]VALIDACION DE LICENCIA COMERCIA'!J43+'[1]MULTAS POR AÑO '!J43+'[1]PESCA DEPORT. OCASIONAL'!J43+'[1]GUIA DE TRASLADO'!J43+'[1]PERMISO ANUAL DE ACOPIADOR'!J43+'[1]PERMISO ANUAL DE DEPORTIV'!J43+'[1]PERM. ANUAL EMB DEPORT'!J43+'[1]REGISTRO DE ACOPIADOR'!J43+[1]JULIO!J43+[1]Ejemplo!J43+'[1]Registro de Exp. e Imp.'!J43+[1]CNP!J43+[1]CNPT!J43+[1]Matriz!J43+'[1]Matriz Areas certificadas'!J43+'[1]Matriz Transacciones'!J43+[1]REGISTROS!J43+[1]PERMISOS!J43</f>
        <v>0</v>
      </c>
      <c r="K43" s="9">
        <f>+'[1]Matriz (6)'!K43+'[1]Matriz (5)'!K43+'[1]Matriz (4)'!K43+'[1]Matriz (3)'!K43+'[1]Matriz (2)'!K43+'[1]LICENCIA DEPORTIVA'!K43+'[1]VALIDACION LICENCIA  DEPORTIVA'!K43+'[1]VALIDACION DE LICENCIA COMERCIA'!K43+'[1]MULTAS POR AÑO '!K43+'[1]PESCA DEPORT. OCASIONAL'!K43+'[1]GUIA DE TRASLADO'!K43+'[1]PERMISO ANUAL DE ACOPIADOR'!K43+'[1]PERMISO ANUAL DE DEPORTIV'!K43+'[1]PERM. ANUAL EMB DEPORT'!K43+'[1]REGISTRO DE ACOPIADOR'!K43+[1]JULIO!K43+[1]Ejemplo!K43+'[1]Registro de Exp. e Imp.'!K43+[1]CNP!K43+[1]CNPT!K43+[1]Matriz!K43+'[1]Matriz Areas certificadas'!K43+'[1]Matriz Transacciones'!K43+[1]REGISTROS!K43+[1]PERMISOS!K43</f>
        <v>0</v>
      </c>
      <c r="L43" s="9">
        <f>+'[1]Matriz (6)'!L43+'[1]Matriz (5)'!L43+'[1]Matriz (4)'!L43+'[1]Matriz (3)'!L43+'[1]Matriz (2)'!L43+'[1]LICENCIA DEPORTIVA'!L43+'[1]VALIDACION LICENCIA  DEPORTIVA'!L43+'[1]VALIDACION DE LICENCIA COMERCIA'!L43+'[1]MULTAS POR AÑO '!L43+'[1]PESCA DEPORT. OCASIONAL'!L43+'[1]GUIA DE TRASLADO'!L43+'[1]PERMISO ANUAL DE ACOPIADOR'!L43+'[1]PERMISO ANUAL DE DEPORTIV'!L43+'[1]PERM. ANUAL EMB DEPORT'!L43+'[1]REGISTRO DE ACOPIADOR'!L43+[1]JULIO!L43+[1]Ejemplo!L43+'[1]Registro de Exp. e Imp.'!L43+[1]CNP!L43+[1]CNPT!L43+[1]Matriz!L43+'[1]Matriz Areas certificadas'!L43+'[1]Matriz Transacciones'!L43+[1]REGISTROS!L43+[1]PERMISOS!L43</f>
        <v>0</v>
      </c>
      <c r="M43" s="9">
        <f>+'[1]Matriz (6)'!M43+'[1]Matriz (5)'!M43+'[1]Matriz (4)'!M43+'[1]Matriz (3)'!M43+'[1]Matriz (2)'!M43+'[1]LICENCIA DEPORTIVA'!M43+'[1]VALIDACION LICENCIA  DEPORTIVA'!M43+'[1]VALIDACION DE LICENCIA COMERCIA'!M43+'[1]MULTAS POR AÑO '!M43+'[1]PESCA DEPORT. OCASIONAL'!M43+'[1]GUIA DE TRASLADO'!M43+'[1]PERMISO ANUAL DE ACOPIADOR'!M43+'[1]PERMISO ANUAL DE DEPORTIV'!M43+'[1]PERM. ANUAL EMB DEPORT'!M43+'[1]REGISTRO DE ACOPIADOR'!M43+[1]JULIO!M43+[1]Ejemplo!M43+'[1]Registro de Exp. e Imp.'!M43+[1]CNP!M43+[1]CNPT!M43+[1]Matriz!M43+'[1]Matriz Areas certificadas'!M43+'[1]Matriz Transacciones'!M43+[1]REGISTROS!M43+[1]PERMISOS!M43</f>
        <v>0</v>
      </c>
      <c r="N43" s="9">
        <f>+'[1]Matriz (6)'!N43+'[1]Matriz (5)'!N43+'[1]Matriz (4)'!N43+'[1]Matriz (3)'!N43+'[1]Matriz (2)'!N43+'[1]LICENCIA DEPORTIVA'!N43+'[1]VALIDACION LICENCIA  DEPORTIVA'!N43+'[1]VALIDACION DE LICENCIA COMERCIA'!N43+'[1]MULTAS POR AÑO '!N43+'[1]PESCA DEPORT. OCASIONAL'!N43+'[1]GUIA DE TRASLADO'!N43+'[1]PERMISO ANUAL DE ACOPIADOR'!N43+'[1]PERMISO ANUAL DE DEPORTIV'!N43+'[1]PERM. ANUAL EMB DEPORT'!N43+'[1]REGISTRO DE ACOPIADOR'!N43+[1]JULIO!N43+[1]Ejemplo!N43+'[1]Registro de Exp. e Imp.'!N43+[1]CNP!N43+[1]CNPT!N43+[1]Matriz!N43+'[1]Matriz Areas certificadas'!N43+'[1]Matriz Transacciones'!N43+[1]REGISTROS!N43+[1]PERMISOS!N43</f>
        <v>0</v>
      </c>
      <c r="O43" s="9">
        <f>+'[1]Matriz (6)'!O43+'[1]Matriz (5)'!O43+'[1]Matriz (4)'!O43+'[1]Matriz (3)'!O43+'[1]Matriz (2)'!O43+'[1]LICENCIA DEPORTIVA'!O43+'[1]VALIDACION LICENCIA  DEPORTIVA'!O43+'[1]VALIDACION DE LICENCIA COMERCIA'!O43+'[1]MULTAS POR AÑO '!O43+'[1]PESCA DEPORT. OCASIONAL'!O43+'[1]GUIA DE TRASLADO'!O43+'[1]PERMISO ANUAL DE ACOPIADOR'!O43+'[1]PERMISO ANUAL DE DEPORTIV'!O43+'[1]PERM. ANUAL EMB DEPORT'!O43+'[1]REGISTRO DE ACOPIADOR'!O43+[1]JULIO!O43+[1]Ejemplo!O43+'[1]Registro de Exp. e Imp.'!O43+[1]CNP!O43+[1]CNPT!O43+[1]Matriz!O43+'[1]Matriz Areas certificadas'!O43+'[1]Matriz Transacciones'!O43+[1]REGISTROS!O43+[1]PERMISOS!O43</f>
        <v>0</v>
      </c>
      <c r="P43" s="9">
        <f>+'[1]Matriz (6)'!P43+'[1]Matriz (5)'!P43+'[1]Matriz (4)'!P43+'[1]Matriz (3)'!P43+'[1]Matriz (2)'!P43+'[1]LICENCIA DEPORTIVA'!P43+'[1]VALIDACION LICENCIA  DEPORTIVA'!P43+'[1]VALIDACION DE LICENCIA COMERCIA'!P43+'[1]MULTAS POR AÑO '!P43+'[1]PESCA DEPORT. OCASIONAL'!P43+'[1]GUIA DE TRASLADO'!P43+'[1]PERMISO ANUAL DE ACOPIADOR'!P43+'[1]PERMISO ANUAL DE DEPORTIV'!P43+'[1]PERM. ANUAL EMB DEPORT'!P43+'[1]REGISTRO DE ACOPIADOR'!P43+[1]JULIO!P43+[1]Ejemplo!P43+'[1]Registro de Exp. e Imp.'!P43+[1]CNP!P43+[1]CNPT!P43+[1]Matriz!P43+'[1]Matriz Areas certificadas'!P43+'[1]Matriz Transacciones'!P43+[1]REGISTROS!P43+[1]PERMISOS!P43</f>
        <v>0</v>
      </c>
      <c r="Q43" s="9">
        <f>+'[1]Matriz (6)'!Q43+'[1]Matriz (5)'!Q43+'[1]Matriz (4)'!Q43+'[1]Matriz (3)'!Q43+'[1]Matriz (2)'!Q43+'[1]LICENCIA DEPORTIVA'!Q43+'[1]VALIDACION LICENCIA  DEPORTIVA'!Q43+'[1]VALIDACION DE LICENCIA COMERCIA'!Q43+'[1]MULTAS POR AÑO '!Q43+'[1]PESCA DEPORT. OCASIONAL'!Q43+'[1]GUIA DE TRASLADO'!Q43+'[1]PERMISO ANUAL DE ACOPIADOR'!Q43+'[1]PERMISO ANUAL DE DEPORTIV'!Q43+'[1]PERM. ANUAL EMB DEPORT'!Q43+'[1]REGISTRO DE ACOPIADOR'!Q43+[1]JULIO!Q43+[1]Ejemplo!Q43+'[1]Registro de Exp. e Imp.'!Q43+[1]CNP!Q43+[1]CNPT!Q43+[1]Matriz!Q43+'[1]Matriz Areas certificadas'!Q43+'[1]Matriz Transacciones'!Q43+[1]REGISTROS!Q43+[1]PERMISOS!Q43</f>
        <v>0</v>
      </c>
      <c r="R43" s="9">
        <f>+'[1]Matriz (6)'!R43+'[1]Matriz (5)'!R43+'[1]Matriz (4)'!R43+'[1]Matriz (3)'!R43+'[1]Matriz (2)'!R43+'[1]LICENCIA DEPORTIVA'!R43+'[1]VALIDACION LICENCIA  DEPORTIVA'!R43+'[1]VALIDACION DE LICENCIA COMERCIA'!R43+'[1]MULTAS POR AÑO '!R43+'[1]PESCA DEPORT. OCASIONAL'!R43+'[1]GUIA DE TRASLADO'!R43+'[1]PERMISO ANUAL DE ACOPIADOR'!R43+'[1]PERMISO ANUAL DE DEPORTIV'!R43+'[1]PERM. ANUAL EMB DEPORT'!R43+'[1]REGISTRO DE ACOPIADOR'!R43+[1]JULIO!R43+[1]Ejemplo!R43+'[1]Registro de Exp. e Imp.'!R43+[1]CNP!R43+[1]CNPT!R43+[1]Matriz!R43+'[1]Matriz Areas certificadas'!R43+'[1]Matriz Transacciones'!R43+[1]REGISTROS!R43+[1]PERMISOS!R43</f>
        <v>0</v>
      </c>
      <c r="S43" s="9">
        <f>+'[1]Matriz (6)'!S43+'[1]Matriz (5)'!S43+'[1]Matriz (4)'!S43+'[1]Matriz (3)'!S43+'[1]Matriz (2)'!S43+'[1]LICENCIA DEPORTIVA'!S43+'[1]VALIDACION LICENCIA  DEPORTIVA'!S43+'[1]VALIDACION DE LICENCIA COMERCIA'!S43+'[1]MULTAS POR AÑO '!S43+'[1]PESCA DEPORT. OCASIONAL'!S43+'[1]GUIA DE TRASLADO'!S43+'[1]PERMISO ANUAL DE ACOPIADOR'!S43+'[1]PERMISO ANUAL DE DEPORTIV'!S43+'[1]PERM. ANUAL EMB DEPORT'!S43+'[1]REGISTRO DE ACOPIADOR'!S43+[1]JULIO!S43+[1]Ejemplo!S43+'[1]Registro de Exp. e Imp.'!S43+[1]CNP!S43+[1]CNPT!S43+[1]Matriz!S43+'[1]Matriz Areas certificadas'!S43+'[1]Matriz Transacciones'!S43+[1]REGISTROS!S43+[1]PERMISOS!S43</f>
        <v>0</v>
      </c>
      <c r="T43" s="9">
        <f>+'[1]Matriz (6)'!T43+'[1]Matriz (5)'!T43+'[1]Matriz (4)'!T43+'[1]Matriz (3)'!T43+'[1]Matriz (2)'!T43+'[1]LICENCIA DEPORTIVA'!T43+'[1]VALIDACION LICENCIA  DEPORTIVA'!T43+'[1]VALIDACION DE LICENCIA COMERCIA'!T43+'[1]MULTAS POR AÑO '!T43+'[1]PESCA DEPORT. OCASIONAL'!T43+'[1]GUIA DE TRASLADO'!T43+'[1]PERMISO ANUAL DE ACOPIADOR'!T43+'[1]PERMISO ANUAL DE DEPORTIV'!T43+'[1]PERM. ANUAL EMB DEPORT'!T43+'[1]REGISTRO DE ACOPIADOR'!T43+[1]JULIO!T43+[1]Ejemplo!T43+'[1]Registro de Exp. e Imp.'!T43+[1]CNP!T43+[1]CNPT!T43+[1]Matriz!T43+'[1]Matriz Areas certificadas'!T43+'[1]Matriz Transacciones'!T43+[1]REGISTROS!T43+[1]PERMISOS!T43</f>
        <v>0</v>
      </c>
      <c r="U43" s="9">
        <f>+'[1]Matriz (6)'!U43+'[1]Matriz (5)'!U43+'[1]Matriz (4)'!U43+'[1]Matriz (3)'!U43+'[1]Matriz (2)'!U43+'[1]LICENCIA DEPORTIVA'!U43+'[1]VALIDACION LICENCIA  DEPORTIVA'!U43+'[1]VALIDACION DE LICENCIA COMERCIA'!U43+'[1]MULTAS POR AÑO '!U43+'[1]PESCA DEPORT. OCASIONAL'!U43+'[1]GUIA DE TRASLADO'!U43+'[1]PERMISO ANUAL DE ACOPIADOR'!U43+'[1]PERMISO ANUAL DE DEPORTIV'!U43+'[1]PERM. ANUAL EMB DEPORT'!U43+'[1]REGISTRO DE ACOPIADOR'!U43+[1]JULIO!U43+[1]Ejemplo!U43+'[1]Registro de Exp. e Imp.'!U43+[1]CNP!U43+[1]CNPT!U43+[1]Matriz!U43+'[1]Matriz Areas certificadas'!U43+'[1]Matriz Transacciones'!U43+[1]REGISTROS!U43+[1]PERMISOS!U43</f>
        <v>0</v>
      </c>
      <c r="V43" s="9">
        <f>+'[1]Matriz (6)'!V43+'[1]Matriz (5)'!V43+'[1]Matriz (4)'!V43+'[1]Matriz (3)'!V43+'[1]Matriz (2)'!V43+'[1]LICENCIA DEPORTIVA'!V43+'[1]VALIDACION LICENCIA  DEPORTIVA'!V43+'[1]VALIDACION DE LICENCIA COMERCIA'!V43+'[1]MULTAS POR AÑO '!V43+'[1]PESCA DEPORT. OCASIONAL'!V43+'[1]GUIA DE TRASLADO'!V43+'[1]PERMISO ANUAL DE ACOPIADOR'!V43+'[1]PERMISO ANUAL DE DEPORTIV'!V43+'[1]PERM. ANUAL EMB DEPORT'!V43+'[1]REGISTRO DE ACOPIADOR'!V43+[1]JULIO!V43+[1]Ejemplo!V43+'[1]Registro de Exp. e Imp.'!V43+[1]CNP!V43+[1]CNPT!V43+[1]Matriz!V43+'[1]Matriz Areas certificadas'!V43+'[1]Matriz Transacciones'!V43+[1]REGISTROS!V43+[1]PERMISOS!V43</f>
        <v>0</v>
      </c>
      <c r="W43" s="9">
        <f>+'[1]Matriz (6)'!W43+'[1]Matriz (5)'!W43+'[1]Matriz (4)'!W43+'[1]Matriz (3)'!W43+'[1]Matriz (2)'!W43+'[1]LICENCIA DEPORTIVA'!W43+'[1]VALIDACION LICENCIA  DEPORTIVA'!W43+'[1]VALIDACION DE LICENCIA COMERCIA'!W43+'[1]MULTAS POR AÑO '!W43+'[1]PESCA DEPORT. OCASIONAL'!W43+'[1]GUIA DE TRASLADO'!W43+'[1]PERMISO ANUAL DE ACOPIADOR'!W43+'[1]PERMISO ANUAL DE DEPORTIV'!W43+'[1]PERM. ANUAL EMB DEPORT'!W43+'[1]REGISTRO DE ACOPIADOR'!W43+[1]JULIO!W43+[1]Ejemplo!W43+'[1]Registro de Exp. e Imp.'!W43+[1]CNP!W43+[1]CNPT!W43+[1]Matriz!W43+'[1]Matriz Areas certificadas'!W43+'[1]Matriz Transacciones'!W43+[1]REGISTROS!W43+[1]PERMISOS!W43</f>
        <v>0</v>
      </c>
      <c r="X43" s="9">
        <f>+'[1]Matriz (6)'!X43+'[1]Matriz (5)'!X43+'[1]Matriz (4)'!X43+'[1]Matriz (3)'!X43+'[1]Matriz (2)'!X43+'[1]LICENCIA DEPORTIVA'!X43+'[1]VALIDACION LICENCIA  DEPORTIVA'!X43+'[1]VALIDACION DE LICENCIA COMERCIA'!X43+'[1]MULTAS POR AÑO '!X43+'[1]PESCA DEPORT. OCASIONAL'!X43+'[1]GUIA DE TRASLADO'!X43+'[1]PERMISO ANUAL DE ACOPIADOR'!X43+'[1]PERMISO ANUAL DE DEPORTIV'!X43+'[1]PERM. ANUAL EMB DEPORT'!X43+'[1]REGISTRO DE ACOPIADOR'!X43+[1]JULIO!X43+[1]Ejemplo!X43+'[1]Registro de Exp. e Imp.'!X43+[1]CNP!X43+[1]CNPT!X43+[1]Matriz!X43+'[1]Matriz Areas certificadas'!X43+'[1]Matriz Transacciones'!X43+[1]REGISTROS!X43+[1]PERMISOS!X43</f>
        <v>0</v>
      </c>
      <c r="Y43" s="9">
        <f>+'[1]Matriz (6)'!Y43+'[1]Matriz (5)'!Y43+'[1]Matriz (4)'!Y43+'[1]Matriz (3)'!Y43+'[1]Matriz (2)'!Y43+'[1]LICENCIA DEPORTIVA'!Y43+'[1]VALIDACION LICENCIA  DEPORTIVA'!Y43+'[1]VALIDACION DE LICENCIA COMERCIA'!Y43+'[1]MULTAS POR AÑO '!Y43+'[1]PESCA DEPORT. OCASIONAL'!Y43+'[1]GUIA DE TRASLADO'!Y43+'[1]PERMISO ANUAL DE ACOPIADOR'!Y43+'[1]PERMISO ANUAL DE DEPORTIV'!Y43+'[1]PERM. ANUAL EMB DEPORT'!Y43+'[1]REGISTRO DE ACOPIADOR'!Y43+[1]JULIO!Y43+[1]Ejemplo!Y43+'[1]Registro de Exp. e Imp.'!Y43+[1]CNP!Y43+[1]CNPT!Y43+[1]Matriz!Y43+'[1]Matriz Areas certificadas'!Y43+'[1]Matriz Transacciones'!Y43+[1]REGISTROS!Y43+[1]PERMISOS!Y43</f>
        <v>0</v>
      </c>
      <c r="Z43" s="9">
        <f>+'[1]Matriz (6)'!Z43+'[1]Matriz (5)'!Z43+'[1]Matriz (4)'!Z43+'[1]Matriz (3)'!Z43+'[1]Matriz (2)'!Z43+'[1]LICENCIA DEPORTIVA'!Z43+'[1]VALIDACION LICENCIA  DEPORTIVA'!Z43+'[1]VALIDACION DE LICENCIA COMERCIA'!Z43+'[1]MULTAS POR AÑO '!Z43+'[1]PESCA DEPORT. OCASIONAL'!Z43+'[1]GUIA DE TRASLADO'!Z43+'[1]PERMISO ANUAL DE ACOPIADOR'!Z43+'[1]PERMISO ANUAL DE DEPORTIV'!Z43+'[1]PERM. ANUAL EMB DEPORT'!Z43+'[1]REGISTRO DE ACOPIADOR'!Z43+[1]JULIO!Z43+[1]Ejemplo!Z43+'[1]Registro de Exp. e Imp.'!Z43+[1]CNP!Z43+[1]CNPT!Z43+[1]Matriz!Z43+'[1]Matriz Areas certificadas'!Z43+'[1]Matriz Transacciones'!Z43+[1]REGISTROS!Z43+[1]PERMISOS!Z43</f>
        <v>0</v>
      </c>
      <c r="AA43" s="10">
        <f t="shared" si="2"/>
        <v>282817.86567164178</v>
      </c>
      <c r="AB43" s="10">
        <f t="shared" si="3"/>
        <v>63780.025497512434</v>
      </c>
      <c r="AC43" s="11">
        <f t="shared" si="4"/>
        <v>141029.8902363184</v>
      </c>
      <c r="AD43" s="11">
        <f t="shared" si="5"/>
        <v>89428.053793532337</v>
      </c>
      <c r="AE43" s="11">
        <f t="shared" si="6"/>
        <v>18936.567164179105</v>
      </c>
      <c r="AF43" s="11">
        <f t="shared" si="7"/>
        <v>250278.39614427861</v>
      </c>
      <c r="AG43" s="11">
        <f t="shared" si="8"/>
        <v>10774.253731343284</v>
      </c>
      <c r="AH43" s="12">
        <f t="shared" si="9"/>
        <v>46790.733830845769</v>
      </c>
      <c r="AI43" s="12">
        <f t="shared" si="10"/>
        <v>11084.186567164179</v>
      </c>
      <c r="AJ43" s="12">
        <f t="shared" si="11"/>
        <v>6655.7049129353227</v>
      </c>
      <c r="AK43" s="12">
        <f t="shared" si="12"/>
        <v>1592.1952736318408</v>
      </c>
      <c r="AL43" s="12">
        <f t="shared" si="13"/>
        <v>695974.42537313432</v>
      </c>
      <c r="AM43" s="12">
        <f t="shared" si="14"/>
        <v>6246.8905472636816</v>
      </c>
      <c r="AN43" s="12">
        <f t="shared" si="15"/>
        <v>7389.6144278606953</v>
      </c>
      <c r="AO43" s="12">
        <f t="shared" si="16"/>
        <v>252196.33737562189</v>
      </c>
      <c r="AP43" s="12">
        <f t="shared" si="17"/>
        <v>4283.5820895522384</v>
      </c>
      <c r="AQ43" s="12">
        <f t="shared" si="18"/>
        <v>6203.3582089552237</v>
      </c>
      <c r="AR43" s="12">
        <f t="shared" si="19"/>
        <v>1045712.7481343283</v>
      </c>
      <c r="AS43" s="12">
        <f t="shared" si="20"/>
        <v>28039.375</v>
      </c>
      <c r="AT43" s="12">
        <f t="shared" si="21"/>
        <v>1364559.235074627</v>
      </c>
      <c r="AU43" s="12">
        <f t="shared" si="22"/>
        <v>47680.970149253728</v>
      </c>
      <c r="AV43" s="12">
        <f t="shared" si="23"/>
        <v>30265.422885572138</v>
      </c>
      <c r="AW43" s="12">
        <f t="shared" si="24"/>
        <v>15493.050373134329</v>
      </c>
      <c r="AX43" s="12">
        <f t="shared" si="25"/>
        <v>37047.325870646768</v>
      </c>
      <c r="AY43" s="12">
        <f t="shared" si="26"/>
        <v>38947.294776119401</v>
      </c>
      <c r="AZ43" s="12">
        <f t="shared" si="27"/>
        <v>371578.4838308458</v>
      </c>
    </row>
    <row r="44" spans="1:52" x14ac:dyDescent="0.25">
      <c r="A44" s="264"/>
      <c r="B44" s="280"/>
      <c r="C44" s="16" t="s">
        <v>73</v>
      </c>
      <c r="D44" s="7">
        <f t="shared" si="1"/>
        <v>5</v>
      </c>
      <c r="E44" s="9">
        <f>+'[1]Matriz (6)'!E44+'[1]Matriz (5)'!E44+'[1]Matriz (4)'!E44+'[1]Matriz (3)'!E44+'[1]Matriz (2)'!E44+'[1]LICENCIA DEPORTIVA'!E44+'[1]VALIDACION LICENCIA  DEPORTIVA'!E44+'[1]VALIDACION DE LICENCIA COMERCIA'!E44+'[1]MULTAS POR AÑO '!E44+'[1]PESCA DEPORT. OCASIONAL'!E44+'[1]GUIA DE TRASLADO'!E44+'[1]PERMISO ANUAL DE ACOPIADOR'!E44+'[1]PERMISO ANUAL DE DEPORTIV'!E44+'[1]PERM. ANUAL EMB DEPORT'!E44+'[1]REGISTRO DE ACOPIADOR'!E44+[1]JULIO!E44+[1]Ejemplo!E44+'[1]Registro de Exp. e Imp.'!E44+[1]CNP!E44+[1]CNPT!E44+[1]Matriz!E44+'[1]Matriz Areas certificadas'!E44+'[1]Matriz Transacciones'!E44+[1]REGISTROS!E44+[1]PERMISOS!E44</f>
        <v>1</v>
      </c>
      <c r="F44" s="9">
        <f>+'[1]Matriz (6)'!F44+'[1]Matriz (5)'!F44+'[1]Matriz (4)'!F44+'[1]Matriz (3)'!F44+'[1]Matriz (2)'!F44+'[1]LICENCIA DEPORTIVA'!F44+'[1]VALIDACION LICENCIA  DEPORTIVA'!F44+'[1]VALIDACION DE LICENCIA COMERCIA'!F44+'[1]MULTAS POR AÑO '!F44+'[1]PESCA DEPORT. OCASIONAL'!F44+'[1]GUIA DE TRASLADO'!F44+'[1]PERMISO ANUAL DE ACOPIADOR'!F44+'[1]PERMISO ANUAL DE DEPORTIV'!F44+'[1]PERM. ANUAL EMB DEPORT'!F44+'[1]REGISTRO DE ACOPIADOR'!F44+[1]JULIO!F44+[1]Ejemplo!F44+'[1]Registro de Exp. e Imp.'!F44+[1]CNP!F44+[1]CNPT!F44+[1]Matriz!F44+'[1]Matriz Areas certificadas'!F44+'[1]Matriz Transacciones'!F44+[1]REGISTROS!F44+[1]PERMISOS!F44</f>
        <v>1</v>
      </c>
      <c r="G44" s="9">
        <f>+'[1]Matriz (6)'!G44+'[1]Matriz (5)'!G44+'[1]Matriz (4)'!G44+'[1]Matriz (3)'!G44+'[1]Matriz (2)'!G44+'[1]LICENCIA DEPORTIVA'!G44+'[1]VALIDACION LICENCIA  DEPORTIVA'!G44+'[1]VALIDACION DE LICENCIA COMERCIA'!G44+'[1]MULTAS POR AÑO '!G44+'[1]PESCA DEPORT. OCASIONAL'!G44+'[1]GUIA DE TRASLADO'!G44+'[1]PERMISO ANUAL DE ACOPIADOR'!G44+'[1]PERMISO ANUAL DE DEPORTIV'!G44+'[1]PERM. ANUAL EMB DEPORT'!G44+'[1]REGISTRO DE ACOPIADOR'!G44+[1]JULIO!G44+[1]Ejemplo!G44+'[1]Registro de Exp. e Imp.'!G44+[1]CNP!G44+[1]CNPT!G44+[1]Matriz!G44+'[1]Matriz Areas certificadas'!G44+'[1]Matriz Transacciones'!G44+[1]REGISTROS!G44+[1]PERMISOS!G44</f>
        <v>1</v>
      </c>
      <c r="H44" s="9">
        <f>+'[1]Matriz (6)'!H44+'[1]Matriz (5)'!H44+'[1]Matriz (4)'!H44+'[1]Matriz (3)'!H44+'[1]Matriz (2)'!H44+'[1]LICENCIA DEPORTIVA'!H44+'[1]VALIDACION LICENCIA  DEPORTIVA'!H44+'[1]VALIDACION DE LICENCIA COMERCIA'!H44+'[1]MULTAS POR AÑO '!H44+'[1]PESCA DEPORT. OCASIONAL'!H44+'[1]GUIA DE TRASLADO'!H44+'[1]PERMISO ANUAL DE ACOPIADOR'!H44+'[1]PERMISO ANUAL DE DEPORTIV'!H44+'[1]PERM. ANUAL EMB DEPORT'!H44+'[1]REGISTRO DE ACOPIADOR'!H44+[1]JULIO!H44+[1]Ejemplo!H44+'[1]Registro de Exp. e Imp.'!H44+[1]CNP!H44+[1]CNPT!H44+[1]Matriz!H44+'[1]Matriz Areas certificadas'!H44+'[1]Matriz Transacciones'!H44+[1]REGISTROS!H44+[1]PERMISOS!H44</f>
        <v>2</v>
      </c>
      <c r="I44" s="9">
        <f>+'[1]Matriz (6)'!I44+'[1]Matriz (5)'!I44+'[1]Matriz (4)'!I44+'[1]Matriz (3)'!I44+'[1]Matriz (2)'!I44+'[1]LICENCIA DEPORTIVA'!I44+'[1]VALIDACION LICENCIA  DEPORTIVA'!I44+'[1]VALIDACION DE LICENCIA COMERCIA'!I44+'[1]MULTAS POR AÑO '!I44+'[1]PESCA DEPORT. OCASIONAL'!I44+'[1]GUIA DE TRASLADO'!I44+'[1]PERMISO ANUAL DE ACOPIADOR'!I44+'[1]PERMISO ANUAL DE DEPORTIV'!I44+'[1]PERM. ANUAL EMB DEPORT'!I44+'[1]REGISTRO DE ACOPIADOR'!I44+[1]JULIO!I44+[1]Ejemplo!I44+'[1]Registro de Exp. e Imp.'!I44+[1]CNP!I44+[1]CNPT!I44+[1]Matriz!I44+'[1]Matriz Areas certificadas'!I44+'[1]Matriz Transacciones'!I44+[1]REGISTROS!I44+[1]PERMISOS!I44</f>
        <v>0</v>
      </c>
      <c r="J44" s="9">
        <f>+'[1]Matriz (6)'!J44+'[1]Matriz (5)'!J44+'[1]Matriz (4)'!J44+'[1]Matriz (3)'!J44+'[1]Matriz (2)'!J44+'[1]LICENCIA DEPORTIVA'!J44+'[1]VALIDACION LICENCIA  DEPORTIVA'!J44+'[1]VALIDACION DE LICENCIA COMERCIA'!J44+'[1]MULTAS POR AÑO '!J44+'[1]PESCA DEPORT. OCASIONAL'!J44+'[1]GUIA DE TRASLADO'!J44+'[1]PERMISO ANUAL DE ACOPIADOR'!J44+'[1]PERMISO ANUAL DE DEPORTIV'!J44+'[1]PERM. ANUAL EMB DEPORT'!J44+'[1]REGISTRO DE ACOPIADOR'!J44+[1]JULIO!J44+[1]Ejemplo!J44+'[1]Registro de Exp. e Imp.'!J44+[1]CNP!J44+[1]CNPT!J44+[1]Matriz!J44+'[1]Matriz Areas certificadas'!J44+'[1]Matriz Transacciones'!J44+[1]REGISTROS!J44+[1]PERMISOS!J44</f>
        <v>0</v>
      </c>
      <c r="K44" s="9">
        <f>+'[1]Matriz (6)'!K44+'[1]Matriz (5)'!K44+'[1]Matriz (4)'!K44+'[1]Matriz (3)'!K44+'[1]Matriz (2)'!K44+'[1]LICENCIA DEPORTIVA'!K44+'[1]VALIDACION LICENCIA  DEPORTIVA'!K44+'[1]VALIDACION DE LICENCIA COMERCIA'!K44+'[1]MULTAS POR AÑO '!K44+'[1]PESCA DEPORT. OCASIONAL'!K44+'[1]GUIA DE TRASLADO'!K44+'[1]PERMISO ANUAL DE ACOPIADOR'!K44+'[1]PERMISO ANUAL DE DEPORTIV'!K44+'[1]PERM. ANUAL EMB DEPORT'!K44+'[1]REGISTRO DE ACOPIADOR'!K44+[1]JULIO!K44+[1]Ejemplo!K44+'[1]Registro de Exp. e Imp.'!K44+[1]CNP!K44+[1]CNPT!K44+[1]Matriz!K44+'[1]Matriz Areas certificadas'!K44+'[1]Matriz Transacciones'!K44+[1]REGISTROS!K44+[1]PERMISOS!K44</f>
        <v>0</v>
      </c>
      <c r="L44" s="9">
        <f>+'[1]Matriz (6)'!L44+'[1]Matriz (5)'!L44+'[1]Matriz (4)'!L44+'[1]Matriz (3)'!L44+'[1]Matriz (2)'!L44+'[1]LICENCIA DEPORTIVA'!L44+'[1]VALIDACION LICENCIA  DEPORTIVA'!L44+'[1]VALIDACION DE LICENCIA COMERCIA'!L44+'[1]MULTAS POR AÑO '!L44+'[1]PESCA DEPORT. OCASIONAL'!L44+'[1]GUIA DE TRASLADO'!L44+'[1]PERMISO ANUAL DE ACOPIADOR'!L44+'[1]PERMISO ANUAL DE DEPORTIV'!L44+'[1]PERM. ANUAL EMB DEPORT'!L44+'[1]REGISTRO DE ACOPIADOR'!L44+[1]JULIO!L44+[1]Ejemplo!L44+'[1]Registro de Exp. e Imp.'!L44+[1]CNP!L44+[1]CNPT!L44+[1]Matriz!L44+'[1]Matriz Areas certificadas'!L44+'[1]Matriz Transacciones'!L44+[1]REGISTROS!L44+[1]PERMISOS!L44</f>
        <v>0</v>
      </c>
      <c r="M44" s="9">
        <f>+'[1]Matriz (6)'!M44+'[1]Matriz (5)'!M44+'[1]Matriz (4)'!M44+'[1]Matriz (3)'!M44+'[1]Matriz (2)'!M44+'[1]LICENCIA DEPORTIVA'!M44+'[1]VALIDACION LICENCIA  DEPORTIVA'!M44+'[1]VALIDACION DE LICENCIA COMERCIA'!M44+'[1]MULTAS POR AÑO '!M44+'[1]PESCA DEPORT. OCASIONAL'!M44+'[1]GUIA DE TRASLADO'!M44+'[1]PERMISO ANUAL DE ACOPIADOR'!M44+'[1]PERMISO ANUAL DE DEPORTIV'!M44+'[1]PERM. ANUAL EMB DEPORT'!M44+'[1]REGISTRO DE ACOPIADOR'!M44+[1]JULIO!M44+[1]Ejemplo!M44+'[1]Registro de Exp. e Imp.'!M44+[1]CNP!M44+[1]CNPT!M44+[1]Matriz!M44+'[1]Matriz Areas certificadas'!M44+'[1]Matriz Transacciones'!M44+[1]REGISTROS!M44+[1]PERMISOS!M44</f>
        <v>0</v>
      </c>
      <c r="N44" s="9">
        <f>+'[1]Matriz (6)'!N44+'[1]Matriz (5)'!N44+'[1]Matriz (4)'!N44+'[1]Matriz (3)'!N44+'[1]Matriz (2)'!N44+'[1]LICENCIA DEPORTIVA'!N44+'[1]VALIDACION LICENCIA  DEPORTIVA'!N44+'[1]VALIDACION DE LICENCIA COMERCIA'!N44+'[1]MULTAS POR AÑO '!N44+'[1]PESCA DEPORT. OCASIONAL'!N44+'[1]GUIA DE TRASLADO'!N44+'[1]PERMISO ANUAL DE ACOPIADOR'!N44+'[1]PERMISO ANUAL DE DEPORTIV'!N44+'[1]PERM. ANUAL EMB DEPORT'!N44+'[1]REGISTRO DE ACOPIADOR'!N44+[1]JULIO!N44+[1]Ejemplo!N44+'[1]Registro de Exp. e Imp.'!N44+[1]CNP!N44+[1]CNPT!N44+[1]Matriz!N44+'[1]Matriz Areas certificadas'!N44+'[1]Matriz Transacciones'!N44+[1]REGISTROS!N44+[1]PERMISOS!N44</f>
        <v>0</v>
      </c>
      <c r="O44" s="9">
        <f>+'[1]Matriz (6)'!O44+'[1]Matriz (5)'!O44+'[1]Matriz (4)'!O44+'[1]Matriz (3)'!O44+'[1]Matriz (2)'!O44+'[1]LICENCIA DEPORTIVA'!O44+'[1]VALIDACION LICENCIA  DEPORTIVA'!O44+'[1]VALIDACION DE LICENCIA COMERCIA'!O44+'[1]MULTAS POR AÑO '!O44+'[1]PESCA DEPORT. OCASIONAL'!O44+'[1]GUIA DE TRASLADO'!O44+'[1]PERMISO ANUAL DE ACOPIADOR'!O44+'[1]PERMISO ANUAL DE DEPORTIV'!O44+'[1]PERM. ANUAL EMB DEPORT'!O44+'[1]REGISTRO DE ACOPIADOR'!O44+[1]JULIO!O44+[1]Ejemplo!O44+'[1]Registro de Exp. e Imp.'!O44+[1]CNP!O44+[1]CNPT!O44+[1]Matriz!O44+'[1]Matriz Areas certificadas'!O44+'[1]Matriz Transacciones'!O44+[1]REGISTROS!O44+[1]PERMISOS!O44</f>
        <v>0</v>
      </c>
      <c r="P44" s="9">
        <f>+'[1]Matriz (6)'!P44+'[1]Matriz (5)'!P44+'[1]Matriz (4)'!P44+'[1]Matriz (3)'!P44+'[1]Matriz (2)'!P44+'[1]LICENCIA DEPORTIVA'!P44+'[1]VALIDACION LICENCIA  DEPORTIVA'!P44+'[1]VALIDACION DE LICENCIA COMERCIA'!P44+'[1]MULTAS POR AÑO '!P44+'[1]PESCA DEPORT. OCASIONAL'!P44+'[1]GUIA DE TRASLADO'!P44+'[1]PERMISO ANUAL DE ACOPIADOR'!P44+'[1]PERMISO ANUAL DE DEPORTIV'!P44+'[1]PERM. ANUAL EMB DEPORT'!P44+'[1]REGISTRO DE ACOPIADOR'!P44+[1]JULIO!P44+[1]Ejemplo!P44+'[1]Registro de Exp. e Imp.'!P44+[1]CNP!P44+[1]CNPT!P44+[1]Matriz!P44+'[1]Matriz Areas certificadas'!P44+'[1]Matriz Transacciones'!P44+[1]REGISTROS!P44+[1]PERMISOS!P44</f>
        <v>0</v>
      </c>
      <c r="Q44" s="9">
        <f>+'[1]Matriz (6)'!Q44+'[1]Matriz (5)'!Q44+'[1]Matriz (4)'!Q44+'[1]Matriz (3)'!Q44+'[1]Matriz (2)'!Q44+'[1]LICENCIA DEPORTIVA'!Q44+'[1]VALIDACION LICENCIA  DEPORTIVA'!Q44+'[1]VALIDACION DE LICENCIA COMERCIA'!Q44+'[1]MULTAS POR AÑO '!Q44+'[1]PESCA DEPORT. OCASIONAL'!Q44+'[1]GUIA DE TRASLADO'!Q44+'[1]PERMISO ANUAL DE ACOPIADOR'!Q44+'[1]PERMISO ANUAL DE DEPORTIV'!Q44+'[1]PERM. ANUAL EMB DEPORT'!Q44+'[1]REGISTRO DE ACOPIADOR'!Q44+[1]JULIO!Q44+[1]Ejemplo!Q44+'[1]Registro de Exp. e Imp.'!Q44+[1]CNP!Q44+[1]CNPT!Q44+[1]Matriz!Q44+'[1]Matriz Areas certificadas'!Q44+'[1]Matriz Transacciones'!Q44+[1]REGISTROS!Q44+[1]PERMISOS!Q44</f>
        <v>0</v>
      </c>
      <c r="R44" s="9">
        <f>+'[1]Matriz (6)'!R44+'[1]Matriz (5)'!R44+'[1]Matriz (4)'!R44+'[1]Matriz (3)'!R44+'[1]Matriz (2)'!R44+'[1]LICENCIA DEPORTIVA'!R44+'[1]VALIDACION LICENCIA  DEPORTIVA'!R44+'[1]VALIDACION DE LICENCIA COMERCIA'!R44+'[1]MULTAS POR AÑO '!R44+'[1]PESCA DEPORT. OCASIONAL'!R44+'[1]GUIA DE TRASLADO'!R44+'[1]PERMISO ANUAL DE ACOPIADOR'!R44+'[1]PERMISO ANUAL DE DEPORTIV'!R44+'[1]PERM. ANUAL EMB DEPORT'!R44+'[1]REGISTRO DE ACOPIADOR'!R44+[1]JULIO!R44+[1]Ejemplo!R44+'[1]Registro de Exp. e Imp.'!R44+[1]CNP!R44+[1]CNPT!R44+[1]Matriz!R44+'[1]Matriz Areas certificadas'!R44+'[1]Matriz Transacciones'!R44+[1]REGISTROS!R44+[1]PERMISOS!R44</f>
        <v>0</v>
      </c>
      <c r="S44" s="9">
        <f>+'[1]Matriz (6)'!S44+'[1]Matriz (5)'!S44+'[1]Matriz (4)'!S44+'[1]Matriz (3)'!S44+'[1]Matriz (2)'!S44+'[1]LICENCIA DEPORTIVA'!S44+'[1]VALIDACION LICENCIA  DEPORTIVA'!S44+'[1]VALIDACION DE LICENCIA COMERCIA'!S44+'[1]MULTAS POR AÑO '!S44+'[1]PESCA DEPORT. OCASIONAL'!S44+'[1]GUIA DE TRASLADO'!S44+'[1]PERMISO ANUAL DE ACOPIADOR'!S44+'[1]PERMISO ANUAL DE DEPORTIV'!S44+'[1]PERM. ANUAL EMB DEPORT'!S44+'[1]REGISTRO DE ACOPIADOR'!S44+[1]JULIO!S44+[1]Ejemplo!S44+'[1]Registro de Exp. e Imp.'!S44+[1]CNP!S44+[1]CNPT!S44+[1]Matriz!S44+'[1]Matriz Areas certificadas'!S44+'[1]Matriz Transacciones'!S44+[1]REGISTROS!S44+[1]PERMISOS!S44</f>
        <v>0</v>
      </c>
      <c r="T44" s="9">
        <f>+'[1]Matriz (6)'!T44+'[1]Matriz (5)'!T44+'[1]Matriz (4)'!T44+'[1]Matriz (3)'!T44+'[1]Matriz (2)'!T44+'[1]LICENCIA DEPORTIVA'!T44+'[1]VALIDACION LICENCIA  DEPORTIVA'!T44+'[1]VALIDACION DE LICENCIA COMERCIA'!T44+'[1]MULTAS POR AÑO '!T44+'[1]PESCA DEPORT. OCASIONAL'!T44+'[1]GUIA DE TRASLADO'!T44+'[1]PERMISO ANUAL DE ACOPIADOR'!T44+'[1]PERMISO ANUAL DE DEPORTIV'!T44+'[1]PERM. ANUAL EMB DEPORT'!T44+'[1]REGISTRO DE ACOPIADOR'!T44+[1]JULIO!T44+[1]Ejemplo!T44+'[1]Registro de Exp. e Imp.'!T44+[1]CNP!T44+[1]CNPT!T44+[1]Matriz!T44+'[1]Matriz Areas certificadas'!T44+'[1]Matriz Transacciones'!T44+[1]REGISTROS!T44+[1]PERMISOS!T44</f>
        <v>0</v>
      </c>
      <c r="U44" s="9">
        <f>+'[1]Matriz (6)'!U44+'[1]Matriz (5)'!U44+'[1]Matriz (4)'!U44+'[1]Matriz (3)'!U44+'[1]Matriz (2)'!U44+'[1]LICENCIA DEPORTIVA'!U44+'[1]VALIDACION LICENCIA  DEPORTIVA'!U44+'[1]VALIDACION DE LICENCIA COMERCIA'!U44+'[1]MULTAS POR AÑO '!U44+'[1]PESCA DEPORT. OCASIONAL'!U44+'[1]GUIA DE TRASLADO'!U44+'[1]PERMISO ANUAL DE ACOPIADOR'!U44+'[1]PERMISO ANUAL DE DEPORTIV'!U44+'[1]PERM. ANUAL EMB DEPORT'!U44+'[1]REGISTRO DE ACOPIADOR'!U44+[1]JULIO!U44+[1]Ejemplo!U44+'[1]Registro de Exp. e Imp.'!U44+[1]CNP!U44+[1]CNPT!U44+[1]Matriz!U44+'[1]Matriz Areas certificadas'!U44+'[1]Matriz Transacciones'!U44+[1]REGISTROS!U44+[1]PERMISOS!U44</f>
        <v>0</v>
      </c>
      <c r="V44" s="9">
        <f>+'[1]Matriz (6)'!V44+'[1]Matriz (5)'!V44+'[1]Matriz (4)'!V44+'[1]Matriz (3)'!V44+'[1]Matriz (2)'!V44+'[1]LICENCIA DEPORTIVA'!V44+'[1]VALIDACION LICENCIA  DEPORTIVA'!V44+'[1]VALIDACION DE LICENCIA COMERCIA'!V44+'[1]MULTAS POR AÑO '!V44+'[1]PESCA DEPORT. OCASIONAL'!V44+'[1]GUIA DE TRASLADO'!V44+'[1]PERMISO ANUAL DE ACOPIADOR'!V44+'[1]PERMISO ANUAL DE DEPORTIV'!V44+'[1]PERM. ANUAL EMB DEPORT'!V44+'[1]REGISTRO DE ACOPIADOR'!V44+[1]JULIO!V44+[1]Ejemplo!V44+'[1]Registro de Exp. e Imp.'!V44+[1]CNP!V44+[1]CNPT!V44+[1]Matriz!V44+'[1]Matriz Areas certificadas'!V44+'[1]Matriz Transacciones'!V44+[1]REGISTROS!V44+[1]PERMISOS!V44</f>
        <v>0</v>
      </c>
      <c r="W44" s="9">
        <f>+'[1]Matriz (6)'!W44+'[1]Matriz (5)'!W44+'[1]Matriz (4)'!W44+'[1]Matriz (3)'!W44+'[1]Matriz (2)'!W44+'[1]LICENCIA DEPORTIVA'!W44+'[1]VALIDACION LICENCIA  DEPORTIVA'!W44+'[1]VALIDACION DE LICENCIA COMERCIA'!W44+'[1]MULTAS POR AÑO '!W44+'[1]PESCA DEPORT. OCASIONAL'!W44+'[1]GUIA DE TRASLADO'!W44+'[1]PERMISO ANUAL DE ACOPIADOR'!W44+'[1]PERMISO ANUAL DE DEPORTIV'!W44+'[1]PERM. ANUAL EMB DEPORT'!W44+'[1]REGISTRO DE ACOPIADOR'!W44+[1]JULIO!W44+[1]Ejemplo!W44+'[1]Registro de Exp. e Imp.'!W44+[1]CNP!W44+[1]CNPT!W44+[1]Matriz!W44+'[1]Matriz Areas certificadas'!W44+'[1]Matriz Transacciones'!W44+[1]REGISTROS!W44+[1]PERMISOS!W44</f>
        <v>0</v>
      </c>
      <c r="X44" s="9">
        <f>+'[1]Matriz (6)'!X44+'[1]Matriz (5)'!X44+'[1]Matriz (4)'!X44+'[1]Matriz (3)'!X44+'[1]Matriz (2)'!X44+'[1]LICENCIA DEPORTIVA'!X44+'[1]VALIDACION LICENCIA  DEPORTIVA'!X44+'[1]VALIDACION DE LICENCIA COMERCIA'!X44+'[1]MULTAS POR AÑO '!X44+'[1]PESCA DEPORT. OCASIONAL'!X44+'[1]GUIA DE TRASLADO'!X44+'[1]PERMISO ANUAL DE ACOPIADOR'!X44+'[1]PERMISO ANUAL DE DEPORTIV'!X44+'[1]PERM. ANUAL EMB DEPORT'!X44+'[1]REGISTRO DE ACOPIADOR'!X44+[1]JULIO!X44+[1]Ejemplo!X44+'[1]Registro de Exp. e Imp.'!X44+[1]CNP!X44+[1]CNPT!X44+[1]Matriz!X44+'[1]Matriz Areas certificadas'!X44+'[1]Matriz Transacciones'!X44+[1]REGISTROS!X44+[1]PERMISOS!X44</f>
        <v>0</v>
      </c>
      <c r="Y44" s="9">
        <f>+'[1]Matriz (6)'!Y44+'[1]Matriz (5)'!Y44+'[1]Matriz (4)'!Y44+'[1]Matriz (3)'!Y44+'[1]Matriz (2)'!Y44+'[1]LICENCIA DEPORTIVA'!Y44+'[1]VALIDACION LICENCIA  DEPORTIVA'!Y44+'[1]VALIDACION DE LICENCIA COMERCIA'!Y44+'[1]MULTAS POR AÑO '!Y44+'[1]PESCA DEPORT. OCASIONAL'!Y44+'[1]GUIA DE TRASLADO'!Y44+'[1]PERMISO ANUAL DE ACOPIADOR'!Y44+'[1]PERMISO ANUAL DE DEPORTIV'!Y44+'[1]PERM. ANUAL EMB DEPORT'!Y44+'[1]REGISTRO DE ACOPIADOR'!Y44+[1]JULIO!Y44+[1]Ejemplo!Y44+'[1]Registro de Exp. e Imp.'!Y44+[1]CNP!Y44+[1]CNPT!Y44+[1]Matriz!Y44+'[1]Matriz Areas certificadas'!Y44+'[1]Matriz Transacciones'!Y44+[1]REGISTROS!Y44+[1]PERMISOS!Y44</f>
        <v>0</v>
      </c>
      <c r="Z44" s="9">
        <f>+'[1]Matriz (6)'!Z44+'[1]Matriz (5)'!Z44+'[1]Matriz (4)'!Z44+'[1]Matriz (3)'!Z44+'[1]Matriz (2)'!Z44+'[1]LICENCIA DEPORTIVA'!Z44+'[1]VALIDACION LICENCIA  DEPORTIVA'!Z44+'[1]VALIDACION DE LICENCIA COMERCIA'!Z44+'[1]MULTAS POR AÑO '!Z44+'[1]PESCA DEPORT. OCASIONAL'!Z44+'[1]GUIA DE TRASLADO'!Z44+'[1]PERMISO ANUAL DE ACOPIADOR'!Z44+'[1]PERMISO ANUAL DE DEPORTIV'!Z44+'[1]PERM. ANUAL EMB DEPORT'!Z44+'[1]REGISTRO DE ACOPIADOR'!Z44+[1]JULIO!Z44+[1]Ejemplo!Z44+'[1]Registro de Exp. e Imp.'!Z44+[1]CNP!Z44+[1]CNPT!Z44+[1]Matriz!Z44+'[1]Matriz Areas certificadas'!Z44+'[1]Matriz Transacciones'!Z44+[1]REGISTROS!Z44+[1]PERMISOS!Z44</f>
        <v>0</v>
      </c>
      <c r="AA44" s="10">
        <f t="shared" si="2"/>
        <v>202012.76119402985</v>
      </c>
      <c r="AB44" s="10">
        <f t="shared" si="3"/>
        <v>45557.161069651738</v>
      </c>
      <c r="AC44" s="11">
        <f t="shared" si="4"/>
        <v>100735.63588308459</v>
      </c>
      <c r="AD44" s="11">
        <f t="shared" si="5"/>
        <v>63877.181281094527</v>
      </c>
      <c r="AE44" s="11">
        <f t="shared" si="6"/>
        <v>13526.119402985076</v>
      </c>
      <c r="AF44" s="11">
        <f t="shared" si="7"/>
        <v>178770.28296019899</v>
      </c>
      <c r="AG44" s="11">
        <f t="shared" si="8"/>
        <v>7695.8955223880594</v>
      </c>
      <c r="AH44" s="12">
        <f t="shared" si="9"/>
        <v>33421.95273631841</v>
      </c>
      <c r="AI44" s="12">
        <f t="shared" si="10"/>
        <v>7917.2761194029854</v>
      </c>
      <c r="AJ44" s="12">
        <f t="shared" si="11"/>
        <v>4754.0749378109449</v>
      </c>
      <c r="AK44" s="12">
        <f t="shared" si="12"/>
        <v>1137.2823383084576</v>
      </c>
      <c r="AL44" s="12">
        <f t="shared" si="13"/>
        <v>497124.58955223882</v>
      </c>
      <c r="AM44" s="12">
        <f t="shared" si="14"/>
        <v>4462.0646766169157</v>
      </c>
      <c r="AN44" s="12">
        <f t="shared" si="15"/>
        <v>5278.2960199004974</v>
      </c>
      <c r="AO44" s="12">
        <f t="shared" si="16"/>
        <v>180140.24098258704</v>
      </c>
      <c r="AP44" s="12">
        <f t="shared" si="17"/>
        <v>3059.7014925373132</v>
      </c>
      <c r="AQ44" s="12">
        <f t="shared" si="18"/>
        <v>4430.9701492537315</v>
      </c>
      <c r="AR44" s="12">
        <f t="shared" si="19"/>
        <v>746937.67723880592</v>
      </c>
      <c r="AS44" s="12">
        <f t="shared" si="20"/>
        <v>20028.125</v>
      </c>
      <c r="AT44" s="12">
        <f t="shared" si="21"/>
        <v>974685.16791044781</v>
      </c>
      <c r="AU44" s="12">
        <f t="shared" si="22"/>
        <v>34057.835820895518</v>
      </c>
      <c r="AV44" s="12">
        <f t="shared" si="23"/>
        <v>21618.1592039801</v>
      </c>
      <c r="AW44" s="12">
        <f t="shared" si="24"/>
        <v>11066.464552238805</v>
      </c>
      <c r="AX44" s="12">
        <f t="shared" si="25"/>
        <v>26462.375621890547</v>
      </c>
      <c r="AY44" s="12">
        <f t="shared" si="26"/>
        <v>27819.496268656716</v>
      </c>
      <c r="AZ44" s="12">
        <f t="shared" si="27"/>
        <v>265413.2027363184</v>
      </c>
    </row>
    <row r="45" spans="1:52" x14ac:dyDescent="0.25">
      <c r="A45" s="264"/>
      <c r="B45" s="280"/>
      <c r="C45" s="16" t="s">
        <v>74</v>
      </c>
      <c r="D45" s="7">
        <f t="shared" si="1"/>
        <v>5</v>
      </c>
      <c r="E45" s="9">
        <f>+'[1]Matriz (6)'!E45+'[1]Matriz (5)'!E45+'[1]Matriz (4)'!E45+'[1]Matriz (3)'!E45+'[1]Matriz (2)'!E45+'[1]LICENCIA DEPORTIVA'!E45+'[1]VALIDACION LICENCIA  DEPORTIVA'!E45+'[1]VALIDACION DE LICENCIA COMERCIA'!E45+'[1]MULTAS POR AÑO '!E45+'[1]PESCA DEPORT. OCASIONAL'!E45+'[1]GUIA DE TRASLADO'!E45+'[1]PERMISO ANUAL DE ACOPIADOR'!E45+'[1]PERMISO ANUAL DE DEPORTIV'!E45+'[1]PERM. ANUAL EMB DEPORT'!E45+'[1]REGISTRO DE ACOPIADOR'!E45+[1]JULIO!E45+[1]Ejemplo!E45+'[1]Registro de Exp. e Imp.'!E45+[1]CNP!E45+[1]CNPT!E45+[1]Matriz!E45+'[1]Matriz Areas certificadas'!E45+'[1]Matriz Transacciones'!E45+[1]REGISTROS!E45+[1]PERMISOS!E45</f>
        <v>0</v>
      </c>
      <c r="F45" s="9">
        <f>+'[1]Matriz (6)'!F45+'[1]Matriz (5)'!F45+'[1]Matriz (4)'!F45+'[1]Matriz (3)'!F45+'[1]Matriz (2)'!F45+'[1]LICENCIA DEPORTIVA'!F45+'[1]VALIDACION LICENCIA  DEPORTIVA'!F45+'[1]VALIDACION DE LICENCIA COMERCIA'!F45+'[1]MULTAS POR AÑO '!F45+'[1]PESCA DEPORT. OCASIONAL'!F45+'[1]GUIA DE TRASLADO'!F45+'[1]PERMISO ANUAL DE ACOPIADOR'!F45+'[1]PERMISO ANUAL DE DEPORTIV'!F45+'[1]PERM. ANUAL EMB DEPORT'!F45+'[1]REGISTRO DE ACOPIADOR'!F45+[1]JULIO!F45+[1]Ejemplo!F45+'[1]Registro de Exp. e Imp.'!F45+[1]CNP!F45+[1]CNPT!F45+[1]Matriz!F45+'[1]Matriz Areas certificadas'!F45+'[1]Matriz Transacciones'!F45+[1]REGISTROS!F45+[1]PERMISOS!F45</f>
        <v>3</v>
      </c>
      <c r="G45" s="9">
        <f>+'[1]Matriz (6)'!G45+'[1]Matriz (5)'!G45+'[1]Matriz (4)'!G45+'[1]Matriz (3)'!G45+'[1]Matriz (2)'!G45+'[1]LICENCIA DEPORTIVA'!G45+'[1]VALIDACION LICENCIA  DEPORTIVA'!G45+'[1]VALIDACION DE LICENCIA COMERCIA'!G45+'[1]MULTAS POR AÑO '!G45+'[1]PESCA DEPORT. OCASIONAL'!G45+'[1]GUIA DE TRASLADO'!G45+'[1]PERMISO ANUAL DE ACOPIADOR'!G45+'[1]PERMISO ANUAL DE DEPORTIV'!G45+'[1]PERM. ANUAL EMB DEPORT'!G45+'[1]REGISTRO DE ACOPIADOR'!G45+[1]JULIO!G45+[1]Ejemplo!G45+'[1]Registro de Exp. e Imp.'!G45+[1]CNP!G45+[1]CNPT!G45+[1]Matriz!G45+'[1]Matriz Areas certificadas'!G45+'[1]Matriz Transacciones'!G45+[1]REGISTROS!G45+[1]PERMISOS!G45</f>
        <v>0</v>
      </c>
      <c r="H45" s="9">
        <f>+'[1]Matriz (6)'!H45+'[1]Matriz (5)'!H45+'[1]Matriz (4)'!H45+'[1]Matriz (3)'!H45+'[1]Matriz (2)'!H45+'[1]LICENCIA DEPORTIVA'!H45+'[1]VALIDACION LICENCIA  DEPORTIVA'!H45+'[1]VALIDACION DE LICENCIA COMERCIA'!H45+'[1]MULTAS POR AÑO '!H45+'[1]PESCA DEPORT. OCASIONAL'!H45+'[1]GUIA DE TRASLADO'!H45+'[1]PERMISO ANUAL DE ACOPIADOR'!H45+'[1]PERMISO ANUAL DE DEPORTIV'!H45+'[1]PERM. ANUAL EMB DEPORT'!H45+'[1]REGISTRO DE ACOPIADOR'!H45+[1]JULIO!H45+[1]Ejemplo!H45+'[1]Registro de Exp. e Imp.'!H45+[1]CNP!H45+[1]CNPT!H45+[1]Matriz!H45+'[1]Matriz Areas certificadas'!H45+'[1]Matriz Transacciones'!H45+[1]REGISTROS!H45+[1]PERMISOS!H45</f>
        <v>0</v>
      </c>
      <c r="I45" s="9">
        <f>+'[1]Matriz (6)'!I45+'[1]Matriz (5)'!I45+'[1]Matriz (4)'!I45+'[1]Matriz (3)'!I45+'[1]Matriz (2)'!I45+'[1]LICENCIA DEPORTIVA'!I45+'[1]VALIDACION LICENCIA  DEPORTIVA'!I45+'[1]VALIDACION DE LICENCIA COMERCIA'!I45+'[1]MULTAS POR AÑO '!I45+'[1]PESCA DEPORT. OCASIONAL'!I45+'[1]GUIA DE TRASLADO'!I45+'[1]PERMISO ANUAL DE ACOPIADOR'!I45+'[1]PERMISO ANUAL DE DEPORTIV'!I45+'[1]PERM. ANUAL EMB DEPORT'!I45+'[1]REGISTRO DE ACOPIADOR'!I45+[1]JULIO!I45+[1]Ejemplo!I45+'[1]Registro de Exp. e Imp.'!I45+[1]CNP!I45+[1]CNPT!I45+[1]Matriz!I45+'[1]Matriz Areas certificadas'!I45+'[1]Matriz Transacciones'!I45+[1]REGISTROS!I45+[1]PERMISOS!I45</f>
        <v>1</v>
      </c>
      <c r="J45" s="9">
        <f>+'[1]Matriz (6)'!J45+'[1]Matriz (5)'!J45+'[1]Matriz (4)'!J45+'[1]Matriz (3)'!J45+'[1]Matriz (2)'!J45+'[1]LICENCIA DEPORTIVA'!J45+'[1]VALIDACION LICENCIA  DEPORTIVA'!J45+'[1]VALIDACION DE LICENCIA COMERCIA'!J45+'[1]MULTAS POR AÑO '!J45+'[1]PESCA DEPORT. OCASIONAL'!J45+'[1]GUIA DE TRASLADO'!J45+'[1]PERMISO ANUAL DE ACOPIADOR'!J45+'[1]PERMISO ANUAL DE DEPORTIV'!J45+'[1]PERM. ANUAL EMB DEPORT'!J45+'[1]REGISTRO DE ACOPIADOR'!J45+[1]JULIO!J45+[1]Ejemplo!J45+'[1]Registro de Exp. e Imp.'!J45+[1]CNP!J45+[1]CNPT!J45+[1]Matriz!J45+'[1]Matriz Areas certificadas'!J45+'[1]Matriz Transacciones'!J45+[1]REGISTROS!J45+[1]PERMISOS!J45</f>
        <v>0</v>
      </c>
      <c r="K45" s="9">
        <f>+'[1]Matriz (6)'!K45+'[1]Matriz (5)'!K45+'[1]Matriz (4)'!K45+'[1]Matriz (3)'!K45+'[1]Matriz (2)'!K45+'[1]LICENCIA DEPORTIVA'!K45+'[1]VALIDACION LICENCIA  DEPORTIVA'!K45+'[1]VALIDACION DE LICENCIA COMERCIA'!K45+'[1]MULTAS POR AÑO '!K45+'[1]PESCA DEPORT. OCASIONAL'!K45+'[1]GUIA DE TRASLADO'!K45+'[1]PERMISO ANUAL DE ACOPIADOR'!K45+'[1]PERMISO ANUAL DE DEPORTIV'!K45+'[1]PERM. ANUAL EMB DEPORT'!K45+'[1]REGISTRO DE ACOPIADOR'!K45+[1]JULIO!K45+[1]Ejemplo!K45+'[1]Registro de Exp. e Imp.'!K45+[1]CNP!K45+[1]CNPT!K45+[1]Matriz!K45+'[1]Matriz Areas certificadas'!K45+'[1]Matriz Transacciones'!K45+[1]REGISTROS!K45+[1]PERMISOS!K45</f>
        <v>1</v>
      </c>
      <c r="L45" s="9">
        <f>+'[1]Matriz (6)'!L45+'[1]Matriz (5)'!L45+'[1]Matriz (4)'!L45+'[1]Matriz (3)'!L45+'[1]Matriz (2)'!L45+'[1]LICENCIA DEPORTIVA'!L45+'[1]VALIDACION LICENCIA  DEPORTIVA'!L45+'[1]VALIDACION DE LICENCIA COMERCIA'!L45+'[1]MULTAS POR AÑO '!L45+'[1]PESCA DEPORT. OCASIONAL'!L45+'[1]GUIA DE TRASLADO'!L45+'[1]PERMISO ANUAL DE ACOPIADOR'!L45+'[1]PERMISO ANUAL DE DEPORTIV'!L45+'[1]PERM. ANUAL EMB DEPORT'!L45+'[1]REGISTRO DE ACOPIADOR'!L45+[1]JULIO!L45+[1]Ejemplo!L45+'[1]Registro de Exp. e Imp.'!L45+[1]CNP!L45+[1]CNPT!L45+[1]Matriz!L45+'[1]Matriz Areas certificadas'!L45+'[1]Matriz Transacciones'!L45+[1]REGISTROS!L45+[1]PERMISOS!L45</f>
        <v>0</v>
      </c>
      <c r="M45" s="9">
        <f>+'[1]Matriz (6)'!M45+'[1]Matriz (5)'!M45+'[1]Matriz (4)'!M45+'[1]Matriz (3)'!M45+'[1]Matriz (2)'!M45+'[1]LICENCIA DEPORTIVA'!M45+'[1]VALIDACION LICENCIA  DEPORTIVA'!M45+'[1]VALIDACION DE LICENCIA COMERCIA'!M45+'[1]MULTAS POR AÑO '!M45+'[1]PESCA DEPORT. OCASIONAL'!M45+'[1]GUIA DE TRASLADO'!M45+'[1]PERMISO ANUAL DE ACOPIADOR'!M45+'[1]PERMISO ANUAL DE DEPORTIV'!M45+'[1]PERM. ANUAL EMB DEPORT'!M45+'[1]REGISTRO DE ACOPIADOR'!M45+[1]JULIO!M45+[1]Ejemplo!M45+'[1]Registro de Exp. e Imp.'!M45+[1]CNP!M45+[1]CNPT!M45+[1]Matriz!M45+'[1]Matriz Areas certificadas'!M45+'[1]Matriz Transacciones'!M45+[1]REGISTROS!M45+[1]PERMISOS!M45</f>
        <v>0</v>
      </c>
      <c r="N45" s="9">
        <f>+'[1]Matriz (6)'!N45+'[1]Matriz (5)'!N45+'[1]Matriz (4)'!N45+'[1]Matriz (3)'!N45+'[1]Matriz (2)'!N45+'[1]LICENCIA DEPORTIVA'!N45+'[1]VALIDACION LICENCIA  DEPORTIVA'!N45+'[1]VALIDACION DE LICENCIA COMERCIA'!N45+'[1]MULTAS POR AÑO '!N45+'[1]PESCA DEPORT. OCASIONAL'!N45+'[1]GUIA DE TRASLADO'!N45+'[1]PERMISO ANUAL DE ACOPIADOR'!N45+'[1]PERMISO ANUAL DE DEPORTIV'!N45+'[1]PERM. ANUAL EMB DEPORT'!N45+'[1]REGISTRO DE ACOPIADOR'!N45+[1]JULIO!N45+[1]Ejemplo!N45+'[1]Registro de Exp. e Imp.'!N45+[1]CNP!N45+[1]CNPT!N45+[1]Matriz!N45+'[1]Matriz Areas certificadas'!N45+'[1]Matriz Transacciones'!N45+[1]REGISTROS!N45+[1]PERMISOS!N45</f>
        <v>0</v>
      </c>
      <c r="O45" s="9">
        <f>+'[1]Matriz (6)'!O45+'[1]Matriz (5)'!O45+'[1]Matriz (4)'!O45+'[1]Matriz (3)'!O45+'[1]Matriz (2)'!O45+'[1]LICENCIA DEPORTIVA'!O45+'[1]VALIDACION LICENCIA  DEPORTIVA'!O45+'[1]VALIDACION DE LICENCIA COMERCIA'!O45+'[1]MULTAS POR AÑO '!O45+'[1]PESCA DEPORT. OCASIONAL'!O45+'[1]GUIA DE TRASLADO'!O45+'[1]PERMISO ANUAL DE ACOPIADOR'!O45+'[1]PERMISO ANUAL DE DEPORTIV'!O45+'[1]PERM. ANUAL EMB DEPORT'!O45+'[1]REGISTRO DE ACOPIADOR'!O45+[1]JULIO!O45+[1]Ejemplo!O45+'[1]Registro de Exp. e Imp.'!O45+[1]CNP!O45+[1]CNPT!O45+[1]Matriz!O45+'[1]Matriz Areas certificadas'!O45+'[1]Matriz Transacciones'!O45+[1]REGISTROS!O45+[1]PERMISOS!O45</f>
        <v>0</v>
      </c>
      <c r="P45" s="9">
        <f>+'[1]Matriz (6)'!P45+'[1]Matriz (5)'!P45+'[1]Matriz (4)'!P45+'[1]Matriz (3)'!P45+'[1]Matriz (2)'!P45+'[1]LICENCIA DEPORTIVA'!P45+'[1]VALIDACION LICENCIA  DEPORTIVA'!P45+'[1]VALIDACION DE LICENCIA COMERCIA'!P45+'[1]MULTAS POR AÑO '!P45+'[1]PESCA DEPORT. OCASIONAL'!P45+'[1]GUIA DE TRASLADO'!P45+'[1]PERMISO ANUAL DE ACOPIADOR'!P45+'[1]PERMISO ANUAL DE DEPORTIV'!P45+'[1]PERM. ANUAL EMB DEPORT'!P45+'[1]REGISTRO DE ACOPIADOR'!P45+[1]JULIO!P45+[1]Ejemplo!P45+'[1]Registro de Exp. e Imp.'!P45+[1]CNP!P45+[1]CNPT!P45+[1]Matriz!P45+'[1]Matriz Areas certificadas'!P45+'[1]Matriz Transacciones'!P45+[1]REGISTROS!P45+[1]PERMISOS!P45</f>
        <v>0</v>
      </c>
      <c r="Q45" s="9">
        <f>+'[1]Matriz (6)'!Q45+'[1]Matriz (5)'!Q45+'[1]Matriz (4)'!Q45+'[1]Matriz (3)'!Q45+'[1]Matriz (2)'!Q45+'[1]LICENCIA DEPORTIVA'!Q45+'[1]VALIDACION LICENCIA  DEPORTIVA'!Q45+'[1]VALIDACION DE LICENCIA COMERCIA'!Q45+'[1]MULTAS POR AÑO '!Q45+'[1]PESCA DEPORT. OCASIONAL'!Q45+'[1]GUIA DE TRASLADO'!Q45+'[1]PERMISO ANUAL DE ACOPIADOR'!Q45+'[1]PERMISO ANUAL DE DEPORTIV'!Q45+'[1]PERM. ANUAL EMB DEPORT'!Q45+'[1]REGISTRO DE ACOPIADOR'!Q45+[1]JULIO!Q45+[1]Ejemplo!Q45+'[1]Registro de Exp. e Imp.'!Q45+[1]CNP!Q45+[1]CNPT!Q45+[1]Matriz!Q45+'[1]Matriz Areas certificadas'!Q45+'[1]Matriz Transacciones'!Q45+[1]REGISTROS!Q45+[1]PERMISOS!Q45</f>
        <v>0</v>
      </c>
      <c r="R45" s="9">
        <f>+'[1]Matriz (6)'!R45+'[1]Matriz (5)'!R45+'[1]Matriz (4)'!R45+'[1]Matriz (3)'!R45+'[1]Matriz (2)'!R45+'[1]LICENCIA DEPORTIVA'!R45+'[1]VALIDACION LICENCIA  DEPORTIVA'!R45+'[1]VALIDACION DE LICENCIA COMERCIA'!R45+'[1]MULTAS POR AÑO '!R45+'[1]PESCA DEPORT. OCASIONAL'!R45+'[1]GUIA DE TRASLADO'!R45+'[1]PERMISO ANUAL DE ACOPIADOR'!R45+'[1]PERMISO ANUAL DE DEPORTIV'!R45+'[1]PERM. ANUAL EMB DEPORT'!R45+'[1]REGISTRO DE ACOPIADOR'!R45+[1]JULIO!R45+[1]Ejemplo!R45+'[1]Registro de Exp. e Imp.'!R45+[1]CNP!R45+[1]CNPT!R45+[1]Matriz!R45+'[1]Matriz Areas certificadas'!R45+'[1]Matriz Transacciones'!R45+[1]REGISTROS!R45+[1]PERMISOS!R45</f>
        <v>0</v>
      </c>
      <c r="S45" s="9">
        <f>+'[1]Matriz (6)'!S45+'[1]Matriz (5)'!S45+'[1]Matriz (4)'!S45+'[1]Matriz (3)'!S45+'[1]Matriz (2)'!S45+'[1]LICENCIA DEPORTIVA'!S45+'[1]VALIDACION LICENCIA  DEPORTIVA'!S45+'[1]VALIDACION DE LICENCIA COMERCIA'!S45+'[1]MULTAS POR AÑO '!S45+'[1]PESCA DEPORT. OCASIONAL'!S45+'[1]GUIA DE TRASLADO'!S45+'[1]PERMISO ANUAL DE ACOPIADOR'!S45+'[1]PERMISO ANUAL DE DEPORTIV'!S45+'[1]PERM. ANUAL EMB DEPORT'!S45+'[1]REGISTRO DE ACOPIADOR'!S45+[1]JULIO!S45+[1]Ejemplo!S45+'[1]Registro de Exp. e Imp.'!S45+[1]CNP!S45+[1]CNPT!S45+[1]Matriz!S45+'[1]Matriz Areas certificadas'!S45+'[1]Matriz Transacciones'!S45+[1]REGISTROS!S45+[1]PERMISOS!S45</f>
        <v>0</v>
      </c>
      <c r="T45" s="9">
        <f>+'[1]Matriz (6)'!T45+'[1]Matriz (5)'!T45+'[1]Matriz (4)'!T45+'[1]Matriz (3)'!T45+'[1]Matriz (2)'!T45+'[1]LICENCIA DEPORTIVA'!T45+'[1]VALIDACION LICENCIA  DEPORTIVA'!T45+'[1]VALIDACION DE LICENCIA COMERCIA'!T45+'[1]MULTAS POR AÑO '!T45+'[1]PESCA DEPORT. OCASIONAL'!T45+'[1]GUIA DE TRASLADO'!T45+'[1]PERMISO ANUAL DE ACOPIADOR'!T45+'[1]PERMISO ANUAL DE DEPORTIV'!T45+'[1]PERM. ANUAL EMB DEPORT'!T45+'[1]REGISTRO DE ACOPIADOR'!T45+[1]JULIO!T45+[1]Ejemplo!T45+'[1]Registro de Exp. e Imp.'!T45+[1]CNP!T45+[1]CNPT!T45+[1]Matriz!T45+'[1]Matriz Areas certificadas'!T45+'[1]Matriz Transacciones'!T45+[1]REGISTROS!T45+[1]PERMISOS!T45</f>
        <v>0</v>
      </c>
      <c r="U45" s="9">
        <f>+'[1]Matriz (6)'!U45+'[1]Matriz (5)'!U45+'[1]Matriz (4)'!U45+'[1]Matriz (3)'!U45+'[1]Matriz (2)'!U45+'[1]LICENCIA DEPORTIVA'!U45+'[1]VALIDACION LICENCIA  DEPORTIVA'!U45+'[1]VALIDACION DE LICENCIA COMERCIA'!U45+'[1]MULTAS POR AÑO '!U45+'[1]PESCA DEPORT. OCASIONAL'!U45+'[1]GUIA DE TRASLADO'!U45+'[1]PERMISO ANUAL DE ACOPIADOR'!U45+'[1]PERMISO ANUAL DE DEPORTIV'!U45+'[1]PERM. ANUAL EMB DEPORT'!U45+'[1]REGISTRO DE ACOPIADOR'!U45+[1]JULIO!U45+[1]Ejemplo!U45+'[1]Registro de Exp. e Imp.'!U45+[1]CNP!U45+[1]CNPT!U45+[1]Matriz!U45+'[1]Matriz Areas certificadas'!U45+'[1]Matriz Transacciones'!U45+[1]REGISTROS!U45+[1]PERMISOS!U45</f>
        <v>0</v>
      </c>
      <c r="V45" s="9">
        <f>+'[1]Matriz (6)'!V45+'[1]Matriz (5)'!V45+'[1]Matriz (4)'!V45+'[1]Matriz (3)'!V45+'[1]Matriz (2)'!V45+'[1]LICENCIA DEPORTIVA'!V45+'[1]VALIDACION LICENCIA  DEPORTIVA'!V45+'[1]VALIDACION DE LICENCIA COMERCIA'!V45+'[1]MULTAS POR AÑO '!V45+'[1]PESCA DEPORT. OCASIONAL'!V45+'[1]GUIA DE TRASLADO'!V45+'[1]PERMISO ANUAL DE ACOPIADOR'!V45+'[1]PERMISO ANUAL DE DEPORTIV'!V45+'[1]PERM. ANUAL EMB DEPORT'!V45+'[1]REGISTRO DE ACOPIADOR'!V45+[1]JULIO!V45+[1]Ejemplo!V45+'[1]Registro de Exp. e Imp.'!V45+[1]CNP!V45+[1]CNPT!V45+[1]Matriz!V45+'[1]Matriz Areas certificadas'!V45+'[1]Matriz Transacciones'!V45+[1]REGISTROS!V45+[1]PERMISOS!V45</f>
        <v>0</v>
      </c>
      <c r="W45" s="9">
        <f>+'[1]Matriz (6)'!W45+'[1]Matriz (5)'!W45+'[1]Matriz (4)'!W45+'[1]Matriz (3)'!W45+'[1]Matriz (2)'!W45+'[1]LICENCIA DEPORTIVA'!W45+'[1]VALIDACION LICENCIA  DEPORTIVA'!W45+'[1]VALIDACION DE LICENCIA COMERCIA'!W45+'[1]MULTAS POR AÑO '!W45+'[1]PESCA DEPORT. OCASIONAL'!W45+'[1]GUIA DE TRASLADO'!W45+'[1]PERMISO ANUAL DE ACOPIADOR'!W45+'[1]PERMISO ANUAL DE DEPORTIV'!W45+'[1]PERM. ANUAL EMB DEPORT'!W45+'[1]REGISTRO DE ACOPIADOR'!W45+[1]JULIO!W45+[1]Ejemplo!W45+'[1]Registro de Exp. e Imp.'!W45+[1]CNP!W45+[1]CNPT!W45+[1]Matriz!W45+'[1]Matriz Areas certificadas'!W45+'[1]Matriz Transacciones'!W45+[1]REGISTROS!W45+[1]PERMISOS!W45</f>
        <v>0</v>
      </c>
      <c r="X45" s="9">
        <f>+'[1]Matriz (6)'!X45+'[1]Matriz (5)'!X45+'[1]Matriz (4)'!X45+'[1]Matriz (3)'!X45+'[1]Matriz (2)'!X45+'[1]LICENCIA DEPORTIVA'!X45+'[1]VALIDACION LICENCIA  DEPORTIVA'!X45+'[1]VALIDACION DE LICENCIA COMERCIA'!X45+'[1]MULTAS POR AÑO '!X45+'[1]PESCA DEPORT. OCASIONAL'!X45+'[1]GUIA DE TRASLADO'!X45+'[1]PERMISO ANUAL DE ACOPIADOR'!X45+'[1]PERMISO ANUAL DE DEPORTIV'!X45+'[1]PERM. ANUAL EMB DEPORT'!X45+'[1]REGISTRO DE ACOPIADOR'!X45+[1]JULIO!X45+[1]Ejemplo!X45+'[1]Registro de Exp. e Imp.'!X45+[1]CNP!X45+[1]CNPT!X45+[1]Matriz!X45+'[1]Matriz Areas certificadas'!X45+'[1]Matriz Transacciones'!X45+[1]REGISTROS!X45+[1]PERMISOS!X45</f>
        <v>0</v>
      </c>
      <c r="Y45" s="9">
        <f>+'[1]Matriz (6)'!Y45+'[1]Matriz (5)'!Y45+'[1]Matriz (4)'!Y45+'[1]Matriz (3)'!Y45+'[1]Matriz (2)'!Y45+'[1]LICENCIA DEPORTIVA'!Y45+'[1]VALIDACION LICENCIA  DEPORTIVA'!Y45+'[1]VALIDACION DE LICENCIA COMERCIA'!Y45+'[1]MULTAS POR AÑO '!Y45+'[1]PESCA DEPORT. OCASIONAL'!Y45+'[1]GUIA DE TRASLADO'!Y45+'[1]PERMISO ANUAL DE ACOPIADOR'!Y45+'[1]PERMISO ANUAL DE DEPORTIV'!Y45+'[1]PERM. ANUAL EMB DEPORT'!Y45+'[1]REGISTRO DE ACOPIADOR'!Y45+[1]JULIO!Y45+[1]Ejemplo!Y45+'[1]Registro de Exp. e Imp.'!Y45+[1]CNP!Y45+[1]CNPT!Y45+[1]Matriz!Y45+'[1]Matriz Areas certificadas'!Y45+'[1]Matriz Transacciones'!Y45+[1]REGISTROS!Y45+[1]PERMISOS!Y45</f>
        <v>0</v>
      </c>
      <c r="Z45" s="9">
        <f>+'[1]Matriz (6)'!Z45+'[1]Matriz (5)'!Z45+'[1]Matriz (4)'!Z45+'[1]Matriz (3)'!Z45+'[1]Matriz (2)'!Z45+'[1]LICENCIA DEPORTIVA'!Z45+'[1]VALIDACION LICENCIA  DEPORTIVA'!Z45+'[1]VALIDACION DE LICENCIA COMERCIA'!Z45+'[1]MULTAS POR AÑO '!Z45+'[1]PESCA DEPORT. OCASIONAL'!Z45+'[1]GUIA DE TRASLADO'!Z45+'[1]PERMISO ANUAL DE ACOPIADOR'!Z45+'[1]PERMISO ANUAL DE DEPORTIV'!Z45+'[1]PERM. ANUAL EMB DEPORT'!Z45+'[1]REGISTRO DE ACOPIADOR'!Z45+[1]JULIO!Z45+[1]Ejemplo!Z45+'[1]Registro de Exp. e Imp.'!Z45+[1]CNP!Z45+[1]CNPT!Z45+[1]Matriz!Z45+'[1]Matriz Areas certificadas'!Z45+'[1]Matriz Transacciones'!Z45+[1]REGISTROS!Z45+[1]PERMISOS!Z45</f>
        <v>0</v>
      </c>
      <c r="AA45" s="10">
        <f t="shared" si="2"/>
        <v>202012.76119402985</v>
      </c>
      <c r="AB45" s="10">
        <f t="shared" si="3"/>
        <v>45557.161069651738</v>
      </c>
      <c r="AC45" s="11">
        <f t="shared" si="4"/>
        <v>100735.63588308459</v>
      </c>
      <c r="AD45" s="11">
        <f t="shared" si="5"/>
        <v>63877.181281094527</v>
      </c>
      <c r="AE45" s="11">
        <f t="shared" si="6"/>
        <v>13526.119402985076</v>
      </c>
      <c r="AF45" s="11">
        <f t="shared" si="7"/>
        <v>178770.28296019899</v>
      </c>
      <c r="AG45" s="11">
        <f t="shared" si="8"/>
        <v>7695.8955223880594</v>
      </c>
      <c r="AH45" s="12">
        <f t="shared" si="9"/>
        <v>33421.95273631841</v>
      </c>
      <c r="AI45" s="12">
        <f t="shared" si="10"/>
        <v>7917.2761194029854</v>
      </c>
      <c r="AJ45" s="12">
        <f t="shared" si="11"/>
        <v>4754.0749378109449</v>
      </c>
      <c r="AK45" s="12">
        <f t="shared" si="12"/>
        <v>1137.2823383084576</v>
      </c>
      <c r="AL45" s="12">
        <f t="shared" si="13"/>
        <v>497124.58955223882</v>
      </c>
      <c r="AM45" s="12">
        <f t="shared" si="14"/>
        <v>4462.0646766169157</v>
      </c>
      <c r="AN45" s="12">
        <f t="shared" si="15"/>
        <v>5278.2960199004974</v>
      </c>
      <c r="AO45" s="12">
        <f t="shared" si="16"/>
        <v>180140.24098258704</v>
      </c>
      <c r="AP45" s="12">
        <f t="shared" si="17"/>
        <v>3059.7014925373132</v>
      </c>
      <c r="AQ45" s="12">
        <f t="shared" si="18"/>
        <v>4430.9701492537315</v>
      </c>
      <c r="AR45" s="12">
        <f t="shared" si="19"/>
        <v>746937.67723880592</v>
      </c>
      <c r="AS45" s="12">
        <f t="shared" si="20"/>
        <v>20028.125</v>
      </c>
      <c r="AT45" s="12">
        <f t="shared" si="21"/>
        <v>974685.16791044781</v>
      </c>
      <c r="AU45" s="12">
        <f t="shared" si="22"/>
        <v>34057.835820895518</v>
      </c>
      <c r="AV45" s="12">
        <f t="shared" si="23"/>
        <v>21618.1592039801</v>
      </c>
      <c r="AW45" s="12">
        <f t="shared" si="24"/>
        <v>11066.464552238805</v>
      </c>
      <c r="AX45" s="12">
        <f t="shared" si="25"/>
        <v>26462.375621890547</v>
      </c>
      <c r="AY45" s="12">
        <f t="shared" si="26"/>
        <v>27819.496268656716</v>
      </c>
      <c r="AZ45" s="12">
        <f t="shared" si="27"/>
        <v>265413.2027363184</v>
      </c>
    </row>
    <row r="46" spans="1:52" x14ac:dyDescent="0.25">
      <c r="A46" s="264"/>
      <c r="B46" s="280"/>
      <c r="C46" s="16" t="s">
        <v>75</v>
      </c>
      <c r="D46" s="7">
        <f t="shared" si="1"/>
        <v>2</v>
      </c>
      <c r="E46" s="9">
        <f>+'[1]Matriz (6)'!E46+'[1]Matriz (5)'!E46+'[1]Matriz (4)'!E46+'[1]Matriz (3)'!E46+'[1]Matriz (2)'!E46+'[1]LICENCIA DEPORTIVA'!E46+'[1]VALIDACION LICENCIA  DEPORTIVA'!E46+'[1]VALIDACION DE LICENCIA COMERCIA'!E46+'[1]MULTAS POR AÑO '!E46+'[1]PESCA DEPORT. OCASIONAL'!E46+'[1]GUIA DE TRASLADO'!E46+'[1]PERMISO ANUAL DE ACOPIADOR'!E46+'[1]PERMISO ANUAL DE DEPORTIV'!E46+'[1]PERM. ANUAL EMB DEPORT'!E46+'[1]REGISTRO DE ACOPIADOR'!E46+[1]JULIO!E46+[1]Ejemplo!E46+'[1]Registro de Exp. e Imp.'!E46+[1]CNP!E46+[1]CNPT!E46+[1]Matriz!E46+'[1]Matriz Areas certificadas'!E46+'[1]Matriz Transacciones'!E46+[1]REGISTROS!E46+[1]PERMISOS!E46</f>
        <v>1</v>
      </c>
      <c r="F46" s="9">
        <f>+'[1]Matriz (6)'!F46+'[1]Matriz (5)'!F46+'[1]Matriz (4)'!F46+'[1]Matriz (3)'!F46+'[1]Matriz (2)'!F46+'[1]LICENCIA DEPORTIVA'!F46+'[1]VALIDACION LICENCIA  DEPORTIVA'!F46+'[1]VALIDACION DE LICENCIA COMERCIA'!F46+'[1]MULTAS POR AÑO '!F46+'[1]PESCA DEPORT. OCASIONAL'!F46+'[1]GUIA DE TRASLADO'!F46+'[1]PERMISO ANUAL DE ACOPIADOR'!F46+'[1]PERMISO ANUAL DE DEPORTIV'!F46+'[1]PERM. ANUAL EMB DEPORT'!F46+'[1]REGISTRO DE ACOPIADOR'!F46+[1]JULIO!F46+[1]Ejemplo!F46+'[1]Registro de Exp. e Imp.'!F46+[1]CNP!F46+[1]CNPT!F46+[1]Matriz!F46+'[1]Matriz Areas certificadas'!F46+'[1]Matriz Transacciones'!F46+[1]REGISTROS!F46+[1]PERMISOS!F46</f>
        <v>0</v>
      </c>
      <c r="G46" s="9">
        <f>+'[1]Matriz (6)'!G46+'[1]Matriz (5)'!G46+'[1]Matriz (4)'!G46+'[1]Matriz (3)'!G46+'[1]Matriz (2)'!G46+'[1]LICENCIA DEPORTIVA'!G46+'[1]VALIDACION LICENCIA  DEPORTIVA'!G46+'[1]VALIDACION DE LICENCIA COMERCIA'!G46+'[1]MULTAS POR AÑO '!G46+'[1]PESCA DEPORT. OCASIONAL'!G46+'[1]GUIA DE TRASLADO'!G46+'[1]PERMISO ANUAL DE ACOPIADOR'!G46+'[1]PERMISO ANUAL DE DEPORTIV'!G46+'[1]PERM. ANUAL EMB DEPORT'!G46+'[1]REGISTRO DE ACOPIADOR'!G46+[1]JULIO!G46+[1]Ejemplo!G46+'[1]Registro de Exp. e Imp.'!G46+[1]CNP!G46+[1]CNPT!G46+[1]Matriz!G46+'[1]Matriz Areas certificadas'!G46+'[1]Matriz Transacciones'!G46+[1]REGISTROS!G46+[1]PERMISOS!G46</f>
        <v>0</v>
      </c>
      <c r="H46" s="9">
        <f>+'[1]Matriz (6)'!H46+'[1]Matriz (5)'!H46+'[1]Matriz (4)'!H46+'[1]Matriz (3)'!H46+'[1]Matriz (2)'!H46+'[1]LICENCIA DEPORTIVA'!H46+'[1]VALIDACION LICENCIA  DEPORTIVA'!H46+'[1]VALIDACION DE LICENCIA COMERCIA'!H46+'[1]MULTAS POR AÑO '!H46+'[1]PESCA DEPORT. OCASIONAL'!H46+'[1]GUIA DE TRASLADO'!H46+'[1]PERMISO ANUAL DE ACOPIADOR'!H46+'[1]PERMISO ANUAL DE DEPORTIV'!H46+'[1]PERM. ANUAL EMB DEPORT'!H46+'[1]REGISTRO DE ACOPIADOR'!H46+[1]JULIO!H46+[1]Ejemplo!H46+'[1]Registro de Exp. e Imp.'!H46+[1]CNP!H46+[1]CNPT!H46+[1]Matriz!H46+'[1]Matriz Areas certificadas'!H46+'[1]Matriz Transacciones'!H46+[1]REGISTROS!H46+[1]PERMISOS!H46</f>
        <v>0</v>
      </c>
      <c r="I46" s="9">
        <f>+'[1]Matriz (6)'!I46+'[1]Matriz (5)'!I46+'[1]Matriz (4)'!I46+'[1]Matriz (3)'!I46+'[1]Matriz (2)'!I46+'[1]LICENCIA DEPORTIVA'!I46+'[1]VALIDACION LICENCIA  DEPORTIVA'!I46+'[1]VALIDACION DE LICENCIA COMERCIA'!I46+'[1]MULTAS POR AÑO '!I46+'[1]PESCA DEPORT. OCASIONAL'!I46+'[1]GUIA DE TRASLADO'!I46+'[1]PERMISO ANUAL DE ACOPIADOR'!I46+'[1]PERMISO ANUAL DE DEPORTIV'!I46+'[1]PERM. ANUAL EMB DEPORT'!I46+'[1]REGISTRO DE ACOPIADOR'!I46+[1]JULIO!I46+[1]Ejemplo!I46+'[1]Registro de Exp. e Imp.'!I46+[1]CNP!I46+[1]CNPT!I46+[1]Matriz!I46+'[1]Matriz Areas certificadas'!I46+'[1]Matriz Transacciones'!I46+[1]REGISTROS!I46+[1]PERMISOS!I46</f>
        <v>1</v>
      </c>
      <c r="J46" s="9">
        <f>+'[1]Matriz (6)'!J46+'[1]Matriz (5)'!J46+'[1]Matriz (4)'!J46+'[1]Matriz (3)'!J46+'[1]Matriz (2)'!J46+'[1]LICENCIA DEPORTIVA'!J46+'[1]VALIDACION LICENCIA  DEPORTIVA'!J46+'[1]VALIDACION DE LICENCIA COMERCIA'!J46+'[1]MULTAS POR AÑO '!J46+'[1]PESCA DEPORT. OCASIONAL'!J46+'[1]GUIA DE TRASLADO'!J46+'[1]PERMISO ANUAL DE ACOPIADOR'!J46+'[1]PERMISO ANUAL DE DEPORTIV'!J46+'[1]PERM. ANUAL EMB DEPORT'!J46+'[1]REGISTRO DE ACOPIADOR'!J46+[1]JULIO!J46+[1]Ejemplo!J46+'[1]Registro de Exp. e Imp.'!J46+[1]CNP!J46+[1]CNPT!J46+[1]Matriz!J46+'[1]Matriz Areas certificadas'!J46+'[1]Matriz Transacciones'!J46+[1]REGISTROS!J46+[1]PERMISOS!J46</f>
        <v>0</v>
      </c>
      <c r="K46" s="9">
        <f>+'[1]Matriz (6)'!K46+'[1]Matriz (5)'!K46+'[1]Matriz (4)'!K46+'[1]Matriz (3)'!K46+'[1]Matriz (2)'!K46+'[1]LICENCIA DEPORTIVA'!K46+'[1]VALIDACION LICENCIA  DEPORTIVA'!K46+'[1]VALIDACION DE LICENCIA COMERCIA'!K46+'[1]MULTAS POR AÑO '!K46+'[1]PESCA DEPORT. OCASIONAL'!K46+'[1]GUIA DE TRASLADO'!K46+'[1]PERMISO ANUAL DE ACOPIADOR'!K46+'[1]PERMISO ANUAL DE DEPORTIV'!K46+'[1]PERM. ANUAL EMB DEPORT'!K46+'[1]REGISTRO DE ACOPIADOR'!K46+[1]JULIO!K46+[1]Ejemplo!K46+'[1]Registro de Exp. e Imp.'!K46+[1]CNP!K46+[1]CNPT!K46+[1]Matriz!K46+'[1]Matriz Areas certificadas'!K46+'[1]Matriz Transacciones'!K46+[1]REGISTROS!K46+[1]PERMISOS!K46</f>
        <v>0</v>
      </c>
      <c r="L46" s="9">
        <f>+'[1]Matriz (6)'!L46+'[1]Matriz (5)'!L46+'[1]Matriz (4)'!L46+'[1]Matriz (3)'!L46+'[1]Matriz (2)'!L46+'[1]LICENCIA DEPORTIVA'!L46+'[1]VALIDACION LICENCIA  DEPORTIVA'!L46+'[1]VALIDACION DE LICENCIA COMERCIA'!L46+'[1]MULTAS POR AÑO '!L46+'[1]PESCA DEPORT. OCASIONAL'!L46+'[1]GUIA DE TRASLADO'!L46+'[1]PERMISO ANUAL DE ACOPIADOR'!L46+'[1]PERMISO ANUAL DE DEPORTIV'!L46+'[1]PERM. ANUAL EMB DEPORT'!L46+'[1]REGISTRO DE ACOPIADOR'!L46+[1]JULIO!L46+[1]Ejemplo!L46+'[1]Registro de Exp. e Imp.'!L46+[1]CNP!L46+[1]CNPT!L46+[1]Matriz!L46+'[1]Matriz Areas certificadas'!L46+'[1]Matriz Transacciones'!L46+[1]REGISTROS!L46+[1]PERMISOS!L46</f>
        <v>0</v>
      </c>
      <c r="M46" s="9">
        <f>+'[1]Matriz (6)'!M46+'[1]Matriz (5)'!M46+'[1]Matriz (4)'!M46+'[1]Matriz (3)'!M46+'[1]Matriz (2)'!M46+'[1]LICENCIA DEPORTIVA'!M46+'[1]VALIDACION LICENCIA  DEPORTIVA'!M46+'[1]VALIDACION DE LICENCIA COMERCIA'!M46+'[1]MULTAS POR AÑO '!M46+'[1]PESCA DEPORT. OCASIONAL'!M46+'[1]GUIA DE TRASLADO'!M46+'[1]PERMISO ANUAL DE ACOPIADOR'!M46+'[1]PERMISO ANUAL DE DEPORTIV'!M46+'[1]PERM. ANUAL EMB DEPORT'!M46+'[1]REGISTRO DE ACOPIADOR'!M46+[1]JULIO!M46+[1]Ejemplo!M46+'[1]Registro de Exp. e Imp.'!M46+[1]CNP!M46+[1]CNPT!M46+[1]Matriz!M46+'[1]Matriz Areas certificadas'!M46+'[1]Matriz Transacciones'!M46+[1]REGISTROS!M46+[1]PERMISOS!M46</f>
        <v>0</v>
      </c>
      <c r="N46" s="9">
        <f>+'[1]Matriz (6)'!N46+'[1]Matriz (5)'!N46+'[1]Matriz (4)'!N46+'[1]Matriz (3)'!N46+'[1]Matriz (2)'!N46+'[1]LICENCIA DEPORTIVA'!N46+'[1]VALIDACION LICENCIA  DEPORTIVA'!N46+'[1]VALIDACION DE LICENCIA COMERCIA'!N46+'[1]MULTAS POR AÑO '!N46+'[1]PESCA DEPORT. OCASIONAL'!N46+'[1]GUIA DE TRASLADO'!N46+'[1]PERMISO ANUAL DE ACOPIADOR'!N46+'[1]PERMISO ANUAL DE DEPORTIV'!N46+'[1]PERM. ANUAL EMB DEPORT'!N46+'[1]REGISTRO DE ACOPIADOR'!N46+[1]JULIO!N46+[1]Ejemplo!N46+'[1]Registro de Exp. e Imp.'!N46+[1]CNP!N46+[1]CNPT!N46+[1]Matriz!N46+'[1]Matriz Areas certificadas'!N46+'[1]Matriz Transacciones'!N46+[1]REGISTROS!N46+[1]PERMISOS!N46</f>
        <v>0</v>
      </c>
      <c r="O46" s="9">
        <f>+'[1]Matriz (6)'!O46+'[1]Matriz (5)'!O46+'[1]Matriz (4)'!O46+'[1]Matriz (3)'!O46+'[1]Matriz (2)'!O46+'[1]LICENCIA DEPORTIVA'!O46+'[1]VALIDACION LICENCIA  DEPORTIVA'!O46+'[1]VALIDACION DE LICENCIA COMERCIA'!O46+'[1]MULTAS POR AÑO '!O46+'[1]PESCA DEPORT. OCASIONAL'!O46+'[1]GUIA DE TRASLADO'!O46+'[1]PERMISO ANUAL DE ACOPIADOR'!O46+'[1]PERMISO ANUAL DE DEPORTIV'!O46+'[1]PERM. ANUAL EMB DEPORT'!O46+'[1]REGISTRO DE ACOPIADOR'!O46+[1]JULIO!O46+[1]Ejemplo!O46+'[1]Registro de Exp. e Imp.'!O46+[1]CNP!O46+[1]CNPT!O46+[1]Matriz!O46+'[1]Matriz Areas certificadas'!O46+'[1]Matriz Transacciones'!O46+[1]REGISTROS!O46+[1]PERMISOS!O46</f>
        <v>0</v>
      </c>
      <c r="P46" s="9">
        <f>+'[1]Matriz (6)'!P46+'[1]Matriz (5)'!P46+'[1]Matriz (4)'!P46+'[1]Matriz (3)'!P46+'[1]Matriz (2)'!P46+'[1]LICENCIA DEPORTIVA'!P46+'[1]VALIDACION LICENCIA  DEPORTIVA'!P46+'[1]VALIDACION DE LICENCIA COMERCIA'!P46+'[1]MULTAS POR AÑO '!P46+'[1]PESCA DEPORT. OCASIONAL'!P46+'[1]GUIA DE TRASLADO'!P46+'[1]PERMISO ANUAL DE ACOPIADOR'!P46+'[1]PERMISO ANUAL DE DEPORTIV'!P46+'[1]PERM. ANUAL EMB DEPORT'!P46+'[1]REGISTRO DE ACOPIADOR'!P46+[1]JULIO!P46+[1]Ejemplo!P46+'[1]Registro de Exp. e Imp.'!P46+[1]CNP!P46+[1]CNPT!P46+[1]Matriz!P46+'[1]Matriz Areas certificadas'!P46+'[1]Matriz Transacciones'!P46+[1]REGISTROS!P46+[1]PERMISOS!P46</f>
        <v>0</v>
      </c>
      <c r="Q46" s="9">
        <f>+'[1]Matriz (6)'!Q46+'[1]Matriz (5)'!Q46+'[1]Matriz (4)'!Q46+'[1]Matriz (3)'!Q46+'[1]Matriz (2)'!Q46+'[1]LICENCIA DEPORTIVA'!Q46+'[1]VALIDACION LICENCIA  DEPORTIVA'!Q46+'[1]VALIDACION DE LICENCIA COMERCIA'!Q46+'[1]MULTAS POR AÑO '!Q46+'[1]PESCA DEPORT. OCASIONAL'!Q46+'[1]GUIA DE TRASLADO'!Q46+'[1]PERMISO ANUAL DE ACOPIADOR'!Q46+'[1]PERMISO ANUAL DE DEPORTIV'!Q46+'[1]PERM. ANUAL EMB DEPORT'!Q46+'[1]REGISTRO DE ACOPIADOR'!Q46+[1]JULIO!Q46+[1]Ejemplo!Q46+'[1]Registro de Exp. e Imp.'!Q46+[1]CNP!Q46+[1]CNPT!Q46+[1]Matriz!Q46+'[1]Matriz Areas certificadas'!Q46+'[1]Matriz Transacciones'!Q46+[1]REGISTROS!Q46+[1]PERMISOS!Q46</f>
        <v>0</v>
      </c>
      <c r="R46" s="9">
        <f>+'[1]Matriz (6)'!R46+'[1]Matriz (5)'!R46+'[1]Matriz (4)'!R46+'[1]Matriz (3)'!R46+'[1]Matriz (2)'!R46+'[1]LICENCIA DEPORTIVA'!R46+'[1]VALIDACION LICENCIA  DEPORTIVA'!R46+'[1]VALIDACION DE LICENCIA COMERCIA'!R46+'[1]MULTAS POR AÑO '!R46+'[1]PESCA DEPORT. OCASIONAL'!R46+'[1]GUIA DE TRASLADO'!R46+'[1]PERMISO ANUAL DE ACOPIADOR'!R46+'[1]PERMISO ANUAL DE DEPORTIV'!R46+'[1]PERM. ANUAL EMB DEPORT'!R46+'[1]REGISTRO DE ACOPIADOR'!R46+[1]JULIO!R46+[1]Ejemplo!R46+'[1]Registro de Exp. e Imp.'!R46+[1]CNP!R46+[1]CNPT!R46+[1]Matriz!R46+'[1]Matriz Areas certificadas'!R46+'[1]Matriz Transacciones'!R46+[1]REGISTROS!R46+[1]PERMISOS!R46</f>
        <v>0</v>
      </c>
      <c r="S46" s="9">
        <f>+'[1]Matriz (6)'!S46+'[1]Matriz (5)'!S46+'[1]Matriz (4)'!S46+'[1]Matriz (3)'!S46+'[1]Matriz (2)'!S46+'[1]LICENCIA DEPORTIVA'!S46+'[1]VALIDACION LICENCIA  DEPORTIVA'!S46+'[1]VALIDACION DE LICENCIA COMERCIA'!S46+'[1]MULTAS POR AÑO '!S46+'[1]PESCA DEPORT. OCASIONAL'!S46+'[1]GUIA DE TRASLADO'!S46+'[1]PERMISO ANUAL DE ACOPIADOR'!S46+'[1]PERMISO ANUAL DE DEPORTIV'!S46+'[1]PERM. ANUAL EMB DEPORT'!S46+'[1]REGISTRO DE ACOPIADOR'!S46+[1]JULIO!S46+[1]Ejemplo!S46+'[1]Registro de Exp. e Imp.'!S46+[1]CNP!S46+[1]CNPT!S46+[1]Matriz!S46+'[1]Matriz Areas certificadas'!S46+'[1]Matriz Transacciones'!S46+[1]REGISTROS!S46+[1]PERMISOS!S46</f>
        <v>0</v>
      </c>
      <c r="T46" s="9">
        <f>+'[1]Matriz (6)'!T46+'[1]Matriz (5)'!T46+'[1]Matriz (4)'!T46+'[1]Matriz (3)'!T46+'[1]Matriz (2)'!T46+'[1]LICENCIA DEPORTIVA'!T46+'[1]VALIDACION LICENCIA  DEPORTIVA'!T46+'[1]VALIDACION DE LICENCIA COMERCIA'!T46+'[1]MULTAS POR AÑO '!T46+'[1]PESCA DEPORT. OCASIONAL'!T46+'[1]GUIA DE TRASLADO'!T46+'[1]PERMISO ANUAL DE ACOPIADOR'!T46+'[1]PERMISO ANUAL DE DEPORTIV'!T46+'[1]PERM. ANUAL EMB DEPORT'!T46+'[1]REGISTRO DE ACOPIADOR'!T46+[1]JULIO!T46+[1]Ejemplo!T46+'[1]Registro de Exp. e Imp.'!T46+[1]CNP!T46+[1]CNPT!T46+[1]Matriz!T46+'[1]Matriz Areas certificadas'!T46+'[1]Matriz Transacciones'!T46+[1]REGISTROS!T46+[1]PERMISOS!T46</f>
        <v>0</v>
      </c>
      <c r="U46" s="9">
        <f>+'[1]Matriz (6)'!U46+'[1]Matriz (5)'!U46+'[1]Matriz (4)'!U46+'[1]Matriz (3)'!U46+'[1]Matriz (2)'!U46+'[1]LICENCIA DEPORTIVA'!U46+'[1]VALIDACION LICENCIA  DEPORTIVA'!U46+'[1]VALIDACION DE LICENCIA COMERCIA'!U46+'[1]MULTAS POR AÑO '!U46+'[1]PESCA DEPORT. OCASIONAL'!U46+'[1]GUIA DE TRASLADO'!U46+'[1]PERMISO ANUAL DE ACOPIADOR'!U46+'[1]PERMISO ANUAL DE DEPORTIV'!U46+'[1]PERM. ANUAL EMB DEPORT'!U46+'[1]REGISTRO DE ACOPIADOR'!U46+[1]JULIO!U46+[1]Ejemplo!U46+'[1]Registro de Exp. e Imp.'!U46+[1]CNP!U46+[1]CNPT!U46+[1]Matriz!U46+'[1]Matriz Areas certificadas'!U46+'[1]Matriz Transacciones'!U46+[1]REGISTROS!U46+[1]PERMISOS!U46</f>
        <v>0</v>
      </c>
      <c r="V46" s="9">
        <f>+'[1]Matriz (6)'!V46+'[1]Matriz (5)'!V46+'[1]Matriz (4)'!V46+'[1]Matriz (3)'!V46+'[1]Matriz (2)'!V46+'[1]LICENCIA DEPORTIVA'!V46+'[1]VALIDACION LICENCIA  DEPORTIVA'!V46+'[1]VALIDACION DE LICENCIA COMERCIA'!V46+'[1]MULTAS POR AÑO '!V46+'[1]PESCA DEPORT. OCASIONAL'!V46+'[1]GUIA DE TRASLADO'!V46+'[1]PERMISO ANUAL DE ACOPIADOR'!V46+'[1]PERMISO ANUAL DE DEPORTIV'!V46+'[1]PERM. ANUAL EMB DEPORT'!V46+'[1]REGISTRO DE ACOPIADOR'!V46+[1]JULIO!V46+[1]Ejemplo!V46+'[1]Registro de Exp. e Imp.'!V46+[1]CNP!V46+[1]CNPT!V46+[1]Matriz!V46+'[1]Matriz Areas certificadas'!V46+'[1]Matriz Transacciones'!V46+[1]REGISTROS!V46+[1]PERMISOS!V46</f>
        <v>0</v>
      </c>
      <c r="W46" s="9">
        <f>+'[1]Matriz (6)'!W46+'[1]Matriz (5)'!W46+'[1]Matriz (4)'!W46+'[1]Matriz (3)'!W46+'[1]Matriz (2)'!W46+'[1]LICENCIA DEPORTIVA'!W46+'[1]VALIDACION LICENCIA  DEPORTIVA'!W46+'[1]VALIDACION DE LICENCIA COMERCIA'!W46+'[1]MULTAS POR AÑO '!W46+'[1]PESCA DEPORT. OCASIONAL'!W46+'[1]GUIA DE TRASLADO'!W46+'[1]PERMISO ANUAL DE ACOPIADOR'!W46+'[1]PERMISO ANUAL DE DEPORTIV'!W46+'[1]PERM. ANUAL EMB DEPORT'!W46+'[1]REGISTRO DE ACOPIADOR'!W46+[1]JULIO!W46+[1]Ejemplo!W46+'[1]Registro de Exp. e Imp.'!W46+[1]CNP!W46+[1]CNPT!W46+[1]Matriz!W46+'[1]Matriz Areas certificadas'!W46+'[1]Matriz Transacciones'!W46+[1]REGISTROS!W46+[1]PERMISOS!W46</f>
        <v>0</v>
      </c>
      <c r="X46" s="9">
        <f>+'[1]Matriz (6)'!X46+'[1]Matriz (5)'!X46+'[1]Matriz (4)'!X46+'[1]Matriz (3)'!X46+'[1]Matriz (2)'!X46+'[1]LICENCIA DEPORTIVA'!X46+'[1]VALIDACION LICENCIA  DEPORTIVA'!X46+'[1]VALIDACION DE LICENCIA COMERCIA'!X46+'[1]MULTAS POR AÑO '!X46+'[1]PESCA DEPORT. OCASIONAL'!X46+'[1]GUIA DE TRASLADO'!X46+'[1]PERMISO ANUAL DE ACOPIADOR'!X46+'[1]PERMISO ANUAL DE DEPORTIV'!X46+'[1]PERM. ANUAL EMB DEPORT'!X46+'[1]REGISTRO DE ACOPIADOR'!X46+[1]JULIO!X46+[1]Ejemplo!X46+'[1]Registro de Exp. e Imp.'!X46+[1]CNP!X46+[1]CNPT!X46+[1]Matriz!X46+'[1]Matriz Areas certificadas'!X46+'[1]Matriz Transacciones'!X46+[1]REGISTROS!X46+[1]PERMISOS!X46</f>
        <v>0</v>
      </c>
      <c r="Y46" s="9">
        <f>+'[1]Matriz (6)'!Y46+'[1]Matriz (5)'!Y46+'[1]Matriz (4)'!Y46+'[1]Matriz (3)'!Y46+'[1]Matriz (2)'!Y46+'[1]LICENCIA DEPORTIVA'!Y46+'[1]VALIDACION LICENCIA  DEPORTIVA'!Y46+'[1]VALIDACION DE LICENCIA COMERCIA'!Y46+'[1]MULTAS POR AÑO '!Y46+'[1]PESCA DEPORT. OCASIONAL'!Y46+'[1]GUIA DE TRASLADO'!Y46+'[1]PERMISO ANUAL DE ACOPIADOR'!Y46+'[1]PERMISO ANUAL DE DEPORTIV'!Y46+'[1]PERM. ANUAL EMB DEPORT'!Y46+'[1]REGISTRO DE ACOPIADOR'!Y46+[1]JULIO!Y46+[1]Ejemplo!Y46+'[1]Registro de Exp. e Imp.'!Y46+[1]CNP!Y46+[1]CNPT!Y46+[1]Matriz!Y46+'[1]Matriz Areas certificadas'!Y46+'[1]Matriz Transacciones'!Y46+[1]REGISTROS!Y46+[1]PERMISOS!Y46</f>
        <v>0</v>
      </c>
      <c r="Z46" s="9">
        <f>+'[1]Matriz (6)'!Z46+'[1]Matriz (5)'!Z46+'[1]Matriz (4)'!Z46+'[1]Matriz (3)'!Z46+'[1]Matriz (2)'!Z46+'[1]LICENCIA DEPORTIVA'!Z46+'[1]VALIDACION LICENCIA  DEPORTIVA'!Z46+'[1]VALIDACION DE LICENCIA COMERCIA'!Z46+'[1]MULTAS POR AÑO '!Z46+'[1]PESCA DEPORT. OCASIONAL'!Z46+'[1]GUIA DE TRASLADO'!Z46+'[1]PERMISO ANUAL DE ACOPIADOR'!Z46+'[1]PERMISO ANUAL DE DEPORTIV'!Z46+'[1]PERM. ANUAL EMB DEPORT'!Z46+'[1]REGISTRO DE ACOPIADOR'!Z46+[1]JULIO!Z46+[1]Ejemplo!Z46+'[1]Registro de Exp. e Imp.'!Z46+[1]CNP!Z46+[1]CNPT!Z46+[1]Matriz!Z46+'[1]Matriz Areas certificadas'!Z46+'[1]Matriz Transacciones'!Z46+[1]REGISTROS!Z46+[1]PERMISOS!Z46</f>
        <v>0</v>
      </c>
      <c r="AA46" s="10">
        <f t="shared" si="2"/>
        <v>80805.104477611938</v>
      </c>
      <c r="AB46" s="10">
        <f t="shared" si="3"/>
        <v>18222.864427860695</v>
      </c>
      <c r="AC46" s="11">
        <f t="shared" si="4"/>
        <v>40294.254353233831</v>
      </c>
      <c r="AD46" s="11">
        <f t="shared" si="5"/>
        <v>25550.872512437811</v>
      </c>
      <c r="AE46" s="11">
        <f t="shared" si="6"/>
        <v>5410.4477611940301</v>
      </c>
      <c r="AF46" s="11">
        <f t="shared" si="7"/>
        <v>71508.113184079601</v>
      </c>
      <c r="AG46" s="11">
        <f t="shared" si="8"/>
        <v>3078.3582089552237</v>
      </c>
      <c r="AH46" s="12">
        <f t="shared" si="9"/>
        <v>13368.781094527363</v>
      </c>
      <c r="AI46" s="12">
        <f t="shared" si="10"/>
        <v>3166.9104477611941</v>
      </c>
      <c r="AJ46" s="12">
        <f t="shared" si="11"/>
        <v>1901.629975124378</v>
      </c>
      <c r="AK46" s="12">
        <f t="shared" si="12"/>
        <v>454.91293532338307</v>
      </c>
      <c r="AL46" s="12">
        <f t="shared" si="13"/>
        <v>198849.83582089553</v>
      </c>
      <c r="AM46" s="12">
        <f t="shared" si="14"/>
        <v>1784.8258706467661</v>
      </c>
      <c r="AN46" s="12">
        <f t="shared" si="15"/>
        <v>2111.3184079601988</v>
      </c>
      <c r="AO46" s="12">
        <f t="shared" si="16"/>
        <v>72056.096393034823</v>
      </c>
      <c r="AP46" s="12">
        <f t="shared" si="17"/>
        <v>1223.8805970149253</v>
      </c>
      <c r="AQ46" s="12">
        <f t="shared" si="18"/>
        <v>1772.3880597014925</v>
      </c>
      <c r="AR46" s="12">
        <f t="shared" si="19"/>
        <v>298775.07089552237</v>
      </c>
      <c r="AS46" s="12">
        <f t="shared" si="20"/>
        <v>8011.25</v>
      </c>
      <c r="AT46" s="12">
        <f t="shared" si="21"/>
        <v>389874.06716417911</v>
      </c>
      <c r="AU46" s="12">
        <f t="shared" si="22"/>
        <v>13623.134328358208</v>
      </c>
      <c r="AV46" s="12">
        <f t="shared" si="23"/>
        <v>8647.2636815920396</v>
      </c>
      <c r="AW46" s="12">
        <f t="shared" si="24"/>
        <v>4426.5858208955224</v>
      </c>
      <c r="AX46" s="12">
        <f t="shared" si="25"/>
        <v>10584.950248756219</v>
      </c>
      <c r="AY46" s="12">
        <f t="shared" si="26"/>
        <v>11127.798507462687</v>
      </c>
      <c r="AZ46" s="12">
        <f t="shared" si="27"/>
        <v>106165.28109452737</v>
      </c>
    </row>
    <row r="47" spans="1:52" x14ac:dyDescent="0.25">
      <c r="A47" s="264"/>
      <c r="B47" s="280"/>
      <c r="C47" s="16" t="s">
        <v>76</v>
      </c>
      <c r="D47" s="7">
        <f t="shared" si="1"/>
        <v>3</v>
      </c>
      <c r="E47" s="9">
        <f>+'[1]Matriz (6)'!E47+'[1]Matriz (5)'!E47+'[1]Matriz (4)'!E47+'[1]Matriz (3)'!E47+'[1]Matriz (2)'!E47+'[1]LICENCIA DEPORTIVA'!E47+'[1]VALIDACION LICENCIA  DEPORTIVA'!E47+'[1]VALIDACION DE LICENCIA COMERCIA'!E47+'[1]MULTAS POR AÑO '!E47+'[1]PESCA DEPORT. OCASIONAL'!E47+'[1]GUIA DE TRASLADO'!E47+'[1]PERMISO ANUAL DE ACOPIADOR'!E47+'[1]PERMISO ANUAL DE DEPORTIV'!E47+'[1]PERM. ANUAL EMB DEPORT'!E47+'[1]REGISTRO DE ACOPIADOR'!E47+[1]JULIO!E47+[1]Ejemplo!E47+'[1]Registro de Exp. e Imp.'!E47+[1]CNP!E47+[1]CNPT!E47+[1]Matriz!E47+'[1]Matriz Areas certificadas'!E47+'[1]Matriz Transacciones'!E47+[1]REGISTROS!E47+[1]PERMISOS!E47</f>
        <v>0</v>
      </c>
      <c r="F47" s="9">
        <f>+'[1]Matriz (6)'!F47+'[1]Matriz (5)'!F47+'[1]Matriz (4)'!F47+'[1]Matriz (3)'!F47+'[1]Matriz (2)'!F47+'[1]LICENCIA DEPORTIVA'!F47+'[1]VALIDACION LICENCIA  DEPORTIVA'!F47+'[1]VALIDACION DE LICENCIA COMERCIA'!F47+'[1]MULTAS POR AÑO '!F47+'[1]PESCA DEPORT. OCASIONAL'!F47+'[1]GUIA DE TRASLADO'!F47+'[1]PERMISO ANUAL DE ACOPIADOR'!F47+'[1]PERMISO ANUAL DE DEPORTIV'!F47+'[1]PERM. ANUAL EMB DEPORT'!F47+'[1]REGISTRO DE ACOPIADOR'!F47+[1]JULIO!F47+[1]Ejemplo!F47+'[1]Registro de Exp. e Imp.'!F47+[1]CNP!F47+[1]CNPT!F47+[1]Matriz!F47+'[1]Matriz Areas certificadas'!F47+'[1]Matriz Transacciones'!F47+[1]REGISTROS!F47+[1]PERMISOS!F47</f>
        <v>0</v>
      </c>
      <c r="G47" s="9">
        <f>+'[1]Matriz (6)'!G47+'[1]Matriz (5)'!G47+'[1]Matriz (4)'!G47+'[1]Matriz (3)'!G47+'[1]Matriz (2)'!G47+'[1]LICENCIA DEPORTIVA'!G47+'[1]VALIDACION LICENCIA  DEPORTIVA'!G47+'[1]VALIDACION DE LICENCIA COMERCIA'!G47+'[1]MULTAS POR AÑO '!G47+'[1]PESCA DEPORT. OCASIONAL'!G47+'[1]GUIA DE TRASLADO'!G47+'[1]PERMISO ANUAL DE ACOPIADOR'!G47+'[1]PERMISO ANUAL DE DEPORTIV'!G47+'[1]PERM. ANUAL EMB DEPORT'!G47+'[1]REGISTRO DE ACOPIADOR'!G47+[1]JULIO!G47+[1]Ejemplo!G47+'[1]Registro de Exp. e Imp.'!G47+[1]CNP!G47+[1]CNPT!G47+[1]Matriz!G47+'[1]Matriz Areas certificadas'!G47+'[1]Matriz Transacciones'!G47+[1]REGISTROS!G47+[1]PERMISOS!G47</f>
        <v>0</v>
      </c>
      <c r="H47" s="9">
        <f>+'[1]Matriz (6)'!H47+'[1]Matriz (5)'!H47+'[1]Matriz (4)'!H47+'[1]Matriz (3)'!H47+'[1]Matriz (2)'!H47+'[1]LICENCIA DEPORTIVA'!H47+'[1]VALIDACION LICENCIA  DEPORTIVA'!H47+'[1]VALIDACION DE LICENCIA COMERCIA'!H47+'[1]MULTAS POR AÑO '!H47+'[1]PESCA DEPORT. OCASIONAL'!H47+'[1]GUIA DE TRASLADO'!H47+'[1]PERMISO ANUAL DE ACOPIADOR'!H47+'[1]PERMISO ANUAL DE DEPORTIV'!H47+'[1]PERM. ANUAL EMB DEPORT'!H47+'[1]REGISTRO DE ACOPIADOR'!H47+[1]JULIO!H47+[1]Ejemplo!H47+'[1]Registro de Exp. e Imp.'!H47+[1]CNP!H47+[1]CNPT!H47+[1]Matriz!H47+'[1]Matriz Areas certificadas'!H47+'[1]Matriz Transacciones'!H47+[1]REGISTROS!H47+[1]PERMISOS!H47</f>
        <v>1</v>
      </c>
      <c r="I47" s="9">
        <f>+'[1]Matriz (6)'!I47+'[1]Matriz (5)'!I47+'[1]Matriz (4)'!I47+'[1]Matriz (3)'!I47+'[1]Matriz (2)'!I47+'[1]LICENCIA DEPORTIVA'!I47+'[1]VALIDACION LICENCIA  DEPORTIVA'!I47+'[1]VALIDACION DE LICENCIA COMERCIA'!I47+'[1]MULTAS POR AÑO '!I47+'[1]PESCA DEPORT. OCASIONAL'!I47+'[1]GUIA DE TRASLADO'!I47+'[1]PERMISO ANUAL DE ACOPIADOR'!I47+'[1]PERMISO ANUAL DE DEPORTIV'!I47+'[1]PERM. ANUAL EMB DEPORT'!I47+'[1]REGISTRO DE ACOPIADOR'!I47+[1]JULIO!I47+[1]Ejemplo!I47+'[1]Registro de Exp. e Imp.'!I47+[1]CNP!I47+[1]CNPT!I47+[1]Matriz!I47+'[1]Matriz Areas certificadas'!I47+'[1]Matriz Transacciones'!I47+[1]REGISTROS!I47+[1]PERMISOS!I47</f>
        <v>0</v>
      </c>
      <c r="J47" s="9">
        <f>+'[1]Matriz (6)'!J47+'[1]Matriz (5)'!J47+'[1]Matriz (4)'!J47+'[1]Matriz (3)'!J47+'[1]Matriz (2)'!J47+'[1]LICENCIA DEPORTIVA'!J47+'[1]VALIDACION LICENCIA  DEPORTIVA'!J47+'[1]VALIDACION DE LICENCIA COMERCIA'!J47+'[1]MULTAS POR AÑO '!J47+'[1]PESCA DEPORT. OCASIONAL'!J47+'[1]GUIA DE TRASLADO'!J47+'[1]PERMISO ANUAL DE ACOPIADOR'!J47+'[1]PERMISO ANUAL DE DEPORTIV'!J47+'[1]PERM. ANUAL EMB DEPORT'!J47+'[1]REGISTRO DE ACOPIADOR'!J47+[1]JULIO!J47+[1]Ejemplo!J47+'[1]Registro de Exp. e Imp.'!J47+[1]CNP!J47+[1]CNPT!J47+[1]Matriz!J47+'[1]Matriz Areas certificadas'!J47+'[1]Matriz Transacciones'!J47+[1]REGISTROS!J47+[1]PERMISOS!J47</f>
        <v>0</v>
      </c>
      <c r="K47" s="9">
        <f>+'[1]Matriz (6)'!K47+'[1]Matriz (5)'!K47+'[1]Matriz (4)'!K47+'[1]Matriz (3)'!K47+'[1]Matriz (2)'!K47+'[1]LICENCIA DEPORTIVA'!K47+'[1]VALIDACION LICENCIA  DEPORTIVA'!K47+'[1]VALIDACION DE LICENCIA COMERCIA'!K47+'[1]MULTAS POR AÑO '!K47+'[1]PESCA DEPORT. OCASIONAL'!K47+'[1]GUIA DE TRASLADO'!K47+'[1]PERMISO ANUAL DE ACOPIADOR'!K47+'[1]PERMISO ANUAL DE DEPORTIV'!K47+'[1]PERM. ANUAL EMB DEPORT'!K47+'[1]REGISTRO DE ACOPIADOR'!K47+[1]JULIO!K47+[1]Ejemplo!K47+'[1]Registro de Exp. e Imp.'!K47+[1]CNP!K47+[1]CNPT!K47+[1]Matriz!K47+'[1]Matriz Areas certificadas'!K47+'[1]Matriz Transacciones'!K47+[1]REGISTROS!K47+[1]PERMISOS!K47</f>
        <v>1</v>
      </c>
      <c r="L47" s="9">
        <f>+'[1]Matriz (6)'!L47+'[1]Matriz (5)'!L47+'[1]Matriz (4)'!L47+'[1]Matriz (3)'!L47+'[1]Matriz (2)'!L47+'[1]LICENCIA DEPORTIVA'!L47+'[1]VALIDACION LICENCIA  DEPORTIVA'!L47+'[1]VALIDACION DE LICENCIA COMERCIA'!L47+'[1]MULTAS POR AÑO '!L47+'[1]PESCA DEPORT. OCASIONAL'!L47+'[1]GUIA DE TRASLADO'!L47+'[1]PERMISO ANUAL DE ACOPIADOR'!L47+'[1]PERMISO ANUAL DE DEPORTIV'!L47+'[1]PERM. ANUAL EMB DEPORT'!L47+'[1]REGISTRO DE ACOPIADOR'!L47+[1]JULIO!L47+[1]Ejemplo!L47+'[1]Registro de Exp. e Imp.'!L47+[1]CNP!L47+[1]CNPT!L47+[1]Matriz!L47+'[1]Matriz Areas certificadas'!L47+'[1]Matriz Transacciones'!L47+[1]REGISTROS!L47+[1]PERMISOS!L47</f>
        <v>0</v>
      </c>
      <c r="M47" s="9">
        <f>+'[1]Matriz (6)'!M47+'[1]Matriz (5)'!M47+'[1]Matriz (4)'!M47+'[1]Matriz (3)'!M47+'[1]Matriz (2)'!M47+'[1]LICENCIA DEPORTIVA'!M47+'[1]VALIDACION LICENCIA  DEPORTIVA'!M47+'[1]VALIDACION DE LICENCIA COMERCIA'!M47+'[1]MULTAS POR AÑO '!M47+'[1]PESCA DEPORT. OCASIONAL'!M47+'[1]GUIA DE TRASLADO'!M47+'[1]PERMISO ANUAL DE ACOPIADOR'!M47+'[1]PERMISO ANUAL DE DEPORTIV'!M47+'[1]PERM. ANUAL EMB DEPORT'!M47+'[1]REGISTRO DE ACOPIADOR'!M47+[1]JULIO!M47+[1]Ejemplo!M47+'[1]Registro de Exp. e Imp.'!M47+[1]CNP!M47+[1]CNPT!M47+[1]Matriz!M47+'[1]Matriz Areas certificadas'!M47+'[1]Matriz Transacciones'!M47+[1]REGISTROS!M47+[1]PERMISOS!M47</f>
        <v>0</v>
      </c>
      <c r="N47" s="9">
        <f>+'[1]Matriz (6)'!N47+'[1]Matriz (5)'!N47+'[1]Matriz (4)'!N47+'[1]Matriz (3)'!N47+'[1]Matriz (2)'!N47+'[1]LICENCIA DEPORTIVA'!N47+'[1]VALIDACION LICENCIA  DEPORTIVA'!N47+'[1]VALIDACION DE LICENCIA COMERCIA'!N47+'[1]MULTAS POR AÑO '!N47+'[1]PESCA DEPORT. OCASIONAL'!N47+'[1]GUIA DE TRASLADO'!N47+'[1]PERMISO ANUAL DE ACOPIADOR'!N47+'[1]PERMISO ANUAL DE DEPORTIV'!N47+'[1]PERM. ANUAL EMB DEPORT'!N47+'[1]REGISTRO DE ACOPIADOR'!N47+[1]JULIO!N47+[1]Ejemplo!N47+'[1]Registro de Exp. e Imp.'!N47+[1]CNP!N47+[1]CNPT!N47+[1]Matriz!N47+'[1]Matriz Areas certificadas'!N47+'[1]Matriz Transacciones'!N47+[1]REGISTROS!N47+[1]PERMISOS!N47</f>
        <v>0</v>
      </c>
      <c r="O47" s="9">
        <f>+'[1]Matriz (6)'!O47+'[1]Matriz (5)'!O47+'[1]Matriz (4)'!O47+'[1]Matriz (3)'!O47+'[1]Matriz (2)'!O47+'[1]LICENCIA DEPORTIVA'!O47+'[1]VALIDACION LICENCIA  DEPORTIVA'!O47+'[1]VALIDACION DE LICENCIA COMERCIA'!O47+'[1]MULTAS POR AÑO '!O47+'[1]PESCA DEPORT. OCASIONAL'!O47+'[1]GUIA DE TRASLADO'!O47+'[1]PERMISO ANUAL DE ACOPIADOR'!O47+'[1]PERMISO ANUAL DE DEPORTIV'!O47+'[1]PERM. ANUAL EMB DEPORT'!O47+'[1]REGISTRO DE ACOPIADOR'!O47+[1]JULIO!O47+[1]Ejemplo!O47+'[1]Registro de Exp. e Imp.'!O47+[1]CNP!O47+[1]CNPT!O47+[1]Matriz!O47+'[1]Matriz Areas certificadas'!O47+'[1]Matriz Transacciones'!O47+[1]REGISTROS!O47+[1]PERMISOS!O47</f>
        <v>1</v>
      </c>
      <c r="P47" s="9">
        <f>+'[1]Matriz (6)'!P47+'[1]Matriz (5)'!P47+'[1]Matriz (4)'!P47+'[1]Matriz (3)'!P47+'[1]Matriz (2)'!P47+'[1]LICENCIA DEPORTIVA'!P47+'[1]VALIDACION LICENCIA  DEPORTIVA'!P47+'[1]VALIDACION DE LICENCIA COMERCIA'!P47+'[1]MULTAS POR AÑO '!P47+'[1]PESCA DEPORT. OCASIONAL'!P47+'[1]GUIA DE TRASLADO'!P47+'[1]PERMISO ANUAL DE ACOPIADOR'!P47+'[1]PERMISO ANUAL DE DEPORTIV'!P47+'[1]PERM. ANUAL EMB DEPORT'!P47+'[1]REGISTRO DE ACOPIADOR'!P47+[1]JULIO!P47+[1]Ejemplo!P47+'[1]Registro de Exp. e Imp.'!P47+[1]CNP!P47+[1]CNPT!P47+[1]Matriz!P47+'[1]Matriz Areas certificadas'!P47+'[1]Matriz Transacciones'!P47+[1]REGISTROS!P47+[1]PERMISOS!P47</f>
        <v>0</v>
      </c>
      <c r="Q47" s="9">
        <f>+'[1]Matriz (6)'!Q47+'[1]Matriz (5)'!Q47+'[1]Matriz (4)'!Q47+'[1]Matriz (3)'!Q47+'[1]Matriz (2)'!Q47+'[1]LICENCIA DEPORTIVA'!Q47+'[1]VALIDACION LICENCIA  DEPORTIVA'!Q47+'[1]VALIDACION DE LICENCIA COMERCIA'!Q47+'[1]MULTAS POR AÑO '!Q47+'[1]PESCA DEPORT. OCASIONAL'!Q47+'[1]GUIA DE TRASLADO'!Q47+'[1]PERMISO ANUAL DE ACOPIADOR'!Q47+'[1]PERMISO ANUAL DE DEPORTIV'!Q47+'[1]PERM. ANUAL EMB DEPORT'!Q47+'[1]REGISTRO DE ACOPIADOR'!Q47+[1]JULIO!Q47+[1]Ejemplo!Q47+'[1]Registro de Exp. e Imp.'!Q47+[1]CNP!Q47+[1]CNPT!Q47+[1]Matriz!Q47+'[1]Matriz Areas certificadas'!Q47+'[1]Matriz Transacciones'!Q47+[1]REGISTROS!Q47+[1]PERMISOS!Q47</f>
        <v>0</v>
      </c>
      <c r="R47" s="9">
        <f>+'[1]Matriz (6)'!R47+'[1]Matriz (5)'!R47+'[1]Matriz (4)'!R47+'[1]Matriz (3)'!R47+'[1]Matriz (2)'!R47+'[1]LICENCIA DEPORTIVA'!R47+'[1]VALIDACION LICENCIA  DEPORTIVA'!R47+'[1]VALIDACION DE LICENCIA COMERCIA'!R47+'[1]MULTAS POR AÑO '!R47+'[1]PESCA DEPORT. OCASIONAL'!R47+'[1]GUIA DE TRASLADO'!R47+'[1]PERMISO ANUAL DE ACOPIADOR'!R47+'[1]PERMISO ANUAL DE DEPORTIV'!R47+'[1]PERM. ANUAL EMB DEPORT'!R47+'[1]REGISTRO DE ACOPIADOR'!R47+[1]JULIO!R47+[1]Ejemplo!R47+'[1]Registro de Exp. e Imp.'!R47+[1]CNP!R47+[1]CNPT!R47+[1]Matriz!R47+'[1]Matriz Areas certificadas'!R47+'[1]Matriz Transacciones'!R47+[1]REGISTROS!R47+[1]PERMISOS!R47</f>
        <v>0</v>
      </c>
      <c r="S47" s="9">
        <f>+'[1]Matriz (6)'!S47+'[1]Matriz (5)'!S47+'[1]Matriz (4)'!S47+'[1]Matriz (3)'!S47+'[1]Matriz (2)'!S47+'[1]LICENCIA DEPORTIVA'!S47+'[1]VALIDACION LICENCIA  DEPORTIVA'!S47+'[1]VALIDACION DE LICENCIA COMERCIA'!S47+'[1]MULTAS POR AÑO '!S47+'[1]PESCA DEPORT. OCASIONAL'!S47+'[1]GUIA DE TRASLADO'!S47+'[1]PERMISO ANUAL DE ACOPIADOR'!S47+'[1]PERMISO ANUAL DE DEPORTIV'!S47+'[1]PERM. ANUAL EMB DEPORT'!S47+'[1]REGISTRO DE ACOPIADOR'!S47+[1]JULIO!S47+[1]Ejemplo!S47+'[1]Registro de Exp. e Imp.'!S47+[1]CNP!S47+[1]CNPT!S47+[1]Matriz!S47+'[1]Matriz Areas certificadas'!S47+'[1]Matriz Transacciones'!S47+[1]REGISTROS!S47+[1]PERMISOS!S47</f>
        <v>0</v>
      </c>
      <c r="T47" s="9">
        <f>+'[1]Matriz (6)'!T47+'[1]Matriz (5)'!T47+'[1]Matriz (4)'!T47+'[1]Matriz (3)'!T47+'[1]Matriz (2)'!T47+'[1]LICENCIA DEPORTIVA'!T47+'[1]VALIDACION LICENCIA  DEPORTIVA'!T47+'[1]VALIDACION DE LICENCIA COMERCIA'!T47+'[1]MULTAS POR AÑO '!T47+'[1]PESCA DEPORT. OCASIONAL'!T47+'[1]GUIA DE TRASLADO'!T47+'[1]PERMISO ANUAL DE ACOPIADOR'!T47+'[1]PERMISO ANUAL DE DEPORTIV'!T47+'[1]PERM. ANUAL EMB DEPORT'!T47+'[1]REGISTRO DE ACOPIADOR'!T47+[1]JULIO!T47+[1]Ejemplo!T47+'[1]Registro de Exp. e Imp.'!T47+[1]CNP!T47+[1]CNPT!T47+[1]Matriz!T47+'[1]Matriz Areas certificadas'!T47+'[1]Matriz Transacciones'!T47+[1]REGISTROS!T47+[1]PERMISOS!T47</f>
        <v>0</v>
      </c>
      <c r="U47" s="9">
        <f>+'[1]Matriz (6)'!U47+'[1]Matriz (5)'!U47+'[1]Matriz (4)'!U47+'[1]Matriz (3)'!U47+'[1]Matriz (2)'!U47+'[1]LICENCIA DEPORTIVA'!U47+'[1]VALIDACION LICENCIA  DEPORTIVA'!U47+'[1]VALIDACION DE LICENCIA COMERCIA'!U47+'[1]MULTAS POR AÑO '!U47+'[1]PESCA DEPORT. OCASIONAL'!U47+'[1]GUIA DE TRASLADO'!U47+'[1]PERMISO ANUAL DE ACOPIADOR'!U47+'[1]PERMISO ANUAL DE DEPORTIV'!U47+'[1]PERM. ANUAL EMB DEPORT'!U47+'[1]REGISTRO DE ACOPIADOR'!U47+[1]JULIO!U47+[1]Ejemplo!U47+'[1]Registro de Exp. e Imp.'!U47+[1]CNP!U47+[1]CNPT!U47+[1]Matriz!U47+'[1]Matriz Areas certificadas'!U47+'[1]Matriz Transacciones'!U47+[1]REGISTROS!U47+[1]PERMISOS!U47</f>
        <v>0</v>
      </c>
      <c r="V47" s="9">
        <f>+'[1]Matriz (6)'!V47+'[1]Matriz (5)'!V47+'[1]Matriz (4)'!V47+'[1]Matriz (3)'!V47+'[1]Matriz (2)'!V47+'[1]LICENCIA DEPORTIVA'!V47+'[1]VALIDACION LICENCIA  DEPORTIVA'!V47+'[1]VALIDACION DE LICENCIA COMERCIA'!V47+'[1]MULTAS POR AÑO '!V47+'[1]PESCA DEPORT. OCASIONAL'!V47+'[1]GUIA DE TRASLADO'!V47+'[1]PERMISO ANUAL DE ACOPIADOR'!V47+'[1]PERMISO ANUAL DE DEPORTIV'!V47+'[1]PERM. ANUAL EMB DEPORT'!V47+'[1]REGISTRO DE ACOPIADOR'!V47+[1]JULIO!V47+[1]Ejemplo!V47+'[1]Registro de Exp. e Imp.'!V47+[1]CNP!V47+[1]CNPT!V47+[1]Matriz!V47+'[1]Matriz Areas certificadas'!V47+'[1]Matriz Transacciones'!V47+[1]REGISTROS!V47+[1]PERMISOS!V47</f>
        <v>0</v>
      </c>
      <c r="W47" s="9">
        <f>+'[1]Matriz (6)'!W47+'[1]Matriz (5)'!W47+'[1]Matriz (4)'!W47+'[1]Matriz (3)'!W47+'[1]Matriz (2)'!W47+'[1]LICENCIA DEPORTIVA'!W47+'[1]VALIDACION LICENCIA  DEPORTIVA'!W47+'[1]VALIDACION DE LICENCIA COMERCIA'!W47+'[1]MULTAS POR AÑO '!W47+'[1]PESCA DEPORT. OCASIONAL'!W47+'[1]GUIA DE TRASLADO'!W47+'[1]PERMISO ANUAL DE ACOPIADOR'!W47+'[1]PERMISO ANUAL DE DEPORTIV'!W47+'[1]PERM. ANUAL EMB DEPORT'!W47+'[1]REGISTRO DE ACOPIADOR'!W47+[1]JULIO!W47+[1]Ejemplo!W47+'[1]Registro de Exp. e Imp.'!W47+[1]CNP!W47+[1]CNPT!W47+[1]Matriz!W47+'[1]Matriz Areas certificadas'!W47+'[1]Matriz Transacciones'!W47+[1]REGISTROS!W47+[1]PERMISOS!W47</f>
        <v>0</v>
      </c>
      <c r="X47" s="9">
        <f>+'[1]Matriz (6)'!X47+'[1]Matriz (5)'!X47+'[1]Matriz (4)'!X47+'[1]Matriz (3)'!X47+'[1]Matriz (2)'!X47+'[1]LICENCIA DEPORTIVA'!X47+'[1]VALIDACION LICENCIA  DEPORTIVA'!X47+'[1]VALIDACION DE LICENCIA COMERCIA'!X47+'[1]MULTAS POR AÑO '!X47+'[1]PESCA DEPORT. OCASIONAL'!X47+'[1]GUIA DE TRASLADO'!X47+'[1]PERMISO ANUAL DE ACOPIADOR'!X47+'[1]PERMISO ANUAL DE DEPORTIV'!X47+'[1]PERM. ANUAL EMB DEPORT'!X47+'[1]REGISTRO DE ACOPIADOR'!X47+[1]JULIO!X47+[1]Ejemplo!X47+'[1]Registro de Exp. e Imp.'!X47+[1]CNP!X47+[1]CNPT!X47+[1]Matriz!X47+'[1]Matriz Areas certificadas'!X47+'[1]Matriz Transacciones'!X47+[1]REGISTROS!X47+[1]PERMISOS!X47</f>
        <v>0</v>
      </c>
      <c r="Y47" s="9">
        <f>+'[1]Matriz (6)'!Y47+'[1]Matriz (5)'!Y47+'[1]Matriz (4)'!Y47+'[1]Matriz (3)'!Y47+'[1]Matriz (2)'!Y47+'[1]LICENCIA DEPORTIVA'!Y47+'[1]VALIDACION LICENCIA  DEPORTIVA'!Y47+'[1]VALIDACION DE LICENCIA COMERCIA'!Y47+'[1]MULTAS POR AÑO '!Y47+'[1]PESCA DEPORT. OCASIONAL'!Y47+'[1]GUIA DE TRASLADO'!Y47+'[1]PERMISO ANUAL DE ACOPIADOR'!Y47+'[1]PERMISO ANUAL DE DEPORTIV'!Y47+'[1]PERM. ANUAL EMB DEPORT'!Y47+'[1]REGISTRO DE ACOPIADOR'!Y47+[1]JULIO!Y47+[1]Ejemplo!Y47+'[1]Registro de Exp. e Imp.'!Y47+[1]CNP!Y47+[1]CNPT!Y47+[1]Matriz!Y47+'[1]Matriz Areas certificadas'!Y47+'[1]Matriz Transacciones'!Y47+[1]REGISTROS!Y47+[1]PERMISOS!Y47</f>
        <v>0</v>
      </c>
      <c r="Z47" s="9">
        <f>+'[1]Matriz (6)'!Z47+'[1]Matriz (5)'!Z47+'[1]Matriz (4)'!Z47+'[1]Matriz (3)'!Z47+'[1]Matriz (2)'!Z47+'[1]LICENCIA DEPORTIVA'!Z47+'[1]VALIDACION LICENCIA  DEPORTIVA'!Z47+'[1]VALIDACION DE LICENCIA COMERCIA'!Z47+'[1]MULTAS POR AÑO '!Z47+'[1]PESCA DEPORT. OCASIONAL'!Z47+'[1]GUIA DE TRASLADO'!Z47+'[1]PERMISO ANUAL DE ACOPIADOR'!Z47+'[1]PERMISO ANUAL DE DEPORTIV'!Z47+'[1]PERM. ANUAL EMB DEPORT'!Z47+'[1]REGISTRO DE ACOPIADOR'!Z47+[1]JULIO!Z47+[1]Ejemplo!Z47+'[1]Registro de Exp. e Imp.'!Z47+[1]CNP!Z47+[1]CNPT!Z47+[1]Matriz!Z47+'[1]Matriz Areas certificadas'!Z47+'[1]Matriz Transacciones'!Z47+[1]REGISTROS!Z47+[1]PERMISOS!Z47</f>
        <v>0</v>
      </c>
      <c r="AA47" s="10">
        <f t="shared" si="2"/>
        <v>121207.6567164179</v>
      </c>
      <c r="AB47" s="10">
        <f t="shared" si="3"/>
        <v>27334.296641791043</v>
      </c>
      <c r="AC47" s="11">
        <f t="shared" si="4"/>
        <v>60441.381529850747</v>
      </c>
      <c r="AD47" s="11">
        <f t="shared" si="5"/>
        <v>38326.308768656716</v>
      </c>
      <c r="AE47" s="11">
        <f t="shared" si="6"/>
        <v>8115.6716417910447</v>
      </c>
      <c r="AF47" s="11">
        <f t="shared" si="7"/>
        <v>107262.16977611941</v>
      </c>
      <c r="AG47" s="11">
        <f t="shared" si="8"/>
        <v>4617.5373134328356</v>
      </c>
      <c r="AH47" s="12">
        <f t="shared" si="9"/>
        <v>20053.171641791043</v>
      </c>
      <c r="AI47" s="12">
        <f t="shared" si="10"/>
        <v>4750.3656716417909</v>
      </c>
      <c r="AJ47" s="12">
        <f t="shared" si="11"/>
        <v>2852.4449626865671</v>
      </c>
      <c r="AK47" s="12">
        <f t="shared" si="12"/>
        <v>682.36940298507466</v>
      </c>
      <c r="AL47" s="12">
        <f t="shared" si="13"/>
        <v>298274.75373134331</v>
      </c>
      <c r="AM47" s="12">
        <f t="shared" si="14"/>
        <v>2677.2388059701493</v>
      </c>
      <c r="AN47" s="12">
        <f t="shared" si="15"/>
        <v>3166.9776119402982</v>
      </c>
      <c r="AO47" s="12">
        <f t="shared" si="16"/>
        <v>108084.14458955223</v>
      </c>
      <c r="AP47" s="12">
        <f t="shared" si="17"/>
        <v>1835.8208955223881</v>
      </c>
      <c r="AQ47" s="12">
        <f t="shared" si="18"/>
        <v>2658.5820895522388</v>
      </c>
      <c r="AR47" s="12">
        <f t="shared" si="19"/>
        <v>448162.60634328355</v>
      </c>
      <c r="AS47" s="12">
        <f t="shared" si="20"/>
        <v>12016.875</v>
      </c>
      <c r="AT47" s="12">
        <f t="shared" si="21"/>
        <v>584811.10074626864</v>
      </c>
      <c r="AU47" s="12">
        <f t="shared" si="22"/>
        <v>20434.701492537311</v>
      </c>
      <c r="AV47" s="12">
        <f t="shared" si="23"/>
        <v>12970.895522388058</v>
      </c>
      <c r="AW47" s="12">
        <f t="shared" si="24"/>
        <v>6639.878731343284</v>
      </c>
      <c r="AX47" s="12">
        <f t="shared" si="25"/>
        <v>15877.425373134327</v>
      </c>
      <c r="AY47" s="12">
        <f t="shared" si="26"/>
        <v>16691.697761194031</v>
      </c>
      <c r="AZ47" s="12">
        <f t="shared" si="27"/>
        <v>159247.92164179106</v>
      </c>
    </row>
    <row r="48" spans="1:52" x14ac:dyDescent="0.25">
      <c r="A48" s="264"/>
      <c r="B48" s="280"/>
      <c r="C48" s="16" t="s">
        <v>77</v>
      </c>
      <c r="D48" s="7">
        <f t="shared" si="1"/>
        <v>1</v>
      </c>
      <c r="E48" s="9">
        <f>+'[1]Matriz (6)'!E48+'[1]Matriz (5)'!E48+'[1]Matriz (4)'!E48+'[1]Matriz (3)'!E48+'[1]Matriz (2)'!E48+'[1]LICENCIA DEPORTIVA'!E48+'[1]VALIDACION LICENCIA  DEPORTIVA'!E48+'[1]VALIDACION DE LICENCIA COMERCIA'!E48+'[1]MULTAS POR AÑO '!E48+'[1]PESCA DEPORT. OCASIONAL'!E48+'[1]GUIA DE TRASLADO'!E48+'[1]PERMISO ANUAL DE ACOPIADOR'!E48+'[1]PERMISO ANUAL DE DEPORTIV'!E48+'[1]PERM. ANUAL EMB DEPORT'!E48+'[1]REGISTRO DE ACOPIADOR'!E48+[1]JULIO!E48+[1]Ejemplo!E48+'[1]Registro de Exp. e Imp.'!E48+[1]CNP!E48+[1]CNPT!E48+[1]Matriz!E48+'[1]Matriz Areas certificadas'!E48+'[1]Matriz Transacciones'!E48+[1]REGISTROS!E48+[1]PERMISOS!E48</f>
        <v>1</v>
      </c>
      <c r="F48" s="9">
        <f>+'[1]Matriz (6)'!F48+'[1]Matriz (5)'!F48+'[1]Matriz (4)'!F48+'[1]Matriz (3)'!F48+'[1]Matriz (2)'!F48+'[1]LICENCIA DEPORTIVA'!F48+'[1]VALIDACION LICENCIA  DEPORTIVA'!F48+'[1]VALIDACION DE LICENCIA COMERCIA'!F48+'[1]MULTAS POR AÑO '!F48+'[1]PESCA DEPORT. OCASIONAL'!F48+'[1]GUIA DE TRASLADO'!F48+'[1]PERMISO ANUAL DE ACOPIADOR'!F48+'[1]PERMISO ANUAL DE DEPORTIV'!F48+'[1]PERM. ANUAL EMB DEPORT'!F48+'[1]REGISTRO DE ACOPIADOR'!F48+[1]JULIO!F48+[1]Ejemplo!F48+'[1]Registro de Exp. e Imp.'!F48+[1]CNP!F48+[1]CNPT!F48+[1]Matriz!F48+'[1]Matriz Areas certificadas'!F48+'[1]Matriz Transacciones'!F48+[1]REGISTROS!F48+[1]PERMISOS!F48</f>
        <v>0</v>
      </c>
      <c r="G48" s="9">
        <f>+'[1]Matriz (6)'!G48+'[1]Matriz (5)'!G48+'[1]Matriz (4)'!G48+'[1]Matriz (3)'!G48+'[1]Matriz (2)'!G48+'[1]LICENCIA DEPORTIVA'!G48+'[1]VALIDACION LICENCIA  DEPORTIVA'!G48+'[1]VALIDACION DE LICENCIA COMERCIA'!G48+'[1]MULTAS POR AÑO '!G48+'[1]PESCA DEPORT. OCASIONAL'!G48+'[1]GUIA DE TRASLADO'!G48+'[1]PERMISO ANUAL DE ACOPIADOR'!G48+'[1]PERMISO ANUAL DE DEPORTIV'!G48+'[1]PERM. ANUAL EMB DEPORT'!G48+'[1]REGISTRO DE ACOPIADOR'!G48+[1]JULIO!G48+[1]Ejemplo!G48+'[1]Registro de Exp. e Imp.'!G48+[1]CNP!G48+[1]CNPT!G48+[1]Matriz!G48+'[1]Matriz Areas certificadas'!G48+'[1]Matriz Transacciones'!G48+[1]REGISTROS!G48+[1]PERMISOS!G48</f>
        <v>0</v>
      </c>
      <c r="H48" s="9">
        <f>+'[1]Matriz (6)'!H48+'[1]Matriz (5)'!H48+'[1]Matriz (4)'!H48+'[1]Matriz (3)'!H48+'[1]Matriz (2)'!H48+'[1]LICENCIA DEPORTIVA'!H48+'[1]VALIDACION LICENCIA  DEPORTIVA'!H48+'[1]VALIDACION DE LICENCIA COMERCIA'!H48+'[1]MULTAS POR AÑO '!H48+'[1]PESCA DEPORT. OCASIONAL'!H48+'[1]GUIA DE TRASLADO'!H48+'[1]PERMISO ANUAL DE ACOPIADOR'!H48+'[1]PERMISO ANUAL DE DEPORTIV'!H48+'[1]PERM. ANUAL EMB DEPORT'!H48+'[1]REGISTRO DE ACOPIADOR'!H48+[1]JULIO!H48+[1]Ejemplo!H48+'[1]Registro de Exp. e Imp.'!H48+[1]CNP!H48+[1]CNPT!H48+[1]Matriz!H48+'[1]Matriz Areas certificadas'!H48+'[1]Matriz Transacciones'!H48+[1]REGISTROS!H48+[1]PERMISOS!H48</f>
        <v>0</v>
      </c>
      <c r="I48" s="9">
        <f>+'[1]Matriz (6)'!I48+'[1]Matriz (5)'!I48+'[1]Matriz (4)'!I48+'[1]Matriz (3)'!I48+'[1]Matriz (2)'!I48+'[1]LICENCIA DEPORTIVA'!I48+'[1]VALIDACION LICENCIA  DEPORTIVA'!I48+'[1]VALIDACION DE LICENCIA COMERCIA'!I48+'[1]MULTAS POR AÑO '!I48+'[1]PESCA DEPORT. OCASIONAL'!I48+'[1]GUIA DE TRASLADO'!I48+'[1]PERMISO ANUAL DE ACOPIADOR'!I48+'[1]PERMISO ANUAL DE DEPORTIV'!I48+'[1]PERM. ANUAL EMB DEPORT'!I48+'[1]REGISTRO DE ACOPIADOR'!I48+[1]JULIO!I48+[1]Ejemplo!I48+'[1]Registro de Exp. e Imp.'!I48+[1]CNP!I48+[1]CNPT!I48+[1]Matriz!I48+'[1]Matriz Areas certificadas'!I48+'[1]Matriz Transacciones'!I48+[1]REGISTROS!I48+[1]PERMISOS!I48</f>
        <v>0</v>
      </c>
      <c r="J48" s="9">
        <f>+'[1]Matriz (6)'!J48+'[1]Matriz (5)'!J48+'[1]Matriz (4)'!J48+'[1]Matriz (3)'!J48+'[1]Matriz (2)'!J48+'[1]LICENCIA DEPORTIVA'!J48+'[1]VALIDACION LICENCIA  DEPORTIVA'!J48+'[1]VALIDACION DE LICENCIA COMERCIA'!J48+'[1]MULTAS POR AÑO '!J48+'[1]PESCA DEPORT. OCASIONAL'!J48+'[1]GUIA DE TRASLADO'!J48+'[1]PERMISO ANUAL DE ACOPIADOR'!J48+'[1]PERMISO ANUAL DE DEPORTIV'!J48+'[1]PERM. ANUAL EMB DEPORT'!J48+'[1]REGISTRO DE ACOPIADOR'!J48+[1]JULIO!J48+[1]Ejemplo!J48+'[1]Registro de Exp. e Imp.'!J48+[1]CNP!J48+[1]CNPT!J48+[1]Matriz!J48+'[1]Matriz Areas certificadas'!J48+'[1]Matriz Transacciones'!J48+[1]REGISTROS!J48+[1]PERMISOS!J48</f>
        <v>0</v>
      </c>
      <c r="K48" s="9">
        <f>+'[1]Matriz (6)'!K48+'[1]Matriz (5)'!K48+'[1]Matriz (4)'!K48+'[1]Matriz (3)'!K48+'[1]Matriz (2)'!K48+'[1]LICENCIA DEPORTIVA'!K48+'[1]VALIDACION LICENCIA  DEPORTIVA'!K48+'[1]VALIDACION DE LICENCIA COMERCIA'!K48+'[1]MULTAS POR AÑO '!K48+'[1]PESCA DEPORT. OCASIONAL'!K48+'[1]GUIA DE TRASLADO'!K48+'[1]PERMISO ANUAL DE ACOPIADOR'!K48+'[1]PERMISO ANUAL DE DEPORTIV'!K48+'[1]PERM. ANUAL EMB DEPORT'!K48+'[1]REGISTRO DE ACOPIADOR'!K48+[1]JULIO!K48+[1]Ejemplo!K48+'[1]Registro de Exp. e Imp.'!K48+[1]CNP!K48+[1]CNPT!K48+[1]Matriz!K48+'[1]Matriz Areas certificadas'!K48+'[1]Matriz Transacciones'!K48+[1]REGISTROS!K48+[1]PERMISOS!K48</f>
        <v>0</v>
      </c>
      <c r="L48" s="9">
        <f>+'[1]Matriz (6)'!L48+'[1]Matriz (5)'!L48+'[1]Matriz (4)'!L48+'[1]Matriz (3)'!L48+'[1]Matriz (2)'!L48+'[1]LICENCIA DEPORTIVA'!L48+'[1]VALIDACION LICENCIA  DEPORTIVA'!L48+'[1]VALIDACION DE LICENCIA COMERCIA'!L48+'[1]MULTAS POR AÑO '!L48+'[1]PESCA DEPORT. OCASIONAL'!L48+'[1]GUIA DE TRASLADO'!L48+'[1]PERMISO ANUAL DE ACOPIADOR'!L48+'[1]PERMISO ANUAL DE DEPORTIV'!L48+'[1]PERM. ANUAL EMB DEPORT'!L48+'[1]REGISTRO DE ACOPIADOR'!L48+[1]JULIO!L48+[1]Ejemplo!L48+'[1]Registro de Exp. e Imp.'!L48+[1]CNP!L48+[1]CNPT!L48+[1]Matriz!L48+'[1]Matriz Areas certificadas'!L48+'[1]Matriz Transacciones'!L48+[1]REGISTROS!L48+[1]PERMISOS!L48</f>
        <v>0</v>
      </c>
      <c r="M48" s="9">
        <f>+'[1]Matriz (6)'!M48+'[1]Matriz (5)'!M48+'[1]Matriz (4)'!M48+'[1]Matriz (3)'!M48+'[1]Matriz (2)'!M48+'[1]LICENCIA DEPORTIVA'!M48+'[1]VALIDACION LICENCIA  DEPORTIVA'!M48+'[1]VALIDACION DE LICENCIA COMERCIA'!M48+'[1]MULTAS POR AÑO '!M48+'[1]PESCA DEPORT. OCASIONAL'!M48+'[1]GUIA DE TRASLADO'!M48+'[1]PERMISO ANUAL DE ACOPIADOR'!M48+'[1]PERMISO ANUAL DE DEPORTIV'!M48+'[1]PERM. ANUAL EMB DEPORT'!M48+'[1]REGISTRO DE ACOPIADOR'!M48+[1]JULIO!M48+[1]Ejemplo!M48+'[1]Registro de Exp. e Imp.'!M48+[1]CNP!M48+[1]CNPT!M48+[1]Matriz!M48+'[1]Matriz Areas certificadas'!M48+'[1]Matriz Transacciones'!M48+[1]REGISTROS!M48+[1]PERMISOS!M48</f>
        <v>0</v>
      </c>
      <c r="N48" s="9">
        <f>+'[1]Matriz (6)'!N48+'[1]Matriz (5)'!N48+'[1]Matriz (4)'!N48+'[1]Matriz (3)'!N48+'[1]Matriz (2)'!N48+'[1]LICENCIA DEPORTIVA'!N48+'[1]VALIDACION LICENCIA  DEPORTIVA'!N48+'[1]VALIDACION DE LICENCIA COMERCIA'!N48+'[1]MULTAS POR AÑO '!N48+'[1]PESCA DEPORT. OCASIONAL'!N48+'[1]GUIA DE TRASLADO'!N48+'[1]PERMISO ANUAL DE ACOPIADOR'!N48+'[1]PERMISO ANUAL DE DEPORTIV'!N48+'[1]PERM. ANUAL EMB DEPORT'!N48+'[1]REGISTRO DE ACOPIADOR'!N48+[1]JULIO!N48+[1]Ejemplo!N48+'[1]Registro de Exp. e Imp.'!N48+[1]CNP!N48+[1]CNPT!N48+[1]Matriz!N48+'[1]Matriz Areas certificadas'!N48+'[1]Matriz Transacciones'!N48+[1]REGISTROS!N48+[1]PERMISOS!N48</f>
        <v>0</v>
      </c>
      <c r="O48" s="9">
        <f>+'[1]Matriz (6)'!O48+'[1]Matriz (5)'!O48+'[1]Matriz (4)'!O48+'[1]Matriz (3)'!O48+'[1]Matriz (2)'!O48+'[1]LICENCIA DEPORTIVA'!O48+'[1]VALIDACION LICENCIA  DEPORTIVA'!O48+'[1]VALIDACION DE LICENCIA COMERCIA'!O48+'[1]MULTAS POR AÑO '!O48+'[1]PESCA DEPORT. OCASIONAL'!O48+'[1]GUIA DE TRASLADO'!O48+'[1]PERMISO ANUAL DE ACOPIADOR'!O48+'[1]PERMISO ANUAL DE DEPORTIV'!O48+'[1]PERM. ANUAL EMB DEPORT'!O48+'[1]REGISTRO DE ACOPIADOR'!O48+[1]JULIO!O48+[1]Ejemplo!O48+'[1]Registro de Exp. e Imp.'!O48+[1]CNP!O48+[1]CNPT!O48+[1]Matriz!O48+'[1]Matriz Areas certificadas'!O48+'[1]Matriz Transacciones'!O48+[1]REGISTROS!O48+[1]PERMISOS!O48</f>
        <v>0</v>
      </c>
      <c r="P48" s="9">
        <f>+'[1]Matriz (6)'!P48+'[1]Matriz (5)'!P48+'[1]Matriz (4)'!P48+'[1]Matriz (3)'!P48+'[1]Matriz (2)'!P48+'[1]LICENCIA DEPORTIVA'!P48+'[1]VALIDACION LICENCIA  DEPORTIVA'!P48+'[1]VALIDACION DE LICENCIA COMERCIA'!P48+'[1]MULTAS POR AÑO '!P48+'[1]PESCA DEPORT. OCASIONAL'!P48+'[1]GUIA DE TRASLADO'!P48+'[1]PERMISO ANUAL DE ACOPIADOR'!P48+'[1]PERMISO ANUAL DE DEPORTIV'!P48+'[1]PERM. ANUAL EMB DEPORT'!P48+'[1]REGISTRO DE ACOPIADOR'!P48+[1]JULIO!P48+[1]Ejemplo!P48+'[1]Registro de Exp. e Imp.'!P48+[1]CNP!P48+[1]CNPT!P48+[1]Matriz!P48+'[1]Matriz Areas certificadas'!P48+'[1]Matriz Transacciones'!P48+[1]REGISTROS!P48+[1]PERMISOS!P48</f>
        <v>0</v>
      </c>
      <c r="Q48" s="9">
        <f>+'[1]Matriz (6)'!Q48+'[1]Matriz (5)'!Q48+'[1]Matriz (4)'!Q48+'[1]Matriz (3)'!Q48+'[1]Matriz (2)'!Q48+'[1]LICENCIA DEPORTIVA'!Q48+'[1]VALIDACION LICENCIA  DEPORTIVA'!Q48+'[1]VALIDACION DE LICENCIA COMERCIA'!Q48+'[1]MULTAS POR AÑO '!Q48+'[1]PESCA DEPORT. OCASIONAL'!Q48+'[1]GUIA DE TRASLADO'!Q48+'[1]PERMISO ANUAL DE ACOPIADOR'!Q48+'[1]PERMISO ANUAL DE DEPORTIV'!Q48+'[1]PERM. ANUAL EMB DEPORT'!Q48+'[1]REGISTRO DE ACOPIADOR'!Q48+[1]JULIO!Q48+[1]Ejemplo!Q48+'[1]Registro de Exp. e Imp.'!Q48+[1]CNP!Q48+[1]CNPT!Q48+[1]Matriz!Q48+'[1]Matriz Areas certificadas'!Q48+'[1]Matriz Transacciones'!Q48+[1]REGISTROS!Q48+[1]PERMISOS!Q48</f>
        <v>0</v>
      </c>
      <c r="R48" s="9">
        <f>+'[1]Matriz (6)'!R48+'[1]Matriz (5)'!R48+'[1]Matriz (4)'!R48+'[1]Matriz (3)'!R48+'[1]Matriz (2)'!R48+'[1]LICENCIA DEPORTIVA'!R48+'[1]VALIDACION LICENCIA  DEPORTIVA'!R48+'[1]VALIDACION DE LICENCIA COMERCIA'!R48+'[1]MULTAS POR AÑO '!R48+'[1]PESCA DEPORT. OCASIONAL'!R48+'[1]GUIA DE TRASLADO'!R48+'[1]PERMISO ANUAL DE ACOPIADOR'!R48+'[1]PERMISO ANUAL DE DEPORTIV'!R48+'[1]PERM. ANUAL EMB DEPORT'!R48+'[1]REGISTRO DE ACOPIADOR'!R48+[1]JULIO!R48+[1]Ejemplo!R48+'[1]Registro de Exp. e Imp.'!R48+[1]CNP!R48+[1]CNPT!R48+[1]Matriz!R48+'[1]Matriz Areas certificadas'!R48+'[1]Matriz Transacciones'!R48+[1]REGISTROS!R48+[1]PERMISOS!R48</f>
        <v>0</v>
      </c>
      <c r="S48" s="9">
        <f>+'[1]Matriz (6)'!S48+'[1]Matriz (5)'!S48+'[1]Matriz (4)'!S48+'[1]Matriz (3)'!S48+'[1]Matriz (2)'!S48+'[1]LICENCIA DEPORTIVA'!S48+'[1]VALIDACION LICENCIA  DEPORTIVA'!S48+'[1]VALIDACION DE LICENCIA COMERCIA'!S48+'[1]MULTAS POR AÑO '!S48+'[1]PESCA DEPORT. OCASIONAL'!S48+'[1]GUIA DE TRASLADO'!S48+'[1]PERMISO ANUAL DE ACOPIADOR'!S48+'[1]PERMISO ANUAL DE DEPORTIV'!S48+'[1]PERM. ANUAL EMB DEPORT'!S48+'[1]REGISTRO DE ACOPIADOR'!S48+[1]JULIO!S48+[1]Ejemplo!S48+'[1]Registro de Exp. e Imp.'!S48+[1]CNP!S48+[1]CNPT!S48+[1]Matriz!S48+'[1]Matriz Areas certificadas'!S48+'[1]Matriz Transacciones'!S48+[1]REGISTROS!S48+[1]PERMISOS!S48</f>
        <v>0</v>
      </c>
      <c r="T48" s="9">
        <f>+'[1]Matriz (6)'!T48+'[1]Matriz (5)'!T48+'[1]Matriz (4)'!T48+'[1]Matriz (3)'!T48+'[1]Matriz (2)'!T48+'[1]LICENCIA DEPORTIVA'!T48+'[1]VALIDACION LICENCIA  DEPORTIVA'!T48+'[1]VALIDACION DE LICENCIA COMERCIA'!T48+'[1]MULTAS POR AÑO '!T48+'[1]PESCA DEPORT. OCASIONAL'!T48+'[1]GUIA DE TRASLADO'!T48+'[1]PERMISO ANUAL DE ACOPIADOR'!T48+'[1]PERMISO ANUAL DE DEPORTIV'!T48+'[1]PERM. ANUAL EMB DEPORT'!T48+'[1]REGISTRO DE ACOPIADOR'!T48+[1]JULIO!T48+[1]Ejemplo!T48+'[1]Registro de Exp. e Imp.'!T48+[1]CNP!T48+[1]CNPT!T48+[1]Matriz!T48+'[1]Matriz Areas certificadas'!T48+'[1]Matriz Transacciones'!T48+[1]REGISTROS!T48+[1]PERMISOS!T48</f>
        <v>0</v>
      </c>
      <c r="U48" s="9">
        <f>+'[1]Matriz (6)'!U48+'[1]Matriz (5)'!U48+'[1]Matriz (4)'!U48+'[1]Matriz (3)'!U48+'[1]Matriz (2)'!U48+'[1]LICENCIA DEPORTIVA'!U48+'[1]VALIDACION LICENCIA  DEPORTIVA'!U48+'[1]VALIDACION DE LICENCIA COMERCIA'!U48+'[1]MULTAS POR AÑO '!U48+'[1]PESCA DEPORT. OCASIONAL'!U48+'[1]GUIA DE TRASLADO'!U48+'[1]PERMISO ANUAL DE ACOPIADOR'!U48+'[1]PERMISO ANUAL DE DEPORTIV'!U48+'[1]PERM. ANUAL EMB DEPORT'!U48+'[1]REGISTRO DE ACOPIADOR'!U48+[1]JULIO!U48+[1]Ejemplo!U48+'[1]Registro de Exp. e Imp.'!U48+[1]CNP!U48+[1]CNPT!U48+[1]Matriz!U48+'[1]Matriz Areas certificadas'!U48+'[1]Matriz Transacciones'!U48+[1]REGISTROS!U48+[1]PERMISOS!U48</f>
        <v>0</v>
      </c>
      <c r="V48" s="9">
        <f>+'[1]Matriz (6)'!V48+'[1]Matriz (5)'!V48+'[1]Matriz (4)'!V48+'[1]Matriz (3)'!V48+'[1]Matriz (2)'!V48+'[1]LICENCIA DEPORTIVA'!V48+'[1]VALIDACION LICENCIA  DEPORTIVA'!V48+'[1]VALIDACION DE LICENCIA COMERCIA'!V48+'[1]MULTAS POR AÑO '!V48+'[1]PESCA DEPORT. OCASIONAL'!V48+'[1]GUIA DE TRASLADO'!V48+'[1]PERMISO ANUAL DE ACOPIADOR'!V48+'[1]PERMISO ANUAL DE DEPORTIV'!V48+'[1]PERM. ANUAL EMB DEPORT'!V48+'[1]REGISTRO DE ACOPIADOR'!V48+[1]JULIO!V48+[1]Ejemplo!V48+'[1]Registro de Exp. e Imp.'!V48+[1]CNP!V48+[1]CNPT!V48+[1]Matriz!V48+'[1]Matriz Areas certificadas'!V48+'[1]Matriz Transacciones'!V48+[1]REGISTROS!V48+[1]PERMISOS!V48</f>
        <v>0</v>
      </c>
      <c r="W48" s="9">
        <f>+'[1]Matriz (6)'!W48+'[1]Matriz (5)'!W48+'[1]Matriz (4)'!W48+'[1]Matriz (3)'!W48+'[1]Matriz (2)'!W48+'[1]LICENCIA DEPORTIVA'!W48+'[1]VALIDACION LICENCIA  DEPORTIVA'!W48+'[1]VALIDACION DE LICENCIA COMERCIA'!W48+'[1]MULTAS POR AÑO '!W48+'[1]PESCA DEPORT. OCASIONAL'!W48+'[1]GUIA DE TRASLADO'!W48+'[1]PERMISO ANUAL DE ACOPIADOR'!W48+'[1]PERMISO ANUAL DE DEPORTIV'!W48+'[1]PERM. ANUAL EMB DEPORT'!W48+'[1]REGISTRO DE ACOPIADOR'!W48+[1]JULIO!W48+[1]Ejemplo!W48+'[1]Registro de Exp. e Imp.'!W48+[1]CNP!W48+[1]CNPT!W48+[1]Matriz!W48+'[1]Matriz Areas certificadas'!W48+'[1]Matriz Transacciones'!W48+[1]REGISTROS!W48+[1]PERMISOS!W48</f>
        <v>0</v>
      </c>
      <c r="X48" s="9">
        <f>+'[1]Matriz (6)'!X48+'[1]Matriz (5)'!X48+'[1]Matriz (4)'!X48+'[1]Matriz (3)'!X48+'[1]Matriz (2)'!X48+'[1]LICENCIA DEPORTIVA'!X48+'[1]VALIDACION LICENCIA  DEPORTIVA'!X48+'[1]VALIDACION DE LICENCIA COMERCIA'!X48+'[1]MULTAS POR AÑO '!X48+'[1]PESCA DEPORT. OCASIONAL'!X48+'[1]GUIA DE TRASLADO'!X48+'[1]PERMISO ANUAL DE ACOPIADOR'!X48+'[1]PERMISO ANUAL DE DEPORTIV'!X48+'[1]PERM. ANUAL EMB DEPORT'!X48+'[1]REGISTRO DE ACOPIADOR'!X48+[1]JULIO!X48+[1]Ejemplo!X48+'[1]Registro de Exp. e Imp.'!X48+[1]CNP!X48+[1]CNPT!X48+[1]Matriz!X48+'[1]Matriz Areas certificadas'!X48+'[1]Matriz Transacciones'!X48+[1]REGISTROS!X48+[1]PERMISOS!X48</f>
        <v>0</v>
      </c>
      <c r="Y48" s="9">
        <f>+'[1]Matriz (6)'!Y48+'[1]Matriz (5)'!Y48+'[1]Matriz (4)'!Y48+'[1]Matriz (3)'!Y48+'[1]Matriz (2)'!Y48+'[1]LICENCIA DEPORTIVA'!Y48+'[1]VALIDACION LICENCIA  DEPORTIVA'!Y48+'[1]VALIDACION DE LICENCIA COMERCIA'!Y48+'[1]MULTAS POR AÑO '!Y48+'[1]PESCA DEPORT. OCASIONAL'!Y48+'[1]GUIA DE TRASLADO'!Y48+'[1]PERMISO ANUAL DE ACOPIADOR'!Y48+'[1]PERMISO ANUAL DE DEPORTIV'!Y48+'[1]PERM. ANUAL EMB DEPORT'!Y48+'[1]REGISTRO DE ACOPIADOR'!Y48+[1]JULIO!Y48+[1]Ejemplo!Y48+'[1]Registro de Exp. e Imp.'!Y48+[1]CNP!Y48+[1]CNPT!Y48+[1]Matriz!Y48+'[1]Matriz Areas certificadas'!Y48+'[1]Matriz Transacciones'!Y48+[1]REGISTROS!Y48+[1]PERMISOS!Y48</f>
        <v>0</v>
      </c>
      <c r="Z48" s="9">
        <f>+'[1]Matriz (6)'!Z48+'[1]Matriz (5)'!Z48+'[1]Matriz (4)'!Z48+'[1]Matriz (3)'!Z48+'[1]Matriz (2)'!Z48+'[1]LICENCIA DEPORTIVA'!Z48+'[1]VALIDACION LICENCIA  DEPORTIVA'!Z48+'[1]VALIDACION DE LICENCIA COMERCIA'!Z48+'[1]MULTAS POR AÑO '!Z48+'[1]PESCA DEPORT. OCASIONAL'!Z48+'[1]GUIA DE TRASLADO'!Z48+'[1]PERMISO ANUAL DE ACOPIADOR'!Z48+'[1]PERMISO ANUAL DE DEPORTIV'!Z48+'[1]PERM. ANUAL EMB DEPORT'!Z48+'[1]REGISTRO DE ACOPIADOR'!Z48+[1]JULIO!Z48+[1]Ejemplo!Z48+'[1]Registro de Exp. e Imp.'!Z48+[1]CNP!Z48+[1]CNPT!Z48+[1]Matriz!Z48+'[1]Matriz Areas certificadas'!Z48+'[1]Matriz Transacciones'!Z48+[1]REGISTROS!Z48+[1]PERMISOS!Z48</f>
        <v>0</v>
      </c>
      <c r="AA48" s="10">
        <f t="shared" si="2"/>
        <v>40402.552238805969</v>
      </c>
      <c r="AB48" s="10">
        <f t="shared" si="3"/>
        <v>9111.4322139303476</v>
      </c>
      <c r="AC48" s="11">
        <f t="shared" si="4"/>
        <v>20147.127176616916</v>
      </c>
      <c r="AD48" s="11">
        <f t="shared" si="5"/>
        <v>12775.436256218905</v>
      </c>
      <c r="AE48" s="11">
        <f t="shared" si="6"/>
        <v>2705.2238805970151</v>
      </c>
      <c r="AF48" s="11">
        <f t="shared" si="7"/>
        <v>35754.0565920398</v>
      </c>
      <c r="AG48" s="11">
        <f t="shared" si="8"/>
        <v>1539.1791044776119</v>
      </c>
      <c r="AH48" s="12">
        <f t="shared" si="9"/>
        <v>6684.3905472636816</v>
      </c>
      <c r="AI48" s="12">
        <f t="shared" si="10"/>
        <v>1583.455223880597</v>
      </c>
      <c r="AJ48" s="12">
        <f t="shared" si="11"/>
        <v>950.814987562189</v>
      </c>
      <c r="AK48" s="12">
        <f t="shared" si="12"/>
        <v>227.45646766169153</v>
      </c>
      <c r="AL48" s="12">
        <f t="shared" si="13"/>
        <v>99424.917910447766</v>
      </c>
      <c r="AM48" s="12">
        <f t="shared" si="14"/>
        <v>892.41293532338307</v>
      </c>
      <c r="AN48" s="12">
        <f t="shared" si="15"/>
        <v>1055.6592039800994</v>
      </c>
      <c r="AO48" s="12">
        <f t="shared" si="16"/>
        <v>36028.048196517411</v>
      </c>
      <c r="AP48" s="12">
        <f t="shared" si="17"/>
        <v>611.94029850746267</v>
      </c>
      <c r="AQ48" s="12">
        <f t="shared" si="18"/>
        <v>886.19402985074623</v>
      </c>
      <c r="AR48" s="12">
        <f t="shared" si="19"/>
        <v>149387.53544776118</v>
      </c>
      <c r="AS48" s="12">
        <f t="shared" si="20"/>
        <v>4005.625</v>
      </c>
      <c r="AT48" s="12">
        <f t="shared" si="21"/>
        <v>194937.03358208956</v>
      </c>
      <c r="AU48" s="12">
        <f t="shared" si="22"/>
        <v>6811.5671641791041</v>
      </c>
      <c r="AV48" s="12">
        <f t="shared" si="23"/>
        <v>4323.6318407960198</v>
      </c>
      <c r="AW48" s="12">
        <f t="shared" si="24"/>
        <v>2213.2929104477612</v>
      </c>
      <c r="AX48" s="12">
        <f t="shared" si="25"/>
        <v>5292.4751243781093</v>
      </c>
      <c r="AY48" s="12">
        <f t="shared" si="26"/>
        <v>5563.8992537313434</v>
      </c>
      <c r="AZ48" s="12">
        <f t="shared" si="27"/>
        <v>53082.640547263683</v>
      </c>
    </row>
    <row r="49" spans="1:52" x14ac:dyDescent="0.25">
      <c r="A49" s="264"/>
      <c r="B49" s="280"/>
      <c r="C49" s="16" t="s">
        <v>78</v>
      </c>
      <c r="D49" s="7">
        <f t="shared" si="1"/>
        <v>4</v>
      </c>
      <c r="E49" s="9">
        <f>+'[1]Matriz (6)'!E49+'[1]Matriz (5)'!E49+'[1]Matriz (4)'!E49+'[1]Matriz (3)'!E49+'[1]Matriz (2)'!E49+'[1]LICENCIA DEPORTIVA'!E49+'[1]VALIDACION LICENCIA  DEPORTIVA'!E49+'[1]VALIDACION DE LICENCIA COMERCIA'!E49+'[1]MULTAS POR AÑO '!E49+'[1]PESCA DEPORT. OCASIONAL'!E49+'[1]GUIA DE TRASLADO'!E49+'[1]PERMISO ANUAL DE ACOPIADOR'!E49+'[1]PERMISO ANUAL DE DEPORTIV'!E49+'[1]PERM. ANUAL EMB DEPORT'!E49+'[1]REGISTRO DE ACOPIADOR'!E49+[1]JULIO!E49+[1]Ejemplo!E49+'[1]Registro de Exp. e Imp.'!E49+[1]CNP!E49+[1]CNPT!E49+[1]Matriz!E49+'[1]Matriz Areas certificadas'!E49+'[1]Matriz Transacciones'!E49+[1]REGISTROS!E49+[1]PERMISOS!E49</f>
        <v>0</v>
      </c>
      <c r="F49" s="9">
        <f>+'[1]Matriz (6)'!F49+'[1]Matriz (5)'!F49+'[1]Matriz (4)'!F49+'[1]Matriz (3)'!F49+'[1]Matriz (2)'!F49+'[1]LICENCIA DEPORTIVA'!F49+'[1]VALIDACION LICENCIA  DEPORTIVA'!F49+'[1]VALIDACION DE LICENCIA COMERCIA'!F49+'[1]MULTAS POR AÑO '!F49+'[1]PESCA DEPORT. OCASIONAL'!F49+'[1]GUIA DE TRASLADO'!F49+'[1]PERMISO ANUAL DE ACOPIADOR'!F49+'[1]PERMISO ANUAL DE DEPORTIV'!F49+'[1]PERM. ANUAL EMB DEPORT'!F49+'[1]REGISTRO DE ACOPIADOR'!F49+[1]JULIO!F49+[1]Ejemplo!F49+'[1]Registro de Exp. e Imp.'!F49+[1]CNP!F49+[1]CNPT!F49+[1]Matriz!F49+'[1]Matriz Areas certificadas'!F49+'[1]Matriz Transacciones'!F49+[1]REGISTROS!F49+[1]PERMISOS!F49</f>
        <v>0</v>
      </c>
      <c r="G49" s="9">
        <f>+'[1]Matriz (6)'!G49+'[1]Matriz (5)'!G49+'[1]Matriz (4)'!G49+'[1]Matriz (3)'!G49+'[1]Matriz (2)'!G49+'[1]LICENCIA DEPORTIVA'!G49+'[1]VALIDACION LICENCIA  DEPORTIVA'!G49+'[1]VALIDACION DE LICENCIA COMERCIA'!G49+'[1]MULTAS POR AÑO '!G49+'[1]PESCA DEPORT. OCASIONAL'!G49+'[1]GUIA DE TRASLADO'!G49+'[1]PERMISO ANUAL DE ACOPIADOR'!G49+'[1]PERMISO ANUAL DE DEPORTIV'!G49+'[1]PERM. ANUAL EMB DEPORT'!G49+'[1]REGISTRO DE ACOPIADOR'!G49+[1]JULIO!G49+[1]Ejemplo!G49+'[1]Registro de Exp. e Imp.'!G49+[1]CNP!G49+[1]CNPT!G49+[1]Matriz!G49+'[1]Matriz Areas certificadas'!G49+'[1]Matriz Transacciones'!G49+[1]REGISTROS!G49+[1]PERMISOS!G49</f>
        <v>2</v>
      </c>
      <c r="H49" s="9">
        <f>+'[1]Matriz (6)'!H49+'[1]Matriz (5)'!H49+'[1]Matriz (4)'!H49+'[1]Matriz (3)'!H49+'[1]Matriz (2)'!H49+'[1]LICENCIA DEPORTIVA'!H49+'[1]VALIDACION LICENCIA  DEPORTIVA'!H49+'[1]VALIDACION DE LICENCIA COMERCIA'!H49+'[1]MULTAS POR AÑO '!H49+'[1]PESCA DEPORT. OCASIONAL'!H49+'[1]GUIA DE TRASLADO'!H49+'[1]PERMISO ANUAL DE ACOPIADOR'!H49+'[1]PERMISO ANUAL DE DEPORTIV'!H49+'[1]PERM. ANUAL EMB DEPORT'!H49+'[1]REGISTRO DE ACOPIADOR'!H49+[1]JULIO!H49+[1]Ejemplo!H49+'[1]Registro de Exp. e Imp.'!H49+[1]CNP!H49+[1]CNPT!H49+[1]Matriz!H49+'[1]Matriz Areas certificadas'!H49+'[1]Matriz Transacciones'!H49+[1]REGISTROS!H49+[1]PERMISOS!H49</f>
        <v>1</v>
      </c>
      <c r="I49" s="9">
        <f>+'[1]Matriz (6)'!I49+'[1]Matriz (5)'!I49+'[1]Matriz (4)'!I49+'[1]Matriz (3)'!I49+'[1]Matriz (2)'!I49+'[1]LICENCIA DEPORTIVA'!I49+'[1]VALIDACION LICENCIA  DEPORTIVA'!I49+'[1]VALIDACION DE LICENCIA COMERCIA'!I49+'[1]MULTAS POR AÑO '!I49+'[1]PESCA DEPORT. OCASIONAL'!I49+'[1]GUIA DE TRASLADO'!I49+'[1]PERMISO ANUAL DE ACOPIADOR'!I49+'[1]PERMISO ANUAL DE DEPORTIV'!I49+'[1]PERM. ANUAL EMB DEPORT'!I49+'[1]REGISTRO DE ACOPIADOR'!I49+[1]JULIO!I49+[1]Ejemplo!I49+'[1]Registro de Exp. e Imp.'!I49+[1]CNP!I49+[1]CNPT!I49+[1]Matriz!I49+'[1]Matriz Areas certificadas'!I49+'[1]Matriz Transacciones'!I49+[1]REGISTROS!I49+[1]PERMISOS!I49</f>
        <v>1</v>
      </c>
      <c r="J49" s="9">
        <f>+'[1]Matriz (6)'!J49+'[1]Matriz (5)'!J49+'[1]Matriz (4)'!J49+'[1]Matriz (3)'!J49+'[1]Matriz (2)'!J49+'[1]LICENCIA DEPORTIVA'!J49+'[1]VALIDACION LICENCIA  DEPORTIVA'!J49+'[1]VALIDACION DE LICENCIA COMERCIA'!J49+'[1]MULTAS POR AÑO '!J49+'[1]PESCA DEPORT. OCASIONAL'!J49+'[1]GUIA DE TRASLADO'!J49+'[1]PERMISO ANUAL DE ACOPIADOR'!J49+'[1]PERMISO ANUAL DE DEPORTIV'!J49+'[1]PERM. ANUAL EMB DEPORT'!J49+'[1]REGISTRO DE ACOPIADOR'!J49+[1]JULIO!J49+[1]Ejemplo!J49+'[1]Registro de Exp. e Imp.'!J49+[1]CNP!J49+[1]CNPT!J49+[1]Matriz!J49+'[1]Matriz Areas certificadas'!J49+'[1]Matriz Transacciones'!J49+[1]REGISTROS!J49+[1]PERMISOS!J49</f>
        <v>0</v>
      </c>
      <c r="K49" s="9">
        <f>+'[1]Matriz (6)'!K49+'[1]Matriz (5)'!K49+'[1]Matriz (4)'!K49+'[1]Matriz (3)'!K49+'[1]Matriz (2)'!K49+'[1]LICENCIA DEPORTIVA'!K49+'[1]VALIDACION LICENCIA  DEPORTIVA'!K49+'[1]VALIDACION DE LICENCIA COMERCIA'!K49+'[1]MULTAS POR AÑO '!K49+'[1]PESCA DEPORT. OCASIONAL'!K49+'[1]GUIA DE TRASLADO'!K49+'[1]PERMISO ANUAL DE ACOPIADOR'!K49+'[1]PERMISO ANUAL DE DEPORTIV'!K49+'[1]PERM. ANUAL EMB DEPORT'!K49+'[1]REGISTRO DE ACOPIADOR'!K49+[1]JULIO!K49+[1]Ejemplo!K49+'[1]Registro de Exp. e Imp.'!K49+[1]CNP!K49+[1]CNPT!K49+[1]Matriz!K49+'[1]Matriz Areas certificadas'!K49+'[1]Matriz Transacciones'!K49+[1]REGISTROS!K49+[1]PERMISOS!K49</f>
        <v>0</v>
      </c>
      <c r="L49" s="9">
        <f>+'[1]Matriz (6)'!L49+'[1]Matriz (5)'!L49+'[1]Matriz (4)'!L49+'[1]Matriz (3)'!L49+'[1]Matriz (2)'!L49+'[1]LICENCIA DEPORTIVA'!L49+'[1]VALIDACION LICENCIA  DEPORTIVA'!L49+'[1]VALIDACION DE LICENCIA COMERCIA'!L49+'[1]MULTAS POR AÑO '!L49+'[1]PESCA DEPORT. OCASIONAL'!L49+'[1]GUIA DE TRASLADO'!L49+'[1]PERMISO ANUAL DE ACOPIADOR'!L49+'[1]PERMISO ANUAL DE DEPORTIV'!L49+'[1]PERM. ANUAL EMB DEPORT'!L49+'[1]REGISTRO DE ACOPIADOR'!L49+[1]JULIO!L49+[1]Ejemplo!L49+'[1]Registro de Exp. e Imp.'!L49+[1]CNP!L49+[1]CNPT!L49+[1]Matriz!L49+'[1]Matriz Areas certificadas'!L49+'[1]Matriz Transacciones'!L49+[1]REGISTROS!L49+[1]PERMISOS!L49</f>
        <v>0</v>
      </c>
      <c r="M49" s="9">
        <f>+'[1]Matriz (6)'!M49+'[1]Matriz (5)'!M49+'[1]Matriz (4)'!M49+'[1]Matriz (3)'!M49+'[1]Matriz (2)'!M49+'[1]LICENCIA DEPORTIVA'!M49+'[1]VALIDACION LICENCIA  DEPORTIVA'!M49+'[1]VALIDACION DE LICENCIA COMERCIA'!M49+'[1]MULTAS POR AÑO '!M49+'[1]PESCA DEPORT. OCASIONAL'!M49+'[1]GUIA DE TRASLADO'!M49+'[1]PERMISO ANUAL DE ACOPIADOR'!M49+'[1]PERMISO ANUAL DE DEPORTIV'!M49+'[1]PERM. ANUAL EMB DEPORT'!M49+'[1]REGISTRO DE ACOPIADOR'!M49+[1]JULIO!M49+[1]Ejemplo!M49+'[1]Registro de Exp. e Imp.'!M49+[1]CNP!M49+[1]CNPT!M49+[1]Matriz!M49+'[1]Matriz Areas certificadas'!M49+'[1]Matriz Transacciones'!M49+[1]REGISTROS!M49+[1]PERMISOS!M49</f>
        <v>0</v>
      </c>
      <c r="N49" s="9">
        <f>+'[1]Matriz (6)'!N49+'[1]Matriz (5)'!N49+'[1]Matriz (4)'!N49+'[1]Matriz (3)'!N49+'[1]Matriz (2)'!N49+'[1]LICENCIA DEPORTIVA'!N49+'[1]VALIDACION LICENCIA  DEPORTIVA'!N49+'[1]VALIDACION DE LICENCIA COMERCIA'!N49+'[1]MULTAS POR AÑO '!N49+'[1]PESCA DEPORT. OCASIONAL'!N49+'[1]GUIA DE TRASLADO'!N49+'[1]PERMISO ANUAL DE ACOPIADOR'!N49+'[1]PERMISO ANUAL DE DEPORTIV'!N49+'[1]PERM. ANUAL EMB DEPORT'!N49+'[1]REGISTRO DE ACOPIADOR'!N49+[1]JULIO!N49+[1]Ejemplo!N49+'[1]Registro de Exp. e Imp.'!N49+[1]CNP!N49+[1]CNPT!N49+[1]Matriz!N49+'[1]Matriz Areas certificadas'!N49+'[1]Matriz Transacciones'!N49+[1]REGISTROS!N49+[1]PERMISOS!N49</f>
        <v>0</v>
      </c>
      <c r="O49" s="9">
        <f>+'[1]Matriz (6)'!O49+'[1]Matriz (5)'!O49+'[1]Matriz (4)'!O49+'[1]Matriz (3)'!O49+'[1]Matriz (2)'!O49+'[1]LICENCIA DEPORTIVA'!O49+'[1]VALIDACION LICENCIA  DEPORTIVA'!O49+'[1]VALIDACION DE LICENCIA COMERCIA'!O49+'[1]MULTAS POR AÑO '!O49+'[1]PESCA DEPORT. OCASIONAL'!O49+'[1]GUIA DE TRASLADO'!O49+'[1]PERMISO ANUAL DE ACOPIADOR'!O49+'[1]PERMISO ANUAL DE DEPORTIV'!O49+'[1]PERM. ANUAL EMB DEPORT'!O49+'[1]REGISTRO DE ACOPIADOR'!O49+[1]JULIO!O49+[1]Ejemplo!O49+'[1]Registro de Exp. e Imp.'!O49+[1]CNP!O49+[1]CNPT!O49+[1]Matriz!O49+'[1]Matriz Areas certificadas'!O49+'[1]Matriz Transacciones'!O49+[1]REGISTROS!O49+[1]PERMISOS!O49</f>
        <v>0</v>
      </c>
      <c r="P49" s="9">
        <f>+'[1]Matriz (6)'!P49+'[1]Matriz (5)'!P49+'[1]Matriz (4)'!P49+'[1]Matriz (3)'!P49+'[1]Matriz (2)'!P49+'[1]LICENCIA DEPORTIVA'!P49+'[1]VALIDACION LICENCIA  DEPORTIVA'!P49+'[1]VALIDACION DE LICENCIA COMERCIA'!P49+'[1]MULTAS POR AÑO '!P49+'[1]PESCA DEPORT. OCASIONAL'!P49+'[1]GUIA DE TRASLADO'!P49+'[1]PERMISO ANUAL DE ACOPIADOR'!P49+'[1]PERMISO ANUAL DE DEPORTIV'!P49+'[1]PERM. ANUAL EMB DEPORT'!P49+'[1]REGISTRO DE ACOPIADOR'!P49+[1]JULIO!P49+[1]Ejemplo!P49+'[1]Registro de Exp. e Imp.'!P49+[1]CNP!P49+[1]CNPT!P49+[1]Matriz!P49+'[1]Matriz Areas certificadas'!P49+'[1]Matriz Transacciones'!P49+[1]REGISTROS!P49+[1]PERMISOS!P49</f>
        <v>0</v>
      </c>
      <c r="Q49" s="9">
        <f>+'[1]Matriz (6)'!Q49+'[1]Matriz (5)'!Q49+'[1]Matriz (4)'!Q49+'[1]Matriz (3)'!Q49+'[1]Matriz (2)'!Q49+'[1]LICENCIA DEPORTIVA'!Q49+'[1]VALIDACION LICENCIA  DEPORTIVA'!Q49+'[1]VALIDACION DE LICENCIA COMERCIA'!Q49+'[1]MULTAS POR AÑO '!Q49+'[1]PESCA DEPORT. OCASIONAL'!Q49+'[1]GUIA DE TRASLADO'!Q49+'[1]PERMISO ANUAL DE ACOPIADOR'!Q49+'[1]PERMISO ANUAL DE DEPORTIV'!Q49+'[1]PERM. ANUAL EMB DEPORT'!Q49+'[1]REGISTRO DE ACOPIADOR'!Q49+[1]JULIO!Q49+[1]Ejemplo!Q49+'[1]Registro de Exp. e Imp.'!Q49+[1]CNP!Q49+[1]CNPT!Q49+[1]Matriz!Q49+'[1]Matriz Areas certificadas'!Q49+'[1]Matriz Transacciones'!Q49+[1]REGISTROS!Q49+[1]PERMISOS!Q49</f>
        <v>0</v>
      </c>
      <c r="R49" s="9">
        <f>+'[1]Matriz (6)'!R49+'[1]Matriz (5)'!R49+'[1]Matriz (4)'!R49+'[1]Matriz (3)'!R49+'[1]Matriz (2)'!R49+'[1]LICENCIA DEPORTIVA'!R49+'[1]VALIDACION LICENCIA  DEPORTIVA'!R49+'[1]VALIDACION DE LICENCIA COMERCIA'!R49+'[1]MULTAS POR AÑO '!R49+'[1]PESCA DEPORT. OCASIONAL'!R49+'[1]GUIA DE TRASLADO'!R49+'[1]PERMISO ANUAL DE ACOPIADOR'!R49+'[1]PERMISO ANUAL DE DEPORTIV'!R49+'[1]PERM. ANUAL EMB DEPORT'!R49+'[1]REGISTRO DE ACOPIADOR'!R49+[1]JULIO!R49+[1]Ejemplo!R49+'[1]Registro de Exp. e Imp.'!R49+[1]CNP!R49+[1]CNPT!R49+[1]Matriz!R49+'[1]Matriz Areas certificadas'!R49+'[1]Matriz Transacciones'!R49+[1]REGISTROS!R49+[1]PERMISOS!R49</f>
        <v>0</v>
      </c>
      <c r="S49" s="9">
        <f>+'[1]Matriz (6)'!S49+'[1]Matriz (5)'!S49+'[1]Matriz (4)'!S49+'[1]Matriz (3)'!S49+'[1]Matriz (2)'!S49+'[1]LICENCIA DEPORTIVA'!S49+'[1]VALIDACION LICENCIA  DEPORTIVA'!S49+'[1]VALIDACION DE LICENCIA COMERCIA'!S49+'[1]MULTAS POR AÑO '!S49+'[1]PESCA DEPORT. OCASIONAL'!S49+'[1]GUIA DE TRASLADO'!S49+'[1]PERMISO ANUAL DE ACOPIADOR'!S49+'[1]PERMISO ANUAL DE DEPORTIV'!S49+'[1]PERM. ANUAL EMB DEPORT'!S49+'[1]REGISTRO DE ACOPIADOR'!S49+[1]JULIO!S49+[1]Ejemplo!S49+'[1]Registro de Exp. e Imp.'!S49+[1]CNP!S49+[1]CNPT!S49+[1]Matriz!S49+'[1]Matriz Areas certificadas'!S49+'[1]Matriz Transacciones'!S49+[1]REGISTROS!S49+[1]PERMISOS!S49</f>
        <v>0</v>
      </c>
      <c r="T49" s="9">
        <f>+'[1]Matriz (6)'!T49+'[1]Matriz (5)'!T49+'[1]Matriz (4)'!T49+'[1]Matriz (3)'!T49+'[1]Matriz (2)'!T49+'[1]LICENCIA DEPORTIVA'!T49+'[1]VALIDACION LICENCIA  DEPORTIVA'!T49+'[1]VALIDACION DE LICENCIA COMERCIA'!T49+'[1]MULTAS POR AÑO '!T49+'[1]PESCA DEPORT. OCASIONAL'!T49+'[1]GUIA DE TRASLADO'!T49+'[1]PERMISO ANUAL DE ACOPIADOR'!T49+'[1]PERMISO ANUAL DE DEPORTIV'!T49+'[1]PERM. ANUAL EMB DEPORT'!T49+'[1]REGISTRO DE ACOPIADOR'!T49+[1]JULIO!T49+[1]Ejemplo!T49+'[1]Registro de Exp. e Imp.'!T49+[1]CNP!T49+[1]CNPT!T49+[1]Matriz!T49+'[1]Matriz Areas certificadas'!T49+'[1]Matriz Transacciones'!T49+[1]REGISTROS!T49+[1]PERMISOS!T49</f>
        <v>0</v>
      </c>
      <c r="U49" s="9">
        <f>+'[1]Matriz (6)'!U49+'[1]Matriz (5)'!U49+'[1]Matriz (4)'!U49+'[1]Matriz (3)'!U49+'[1]Matriz (2)'!U49+'[1]LICENCIA DEPORTIVA'!U49+'[1]VALIDACION LICENCIA  DEPORTIVA'!U49+'[1]VALIDACION DE LICENCIA COMERCIA'!U49+'[1]MULTAS POR AÑO '!U49+'[1]PESCA DEPORT. OCASIONAL'!U49+'[1]GUIA DE TRASLADO'!U49+'[1]PERMISO ANUAL DE ACOPIADOR'!U49+'[1]PERMISO ANUAL DE DEPORTIV'!U49+'[1]PERM. ANUAL EMB DEPORT'!U49+'[1]REGISTRO DE ACOPIADOR'!U49+[1]JULIO!U49+[1]Ejemplo!U49+'[1]Registro de Exp. e Imp.'!U49+[1]CNP!U49+[1]CNPT!U49+[1]Matriz!U49+'[1]Matriz Areas certificadas'!U49+'[1]Matriz Transacciones'!U49+[1]REGISTROS!U49+[1]PERMISOS!U49</f>
        <v>0</v>
      </c>
      <c r="V49" s="9">
        <f>+'[1]Matriz (6)'!V49+'[1]Matriz (5)'!V49+'[1]Matriz (4)'!V49+'[1]Matriz (3)'!V49+'[1]Matriz (2)'!V49+'[1]LICENCIA DEPORTIVA'!V49+'[1]VALIDACION LICENCIA  DEPORTIVA'!V49+'[1]VALIDACION DE LICENCIA COMERCIA'!V49+'[1]MULTAS POR AÑO '!V49+'[1]PESCA DEPORT. OCASIONAL'!V49+'[1]GUIA DE TRASLADO'!V49+'[1]PERMISO ANUAL DE ACOPIADOR'!V49+'[1]PERMISO ANUAL DE DEPORTIV'!V49+'[1]PERM. ANUAL EMB DEPORT'!V49+'[1]REGISTRO DE ACOPIADOR'!V49+[1]JULIO!V49+[1]Ejemplo!V49+'[1]Registro de Exp. e Imp.'!V49+[1]CNP!V49+[1]CNPT!V49+[1]Matriz!V49+'[1]Matriz Areas certificadas'!V49+'[1]Matriz Transacciones'!V49+[1]REGISTROS!V49+[1]PERMISOS!V49</f>
        <v>0</v>
      </c>
      <c r="W49" s="9">
        <f>+'[1]Matriz (6)'!W49+'[1]Matriz (5)'!W49+'[1]Matriz (4)'!W49+'[1]Matriz (3)'!W49+'[1]Matriz (2)'!W49+'[1]LICENCIA DEPORTIVA'!W49+'[1]VALIDACION LICENCIA  DEPORTIVA'!W49+'[1]VALIDACION DE LICENCIA COMERCIA'!W49+'[1]MULTAS POR AÑO '!W49+'[1]PESCA DEPORT. OCASIONAL'!W49+'[1]GUIA DE TRASLADO'!W49+'[1]PERMISO ANUAL DE ACOPIADOR'!W49+'[1]PERMISO ANUAL DE DEPORTIV'!W49+'[1]PERM. ANUAL EMB DEPORT'!W49+'[1]REGISTRO DE ACOPIADOR'!W49+[1]JULIO!W49+[1]Ejemplo!W49+'[1]Registro de Exp. e Imp.'!W49+[1]CNP!W49+[1]CNPT!W49+[1]Matriz!W49+'[1]Matriz Areas certificadas'!W49+'[1]Matriz Transacciones'!W49+[1]REGISTROS!W49+[1]PERMISOS!W49</f>
        <v>0</v>
      </c>
      <c r="X49" s="9">
        <f>+'[1]Matriz (6)'!X49+'[1]Matriz (5)'!X49+'[1]Matriz (4)'!X49+'[1]Matriz (3)'!X49+'[1]Matriz (2)'!X49+'[1]LICENCIA DEPORTIVA'!X49+'[1]VALIDACION LICENCIA  DEPORTIVA'!X49+'[1]VALIDACION DE LICENCIA COMERCIA'!X49+'[1]MULTAS POR AÑO '!X49+'[1]PESCA DEPORT. OCASIONAL'!X49+'[1]GUIA DE TRASLADO'!X49+'[1]PERMISO ANUAL DE ACOPIADOR'!X49+'[1]PERMISO ANUAL DE DEPORTIV'!X49+'[1]PERM. ANUAL EMB DEPORT'!X49+'[1]REGISTRO DE ACOPIADOR'!X49+[1]JULIO!X49+[1]Ejemplo!X49+'[1]Registro de Exp. e Imp.'!X49+[1]CNP!X49+[1]CNPT!X49+[1]Matriz!X49+'[1]Matriz Areas certificadas'!X49+'[1]Matriz Transacciones'!X49+[1]REGISTROS!X49+[1]PERMISOS!X49</f>
        <v>0</v>
      </c>
      <c r="Y49" s="9">
        <f>+'[1]Matriz (6)'!Y49+'[1]Matriz (5)'!Y49+'[1]Matriz (4)'!Y49+'[1]Matriz (3)'!Y49+'[1]Matriz (2)'!Y49+'[1]LICENCIA DEPORTIVA'!Y49+'[1]VALIDACION LICENCIA  DEPORTIVA'!Y49+'[1]VALIDACION DE LICENCIA COMERCIA'!Y49+'[1]MULTAS POR AÑO '!Y49+'[1]PESCA DEPORT. OCASIONAL'!Y49+'[1]GUIA DE TRASLADO'!Y49+'[1]PERMISO ANUAL DE ACOPIADOR'!Y49+'[1]PERMISO ANUAL DE DEPORTIV'!Y49+'[1]PERM. ANUAL EMB DEPORT'!Y49+'[1]REGISTRO DE ACOPIADOR'!Y49+[1]JULIO!Y49+[1]Ejemplo!Y49+'[1]Registro de Exp. e Imp.'!Y49+[1]CNP!Y49+[1]CNPT!Y49+[1]Matriz!Y49+'[1]Matriz Areas certificadas'!Y49+'[1]Matriz Transacciones'!Y49+[1]REGISTROS!Y49+[1]PERMISOS!Y49</f>
        <v>0</v>
      </c>
      <c r="Z49" s="9">
        <f>+'[1]Matriz (6)'!Z49+'[1]Matriz (5)'!Z49+'[1]Matriz (4)'!Z49+'[1]Matriz (3)'!Z49+'[1]Matriz (2)'!Z49+'[1]LICENCIA DEPORTIVA'!Z49+'[1]VALIDACION LICENCIA  DEPORTIVA'!Z49+'[1]VALIDACION DE LICENCIA COMERCIA'!Z49+'[1]MULTAS POR AÑO '!Z49+'[1]PESCA DEPORT. OCASIONAL'!Z49+'[1]GUIA DE TRASLADO'!Z49+'[1]PERMISO ANUAL DE ACOPIADOR'!Z49+'[1]PERMISO ANUAL DE DEPORTIV'!Z49+'[1]PERM. ANUAL EMB DEPORT'!Z49+'[1]REGISTRO DE ACOPIADOR'!Z49+[1]JULIO!Z49+[1]Ejemplo!Z49+'[1]Registro de Exp. e Imp.'!Z49+[1]CNP!Z49+[1]CNPT!Z49+[1]Matriz!Z49+'[1]Matriz Areas certificadas'!Z49+'[1]Matriz Transacciones'!Z49+[1]REGISTROS!Z49+[1]PERMISOS!Z49</f>
        <v>0</v>
      </c>
      <c r="AA49" s="10">
        <f t="shared" si="2"/>
        <v>161610.20895522388</v>
      </c>
      <c r="AB49" s="10">
        <f t="shared" si="3"/>
        <v>36445.728855721391</v>
      </c>
      <c r="AC49" s="11">
        <f t="shared" si="4"/>
        <v>80588.508706467663</v>
      </c>
      <c r="AD49" s="11">
        <f t="shared" si="5"/>
        <v>51101.745024875621</v>
      </c>
      <c r="AE49" s="11">
        <f t="shared" si="6"/>
        <v>10820.89552238806</v>
      </c>
      <c r="AF49" s="11">
        <f t="shared" si="7"/>
        <v>143016.2263681592</v>
      </c>
      <c r="AG49" s="11">
        <f t="shared" si="8"/>
        <v>6156.7164179104475</v>
      </c>
      <c r="AH49" s="12">
        <f t="shared" si="9"/>
        <v>26737.562189054726</v>
      </c>
      <c r="AI49" s="12">
        <f t="shared" si="10"/>
        <v>6333.8208955223881</v>
      </c>
      <c r="AJ49" s="12">
        <f t="shared" si="11"/>
        <v>3803.259950248756</v>
      </c>
      <c r="AK49" s="12">
        <f t="shared" si="12"/>
        <v>909.82587064676613</v>
      </c>
      <c r="AL49" s="12">
        <f t="shared" si="13"/>
        <v>397699.67164179106</v>
      </c>
      <c r="AM49" s="12">
        <f t="shared" si="14"/>
        <v>3569.6517412935323</v>
      </c>
      <c r="AN49" s="12">
        <f t="shared" si="15"/>
        <v>4222.6368159203976</v>
      </c>
      <c r="AO49" s="12">
        <f t="shared" si="16"/>
        <v>144112.19278606965</v>
      </c>
      <c r="AP49" s="12">
        <f t="shared" si="17"/>
        <v>2447.7611940298507</v>
      </c>
      <c r="AQ49" s="12">
        <f t="shared" si="18"/>
        <v>3544.7761194029849</v>
      </c>
      <c r="AR49" s="12">
        <f t="shared" si="19"/>
        <v>597550.14179104473</v>
      </c>
      <c r="AS49" s="12">
        <f t="shared" si="20"/>
        <v>16022.5</v>
      </c>
      <c r="AT49" s="12">
        <f t="shared" si="21"/>
        <v>779748.13432835822</v>
      </c>
      <c r="AU49" s="12">
        <f t="shared" si="22"/>
        <v>27246.268656716416</v>
      </c>
      <c r="AV49" s="12">
        <f t="shared" si="23"/>
        <v>17294.527363184079</v>
      </c>
      <c r="AW49" s="12">
        <f t="shared" si="24"/>
        <v>8853.1716417910447</v>
      </c>
      <c r="AX49" s="12">
        <f t="shared" si="25"/>
        <v>21169.900497512437</v>
      </c>
      <c r="AY49" s="12">
        <f t="shared" si="26"/>
        <v>22255.597014925374</v>
      </c>
      <c r="AZ49" s="12">
        <f t="shared" si="27"/>
        <v>212330.56218905473</v>
      </c>
    </row>
    <row r="50" spans="1:52" x14ac:dyDescent="0.25">
      <c r="A50" s="264"/>
      <c r="B50" s="280"/>
      <c r="C50" s="16" t="s">
        <v>79</v>
      </c>
      <c r="D50" s="7">
        <f t="shared" si="1"/>
        <v>3</v>
      </c>
      <c r="E50" s="9">
        <f>+'[1]Matriz (6)'!E50+'[1]Matriz (5)'!E50+'[1]Matriz (4)'!E50+'[1]Matriz (3)'!E50+'[1]Matriz (2)'!E50+'[1]LICENCIA DEPORTIVA'!E50+'[1]VALIDACION LICENCIA  DEPORTIVA'!E50+'[1]VALIDACION DE LICENCIA COMERCIA'!E50+'[1]MULTAS POR AÑO '!E50+'[1]PESCA DEPORT. OCASIONAL'!E50+'[1]GUIA DE TRASLADO'!E50+'[1]PERMISO ANUAL DE ACOPIADOR'!E50+'[1]PERMISO ANUAL DE DEPORTIV'!E50+'[1]PERM. ANUAL EMB DEPORT'!E50+'[1]REGISTRO DE ACOPIADOR'!E50+[1]JULIO!E50+[1]Ejemplo!E50+'[1]Registro de Exp. e Imp.'!E50+[1]CNP!E50+[1]CNPT!E50+[1]Matriz!E50+'[1]Matriz Areas certificadas'!E50+'[1]Matriz Transacciones'!E50+[1]REGISTROS!E50+[1]PERMISOS!E50</f>
        <v>1</v>
      </c>
      <c r="F50" s="9">
        <f>+'[1]Matriz (6)'!F50+'[1]Matriz (5)'!F50+'[1]Matriz (4)'!F50+'[1]Matriz (3)'!F50+'[1]Matriz (2)'!F50+'[1]LICENCIA DEPORTIVA'!F50+'[1]VALIDACION LICENCIA  DEPORTIVA'!F50+'[1]VALIDACION DE LICENCIA COMERCIA'!F50+'[1]MULTAS POR AÑO '!F50+'[1]PESCA DEPORT. OCASIONAL'!F50+'[1]GUIA DE TRASLADO'!F50+'[1]PERMISO ANUAL DE ACOPIADOR'!F50+'[1]PERMISO ANUAL DE DEPORTIV'!F50+'[1]PERM. ANUAL EMB DEPORT'!F50+'[1]REGISTRO DE ACOPIADOR'!F50+[1]JULIO!F50+[1]Ejemplo!F50+'[1]Registro de Exp. e Imp.'!F50+[1]CNP!F50+[1]CNPT!F50+[1]Matriz!F50+'[1]Matriz Areas certificadas'!F50+'[1]Matriz Transacciones'!F50+[1]REGISTROS!F50+[1]PERMISOS!F50</f>
        <v>0</v>
      </c>
      <c r="G50" s="9">
        <f>+'[1]Matriz (6)'!G50+'[1]Matriz (5)'!G50+'[1]Matriz (4)'!G50+'[1]Matriz (3)'!G50+'[1]Matriz (2)'!G50+'[1]LICENCIA DEPORTIVA'!G50+'[1]VALIDACION LICENCIA  DEPORTIVA'!G50+'[1]VALIDACION DE LICENCIA COMERCIA'!G50+'[1]MULTAS POR AÑO '!G50+'[1]PESCA DEPORT. OCASIONAL'!G50+'[1]GUIA DE TRASLADO'!G50+'[1]PERMISO ANUAL DE ACOPIADOR'!G50+'[1]PERMISO ANUAL DE DEPORTIV'!G50+'[1]PERM. ANUAL EMB DEPORT'!G50+'[1]REGISTRO DE ACOPIADOR'!G50+[1]JULIO!G50+[1]Ejemplo!G50+'[1]Registro de Exp. e Imp.'!G50+[1]CNP!G50+[1]CNPT!G50+[1]Matriz!G50+'[1]Matriz Areas certificadas'!G50+'[1]Matriz Transacciones'!G50+[1]REGISTROS!G50+[1]PERMISOS!G50</f>
        <v>0</v>
      </c>
      <c r="H50" s="9">
        <f>+'[1]Matriz (6)'!H50+'[1]Matriz (5)'!H50+'[1]Matriz (4)'!H50+'[1]Matriz (3)'!H50+'[1]Matriz (2)'!H50+'[1]LICENCIA DEPORTIVA'!H50+'[1]VALIDACION LICENCIA  DEPORTIVA'!H50+'[1]VALIDACION DE LICENCIA COMERCIA'!H50+'[1]MULTAS POR AÑO '!H50+'[1]PESCA DEPORT. OCASIONAL'!H50+'[1]GUIA DE TRASLADO'!H50+'[1]PERMISO ANUAL DE ACOPIADOR'!H50+'[1]PERMISO ANUAL DE DEPORTIV'!H50+'[1]PERM. ANUAL EMB DEPORT'!H50+'[1]REGISTRO DE ACOPIADOR'!H50+[1]JULIO!H50+[1]Ejemplo!H50+'[1]Registro de Exp. e Imp.'!H50+[1]CNP!H50+[1]CNPT!H50+[1]Matriz!H50+'[1]Matriz Areas certificadas'!H50+'[1]Matriz Transacciones'!H50+[1]REGISTROS!H50+[1]PERMISOS!H50</f>
        <v>0</v>
      </c>
      <c r="I50" s="9">
        <f>+'[1]Matriz (6)'!I50+'[1]Matriz (5)'!I50+'[1]Matriz (4)'!I50+'[1]Matriz (3)'!I50+'[1]Matriz (2)'!I50+'[1]LICENCIA DEPORTIVA'!I50+'[1]VALIDACION LICENCIA  DEPORTIVA'!I50+'[1]VALIDACION DE LICENCIA COMERCIA'!I50+'[1]MULTAS POR AÑO '!I50+'[1]PESCA DEPORT. OCASIONAL'!I50+'[1]GUIA DE TRASLADO'!I50+'[1]PERMISO ANUAL DE ACOPIADOR'!I50+'[1]PERMISO ANUAL DE DEPORTIV'!I50+'[1]PERM. ANUAL EMB DEPORT'!I50+'[1]REGISTRO DE ACOPIADOR'!I50+[1]JULIO!I50+[1]Ejemplo!I50+'[1]Registro de Exp. e Imp.'!I50+[1]CNP!I50+[1]CNPT!I50+[1]Matriz!I50+'[1]Matriz Areas certificadas'!I50+'[1]Matriz Transacciones'!I50+[1]REGISTROS!I50+[1]PERMISOS!I50</f>
        <v>1</v>
      </c>
      <c r="J50" s="9">
        <f>+'[1]Matriz (6)'!J50+'[1]Matriz (5)'!J50+'[1]Matriz (4)'!J50+'[1]Matriz (3)'!J50+'[1]Matriz (2)'!J50+'[1]LICENCIA DEPORTIVA'!J50+'[1]VALIDACION LICENCIA  DEPORTIVA'!J50+'[1]VALIDACION DE LICENCIA COMERCIA'!J50+'[1]MULTAS POR AÑO '!J50+'[1]PESCA DEPORT. OCASIONAL'!J50+'[1]GUIA DE TRASLADO'!J50+'[1]PERMISO ANUAL DE ACOPIADOR'!J50+'[1]PERMISO ANUAL DE DEPORTIV'!J50+'[1]PERM. ANUAL EMB DEPORT'!J50+'[1]REGISTRO DE ACOPIADOR'!J50+[1]JULIO!J50+[1]Ejemplo!J50+'[1]Registro de Exp. e Imp.'!J50+[1]CNP!J50+[1]CNPT!J50+[1]Matriz!J50+'[1]Matriz Areas certificadas'!J50+'[1]Matriz Transacciones'!J50+[1]REGISTROS!J50+[1]PERMISOS!J50</f>
        <v>0</v>
      </c>
      <c r="K50" s="9">
        <f>+'[1]Matriz (6)'!K50+'[1]Matriz (5)'!K50+'[1]Matriz (4)'!K50+'[1]Matriz (3)'!K50+'[1]Matriz (2)'!K50+'[1]LICENCIA DEPORTIVA'!K50+'[1]VALIDACION LICENCIA  DEPORTIVA'!K50+'[1]VALIDACION DE LICENCIA COMERCIA'!K50+'[1]MULTAS POR AÑO '!K50+'[1]PESCA DEPORT. OCASIONAL'!K50+'[1]GUIA DE TRASLADO'!K50+'[1]PERMISO ANUAL DE ACOPIADOR'!K50+'[1]PERMISO ANUAL DE DEPORTIV'!K50+'[1]PERM. ANUAL EMB DEPORT'!K50+'[1]REGISTRO DE ACOPIADOR'!K50+[1]JULIO!K50+[1]Ejemplo!K50+'[1]Registro de Exp. e Imp.'!K50+[1]CNP!K50+[1]CNPT!K50+[1]Matriz!K50+'[1]Matriz Areas certificadas'!K50+'[1]Matriz Transacciones'!K50+[1]REGISTROS!K50+[1]PERMISOS!K50</f>
        <v>1</v>
      </c>
      <c r="L50" s="9">
        <f>+'[1]Matriz (6)'!L50+'[1]Matriz (5)'!L50+'[1]Matriz (4)'!L50+'[1]Matriz (3)'!L50+'[1]Matriz (2)'!L50+'[1]LICENCIA DEPORTIVA'!L50+'[1]VALIDACION LICENCIA  DEPORTIVA'!L50+'[1]VALIDACION DE LICENCIA COMERCIA'!L50+'[1]MULTAS POR AÑO '!L50+'[1]PESCA DEPORT. OCASIONAL'!L50+'[1]GUIA DE TRASLADO'!L50+'[1]PERMISO ANUAL DE ACOPIADOR'!L50+'[1]PERMISO ANUAL DE DEPORTIV'!L50+'[1]PERM. ANUAL EMB DEPORT'!L50+'[1]REGISTRO DE ACOPIADOR'!L50+[1]JULIO!L50+[1]Ejemplo!L50+'[1]Registro de Exp. e Imp.'!L50+[1]CNP!L50+[1]CNPT!L50+[1]Matriz!L50+'[1]Matriz Areas certificadas'!L50+'[1]Matriz Transacciones'!L50+[1]REGISTROS!L50+[1]PERMISOS!L50</f>
        <v>0</v>
      </c>
      <c r="M50" s="9">
        <f>+'[1]Matriz (6)'!M50+'[1]Matriz (5)'!M50+'[1]Matriz (4)'!M50+'[1]Matriz (3)'!M50+'[1]Matriz (2)'!M50+'[1]LICENCIA DEPORTIVA'!M50+'[1]VALIDACION LICENCIA  DEPORTIVA'!M50+'[1]VALIDACION DE LICENCIA COMERCIA'!M50+'[1]MULTAS POR AÑO '!M50+'[1]PESCA DEPORT. OCASIONAL'!M50+'[1]GUIA DE TRASLADO'!M50+'[1]PERMISO ANUAL DE ACOPIADOR'!M50+'[1]PERMISO ANUAL DE DEPORTIV'!M50+'[1]PERM. ANUAL EMB DEPORT'!M50+'[1]REGISTRO DE ACOPIADOR'!M50+[1]JULIO!M50+[1]Ejemplo!M50+'[1]Registro de Exp. e Imp.'!M50+[1]CNP!M50+[1]CNPT!M50+[1]Matriz!M50+'[1]Matriz Areas certificadas'!M50+'[1]Matriz Transacciones'!M50+[1]REGISTROS!M50+[1]PERMISOS!M50</f>
        <v>0</v>
      </c>
      <c r="N50" s="9">
        <f>+'[1]Matriz (6)'!N50+'[1]Matriz (5)'!N50+'[1]Matriz (4)'!N50+'[1]Matriz (3)'!N50+'[1]Matriz (2)'!N50+'[1]LICENCIA DEPORTIVA'!N50+'[1]VALIDACION LICENCIA  DEPORTIVA'!N50+'[1]VALIDACION DE LICENCIA COMERCIA'!N50+'[1]MULTAS POR AÑO '!N50+'[1]PESCA DEPORT. OCASIONAL'!N50+'[1]GUIA DE TRASLADO'!N50+'[1]PERMISO ANUAL DE ACOPIADOR'!N50+'[1]PERMISO ANUAL DE DEPORTIV'!N50+'[1]PERM. ANUAL EMB DEPORT'!N50+'[1]REGISTRO DE ACOPIADOR'!N50+[1]JULIO!N50+[1]Ejemplo!N50+'[1]Registro de Exp. e Imp.'!N50+[1]CNP!N50+[1]CNPT!N50+[1]Matriz!N50+'[1]Matriz Areas certificadas'!N50+'[1]Matriz Transacciones'!N50+[1]REGISTROS!N50+[1]PERMISOS!N50</f>
        <v>0</v>
      </c>
      <c r="O50" s="9">
        <f>+'[1]Matriz (6)'!O50+'[1]Matriz (5)'!O50+'[1]Matriz (4)'!O50+'[1]Matriz (3)'!O50+'[1]Matriz (2)'!O50+'[1]LICENCIA DEPORTIVA'!O50+'[1]VALIDACION LICENCIA  DEPORTIVA'!O50+'[1]VALIDACION DE LICENCIA COMERCIA'!O50+'[1]MULTAS POR AÑO '!O50+'[1]PESCA DEPORT. OCASIONAL'!O50+'[1]GUIA DE TRASLADO'!O50+'[1]PERMISO ANUAL DE ACOPIADOR'!O50+'[1]PERMISO ANUAL DE DEPORTIV'!O50+'[1]PERM. ANUAL EMB DEPORT'!O50+'[1]REGISTRO DE ACOPIADOR'!O50+[1]JULIO!O50+[1]Ejemplo!O50+'[1]Registro de Exp. e Imp.'!O50+[1]CNP!O50+[1]CNPT!O50+[1]Matriz!O50+'[1]Matriz Areas certificadas'!O50+'[1]Matriz Transacciones'!O50+[1]REGISTROS!O50+[1]PERMISOS!O50</f>
        <v>0</v>
      </c>
      <c r="P50" s="9">
        <f>+'[1]Matriz (6)'!P50+'[1]Matriz (5)'!P50+'[1]Matriz (4)'!P50+'[1]Matriz (3)'!P50+'[1]Matriz (2)'!P50+'[1]LICENCIA DEPORTIVA'!P50+'[1]VALIDACION LICENCIA  DEPORTIVA'!P50+'[1]VALIDACION DE LICENCIA COMERCIA'!P50+'[1]MULTAS POR AÑO '!P50+'[1]PESCA DEPORT. OCASIONAL'!P50+'[1]GUIA DE TRASLADO'!P50+'[1]PERMISO ANUAL DE ACOPIADOR'!P50+'[1]PERMISO ANUAL DE DEPORTIV'!P50+'[1]PERM. ANUAL EMB DEPORT'!P50+'[1]REGISTRO DE ACOPIADOR'!P50+[1]JULIO!P50+[1]Ejemplo!P50+'[1]Registro de Exp. e Imp.'!P50+[1]CNP!P50+[1]CNPT!P50+[1]Matriz!P50+'[1]Matriz Areas certificadas'!P50+'[1]Matriz Transacciones'!P50+[1]REGISTROS!P50+[1]PERMISOS!P50</f>
        <v>0</v>
      </c>
      <c r="Q50" s="9">
        <f>+'[1]Matriz (6)'!Q50+'[1]Matriz (5)'!Q50+'[1]Matriz (4)'!Q50+'[1]Matriz (3)'!Q50+'[1]Matriz (2)'!Q50+'[1]LICENCIA DEPORTIVA'!Q50+'[1]VALIDACION LICENCIA  DEPORTIVA'!Q50+'[1]VALIDACION DE LICENCIA COMERCIA'!Q50+'[1]MULTAS POR AÑO '!Q50+'[1]PESCA DEPORT. OCASIONAL'!Q50+'[1]GUIA DE TRASLADO'!Q50+'[1]PERMISO ANUAL DE ACOPIADOR'!Q50+'[1]PERMISO ANUAL DE DEPORTIV'!Q50+'[1]PERM. ANUAL EMB DEPORT'!Q50+'[1]REGISTRO DE ACOPIADOR'!Q50+[1]JULIO!Q50+[1]Ejemplo!Q50+'[1]Registro de Exp. e Imp.'!Q50+[1]CNP!Q50+[1]CNPT!Q50+[1]Matriz!Q50+'[1]Matriz Areas certificadas'!Q50+'[1]Matriz Transacciones'!Q50+[1]REGISTROS!Q50+[1]PERMISOS!Q50</f>
        <v>0</v>
      </c>
      <c r="R50" s="9">
        <f>+'[1]Matriz (6)'!R50+'[1]Matriz (5)'!R50+'[1]Matriz (4)'!R50+'[1]Matriz (3)'!R50+'[1]Matriz (2)'!R50+'[1]LICENCIA DEPORTIVA'!R50+'[1]VALIDACION LICENCIA  DEPORTIVA'!R50+'[1]VALIDACION DE LICENCIA COMERCIA'!R50+'[1]MULTAS POR AÑO '!R50+'[1]PESCA DEPORT. OCASIONAL'!R50+'[1]GUIA DE TRASLADO'!R50+'[1]PERMISO ANUAL DE ACOPIADOR'!R50+'[1]PERMISO ANUAL DE DEPORTIV'!R50+'[1]PERM. ANUAL EMB DEPORT'!R50+'[1]REGISTRO DE ACOPIADOR'!R50+[1]JULIO!R50+[1]Ejemplo!R50+'[1]Registro de Exp. e Imp.'!R50+[1]CNP!R50+[1]CNPT!R50+[1]Matriz!R50+'[1]Matriz Areas certificadas'!R50+'[1]Matriz Transacciones'!R50+[1]REGISTROS!R50+[1]PERMISOS!R50</f>
        <v>0</v>
      </c>
      <c r="S50" s="9">
        <f>+'[1]Matriz (6)'!S50+'[1]Matriz (5)'!S50+'[1]Matriz (4)'!S50+'[1]Matriz (3)'!S50+'[1]Matriz (2)'!S50+'[1]LICENCIA DEPORTIVA'!S50+'[1]VALIDACION LICENCIA  DEPORTIVA'!S50+'[1]VALIDACION DE LICENCIA COMERCIA'!S50+'[1]MULTAS POR AÑO '!S50+'[1]PESCA DEPORT. OCASIONAL'!S50+'[1]GUIA DE TRASLADO'!S50+'[1]PERMISO ANUAL DE ACOPIADOR'!S50+'[1]PERMISO ANUAL DE DEPORTIV'!S50+'[1]PERM. ANUAL EMB DEPORT'!S50+'[1]REGISTRO DE ACOPIADOR'!S50+[1]JULIO!S50+[1]Ejemplo!S50+'[1]Registro de Exp. e Imp.'!S50+[1]CNP!S50+[1]CNPT!S50+[1]Matriz!S50+'[1]Matriz Areas certificadas'!S50+'[1]Matriz Transacciones'!S50+[1]REGISTROS!S50+[1]PERMISOS!S50</f>
        <v>0</v>
      </c>
      <c r="T50" s="9">
        <f>+'[1]Matriz (6)'!T50+'[1]Matriz (5)'!T50+'[1]Matriz (4)'!T50+'[1]Matriz (3)'!T50+'[1]Matriz (2)'!T50+'[1]LICENCIA DEPORTIVA'!T50+'[1]VALIDACION LICENCIA  DEPORTIVA'!T50+'[1]VALIDACION DE LICENCIA COMERCIA'!T50+'[1]MULTAS POR AÑO '!T50+'[1]PESCA DEPORT. OCASIONAL'!T50+'[1]GUIA DE TRASLADO'!T50+'[1]PERMISO ANUAL DE ACOPIADOR'!T50+'[1]PERMISO ANUAL DE DEPORTIV'!T50+'[1]PERM. ANUAL EMB DEPORT'!T50+'[1]REGISTRO DE ACOPIADOR'!T50+[1]JULIO!T50+[1]Ejemplo!T50+'[1]Registro de Exp. e Imp.'!T50+[1]CNP!T50+[1]CNPT!T50+[1]Matriz!T50+'[1]Matriz Areas certificadas'!T50+'[1]Matriz Transacciones'!T50+[1]REGISTROS!T50+[1]PERMISOS!T50</f>
        <v>0</v>
      </c>
      <c r="U50" s="9">
        <f>+'[1]Matriz (6)'!U50+'[1]Matriz (5)'!U50+'[1]Matriz (4)'!U50+'[1]Matriz (3)'!U50+'[1]Matriz (2)'!U50+'[1]LICENCIA DEPORTIVA'!U50+'[1]VALIDACION LICENCIA  DEPORTIVA'!U50+'[1]VALIDACION DE LICENCIA COMERCIA'!U50+'[1]MULTAS POR AÑO '!U50+'[1]PESCA DEPORT. OCASIONAL'!U50+'[1]GUIA DE TRASLADO'!U50+'[1]PERMISO ANUAL DE ACOPIADOR'!U50+'[1]PERMISO ANUAL DE DEPORTIV'!U50+'[1]PERM. ANUAL EMB DEPORT'!U50+'[1]REGISTRO DE ACOPIADOR'!U50+[1]JULIO!U50+[1]Ejemplo!U50+'[1]Registro de Exp. e Imp.'!U50+[1]CNP!U50+[1]CNPT!U50+[1]Matriz!U50+'[1]Matriz Areas certificadas'!U50+'[1]Matriz Transacciones'!U50+[1]REGISTROS!U50+[1]PERMISOS!U50</f>
        <v>0</v>
      </c>
      <c r="V50" s="9">
        <f>+'[1]Matriz (6)'!V50+'[1]Matriz (5)'!V50+'[1]Matriz (4)'!V50+'[1]Matriz (3)'!V50+'[1]Matriz (2)'!V50+'[1]LICENCIA DEPORTIVA'!V50+'[1]VALIDACION LICENCIA  DEPORTIVA'!V50+'[1]VALIDACION DE LICENCIA COMERCIA'!V50+'[1]MULTAS POR AÑO '!V50+'[1]PESCA DEPORT. OCASIONAL'!V50+'[1]GUIA DE TRASLADO'!V50+'[1]PERMISO ANUAL DE ACOPIADOR'!V50+'[1]PERMISO ANUAL DE DEPORTIV'!V50+'[1]PERM. ANUAL EMB DEPORT'!V50+'[1]REGISTRO DE ACOPIADOR'!V50+[1]JULIO!V50+[1]Ejemplo!V50+'[1]Registro de Exp. e Imp.'!V50+[1]CNP!V50+[1]CNPT!V50+[1]Matriz!V50+'[1]Matriz Areas certificadas'!V50+'[1]Matriz Transacciones'!V50+[1]REGISTROS!V50+[1]PERMISOS!V50</f>
        <v>0</v>
      </c>
      <c r="W50" s="9">
        <f>+'[1]Matriz (6)'!W50+'[1]Matriz (5)'!W50+'[1]Matriz (4)'!W50+'[1]Matriz (3)'!W50+'[1]Matriz (2)'!W50+'[1]LICENCIA DEPORTIVA'!W50+'[1]VALIDACION LICENCIA  DEPORTIVA'!W50+'[1]VALIDACION DE LICENCIA COMERCIA'!W50+'[1]MULTAS POR AÑO '!W50+'[1]PESCA DEPORT. OCASIONAL'!W50+'[1]GUIA DE TRASLADO'!W50+'[1]PERMISO ANUAL DE ACOPIADOR'!W50+'[1]PERMISO ANUAL DE DEPORTIV'!W50+'[1]PERM. ANUAL EMB DEPORT'!W50+'[1]REGISTRO DE ACOPIADOR'!W50+[1]JULIO!W50+[1]Ejemplo!W50+'[1]Registro de Exp. e Imp.'!W50+[1]CNP!W50+[1]CNPT!W50+[1]Matriz!W50+'[1]Matriz Areas certificadas'!W50+'[1]Matriz Transacciones'!W50+[1]REGISTROS!W50+[1]PERMISOS!W50</f>
        <v>0</v>
      </c>
      <c r="X50" s="9">
        <f>+'[1]Matriz (6)'!X50+'[1]Matriz (5)'!X50+'[1]Matriz (4)'!X50+'[1]Matriz (3)'!X50+'[1]Matriz (2)'!X50+'[1]LICENCIA DEPORTIVA'!X50+'[1]VALIDACION LICENCIA  DEPORTIVA'!X50+'[1]VALIDACION DE LICENCIA COMERCIA'!X50+'[1]MULTAS POR AÑO '!X50+'[1]PESCA DEPORT. OCASIONAL'!X50+'[1]GUIA DE TRASLADO'!X50+'[1]PERMISO ANUAL DE ACOPIADOR'!X50+'[1]PERMISO ANUAL DE DEPORTIV'!X50+'[1]PERM. ANUAL EMB DEPORT'!X50+'[1]REGISTRO DE ACOPIADOR'!X50+[1]JULIO!X50+[1]Ejemplo!X50+'[1]Registro de Exp. e Imp.'!X50+[1]CNP!X50+[1]CNPT!X50+[1]Matriz!X50+'[1]Matriz Areas certificadas'!X50+'[1]Matriz Transacciones'!X50+[1]REGISTROS!X50+[1]PERMISOS!X50</f>
        <v>0</v>
      </c>
      <c r="Y50" s="9">
        <f>+'[1]Matriz (6)'!Y50+'[1]Matriz (5)'!Y50+'[1]Matriz (4)'!Y50+'[1]Matriz (3)'!Y50+'[1]Matriz (2)'!Y50+'[1]LICENCIA DEPORTIVA'!Y50+'[1]VALIDACION LICENCIA  DEPORTIVA'!Y50+'[1]VALIDACION DE LICENCIA COMERCIA'!Y50+'[1]MULTAS POR AÑO '!Y50+'[1]PESCA DEPORT. OCASIONAL'!Y50+'[1]GUIA DE TRASLADO'!Y50+'[1]PERMISO ANUAL DE ACOPIADOR'!Y50+'[1]PERMISO ANUAL DE DEPORTIV'!Y50+'[1]PERM. ANUAL EMB DEPORT'!Y50+'[1]REGISTRO DE ACOPIADOR'!Y50+[1]JULIO!Y50+[1]Ejemplo!Y50+'[1]Registro de Exp. e Imp.'!Y50+[1]CNP!Y50+[1]CNPT!Y50+[1]Matriz!Y50+'[1]Matriz Areas certificadas'!Y50+'[1]Matriz Transacciones'!Y50+[1]REGISTROS!Y50+[1]PERMISOS!Y50</f>
        <v>0</v>
      </c>
      <c r="Z50" s="9">
        <f>+'[1]Matriz (6)'!Z50+'[1]Matriz (5)'!Z50+'[1]Matriz (4)'!Z50+'[1]Matriz (3)'!Z50+'[1]Matriz (2)'!Z50+'[1]LICENCIA DEPORTIVA'!Z50+'[1]VALIDACION LICENCIA  DEPORTIVA'!Z50+'[1]VALIDACION DE LICENCIA COMERCIA'!Z50+'[1]MULTAS POR AÑO '!Z50+'[1]PESCA DEPORT. OCASIONAL'!Z50+'[1]GUIA DE TRASLADO'!Z50+'[1]PERMISO ANUAL DE ACOPIADOR'!Z50+'[1]PERMISO ANUAL DE DEPORTIV'!Z50+'[1]PERM. ANUAL EMB DEPORT'!Z50+'[1]REGISTRO DE ACOPIADOR'!Z50+[1]JULIO!Z50+[1]Ejemplo!Z50+'[1]Registro de Exp. e Imp.'!Z50+[1]CNP!Z50+[1]CNPT!Z50+[1]Matriz!Z50+'[1]Matriz Areas certificadas'!Z50+'[1]Matriz Transacciones'!Z50+[1]REGISTROS!Z50+[1]PERMISOS!Z50</f>
        <v>0</v>
      </c>
      <c r="AA50" s="10">
        <f t="shared" si="2"/>
        <v>121207.6567164179</v>
      </c>
      <c r="AB50" s="10">
        <f t="shared" si="3"/>
        <v>27334.296641791043</v>
      </c>
      <c r="AC50" s="11">
        <f t="shared" si="4"/>
        <v>60441.381529850747</v>
      </c>
      <c r="AD50" s="11">
        <f t="shared" si="5"/>
        <v>38326.308768656716</v>
      </c>
      <c r="AE50" s="11">
        <f t="shared" si="6"/>
        <v>8115.6716417910447</v>
      </c>
      <c r="AF50" s="11">
        <f t="shared" si="7"/>
        <v>107262.16977611941</v>
      </c>
      <c r="AG50" s="11">
        <f t="shared" si="8"/>
        <v>4617.5373134328356</v>
      </c>
      <c r="AH50" s="12">
        <f t="shared" si="9"/>
        <v>20053.171641791043</v>
      </c>
      <c r="AI50" s="12">
        <f t="shared" si="10"/>
        <v>4750.3656716417909</v>
      </c>
      <c r="AJ50" s="12">
        <f t="shared" si="11"/>
        <v>2852.4449626865671</v>
      </c>
      <c r="AK50" s="12">
        <f t="shared" si="12"/>
        <v>682.36940298507466</v>
      </c>
      <c r="AL50" s="12">
        <f t="shared" si="13"/>
        <v>298274.75373134331</v>
      </c>
      <c r="AM50" s="12">
        <f t="shared" si="14"/>
        <v>2677.2388059701493</v>
      </c>
      <c r="AN50" s="12">
        <f t="shared" si="15"/>
        <v>3166.9776119402982</v>
      </c>
      <c r="AO50" s="12">
        <f t="shared" si="16"/>
        <v>108084.14458955223</v>
      </c>
      <c r="AP50" s="12">
        <f t="shared" si="17"/>
        <v>1835.8208955223881</v>
      </c>
      <c r="AQ50" s="12">
        <f t="shared" si="18"/>
        <v>2658.5820895522388</v>
      </c>
      <c r="AR50" s="12">
        <f t="shared" si="19"/>
        <v>448162.60634328355</v>
      </c>
      <c r="AS50" s="12">
        <f t="shared" si="20"/>
        <v>12016.875</v>
      </c>
      <c r="AT50" s="12">
        <f t="shared" si="21"/>
        <v>584811.10074626864</v>
      </c>
      <c r="AU50" s="12">
        <f t="shared" si="22"/>
        <v>20434.701492537311</v>
      </c>
      <c r="AV50" s="12">
        <f t="shared" si="23"/>
        <v>12970.895522388058</v>
      </c>
      <c r="AW50" s="12">
        <f t="shared" si="24"/>
        <v>6639.878731343284</v>
      </c>
      <c r="AX50" s="12">
        <f t="shared" si="25"/>
        <v>15877.425373134327</v>
      </c>
      <c r="AY50" s="12">
        <f t="shared" si="26"/>
        <v>16691.697761194031</v>
      </c>
      <c r="AZ50" s="12">
        <f t="shared" si="27"/>
        <v>159247.92164179106</v>
      </c>
    </row>
    <row r="51" spans="1:52" x14ac:dyDescent="0.25">
      <c r="A51" s="264"/>
      <c r="B51" s="280"/>
      <c r="C51" s="16" t="s">
        <v>80</v>
      </c>
      <c r="D51" s="7">
        <f t="shared" si="1"/>
        <v>4</v>
      </c>
      <c r="E51" s="9">
        <f>+'[1]Matriz (6)'!E51+'[1]Matriz (5)'!E51+'[1]Matriz (4)'!E51+'[1]Matriz (3)'!E51+'[1]Matriz (2)'!E51+'[1]LICENCIA DEPORTIVA'!E51+'[1]VALIDACION LICENCIA  DEPORTIVA'!E51+'[1]VALIDACION DE LICENCIA COMERCIA'!E51+'[1]MULTAS POR AÑO '!E51+'[1]PESCA DEPORT. OCASIONAL'!E51+'[1]GUIA DE TRASLADO'!E51+'[1]PERMISO ANUAL DE ACOPIADOR'!E51+'[1]PERMISO ANUAL DE DEPORTIV'!E51+'[1]PERM. ANUAL EMB DEPORT'!E51+'[1]REGISTRO DE ACOPIADOR'!E51+[1]JULIO!E51+[1]Ejemplo!E51+'[1]Registro de Exp. e Imp.'!E51+[1]CNP!E51+[1]CNPT!E51+[1]Matriz!E51+'[1]Matriz Areas certificadas'!E51+'[1]Matriz Transacciones'!E51+[1]REGISTROS!E51+[1]PERMISOS!E51</f>
        <v>0</v>
      </c>
      <c r="F51" s="9">
        <f>+'[1]Matriz (6)'!F51+'[1]Matriz (5)'!F51+'[1]Matriz (4)'!F51+'[1]Matriz (3)'!F51+'[1]Matriz (2)'!F51+'[1]LICENCIA DEPORTIVA'!F51+'[1]VALIDACION LICENCIA  DEPORTIVA'!F51+'[1]VALIDACION DE LICENCIA COMERCIA'!F51+'[1]MULTAS POR AÑO '!F51+'[1]PESCA DEPORT. OCASIONAL'!F51+'[1]GUIA DE TRASLADO'!F51+'[1]PERMISO ANUAL DE ACOPIADOR'!F51+'[1]PERMISO ANUAL DE DEPORTIV'!F51+'[1]PERM. ANUAL EMB DEPORT'!F51+'[1]REGISTRO DE ACOPIADOR'!F51+[1]JULIO!F51+[1]Ejemplo!F51+'[1]Registro de Exp. e Imp.'!F51+[1]CNP!F51+[1]CNPT!F51+[1]Matriz!F51+'[1]Matriz Areas certificadas'!F51+'[1]Matriz Transacciones'!F51+[1]REGISTROS!F51+[1]PERMISOS!F51</f>
        <v>1</v>
      </c>
      <c r="G51" s="9">
        <f>+'[1]Matriz (6)'!G51+'[1]Matriz (5)'!G51+'[1]Matriz (4)'!G51+'[1]Matriz (3)'!G51+'[1]Matriz (2)'!G51+'[1]LICENCIA DEPORTIVA'!G51+'[1]VALIDACION LICENCIA  DEPORTIVA'!G51+'[1]VALIDACION DE LICENCIA COMERCIA'!G51+'[1]MULTAS POR AÑO '!G51+'[1]PESCA DEPORT. OCASIONAL'!G51+'[1]GUIA DE TRASLADO'!G51+'[1]PERMISO ANUAL DE ACOPIADOR'!G51+'[1]PERMISO ANUAL DE DEPORTIV'!G51+'[1]PERM. ANUAL EMB DEPORT'!G51+'[1]REGISTRO DE ACOPIADOR'!G51+[1]JULIO!G51+[1]Ejemplo!G51+'[1]Registro de Exp. e Imp.'!G51+[1]CNP!G51+[1]CNPT!G51+[1]Matriz!G51+'[1]Matriz Areas certificadas'!G51+'[1]Matriz Transacciones'!G51+[1]REGISTROS!G51+[1]PERMISOS!G51</f>
        <v>1</v>
      </c>
      <c r="H51" s="9">
        <f>+'[1]Matriz (6)'!H51+'[1]Matriz (5)'!H51+'[1]Matriz (4)'!H51+'[1]Matriz (3)'!H51+'[1]Matriz (2)'!H51+'[1]LICENCIA DEPORTIVA'!H51+'[1]VALIDACION LICENCIA  DEPORTIVA'!H51+'[1]VALIDACION DE LICENCIA COMERCIA'!H51+'[1]MULTAS POR AÑO '!H51+'[1]PESCA DEPORT. OCASIONAL'!H51+'[1]GUIA DE TRASLADO'!H51+'[1]PERMISO ANUAL DE ACOPIADOR'!H51+'[1]PERMISO ANUAL DE DEPORTIV'!H51+'[1]PERM. ANUAL EMB DEPORT'!H51+'[1]REGISTRO DE ACOPIADOR'!H51+[1]JULIO!H51+[1]Ejemplo!H51+'[1]Registro de Exp. e Imp.'!H51+[1]CNP!H51+[1]CNPT!H51+[1]Matriz!H51+'[1]Matriz Areas certificadas'!H51+'[1]Matriz Transacciones'!H51+[1]REGISTROS!H51+[1]PERMISOS!H51</f>
        <v>1</v>
      </c>
      <c r="I51" s="9">
        <f>+'[1]Matriz (6)'!I51+'[1]Matriz (5)'!I51+'[1]Matriz (4)'!I51+'[1]Matriz (3)'!I51+'[1]Matriz (2)'!I51+'[1]LICENCIA DEPORTIVA'!I51+'[1]VALIDACION LICENCIA  DEPORTIVA'!I51+'[1]VALIDACION DE LICENCIA COMERCIA'!I51+'[1]MULTAS POR AÑO '!I51+'[1]PESCA DEPORT. OCASIONAL'!I51+'[1]GUIA DE TRASLADO'!I51+'[1]PERMISO ANUAL DE ACOPIADOR'!I51+'[1]PERMISO ANUAL DE DEPORTIV'!I51+'[1]PERM. ANUAL EMB DEPORT'!I51+'[1]REGISTRO DE ACOPIADOR'!I51+[1]JULIO!I51+[1]Ejemplo!I51+'[1]Registro de Exp. e Imp.'!I51+[1]CNP!I51+[1]CNPT!I51+[1]Matriz!I51+'[1]Matriz Areas certificadas'!I51+'[1]Matriz Transacciones'!I51+[1]REGISTROS!I51+[1]PERMISOS!I51</f>
        <v>1</v>
      </c>
      <c r="J51" s="9">
        <f>+'[1]Matriz (6)'!J51+'[1]Matriz (5)'!J51+'[1]Matriz (4)'!J51+'[1]Matriz (3)'!J51+'[1]Matriz (2)'!J51+'[1]LICENCIA DEPORTIVA'!J51+'[1]VALIDACION LICENCIA  DEPORTIVA'!J51+'[1]VALIDACION DE LICENCIA COMERCIA'!J51+'[1]MULTAS POR AÑO '!J51+'[1]PESCA DEPORT. OCASIONAL'!J51+'[1]GUIA DE TRASLADO'!J51+'[1]PERMISO ANUAL DE ACOPIADOR'!J51+'[1]PERMISO ANUAL DE DEPORTIV'!J51+'[1]PERM. ANUAL EMB DEPORT'!J51+'[1]REGISTRO DE ACOPIADOR'!J51+[1]JULIO!J51+[1]Ejemplo!J51+'[1]Registro de Exp. e Imp.'!J51+[1]CNP!J51+[1]CNPT!J51+[1]Matriz!J51+'[1]Matriz Areas certificadas'!J51+'[1]Matriz Transacciones'!J51+[1]REGISTROS!J51+[1]PERMISOS!J51</f>
        <v>0</v>
      </c>
      <c r="K51" s="9">
        <f>+'[1]Matriz (6)'!K51+'[1]Matriz (5)'!K51+'[1]Matriz (4)'!K51+'[1]Matriz (3)'!K51+'[1]Matriz (2)'!K51+'[1]LICENCIA DEPORTIVA'!K51+'[1]VALIDACION LICENCIA  DEPORTIVA'!K51+'[1]VALIDACION DE LICENCIA COMERCIA'!K51+'[1]MULTAS POR AÑO '!K51+'[1]PESCA DEPORT. OCASIONAL'!K51+'[1]GUIA DE TRASLADO'!K51+'[1]PERMISO ANUAL DE ACOPIADOR'!K51+'[1]PERMISO ANUAL DE DEPORTIV'!K51+'[1]PERM. ANUAL EMB DEPORT'!K51+'[1]REGISTRO DE ACOPIADOR'!K51+[1]JULIO!K51+[1]Ejemplo!K51+'[1]Registro de Exp. e Imp.'!K51+[1]CNP!K51+[1]CNPT!K51+[1]Matriz!K51+'[1]Matriz Areas certificadas'!K51+'[1]Matriz Transacciones'!K51+[1]REGISTROS!K51+[1]PERMISOS!K51</f>
        <v>0</v>
      </c>
      <c r="L51" s="9">
        <f>+'[1]Matriz (6)'!L51+'[1]Matriz (5)'!L51+'[1]Matriz (4)'!L51+'[1]Matriz (3)'!L51+'[1]Matriz (2)'!L51+'[1]LICENCIA DEPORTIVA'!L51+'[1]VALIDACION LICENCIA  DEPORTIVA'!L51+'[1]VALIDACION DE LICENCIA COMERCIA'!L51+'[1]MULTAS POR AÑO '!L51+'[1]PESCA DEPORT. OCASIONAL'!L51+'[1]GUIA DE TRASLADO'!L51+'[1]PERMISO ANUAL DE ACOPIADOR'!L51+'[1]PERMISO ANUAL DE DEPORTIV'!L51+'[1]PERM. ANUAL EMB DEPORT'!L51+'[1]REGISTRO DE ACOPIADOR'!L51+[1]JULIO!L51+[1]Ejemplo!L51+'[1]Registro de Exp. e Imp.'!L51+[1]CNP!L51+[1]CNPT!L51+[1]Matriz!L51+'[1]Matriz Areas certificadas'!L51+'[1]Matriz Transacciones'!L51+[1]REGISTROS!L51+[1]PERMISOS!L51</f>
        <v>0</v>
      </c>
      <c r="M51" s="9">
        <f>+'[1]Matriz (6)'!M51+'[1]Matriz (5)'!M51+'[1]Matriz (4)'!M51+'[1]Matriz (3)'!M51+'[1]Matriz (2)'!M51+'[1]LICENCIA DEPORTIVA'!M51+'[1]VALIDACION LICENCIA  DEPORTIVA'!M51+'[1]VALIDACION DE LICENCIA COMERCIA'!M51+'[1]MULTAS POR AÑO '!M51+'[1]PESCA DEPORT. OCASIONAL'!M51+'[1]GUIA DE TRASLADO'!M51+'[1]PERMISO ANUAL DE ACOPIADOR'!M51+'[1]PERMISO ANUAL DE DEPORTIV'!M51+'[1]PERM. ANUAL EMB DEPORT'!M51+'[1]REGISTRO DE ACOPIADOR'!M51+[1]JULIO!M51+[1]Ejemplo!M51+'[1]Registro de Exp. e Imp.'!M51+[1]CNP!M51+[1]CNPT!M51+[1]Matriz!M51+'[1]Matriz Areas certificadas'!M51+'[1]Matriz Transacciones'!M51+[1]REGISTROS!M51+[1]PERMISOS!M51</f>
        <v>0</v>
      </c>
      <c r="N51" s="9">
        <f>+'[1]Matriz (6)'!N51+'[1]Matriz (5)'!N51+'[1]Matriz (4)'!N51+'[1]Matriz (3)'!N51+'[1]Matriz (2)'!N51+'[1]LICENCIA DEPORTIVA'!N51+'[1]VALIDACION LICENCIA  DEPORTIVA'!N51+'[1]VALIDACION DE LICENCIA COMERCIA'!N51+'[1]MULTAS POR AÑO '!N51+'[1]PESCA DEPORT. OCASIONAL'!N51+'[1]GUIA DE TRASLADO'!N51+'[1]PERMISO ANUAL DE ACOPIADOR'!N51+'[1]PERMISO ANUAL DE DEPORTIV'!N51+'[1]PERM. ANUAL EMB DEPORT'!N51+'[1]REGISTRO DE ACOPIADOR'!N51+[1]JULIO!N51+[1]Ejemplo!N51+'[1]Registro de Exp. e Imp.'!N51+[1]CNP!N51+[1]CNPT!N51+[1]Matriz!N51+'[1]Matriz Areas certificadas'!N51+'[1]Matriz Transacciones'!N51+[1]REGISTROS!N51+[1]PERMISOS!N51</f>
        <v>0</v>
      </c>
      <c r="O51" s="9">
        <f>+'[1]Matriz (6)'!O51+'[1]Matriz (5)'!O51+'[1]Matriz (4)'!O51+'[1]Matriz (3)'!O51+'[1]Matriz (2)'!O51+'[1]LICENCIA DEPORTIVA'!O51+'[1]VALIDACION LICENCIA  DEPORTIVA'!O51+'[1]VALIDACION DE LICENCIA COMERCIA'!O51+'[1]MULTAS POR AÑO '!O51+'[1]PESCA DEPORT. OCASIONAL'!O51+'[1]GUIA DE TRASLADO'!O51+'[1]PERMISO ANUAL DE ACOPIADOR'!O51+'[1]PERMISO ANUAL DE DEPORTIV'!O51+'[1]PERM. ANUAL EMB DEPORT'!O51+'[1]REGISTRO DE ACOPIADOR'!O51+[1]JULIO!O51+[1]Ejemplo!O51+'[1]Registro de Exp. e Imp.'!O51+[1]CNP!O51+[1]CNPT!O51+[1]Matriz!O51+'[1]Matriz Areas certificadas'!O51+'[1]Matriz Transacciones'!O51+[1]REGISTROS!O51+[1]PERMISOS!O51</f>
        <v>0</v>
      </c>
      <c r="P51" s="9">
        <f>+'[1]Matriz (6)'!P51+'[1]Matriz (5)'!P51+'[1]Matriz (4)'!P51+'[1]Matriz (3)'!P51+'[1]Matriz (2)'!P51+'[1]LICENCIA DEPORTIVA'!P51+'[1]VALIDACION LICENCIA  DEPORTIVA'!P51+'[1]VALIDACION DE LICENCIA COMERCIA'!P51+'[1]MULTAS POR AÑO '!P51+'[1]PESCA DEPORT. OCASIONAL'!P51+'[1]GUIA DE TRASLADO'!P51+'[1]PERMISO ANUAL DE ACOPIADOR'!P51+'[1]PERMISO ANUAL DE DEPORTIV'!P51+'[1]PERM. ANUAL EMB DEPORT'!P51+'[1]REGISTRO DE ACOPIADOR'!P51+[1]JULIO!P51+[1]Ejemplo!P51+'[1]Registro de Exp. e Imp.'!P51+[1]CNP!P51+[1]CNPT!P51+[1]Matriz!P51+'[1]Matriz Areas certificadas'!P51+'[1]Matriz Transacciones'!P51+[1]REGISTROS!P51+[1]PERMISOS!P51</f>
        <v>0</v>
      </c>
      <c r="Q51" s="9">
        <f>+'[1]Matriz (6)'!Q51+'[1]Matriz (5)'!Q51+'[1]Matriz (4)'!Q51+'[1]Matriz (3)'!Q51+'[1]Matriz (2)'!Q51+'[1]LICENCIA DEPORTIVA'!Q51+'[1]VALIDACION LICENCIA  DEPORTIVA'!Q51+'[1]VALIDACION DE LICENCIA COMERCIA'!Q51+'[1]MULTAS POR AÑO '!Q51+'[1]PESCA DEPORT. OCASIONAL'!Q51+'[1]GUIA DE TRASLADO'!Q51+'[1]PERMISO ANUAL DE ACOPIADOR'!Q51+'[1]PERMISO ANUAL DE DEPORTIV'!Q51+'[1]PERM. ANUAL EMB DEPORT'!Q51+'[1]REGISTRO DE ACOPIADOR'!Q51+[1]JULIO!Q51+[1]Ejemplo!Q51+'[1]Registro de Exp. e Imp.'!Q51+[1]CNP!Q51+[1]CNPT!Q51+[1]Matriz!Q51+'[1]Matriz Areas certificadas'!Q51+'[1]Matriz Transacciones'!Q51+[1]REGISTROS!Q51+[1]PERMISOS!Q51</f>
        <v>0</v>
      </c>
      <c r="R51" s="9">
        <f>+'[1]Matriz (6)'!R51+'[1]Matriz (5)'!R51+'[1]Matriz (4)'!R51+'[1]Matriz (3)'!R51+'[1]Matriz (2)'!R51+'[1]LICENCIA DEPORTIVA'!R51+'[1]VALIDACION LICENCIA  DEPORTIVA'!R51+'[1]VALIDACION DE LICENCIA COMERCIA'!R51+'[1]MULTAS POR AÑO '!R51+'[1]PESCA DEPORT. OCASIONAL'!R51+'[1]GUIA DE TRASLADO'!R51+'[1]PERMISO ANUAL DE ACOPIADOR'!R51+'[1]PERMISO ANUAL DE DEPORTIV'!R51+'[1]PERM. ANUAL EMB DEPORT'!R51+'[1]REGISTRO DE ACOPIADOR'!R51+[1]JULIO!R51+[1]Ejemplo!R51+'[1]Registro de Exp. e Imp.'!R51+[1]CNP!R51+[1]CNPT!R51+[1]Matriz!R51+'[1]Matriz Areas certificadas'!R51+'[1]Matriz Transacciones'!R51+[1]REGISTROS!R51+[1]PERMISOS!R51</f>
        <v>0</v>
      </c>
      <c r="S51" s="9">
        <f>+'[1]Matriz (6)'!S51+'[1]Matriz (5)'!S51+'[1]Matriz (4)'!S51+'[1]Matriz (3)'!S51+'[1]Matriz (2)'!S51+'[1]LICENCIA DEPORTIVA'!S51+'[1]VALIDACION LICENCIA  DEPORTIVA'!S51+'[1]VALIDACION DE LICENCIA COMERCIA'!S51+'[1]MULTAS POR AÑO '!S51+'[1]PESCA DEPORT. OCASIONAL'!S51+'[1]GUIA DE TRASLADO'!S51+'[1]PERMISO ANUAL DE ACOPIADOR'!S51+'[1]PERMISO ANUAL DE DEPORTIV'!S51+'[1]PERM. ANUAL EMB DEPORT'!S51+'[1]REGISTRO DE ACOPIADOR'!S51+[1]JULIO!S51+[1]Ejemplo!S51+'[1]Registro de Exp. e Imp.'!S51+[1]CNP!S51+[1]CNPT!S51+[1]Matriz!S51+'[1]Matriz Areas certificadas'!S51+'[1]Matriz Transacciones'!S51+[1]REGISTROS!S51+[1]PERMISOS!S51</f>
        <v>0</v>
      </c>
      <c r="T51" s="9">
        <f>+'[1]Matriz (6)'!T51+'[1]Matriz (5)'!T51+'[1]Matriz (4)'!T51+'[1]Matriz (3)'!T51+'[1]Matriz (2)'!T51+'[1]LICENCIA DEPORTIVA'!T51+'[1]VALIDACION LICENCIA  DEPORTIVA'!T51+'[1]VALIDACION DE LICENCIA COMERCIA'!T51+'[1]MULTAS POR AÑO '!T51+'[1]PESCA DEPORT. OCASIONAL'!T51+'[1]GUIA DE TRASLADO'!T51+'[1]PERMISO ANUAL DE ACOPIADOR'!T51+'[1]PERMISO ANUAL DE DEPORTIV'!T51+'[1]PERM. ANUAL EMB DEPORT'!T51+'[1]REGISTRO DE ACOPIADOR'!T51+[1]JULIO!T51+[1]Ejemplo!T51+'[1]Registro de Exp. e Imp.'!T51+[1]CNP!T51+[1]CNPT!T51+[1]Matriz!T51+'[1]Matriz Areas certificadas'!T51+'[1]Matriz Transacciones'!T51+[1]REGISTROS!T51+[1]PERMISOS!T51</f>
        <v>0</v>
      </c>
      <c r="U51" s="9">
        <f>+'[1]Matriz (6)'!U51+'[1]Matriz (5)'!U51+'[1]Matriz (4)'!U51+'[1]Matriz (3)'!U51+'[1]Matriz (2)'!U51+'[1]LICENCIA DEPORTIVA'!U51+'[1]VALIDACION LICENCIA  DEPORTIVA'!U51+'[1]VALIDACION DE LICENCIA COMERCIA'!U51+'[1]MULTAS POR AÑO '!U51+'[1]PESCA DEPORT. OCASIONAL'!U51+'[1]GUIA DE TRASLADO'!U51+'[1]PERMISO ANUAL DE ACOPIADOR'!U51+'[1]PERMISO ANUAL DE DEPORTIV'!U51+'[1]PERM. ANUAL EMB DEPORT'!U51+'[1]REGISTRO DE ACOPIADOR'!U51+[1]JULIO!U51+[1]Ejemplo!U51+'[1]Registro de Exp. e Imp.'!U51+[1]CNP!U51+[1]CNPT!U51+[1]Matriz!U51+'[1]Matriz Areas certificadas'!U51+'[1]Matriz Transacciones'!U51+[1]REGISTROS!U51+[1]PERMISOS!U51</f>
        <v>0</v>
      </c>
      <c r="V51" s="9">
        <f>+'[1]Matriz (6)'!V51+'[1]Matriz (5)'!V51+'[1]Matriz (4)'!V51+'[1]Matriz (3)'!V51+'[1]Matriz (2)'!V51+'[1]LICENCIA DEPORTIVA'!V51+'[1]VALIDACION LICENCIA  DEPORTIVA'!V51+'[1]VALIDACION DE LICENCIA COMERCIA'!V51+'[1]MULTAS POR AÑO '!V51+'[1]PESCA DEPORT. OCASIONAL'!V51+'[1]GUIA DE TRASLADO'!V51+'[1]PERMISO ANUAL DE ACOPIADOR'!V51+'[1]PERMISO ANUAL DE DEPORTIV'!V51+'[1]PERM. ANUAL EMB DEPORT'!V51+'[1]REGISTRO DE ACOPIADOR'!V51+[1]JULIO!V51+[1]Ejemplo!V51+'[1]Registro de Exp. e Imp.'!V51+[1]CNP!V51+[1]CNPT!V51+[1]Matriz!V51+'[1]Matriz Areas certificadas'!V51+'[1]Matriz Transacciones'!V51+[1]REGISTROS!V51+[1]PERMISOS!V51</f>
        <v>0</v>
      </c>
      <c r="W51" s="9">
        <f>+'[1]Matriz (6)'!W51+'[1]Matriz (5)'!W51+'[1]Matriz (4)'!W51+'[1]Matriz (3)'!W51+'[1]Matriz (2)'!W51+'[1]LICENCIA DEPORTIVA'!W51+'[1]VALIDACION LICENCIA  DEPORTIVA'!W51+'[1]VALIDACION DE LICENCIA COMERCIA'!W51+'[1]MULTAS POR AÑO '!W51+'[1]PESCA DEPORT. OCASIONAL'!W51+'[1]GUIA DE TRASLADO'!W51+'[1]PERMISO ANUAL DE ACOPIADOR'!W51+'[1]PERMISO ANUAL DE DEPORTIV'!W51+'[1]PERM. ANUAL EMB DEPORT'!W51+'[1]REGISTRO DE ACOPIADOR'!W51+[1]JULIO!W51+[1]Ejemplo!W51+'[1]Registro de Exp. e Imp.'!W51+[1]CNP!W51+[1]CNPT!W51+[1]Matriz!W51+'[1]Matriz Areas certificadas'!W51+'[1]Matriz Transacciones'!W51+[1]REGISTROS!W51+[1]PERMISOS!W51</f>
        <v>0</v>
      </c>
      <c r="X51" s="9">
        <f>+'[1]Matriz (6)'!X51+'[1]Matriz (5)'!X51+'[1]Matriz (4)'!X51+'[1]Matriz (3)'!X51+'[1]Matriz (2)'!X51+'[1]LICENCIA DEPORTIVA'!X51+'[1]VALIDACION LICENCIA  DEPORTIVA'!X51+'[1]VALIDACION DE LICENCIA COMERCIA'!X51+'[1]MULTAS POR AÑO '!X51+'[1]PESCA DEPORT. OCASIONAL'!X51+'[1]GUIA DE TRASLADO'!X51+'[1]PERMISO ANUAL DE ACOPIADOR'!X51+'[1]PERMISO ANUAL DE DEPORTIV'!X51+'[1]PERM. ANUAL EMB DEPORT'!X51+'[1]REGISTRO DE ACOPIADOR'!X51+[1]JULIO!X51+[1]Ejemplo!X51+'[1]Registro de Exp. e Imp.'!X51+[1]CNP!X51+[1]CNPT!X51+[1]Matriz!X51+'[1]Matriz Areas certificadas'!X51+'[1]Matriz Transacciones'!X51+[1]REGISTROS!X51+[1]PERMISOS!X51</f>
        <v>0</v>
      </c>
      <c r="Y51" s="9">
        <f>+'[1]Matriz (6)'!Y51+'[1]Matriz (5)'!Y51+'[1]Matriz (4)'!Y51+'[1]Matriz (3)'!Y51+'[1]Matriz (2)'!Y51+'[1]LICENCIA DEPORTIVA'!Y51+'[1]VALIDACION LICENCIA  DEPORTIVA'!Y51+'[1]VALIDACION DE LICENCIA COMERCIA'!Y51+'[1]MULTAS POR AÑO '!Y51+'[1]PESCA DEPORT. OCASIONAL'!Y51+'[1]GUIA DE TRASLADO'!Y51+'[1]PERMISO ANUAL DE ACOPIADOR'!Y51+'[1]PERMISO ANUAL DE DEPORTIV'!Y51+'[1]PERM. ANUAL EMB DEPORT'!Y51+'[1]REGISTRO DE ACOPIADOR'!Y51+[1]JULIO!Y51+[1]Ejemplo!Y51+'[1]Registro de Exp. e Imp.'!Y51+[1]CNP!Y51+[1]CNPT!Y51+[1]Matriz!Y51+'[1]Matriz Areas certificadas'!Y51+'[1]Matriz Transacciones'!Y51+[1]REGISTROS!Y51+[1]PERMISOS!Y51</f>
        <v>0</v>
      </c>
      <c r="Z51" s="9">
        <f>+'[1]Matriz (6)'!Z51+'[1]Matriz (5)'!Z51+'[1]Matriz (4)'!Z51+'[1]Matriz (3)'!Z51+'[1]Matriz (2)'!Z51+'[1]LICENCIA DEPORTIVA'!Z51+'[1]VALIDACION LICENCIA  DEPORTIVA'!Z51+'[1]VALIDACION DE LICENCIA COMERCIA'!Z51+'[1]MULTAS POR AÑO '!Z51+'[1]PESCA DEPORT. OCASIONAL'!Z51+'[1]GUIA DE TRASLADO'!Z51+'[1]PERMISO ANUAL DE ACOPIADOR'!Z51+'[1]PERMISO ANUAL DE DEPORTIV'!Z51+'[1]PERM. ANUAL EMB DEPORT'!Z51+'[1]REGISTRO DE ACOPIADOR'!Z51+[1]JULIO!Z51+[1]Ejemplo!Z51+'[1]Registro de Exp. e Imp.'!Z51+[1]CNP!Z51+[1]CNPT!Z51+[1]Matriz!Z51+'[1]Matriz Areas certificadas'!Z51+'[1]Matriz Transacciones'!Z51+[1]REGISTROS!Z51+[1]PERMISOS!Z51</f>
        <v>0</v>
      </c>
      <c r="AA51" s="10">
        <f t="shared" si="2"/>
        <v>161610.20895522388</v>
      </c>
      <c r="AB51" s="10">
        <f t="shared" si="3"/>
        <v>36445.728855721391</v>
      </c>
      <c r="AC51" s="11">
        <f t="shared" si="4"/>
        <v>80588.508706467663</v>
      </c>
      <c r="AD51" s="11">
        <f t="shared" si="5"/>
        <v>51101.745024875621</v>
      </c>
      <c r="AE51" s="11">
        <f t="shared" si="6"/>
        <v>10820.89552238806</v>
      </c>
      <c r="AF51" s="11">
        <f t="shared" si="7"/>
        <v>143016.2263681592</v>
      </c>
      <c r="AG51" s="11">
        <f t="shared" si="8"/>
        <v>6156.7164179104475</v>
      </c>
      <c r="AH51" s="12">
        <f t="shared" si="9"/>
        <v>26737.562189054726</v>
      </c>
      <c r="AI51" s="12">
        <f t="shared" si="10"/>
        <v>6333.8208955223881</v>
      </c>
      <c r="AJ51" s="12">
        <f t="shared" si="11"/>
        <v>3803.259950248756</v>
      </c>
      <c r="AK51" s="12">
        <f t="shared" si="12"/>
        <v>909.82587064676613</v>
      </c>
      <c r="AL51" s="12">
        <f t="shared" si="13"/>
        <v>397699.67164179106</v>
      </c>
      <c r="AM51" s="12">
        <f t="shared" si="14"/>
        <v>3569.6517412935323</v>
      </c>
      <c r="AN51" s="12">
        <f t="shared" si="15"/>
        <v>4222.6368159203976</v>
      </c>
      <c r="AO51" s="12">
        <f t="shared" si="16"/>
        <v>144112.19278606965</v>
      </c>
      <c r="AP51" s="12">
        <f t="shared" si="17"/>
        <v>2447.7611940298507</v>
      </c>
      <c r="AQ51" s="12">
        <f t="shared" si="18"/>
        <v>3544.7761194029849</v>
      </c>
      <c r="AR51" s="12">
        <f t="shared" si="19"/>
        <v>597550.14179104473</v>
      </c>
      <c r="AS51" s="12">
        <f t="shared" si="20"/>
        <v>16022.5</v>
      </c>
      <c r="AT51" s="12">
        <f t="shared" si="21"/>
        <v>779748.13432835822</v>
      </c>
      <c r="AU51" s="12">
        <f t="shared" si="22"/>
        <v>27246.268656716416</v>
      </c>
      <c r="AV51" s="12">
        <f t="shared" si="23"/>
        <v>17294.527363184079</v>
      </c>
      <c r="AW51" s="12">
        <f t="shared" si="24"/>
        <v>8853.1716417910447</v>
      </c>
      <c r="AX51" s="12">
        <f t="shared" si="25"/>
        <v>21169.900497512437</v>
      </c>
      <c r="AY51" s="12">
        <f t="shared" si="26"/>
        <v>22255.597014925374</v>
      </c>
      <c r="AZ51" s="12">
        <f t="shared" si="27"/>
        <v>212330.56218905473</v>
      </c>
    </row>
    <row r="52" spans="1:52" x14ac:dyDescent="0.25">
      <c r="A52" s="264"/>
      <c r="B52" s="280"/>
      <c r="C52" s="16" t="s">
        <v>81</v>
      </c>
      <c r="D52" s="7">
        <f t="shared" si="1"/>
        <v>6</v>
      </c>
      <c r="E52" s="9">
        <f>+'[1]Matriz (6)'!E52+'[1]Matriz (5)'!E52+'[1]Matriz (4)'!E52+'[1]Matriz (3)'!E52+'[1]Matriz (2)'!E52+'[1]LICENCIA DEPORTIVA'!E52+'[1]VALIDACION LICENCIA  DEPORTIVA'!E52+'[1]VALIDACION DE LICENCIA COMERCIA'!E52+'[1]MULTAS POR AÑO '!E52+'[1]PESCA DEPORT. OCASIONAL'!E52+'[1]GUIA DE TRASLADO'!E52+'[1]PERMISO ANUAL DE ACOPIADOR'!E52+'[1]PERMISO ANUAL DE DEPORTIV'!E52+'[1]PERM. ANUAL EMB DEPORT'!E52+'[1]REGISTRO DE ACOPIADOR'!E52+[1]JULIO!E52+[1]Ejemplo!E52+'[1]Registro de Exp. e Imp.'!E52+[1]CNP!E52+[1]CNPT!E52+[1]Matriz!E52+'[1]Matriz Areas certificadas'!E52+'[1]Matriz Transacciones'!E52+[1]REGISTROS!E52+[1]PERMISOS!E52</f>
        <v>1</v>
      </c>
      <c r="F52" s="9">
        <f>+'[1]Matriz (6)'!F52+'[1]Matriz (5)'!F52+'[1]Matriz (4)'!F52+'[1]Matriz (3)'!F52+'[1]Matriz (2)'!F52+'[1]LICENCIA DEPORTIVA'!F52+'[1]VALIDACION LICENCIA  DEPORTIVA'!F52+'[1]VALIDACION DE LICENCIA COMERCIA'!F52+'[1]MULTAS POR AÑO '!F52+'[1]PESCA DEPORT. OCASIONAL'!F52+'[1]GUIA DE TRASLADO'!F52+'[1]PERMISO ANUAL DE ACOPIADOR'!F52+'[1]PERMISO ANUAL DE DEPORTIV'!F52+'[1]PERM. ANUAL EMB DEPORT'!F52+'[1]REGISTRO DE ACOPIADOR'!F52+[1]JULIO!F52+[1]Ejemplo!F52+'[1]Registro de Exp. e Imp.'!F52+[1]CNP!F52+[1]CNPT!F52+[1]Matriz!F52+'[1]Matriz Areas certificadas'!F52+'[1]Matriz Transacciones'!F52+[1]REGISTROS!F52+[1]PERMISOS!F52</f>
        <v>2</v>
      </c>
      <c r="G52" s="9">
        <f>+'[1]Matriz (6)'!G52+'[1]Matriz (5)'!G52+'[1]Matriz (4)'!G52+'[1]Matriz (3)'!G52+'[1]Matriz (2)'!G52+'[1]LICENCIA DEPORTIVA'!G52+'[1]VALIDACION LICENCIA  DEPORTIVA'!G52+'[1]VALIDACION DE LICENCIA COMERCIA'!G52+'[1]MULTAS POR AÑO '!G52+'[1]PESCA DEPORT. OCASIONAL'!G52+'[1]GUIA DE TRASLADO'!G52+'[1]PERMISO ANUAL DE ACOPIADOR'!G52+'[1]PERMISO ANUAL DE DEPORTIV'!G52+'[1]PERM. ANUAL EMB DEPORT'!G52+'[1]REGISTRO DE ACOPIADOR'!G52+[1]JULIO!G52+[1]Ejemplo!G52+'[1]Registro de Exp. e Imp.'!G52+[1]CNP!G52+[1]CNPT!G52+[1]Matriz!G52+'[1]Matriz Areas certificadas'!G52+'[1]Matriz Transacciones'!G52+[1]REGISTROS!G52+[1]PERMISOS!G52</f>
        <v>0</v>
      </c>
      <c r="H52" s="9">
        <f>+'[1]Matriz (6)'!H52+'[1]Matriz (5)'!H52+'[1]Matriz (4)'!H52+'[1]Matriz (3)'!H52+'[1]Matriz (2)'!H52+'[1]LICENCIA DEPORTIVA'!H52+'[1]VALIDACION LICENCIA  DEPORTIVA'!H52+'[1]VALIDACION DE LICENCIA COMERCIA'!H52+'[1]MULTAS POR AÑO '!H52+'[1]PESCA DEPORT. OCASIONAL'!H52+'[1]GUIA DE TRASLADO'!H52+'[1]PERMISO ANUAL DE ACOPIADOR'!H52+'[1]PERMISO ANUAL DE DEPORTIV'!H52+'[1]PERM. ANUAL EMB DEPORT'!H52+'[1]REGISTRO DE ACOPIADOR'!H52+[1]JULIO!H52+[1]Ejemplo!H52+'[1]Registro de Exp. e Imp.'!H52+[1]CNP!H52+[1]CNPT!H52+[1]Matriz!H52+'[1]Matriz Areas certificadas'!H52+'[1]Matriz Transacciones'!H52+[1]REGISTROS!H52+[1]PERMISOS!H52</f>
        <v>2</v>
      </c>
      <c r="I52" s="9">
        <f>+'[1]Matriz (6)'!I52+'[1]Matriz (5)'!I52+'[1]Matriz (4)'!I52+'[1]Matriz (3)'!I52+'[1]Matriz (2)'!I52+'[1]LICENCIA DEPORTIVA'!I52+'[1]VALIDACION LICENCIA  DEPORTIVA'!I52+'[1]VALIDACION DE LICENCIA COMERCIA'!I52+'[1]MULTAS POR AÑO '!I52+'[1]PESCA DEPORT. OCASIONAL'!I52+'[1]GUIA DE TRASLADO'!I52+'[1]PERMISO ANUAL DE ACOPIADOR'!I52+'[1]PERMISO ANUAL DE DEPORTIV'!I52+'[1]PERM. ANUAL EMB DEPORT'!I52+'[1]REGISTRO DE ACOPIADOR'!I52+[1]JULIO!I52+[1]Ejemplo!I52+'[1]Registro de Exp. e Imp.'!I52+[1]CNP!I52+[1]CNPT!I52+[1]Matriz!I52+'[1]Matriz Areas certificadas'!I52+'[1]Matriz Transacciones'!I52+[1]REGISTROS!I52+[1]PERMISOS!I52</f>
        <v>0</v>
      </c>
      <c r="J52" s="9">
        <f>+'[1]Matriz (6)'!J52+'[1]Matriz (5)'!J52+'[1]Matriz (4)'!J52+'[1]Matriz (3)'!J52+'[1]Matriz (2)'!J52+'[1]LICENCIA DEPORTIVA'!J52+'[1]VALIDACION LICENCIA  DEPORTIVA'!J52+'[1]VALIDACION DE LICENCIA COMERCIA'!J52+'[1]MULTAS POR AÑO '!J52+'[1]PESCA DEPORT. OCASIONAL'!J52+'[1]GUIA DE TRASLADO'!J52+'[1]PERMISO ANUAL DE ACOPIADOR'!J52+'[1]PERMISO ANUAL DE DEPORTIV'!J52+'[1]PERM. ANUAL EMB DEPORT'!J52+'[1]REGISTRO DE ACOPIADOR'!J52+[1]JULIO!J52+[1]Ejemplo!J52+'[1]Registro de Exp. e Imp.'!J52+[1]CNP!J52+[1]CNPT!J52+[1]Matriz!J52+'[1]Matriz Areas certificadas'!J52+'[1]Matriz Transacciones'!J52+[1]REGISTROS!J52+[1]PERMISOS!J52</f>
        <v>0</v>
      </c>
      <c r="K52" s="9">
        <f>+'[1]Matriz (6)'!K52+'[1]Matriz (5)'!K52+'[1]Matriz (4)'!K52+'[1]Matriz (3)'!K52+'[1]Matriz (2)'!K52+'[1]LICENCIA DEPORTIVA'!K52+'[1]VALIDACION LICENCIA  DEPORTIVA'!K52+'[1]VALIDACION DE LICENCIA COMERCIA'!K52+'[1]MULTAS POR AÑO '!K52+'[1]PESCA DEPORT. OCASIONAL'!K52+'[1]GUIA DE TRASLADO'!K52+'[1]PERMISO ANUAL DE ACOPIADOR'!K52+'[1]PERMISO ANUAL DE DEPORTIV'!K52+'[1]PERM. ANUAL EMB DEPORT'!K52+'[1]REGISTRO DE ACOPIADOR'!K52+[1]JULIO!K52+[1]Ejemplo!K52+'[1]Registro de Exp. e Imp.'!K52+[1]CNP!K52+[1]CNPT!K52+[1]Matriz!K52+'[1]Matriz Areas certificadas'!K52+'[1]Matriz Transacciones'!K52+[1]REGISTROS!K52+[1]PERMISOS!K52</f>
        <v>1</v>
      </c>
      <c r="L52" s="9">
        <f>+'[1]Matriz (6)'!L52+'[1]Matriz (5)'!L52+'[1]Matriz (4)'!L52+'[1]Matriz (3)'!L52+'[1]Matriz (2)'!L52+'[1]LICENCIA DEPORTIVA'!L52+'[1]VALIDACION LICENCIA  DEPORTIVA'!L52+'[1]VALIDACION DE LICENCIA COMERCIA'!L52+'[1]MULTAS POR AÑO '!L52+'[1]PESCA DEPORT. OCASIONAL'!L52+'[1]GUIA DE TRASLADO'!L52+'[1]PERMISO ANUAL DE ACOPIADOR'!L52+'[1]PERMISO ANUAL DE DEPORTIV'!L52+'[1]PERM. ANUAL EMB DEPORT'!L52+'[1]REGISTRO DE ACOPIADOR'!L52+[1]JULIO!L52+[1]Ejemplo!L52+'[1]Registro de Exp. e Imp.'!L52+[1]CNP!L52+[1]CNPT!L52+[1]Matriz!L52+'[1]Matriz Areas certificadas'!L52+'[1]Matriz Transacciones'!L52+[1]REGISTROS!L52+[1]PERMISOS!L52</f>
        <v>0</v>
      </c>
      <c r="M52" s="9">
        <f>+'[1]Matriz (6)'!M52+'[1]Matriz (5)'!M52+'[1]Matriz (4)'!M52+'[1]Matriz (3)'!M52+'[1]Matriz (2)'!M52+'[1]LICENCIA DEPORTIVA'!M52+'[1]VALIDACION LICENCIA  DEPORTIVA'!M52+'[1]VALIDACION DE LICENCIA COMERCIA'!M52+'[1]MULTAS POR AÑO '!M52+'[1]PESCA DEPORT. OCASIONAL'!M52+'[1]GUIA DE TRASLADO'!M52+'[1]PERMISO ANUAL DE ACOPIADOR'!M52+'[1]PERMISO ANUAL DE DEPORTIV'!M52+'[1]PERM. ANUAL EMB DEPORT'!M52+'[1]REGISTRO DE ACOPIADOR'!M52+[1]JULIO!M52+[1]Ejemplo!M52+'[1]Registro de Exp. e Imp.'!M52+[1]CNP!M52+[1]CNPT!M52+[1]Matriz!M52+'[1]Matriz Areas certificadas'!M52+'[1]Matriz Transacciones'!M52+[1]REGISTROS!M52+[1]PERMISOS!M52</f>
        <v>0</v>
      </c>
      <c r="N52" s="9">
        <f>+'[1]Matriz (6)'!N52+'[1]Matriz (5)'!N52+'[1]Matriz (4)'!N52+'[1]Matriz (3)'!N52+'[1]Matriz (2)'!N52+'[1]LICENCIA DEPORTIVA'!N52+'[1]VALIDACION LICENCIA  DEPORTIVA'!N52+'[1]VALIDACION DE LICENCIA COMERCIA'!N52+'[1]MULTAS POR AÑO '!N52+'[1]PESCA DEPORT. OCASIONAL'!N52+'[1]GUIA DE TRASLADO'!N52+'[1]PERMISO ANUAL DE ACOPIADOR'!N52+'[1]PERMISO ANUAL DE DEPORTIV'!N52+'[1]PERM. ANUAL EMB DEPORT'!N52+'[1]REGISTRO DE ACOPIADOR'!N52+[1]JULIO!N52+[1]Ejemplo!N52+'[1]Registro de Exp. e Imp.'!N52+[1]CNP!N52+[1]CNPT!N52+[1]Matriz!N52+'[1]Matriz Areas certificadas'!N52+'[1]Matriz Transacciones'!N52+[1]REGISTROS!N52+[1]PERMISOS!N52</f>
        <v>0</v>
      </c>
      <c r="O52" s="9">
        <f>+'[1]Matriz (6)'!O52+'[1]Matriz (5)'!O52+'[1]Matriz (4)'!O52+'[1]Matriz (3)'!O52+'[1]Matriz (2)'!O52+'[1]LICENCIA DEPORTIVA'!O52+'[1]VALIDACION LICENCIA  DEPORTIVA'!O52+'[1]VALIDACION DE LICENCIA COMERCIA'!O52+'[1]MULTAS POR AÑO '!O52+'[1]PESCA DEPORT. OCASIONAL'!O52+'[1]GUIA DE TRASLADO'!O52+'[1]PERMISO ANUAL DE ACOPIADOR'!O52+'[1]PERMISO ANUAL DE DEPORTIV'!O52+'[1]PERM. ANUAL EMB DEPORT'!O52+'[1]REGISTRO DE ACOPIADOR'!O52+[1]JULIO!O52+[1]Ejemplo!O52+'[1]Registro de Exp. e Imp.'!O52+[1]CNP!O52+[1]CNPT!O52+[1]Matriz!O52+'[1]Matriz Areas certificadas'!O52+'[1]Matriz Transacciones'!O52+[1]REGISTROS!O52+[1]PERMISOS!O52</f>
        <v>0</v>
      </c>
      <c r="P52" s="9">
        <f>+'[1]Matriz (6)'!P52+'[1]Matriz (5)'!P52+'[1]Matriz (4)'!P52+'[1]Matriz (3)'!P52+'[1]Matriz (2)'!P52+'[1]LICENCIA DEPORTIVA'!P52+'[1]VALIDACION LICENCIA  DEPORTIVA'!P52+'[1]VALIDACION DE LICENCIA COMERCIA'!P52+'[1]MULTAS POR AÑO '!P52+'[1]PESCA DEPORT. OCASIONAL'!P52+'[1]GUIA DE TRASLADO'!P52+'[1]PERMISO ANUAL DE ACOPIADOR'!P52+'[1]PERMISO ANUAL DE DEPORTIV'!P52+'[1]PERM. ANUAL EMB DEPORT'!P52+'[1]REGISTRO DE ACOPIADOR'!P52+[1]JULIO!P52+[1]Ejemplo!P52+'[1]Registro de Exp. e Imp.'!P52+[1]CNP!P52+[1]CNPT!P52+[1]Matriz!P52+'[1]Matriz Areas certificadas'!P52+'[1]Matriz Transacciones'!P52+[1]REGISTROS!P52+[1]PERMISOS!P52</f>
        <v>0</v>
      </c>
      <c r="Q52" s="9">
        <f>+'[1]Matriz (6)'!Q52+'[1]Matriz (5)'!Q52+'[1]Matriz (4)'!Q52+'[1]Matriz (3)'!Q52+'[1]Matriz (2)'!Q52+'[1]LICENCIA DEPORTIVA'!Q52+'[1]VALIDACION LICENCIA  DEPORTIVA'!Q52+'[1]VALIDACION DE LICENCIA COMERCIA'!Q52+'[1]MULTAS POR AÑO '!Q52+'[1]PESCA DEPORT. OCASIONAL'!Q52+'[1]GUIA DE TRASLADO'!Q52+'[1]PERMISO ANUAL DE ACOPIADOR'!Q52+'[1]PERMISO ANUAL DE DEPORTIV'!Q52+'[1]PERM. ANUAL EMB DEPORT'!Q52+'[1]REGISTRO DE ACOPIADOR'!Q52+[1]JULIO!Q52+[1]Ejemplo!Q52+'[1]Registro de Exp. e Imp.'!Q52+[1]CNP!Q52+[1]CNPT!Q52+[1]Matriz!Q52+'[1]Matriz Areas certificadas'!Q52+'[1]Matriz Transacciones'!Q52+[1]REGISTROS!Q52+[1]PERMISOS!Q52</f>
        <v>0</v>
      </c>
      <c r="R52" s="9">
        <f>+'[1]Matriz (6)'!R52+'[1]Matriz (5)'!R52+'[1]Matriz (4)'!R52+'[1]Matriz (3)'!R52+'[1]Matriz (2)'!R52+'[1]LICENCIA DEPORTIVA'!R52+'[1]VALIDACION LICENCIA  DEPORTIVA'!R52+'[1]VALIDACION DE LICENCIA COMERCIA'!R52+'[1]MULTAS POR AÑO '!R52+'[1]PESCA DEPORT. OCASIONAL'!R52+'[1]GUIA DE TRASLADO'!R52+'[1]PERMISO ANUAL DE ACOPIADOR'!R52+'[1]PERMISO ANUAL DE DEPORTIV'!R52+'[1]PERM. ANUAL EMB DEPORT'!R52+'[1]REGISTRO DE ACOPIADOR'!R52+[1]JULIO!R52+[1]Ejemplo!R52+'[1]Registro de Exp. e Imp.'!R52+[1]CNP!R52+[1]CNPT!R52+[1]Matriz!R52+'[1]Matriz Areas certificadas'!R52+'[1]Matriz Transacciones'!R52+[1]REGISTROS!R52+[1]PERMISOS!R52</f>
        <v>0</v>
      </c>
      <c r="S52" s="9">
        <f>+'[1]Matriz (6)'!S52+'[1]Matriz (5)'!S52+'[1]Matriz (4)'!S52+'[1]Matriz (3)'!S52+'[1]Matriz (2)'!S52+'[1]LICENCIA DEPORTIVA'!S52+'[1]VALIDACION LICENCIA  DEPORTIVA'!S52+'[1]VALIDACION DE LICENCIA COMERCIA'!S52+'[1]MULTAS POR AÑO '!S52+'[1]PESCA DEPORT. OCASIONAL'!S52+'[1]GUIA DE TRASLADO'!S52+'[1]PERMISO ANUAL DE ACOPIADOR'!S52+'[1]PERMISO ANUAL DE DEPORTIV'!S52+'[1]PERM. ANUAL EMB DEPORT'!S52+'[1]REGISTRO DE ACOPIADOR'!S52+[1]JULIO!S52+[1]Ejemplo!S52+'[1]Registro de Exp. e Imp.'!S52+[1]CNP!S52+[1]CNPT!S52+[1]Matriz!S52+'[1]Matriz Areas certificadas'!S52+'[1]Matriz Transacciones'!S52+[1]REGISTROS!S52+[1]PERMISOS!S52</f>
        <v>0</v>
      </c>
      <c r="T52" s="9">
        <f>+'[1]Matriz (6)'!T52+'[1]Matriz (5)'!T52+'[1]Matriz (4)'!T52+'[1]Matriz (3)'!T52+'[1]Matriz (2)'!T52+'[1]LICENCIA DEPORTIVA'!T52+'[1]VALIDACION LICENCIA  DEPORTIVA'!T52+'[1]VALIDACION DE LICENCIA COMERCIA'!T52+'[1]MULTAS POR AÑO '!T52+'[1]PESCA DEPORT. OCASIONAL'!T52+'[1]GUIA DE TRASLADO'!T52+'[1]PERMISO ANUAL DE ACOPIADOR'!T52+'[1]PERMISO ANUAL DE DEPORTIV'!T52+'[1]PERM. ANUAL EMB DEPORT'!T52+'[1]REGISTRO DE ACOPIADOR'!T52+[1]JULIO!T52+[1]Ejemplo!T52+'[1]Registro de Exp. e Imp.'!T52+[1]CNP!T52+[1]CNPT!T52+[1]Matriz!T52+'[1]Matriz Areas certificadas'!T52+'[1]Matriz Transacciones'!T52+[1]REGISTROS!T52+[1]PERMISOS!T52</f>
        <v>0</v>
      </c>
      <c r="U52" s="9">
        <f>+'[1]Matriz (6)'!U52+'[1]Matriz (5)'!U52+'[1]Matriz (4)'!U52+'[1]Matriz (3)'!U52+'[1]Matriz (2)'!U52+'[1]LICENCIA DEPORTIVA'!U52+'[1]VALIDACION LICENCIA  DEPORTIVA'!U52+'[1]VALIDACION DE LICENCIA COMERCIA'!U52+'[1]MULTAS POR AÑO '!U52+'[1]PESCA DEPORT. OCASIONAL'!U52+'[1]GUIA DE TRASLADO'!U52+'[1]PERMISO ANUAL DE ACOPIADOR'!U52+'[1]PERMISO ANUAL DE DEPORTIV'!U52+'[1]PERM. ANUAL EMB DEPORT'!U52+'[1]REGISTRO DE ACOPIADOR'!U52+[1]JULIO!U52+[1]Ejemplo!U52+'[1]Registro de Exp. e Imp.'!U52+[1]CNP!U52+[1]CNPT!U52+[1]Matriz!U52+'[1]Matriz Areas certificadas'!U52+'[1]Matriz Transacciones'!U52+[1]REGISTROS!U52+[1]PERMISOS!U52</f>
        <v>0</v>
      </c>
      <c r="V52" s="9">
        <f>+'[1]Matriz (6)'!V52+'[1]Matriz (5)'!V52+'[1]Matriz (4)'!V52+'[1]Matriz (3)'!V52+'[1]Matriz (2)'!V52+'[1]LICENCIA DEPORTIVA'!V52+'[1]VALIDACION LICENCIA  DEPORTIVA'!V52+'[1]VALIDACION DE LICENCIA COMERCIA'!V52+'[1]MULTAS POR AÑO '!V52+'[1]PESCA DEPORT. OCASIONAL'!V52+'[1]GUIA DE TRASLADO'!V52+'[1]PERMISO ANUAL DE ACOPIADOR'!V52+'[1]PERMISO ANUAL DE DEPORTIV'!V52+'[1]PERM. ANUAL EMB DEPORT'!V52+'[1]REGISTRO DE ACOPIADOR'!V52+[1]JULIO!V52+[1]Ejemplo!V52+'[1]Registro de Exp. e Imp.'!V52+[1]CNP!V52+[1]CNPT!V52+[1]Matriz!V52+'[1]Matriz Areas certificadas'!V52+'[1]Matriz Transacciones'!V52+[1]REGISTROS!V52+[1]PERMISOS!V52</f>
        <v>0</v>
      </c>
      <c r="W52" s="9">
        <f>+'[1]Matriz (6)'!W52+'[1]Matriz (5)'!W52+'[1]Matriz (4)'!W52+'[1]Matriz (3)'!W52+'[1]Matriz (2)'!W52+'[1]LICENCIA DEPORTIVA'!W52+'[1]VALIDACION LICENCIA  DEPORTIVA'!W52+'[1]VALIDACION DE LICENCIA COMERCIA'!W52+'[1]MULTAS POR AÑO '!W52+'[1]PESCA DEPORT. OCASIONAL'!W52+'[1]GUIA DE TRASLADO'!W52+'[1]PERMISO ANUAL DE ACOPIADOR'!W52+'[1]PERMISO ANUAL DE DEPORTIV'!W52+'[1]PERM. ANUAL EMB DEPORT'!W52+'[1]REGISTRO DE ACOPIADOR'!W52+[1]JULIO!W52+[1]Ejemplo!W52+'[1]Registro de Exp. e Imp.'!W52+[1]CNP!W52+[1]CNPT!W52+[1]Matriz!W52+'[1]Matriz Areas certificadas'!W52+'[1]Matriz Transacciones'!W52+[1]REGISTROS!W52+[1]PERMISOS!W52</f>
        <v>0</v>
      </c>
      <c r="X52" s="9">
        <f>+'[1]Matriz (6)'!X52+'[1]Matriz (5)'!X52+'[1]Matriz (4)'!X52+'[1]Matriz (3)'!X52+'[1]Matriz (2)'!X52+'[1]LICENCIA DEPORTIVA'!X52+'[1]VALIDACION LICENCIA  DEPORTIVA'!X52+'[1]VALIDACION DE LICENCIA COMERCIA'!X52+'[1]MULTAS POR AÑO '!X52+'[1]PESCA DEPORT. OCASIONAL'!X52+'[1]GUIA DE TRASLADO'!X52+'[1]PERMISO ANUAL DE ACOPIADOR'!X52+'[1]PERMISO ANUAL DE DEPORTIV'!X52+'[1]PERM. ANUAL EMB DEPORT'!X52+'[1]REGISTRO DE ACOPIADOR'!X52+[1]JULIO!X52+[1]Ejemplo!X52+'[1]Registro de Exp. e Imp.'!X52+[1]CNP!X52+[1]CNPT!X52+[1]Matriz!X52+'[1]Matriz Areas certificadas'!X52+'[1]Matriz Transacciones'!X52+[1]REGISTROS!X52+[1]PERMISOS!X52</f>
        <v>0</v>
      </c>
      <c r="Y52" s="9">
        <f>+'[1]Matriz (6)'!Y52+'[1]Matriz (5)'!Y52+'[1]Matriz (4)'!Y52+'[1]Matriz (3)'!Y52+'[1]Matriz (2)'!Y52+'[1]LICENCIA DEPORTIVA'!Y52+'[1]VALIDACION LICENCIA  DEPORTIVA'!Y52+'[1]VALIDACION DE LICENCIA COMERCIA'!Y52+'[1]MULTAS POR AÑO '!Y52+'[1]PESCA DEPORT. OCASIONAL'!Y52+'[1]GUIA DE TRASLADO'!Y52+'[1]PERMISO ANUAL DE ACOPIADOR'!Y52+'[1]PERMISO ANUAL DE DEPORTIV'!Y52+'[1]PERM. ANUAL EMB DEPORT'!Y52+'[1]REGISTRO DE ACOPIADOR'!Y52+[1]JULIO!Y52+[1]Ejemplo!Y52+'[1]Registro de Exp. e Imp.'!Y52+[1]CNP!Y52+[1]CNPT!Y52+[1]Matriz!Y52+'[1]Matriz Areas certificadas'!Y52+'[1]Matriz Transacciones'!Y52+[1]REGISTROS!Y52+[1]PERMISOS!Y52</f>
        <v>0</v>
      </c>
      <c r="Z52" s="9">
        <f>+'[1]Matriz (6)'!Z52+'[1]Matriz (5)'!Z52+'[1]Matriz (4)'!Z52+'[1]Matriz (3)'!Z52+'[1]Matriz (2)'!Z52+'[1]LICENCIA DEPORTIVA'!Z52+'[1]VALIDACION LICENCIA  DEPORTIVA'!Z52+'[1]VALIDACION DE LICENCIA COMERCIA'!Z52+'[1]MULTAS POR AÑO '!Z52+'[1]PESCA DEPORT. OCASIONAL'!Z52+'[1]GUIA DE TRASLADO'!Z52+'[1]PERMISO ANUAL DE ACOPIADOR'!Z52+'[1]PERMISO ANUAL DE DEPORTIV'!Z52+'[1]PERM. ANUAL EMB DEPORT'!Z52+'[1]REGISTRO DE ACOPIADOR'!Z52+[1]JULIO!Z52+[1]Ejemplo!Z52+'[1]Registro de Exp. e Imp.'!Z52+[1]CNP!Z52+[1]CNPT!Z52+[1]Matriz!Z52+'[1]Matriz Areas certificadas'!Z52+'[1]Matriz Transacciones'!Z52+[1]REGISTROS!Z52+[1]PERMISOS!Z52</f>
        <v>0</v>
      </c>
      <c r="AA52" s="10">
        <f t="shared" si="2"/>
        <v>242415.3134328358</v>
      </c>
      <c r="AB52" s="10">
        <f t="shared" si="3"/>
        <v>54668.593283582086</v>
      </c>
      <c r="AC52" s="11">
        <f t="shared" si="4"/>
        <v>120882.76305970149</v>
      </c>
      <c r="AD52" s="11">
        <f t="shared" si="5"/>
        <v>76652.617537313432</v>
      </c>
      <c r="AE52" s="11">
        <f t="shared" si="6"/>
        <v>16231.343283582089</v>
      </c>
      <c r="AF52" s="11">
        <f t="shared" si="7"/>
        <v>214524.33955223882</v>
      </c>
      <c r="AG52" s="11">
        <f t="shared" si="8"/>
        <v>9235.0746268656712</v>
      </c>
      <c r="AH52" s="12">
        <f t="shared" si="9"/>
        <v>40106.343283582086</v>
      </c>
      <c r="AI52" s="12">
        <f t="shared" si="10"/>
        <v>9500.7313432835817</v>
      </c>
      <c r="AJ52" s="12">
        <f t="shared" si="11"/>
        <v>5704.8899253731342</v>
      </c>
      <c r="AK52" s="12">
        <f t="shared" si="12"/>
        <v>1364.7388059701493</v>
      </c>
      <c r="AL52" s="12">
        <f t="shared" si="13"/>
        <v>596549.50746268663</v>
      </c>
      <c r="AM52" s="12">
        <f t="shared" si="14"/>
        <v>5354.4776119402986</v>
      </c>
      <c r="AN52" s="12">
        <f t="shared" si="15"/>
        <v>6333.9552238805963</v>
      </c>
      <c r="AO52" s="12">
        <f t="shared" si="16"/>
        <v>216168.28917910447</v>
      </c>
      <c r="AP52" s="12">
        <f t="shared" si="17"/>
        <v>3671.6417910447763</v>
      </c>
      <c r="AQ52" s="12">
        <f t="shared" si="18"/>
        <v>5317.1641791044776</v>
      </c>
      <c r="AR52" s="12">
        <f t="shared" si="19"/>
        <v>896325.2126865671</v>
      </c>
      <c r="AS52" s="12">
        <f t="shared" si="20"/>
        <v>24033.75</v>
      </c>
      <c r="AT52" s="12">
        <f t="shared" si="21"/>
        <v>1169622.2014925373</v>
      </c>
      <c r="AU52" s="12">
        <f t="shared" si="22"/>
        <v>40869.402985074623</v>
      </c>
      <c r="AV52" s="12">
        <f t="shared" si="23"/>
        <v>25941.791044776117</v>
      </c>
      <c r="AW52" s="12">
        <f t="shared" si="24"/>
        <v>13279.757462686568</v>
      </c>
      <c r="AX52" s="12">
        <f t="shared" si="25"/>
        <v>31754.850746268654</v>
      </c>
      <c r="AY52" s="12">
        <f t="shared" si="26"/>
        <v>33383.395522388062</v>
      </c>
      <c r="AZ52" s="12">
        <f t="shared" si="27"/>
        <v>318495.84328358213</v>
      </c>
    </row>
    <row r="53" spans="1:52" x14ac:dyDescent="0.25">
      <c r="A53" s="264"/>
      <c r="B53" s="280"/>
      <c r="C53" s="16" t="s">
        <v>82</v>
      </c>
      <c r="D53" s="7">
        <f t="shared" si="1"/>
        <v>2</v>
      </c>
      <c r="E53" s="9">
        <f>+'[1]Matriz (6)'!E53+'[1]Matriz (5)'!E53+'[1]Matriz (4)'!E53+'[1]Matriz (3)'!E53+'[1]Matriz (2)'!E53+'[1]LICENCIA DEPORTIVA'!E53+'[1]VALIDACION LICENCIA  DEPORTIVA'!E53+'[1]VALIDACION DE LICENCIA COMERCIA'!E53+'[1]MULTAS POR AÑO '!E53+'[1]PESCA DEPORT. OCASIONAL'!E53+'[1]GUIA DE TRASLADO'!E53+'[1]PERMISO ANUAL DE ACOPIADOR'!E53+'[1]PERMISO ANUAL DE DEPORTIV'!E53+'[1]PERM. ANUAL EMB DEPORT'!E53+'[1]REGISTRO DE ACOPIADOR'!E53+[1]JULIO!E53+[1]Ejemplo!E53+'[1]Registro de Exp. e Imp.'!E53+[1]CNP!E53+[1]CNPT!E53+[1]Matriz!E53+'[1]Matriz Areas certificadas'!E53+'[1]Matriz Transacciones'!E53+[1]REGISTROS!E53+[1]PERMISOS!E53</f>
        <v>0</v>
      </c>
      <c r="F53" s="9">
        <f>+'[1]Matriz (6)'!F53+'[1]Matriz (5)'!F53+'[1]Matriz (4)'!F53+'[1]Matriz (3)'!F53+'[1]Matriz (2)'!F53+'[1]LICENCIA DEPORTIVA'!F53+'[1]VALIDACION LICENCIA  DEPORTIVA'!F53+'[1]VALIDACION DE LICENCIA COMERCIA'!F53+'[1]MULTAS POR AÑO '!F53+'[1]PESCA DEPORT. OCASIONAL'!F53+'[1]GUIA DE TRASLADO'!F53+'[1]PERMISO ANUAL DE ACOPIADOR'!F53+'[1]PERMISO ANUAL DE DEPORTIV'!F53+'[1]PERM. ANUAL EMB DEPORT'!F53+'[1]REGISTRO DE ACOPIADOR'!F53+[1]JULIO!F53+[1]Ejemplo!F53+'[1]Registro de Exp. e Imp.'!F53+[1]CNP!F53+[1]CNPT!F53+[1]Matriz!F53+'[1]Matriz Areas certificadas'!F53+'[1]Matriz Transacciones'!F53+[1]REGISTROS!F53+[1]PERMISOS!F53</f>
        <v>0</v>
      </c>
      <c r="G53" s="9">
        <f>+'[1]Matriz (6)'!G53+'[1]Matriz (5)'!G53+'[1]Matriz (4)'!G53+'[1]Matriz (3)'!G53+'[1]Matriz (2)'!G53+'[1]LICENCIA DEPORTIVA'!G53+'[1]VALIDACION LICENCIA  DEPORTIVA'!G53+'[1]VALIDACION DE LICENCIA COMERCIA'!G53+'[1]MULTAS POR AÑO '!G53+'[1]PESCA DEPORT. OCASIONAL'!G53+'[1]GUIA DE TRASLADO'!G53+'[1]PERMISO ANUAL DE ACOPIADOR'!G53+'[1]PERMISO ANUAL DE DEPORTIV'!G53+'[1]PERM. ANUAL EMB DEPORT'!G53+'[1]REGISTRO DE ACOPIADOR'!G53+[1]JULIO!G53+[1]Ejemplo!G53+'[1]Registro de Exp. e Imp.'!G53+[1]CNP!G53+[1]CNPT!G53+[1]Matriz!G53+'[1]Matriz Areas certificadas'!G53+'[1]Matriz Transacciones'!G53+[1]REGISTROS!G53+[1]PERMISOS!G53</f>
        <v>2</v>
      </c>
      <c r="H53" s="9">
        <f>+'[1]Matriz (6)'!H53+'[1]Matriz (5)'!H53+'[1]Matriz (4)'!H53+'[1]Matriz (3)'!H53+'[1]Matriz (2)'!H53+'[1]LICENCIA DEPORTIVA'!H53+'[1]VALIDACION LICENCIA  DEPORTIVA'!H53+'[1]VALIDACION DE LICENCIA COMERCIA'!H53+'[1]MULTAS POR AÑO '!H53+'[1]PESCA DEPORT. OCASIONAL'!H53+'[1]GUIA DE TRASLADO'!H53+'[1]PERMISO ANUAL DE ACOPIADOR'!H53+'[1]PERMISO ANUAL DE DEPORTIV'!H53+'[1]PERM. ANUAL EMB DEPORT'!H53+'[1]REGISTRO DE ACOPIADOR'!H53+[1]JULIO!H53+[1]Ejemplo!H53+'[1]Registro de Exp. e Imp.'!H53+[1]CNP!H53+[1]CNPT!H53+[1]Matriz!H53+'[1]Matriz Areas certificadas'!H53+'[1]Matriz Transacciones'!H53+[1]REGISTROS!H53+[1]PERMISOS!H53</f>
        <v>0</v>
      </c>
      <c r="I53" s="9">
        <f>+'[1]Matriz (6)'!I53+'[1]Matriz (5)'!I53+'[1]Matriz (4)'!I53+'[1]Matriz (3)'!I53+'[1]Matriz (2)'!I53+'[1]LICENCIA DEPORTIVA'!I53+'[1]VALIDACION LICENCIA  DEPORTIVA'!I53+'[1]VALIDACION DE LICENCIA COMERCIA'!I53+'[1]MULTAS POR AÑO '!I53+'[1]PESCA DEPORT. OCASIONAL'!I53+'[1]GUIA DE TRASLADO'!I53+'[1]PERMISO ANUAL DE ACOPIADOR'!I53+'[1]PERMISO ANUAL DE DEPORTIV'!I53+'[1]PERM. ANUAL EMB DEPORT'!I53+'[1]REGISTRO DE ACOPIADOR'!I53+[1]JULIO!I53+[1]Ejemplo!I53+'[1]Registro de Exp. e Imp.'!I53+[1]CNP!I53+[1]CNPT!I53+[1]Matriz!I53+'[1]Matriz Areas certificadas'!I53+'[1]Matriz Transacciones'!I53+[1]REGISTROS!I53+[1]PERMISOS!I53</f>
        <v>0</v>
      </c>
      <c r="J53" s="9">
        <f>+'[1]Matriz (6)'!J53+'[1]Matriz (5)'!J53+'[1]Matriz (4)'!J53+'[1]Matriz (3)'!J53+'[1]Matriz (2)'!J53+'[1]LICENCIA DEPORTIVA'!J53+'[1]VALIDACION LICENCIA  DEPORTIVA'!J53+'[1]VALIDACION DE LICENCIA COMERCIA'!J53+'[1]MULTAS POR AÑO '!J53+'[1]PESCA DEPORT. OCASIONAL'!J53+'[1]GUIA DE TRASLADO'!J53+'[1]PERMISO ANUAL DE ACOPIADOR'!J53+'[1]PERMISO ANUAL DE DEPORTIV'!J53+'[1]PERM. ANUAL EMB DEPORT'!J53+'[1]REGISTRO DE ACOPIADOR'!J53+[1]JULIO!J53+[1]Ejemplo!J53+'[1]Registro de Exp. e Imp.'!J53+[1]CNP!J53+[1]CNPT!J53+[1]Matriz!J53+'[1]Matriz Areas certificadas'!J53+'[1]Matriz Transacciones'!J53+[1]REGISTROS!J53+[1]PERMISOS!J53</f>
        <v>0</v>
      </c>
      <c r="K53" s="9">
        <f>+'[1]Matriz (6)'!K53+'[1]Matriz (5)'!K53+'[1]Matriz (4)'!K53+'[1]Matriz (3)'!K53+'[1]Matriz (2)'!K53+'[1]LICENCIA DEPORTIVA'!K53+'[1]VALIDACION LICENCIA  DEPORTIVA'!K53+'[1]VALIDACION DE LICENCIA COMERCIA'!K53+'[1]MULTAS POR AÑO '!K53+'[1]PESCA DEPORT. OCASIONAL'!K53+'[1]GUIA DE TRASLADO'!K53+'[1]PERMISO ANUAL DE ACOPIADOR'!K53+'[1]PERMISO ANUAL DE DEPORTIV'!K53+'[1]PERM. ANUAL EMB DEPORT'!K53+'[1]REGISTRO DE ACOPIADOR'!K53+[1]JULIO!K53+[1]Ejemplo!K53+'[1]Registro de Exp. e Imp.'!K53+[1]CNP!K53+[1]CNPT!K53+[1]Matriz!K53+'[1]Matriz Areas certificadas'!K53+'[1]Matriz Transacciones'!K53+[1]REGISTROS!K53+[1]PERMISOS!K53</f>
        <v>0</v>
      </c>
      <c r="L53" s="9">
        <f>+'[1]Matriz (6)'!L53+'[1]Matriz (5)'!L53+'[1]Matriz (4)'!L53+'[1]Matriz (3)'!L53+'[1]Matriz (2)'!L53+'[1]LICENCIA DEPORTIVA'!L53+'[1]VALIDACION LICENCIA  DEPORTIVA'!L53+'[1]VALIDACION DE LICENCIA COMERCIA'!L53+'[1]MULTAS POR AÑO '!L53+'[1]PESCA DEPORT. OCASIONAL'!L53+'[1]GUIA DE TRASLADO'!L53+'[1]PERMISO ANUAL DE ACOPIADOR'!L53+'[1]PERMISO ANUAL DE DEPORTIV'!L53+'[1]PERM. ANUAL EMB DEPORT'!L53+'[1]REGISTRO DE ACOPIADOR'!L53+[1]JULIO!L53+[1]Ejemplo!L53+'[1]Registro de Exp. e Imp.'!L53+[1]CNP!L53+[1]CNPT!L53+[1]Matriz!L53+'[1]Matriz Areas certificadas'!L53+'[1]Matriz Transacciones'!L53+[1]REGISTROS!L53+[1]PERMISOS!L53</f>
        <v>0</v>
      </c>
      <c r="M53" s="9">
        <f>+'[1]Matriz (6)'!M53+'[1]Matriz (5)'!M53+'[1]Matriz (4)'!M53+'[1]Matriz (3)'!M53+'[1]Matriz (2)'!M53+'[1]LICENCIA DEPORTIVA'!M53+'[1]VALIDACION LICENCIA  DEPORTIVA'!M53+'[1]VALIDACION DE LICENCIA COMERCIA'!M53+'[1]MULTAS POR AÑO '!M53+'[1]PESCA DEPORT. OCASIONAL'!M53+'[1]GUIA DE TRASLADO'!M53+'[1]PERMISO ANUAL DE ACOPIADOR'!M53+'[1]PERMISO ANUAL DE DEPORTIV'!M53+'[1]PERM. ANUAL EMB DEPORT'!M53+'[1]REGISTRO DE ACOPIADOR'!M53+[1]JULIO!M53+[1]Ejemplo!M53+'[1]Registro de Exp. e Imp.'!M53+[1]CNP!M53+[1]CNPT!M53+[1]Matriz!M53+'[1]Matriz Areas certificadas'!M53+'[1]Matriz Transacciones'!M53+[1]REGISTROS!M53+[1]PERMISOS!M53</f>
        <v>0</v>
      </c>
      <c r="N53" s="9">
        <f>+'[1]Matriz (6)'!N53+'[1]Matriz (5)'!N53+'[1]Matriz (4)'!N53+'[1]Matriz (3)'!N53+'[1]Matriz (2)'!N53+'[1]LICENCIA DEPORTIVA'!N53+'[1]VALIDACION LICENCIA  DEPORTIVA'!N53+'[1]VALIDACION DE LICENCIA COMERCIA'!N53+'[1]MULTAS POR AÑO '!N53+'[1]PESCA DEPORT. OCASIONAL'!N53+'[1]GUIA DE TRASLADO'!N53+'[1]PERMISO ANUAL DE ACOPIADOR'!N53+'[1]PERMISO ANUAL DE DEPORTIV'!N53+'[1]PERM. ANUAL EMB DEPORT'!N53+'[1]REGISTRO DE ACOPIADOR'!N53+[1]JULIO!N53+[1]Ejemplo!N53+'[1]Registro de Exp. e Imp.'!N53+[1]CNP!N53+[1]CNPT!N53+[1]Matriz!N53+'[1]Matriz Areas certificadas'!N53+'[1]Matriz Transacciones'!N53+[1]REGISTROS!N53+[1]PERMISOS!N53</f>
        <v>0</v>
      </c>
      <c r="O53" s="9">
        <f>+'[1]Matriz (6)'!O53+'[1]Matriz (5)'!O53+'[1]Matriz (4)'!O53+'[1]Matriz (3)'!O53+'[1]Matriz (2)'!O53+'[1]LICENCIA DEPORTIVA'!O53+'[1]VALIDACION LICENCIA  DEPORTIVA'!O53+'[1]VALIDACION DE LICENCIA COMERCIA'!O53+'[1]MULTAS POR AÑO '!O53+'[1]PESCA DEPORT. OCASIONAL'!O53+'[1]GUIA DE TRASLADO'!O53+'[1]PERMISO ANUAL DE ACOPIADOR'!O53+'[1]PERMISO ANUAL DE DEPORTIV'!O53+'[1]PERM. ANUAL EMB DEPORT'!O53+'[1]REGISTRO DE ACOPIADOR'!O53+[1]JULIO!O53+[1]Ejemplo!O53+'[1]Registro de Exp. e Imp.'!O53+[1]CNP!O53+[1]CNPT!O53+[1]Matriz!O53+'[1]Matriz Areas certificadas'!O53+'[1]Matriz Transacciones'!O53+[1]REGISTROS!O53+[1]PERMISOS!O53</f>
        <v>0</v>
      </c>
      <c r="P53" s="9">
        <f>+'[1]Matriz (6)'!P53+'[1]Matriz (5)'!P53+'[1]Matriz (4)'!P53+'[1]Matriz (3)'!P53+'[1]Matriz (2)'!P53+'[1]LICENCIA DEPORTIVA'!P53+'[1]VALIDACION LICENCIA  DEPORTIVA'!P53+'[1]VALIDACION DE LICENCIA COMERCIA'!P53+'[1]MULTAS POR AÑO '!P53+'[1]PESCA DEPORT. OCASIONAL'!P53+'[1]GUIA DE TRASLADO'!P53+'[1]PERMISO ANUAL DE ACOPIADOR'!P53+'[1]PERMISO ANUAL DE DEPORTIV'!P53+'[1]PERM. ANUAL EMB DEPORT'!P53+'[1]REGISTRO DE ACOPIADOR'!P53+[1]JULIO!P53+[1]Ejemplo!P53+'[1]Registro de Exp. e Imp.'!P53+[1]CNP!P53+[1]CNPT!P53+[1]Matriz!P53+'[1]Matriz Areas certificadas'!P53+'[1]Matriz Transacciones'!P53+[1]REGISTROS!P53+[1]PERMISOS!P53</f>
        <v>0</v>
      </c>
      <c r="Q53" s="9">
        <f>+'[1]Matriz (6)'!Q53+'[1]Matriz (5)'!Q53+'[1]Matriz (4)'!Q53+'[1]Matriz (3)'!Q53+'[1]Matriz (2)'!Q53+'[1]LICENCIA DEPORTIVA'!Q53+'[1]VALIDACION LICENCIA  DEPORTIVA'!Q53+'[1]VALIDACION DE LICENCIA COMERCIA'!Q53+'[1]MULTAS POR AÑO '!Q53+'[1]PESCA DEPORT. OCASIONAL'!Q53+'[1]GUIA DE TRASLADO'!Q53+'[1]PERMISO ANUAL DE ACOPIADOR'!Q53+'[1]PERMISO ANUAL DE DEPORTIV'!Q53+'[1]PERM. ANUAL EMB DEPORT'!Q53+'[1]REGISTRO DE ACOPIADOR'!Q53+[1]JULIO!Q53+[1]Ejemplo!Q53+'[1]Registro de Exp. e Imp.'!Q53+[1]CNP!Q53+[1]CNPT!Q53+[1]Matriz!Q53+'[1]Matriz Areas certificadas'!Q53+'[1]Matriz Transacciones'!Q53+[1]REGISTROS!Q53+[1]PERMISOS!Q53</f>
        <v>0</v>
      </c>
      <c r="R53" s="9">
        <f>+'[1]Matriz (6)'!R53+'[1]Matriz (5)'!R53+'[1]Matriz (4)'!R53+'[1]Matriz (3)'!R53+'[1]Matriz (2)'!R53+'[1]LICENCIA DEPORTIVA'!R53+'[1]VALIDACION LICENCIA  DEPORTIVA'!R53+'[1]VALIDACION DE LICENCIA COMERCIA'!R53+'[1]MULTAS POR AÑO '!R53+'[1]PESCA DEPORT. OCASIONAL'!R53+'[1]GUIA DE TRASLADO'!R53+'[1]PERMISO ANUAL DE ACOPIADOR'!R53+'[1]PERMISO ANUAL DE DEPORTIV'!R53+'[1]PERM. ANUAL EMB DEPORT'!R53+'[1]REGISTRO DE ACOPIADOR'!R53+[1]JULIO!R53+[1]Ejemplo!R53+'[1]Registro de Exp. e Imp.'!R53+[1]CNP!R53+[1]CNPT!R53+[1]Matriz!R53+'[1]Matriz Areas certificadas'!R53+'[1]Matriz Transacciones'!R53+[1]REGISTROS!R53+[1]PERMISOS!R53</f>
        <v>0</v>
      </c>
      <c r="S53" s="9">
        <f>+'[1]Matriz (6)'!S53+'[1]Matriz (5)'!S53+'[1]Matriz (4)'!S53+'[1]Matriz (3)'!S53+'[1]Matriz (2)'!S53+'[1]LICENCIA DEPORTIVA'!S53+'[1]VALIDACION LICENCIA  DEPORTIVA'!S53+'[1]VALIDACION DE LICENCIA COMERCIA'!S53+'[1]MULTAS POR AÑO '!S53+'[1]PESCA DEPORT. OCASIONAL'!S53+'[1]GUIA DE TRASLADO'!S53+'[1]PERMISO ANUAL DE ACOPIADOR'!S53+'[1]PERMISO ANUAL DE DEPORTIV'!S53+'[1]PERM. ANUAL EMB DEPORT'!S53+'[1]REGISTRO DE ACOPIADOR'!S53+[1]JULIO!S53+[1]Ejemplo!S53+'[1]Registro de Exp. e Imp.'!S53+[1]CNP!S53+[1]CNPT!S53+[1]Matriz!S53+'[1]Matriz Areas certificadas'!S53+'[1]Matriz Transacciones'!S53+[1]REGISTROS!S53+[1]PERMISOS!S53</f>
        <v>0</v>
      </c>
      <c r="T53" s="9">
        <f>+'[1]Matriz (6)'!T53+'[1]Matriz (5)'!T53+'[1]Matriz (4)'!T53+'[1]Matriz (3)'!T53+'[1]Matriz (2)'!T53+'[1]LICENCIA DEPORTIVA'!T53+'[1]VALIDACION LICENCIA  DEPORTIVA'!T53+'[1]VALIDACION DE LICENCIA COMERCIA'!T53+'[1]MULTAS POR AÑO '!T53+'[1]PESCA DEPORT. OCASIONAL'!T53+'[1]GUIA DE TRASLADO'!T53+'[1]PERMISO ANUAL DE ACOPIADOR'!T53+'[1]PERMISO ANUAL DE DEPORTIV'!T53+'[1]PERM. ANUAL EMB DEPORT'!T53+'[1]REGISTRO DE ACOPIADOR'!T53+[1]JULIO!T53+[1]Ejemplo!T53+'[1]Registro de Exp. e Imp.'!T53+[1]CNP!T53+[1]CNPT!T53+[1]Matriz!T53+'[1]Matriz Areas certificadas'!T53+'[1]Matriz Transacciones'!T53+[1]REGISTROS!T53+[1]PERMISOS!T53</f>
        <v>0</v>
      </c>
      <c r="U53" s="9">
        <f>+'[1]Matriz (6)'!U53+'[1]Matriz (5)'!U53+'[1]Matriz (4)'!U53+'[1]Matriz (3)'!U53+'[1]Matriz (2)'!U53+'[1]LICENCIA DEPORTIVA'!U53+'[1]VALIDACION LICENCIA  DEPORTIVA'!U53+'[1]VALIDACION DE LICENCIA COMERCIA'!U53+'[1]MULTAS POR AÑO '!U53+'[1]PESCA DEPORT. OCASIONAL'!U53+'[1]GUIA DE TRASLADO'!U53+'[1]PERMISO ANUAL DE ACOPIADOR'!U53+'[1]PERMISO ANUAL DE DEPORTIV'!U53+'[1]PERM. ANUAL EMB DEPORT'!U53+'[1]REGISTRO DE ACOPIADOR'!U53+[1]JULIO!U53+[1]Ejemplo!U53+'[1]Registro de Exp. e Imp.'!U53+[1]CNP!U53+[1]CNPT!U53+[1]Matriz!U53+'[1]Matriz Areas certificadas'!U53+'[1]Matriz Transacciones'!U53+[1]REGISTROS!U53+[1]PERMISOS!U53</f>
        <v>0</v>
      </c>
      <c r="V53" s="9">
        <f>+'[1]Matriz (6)'!V53+'[1]Matriz (5)'!V53+'[1]Matriz (4)'!V53+'[1]Matriz (3)'!V53+'[1]Matriz (2)'!V53+'[1]LICENCIA DEPORTIVA'!V53+'[1]VALIDACION LICENCIA  DEPORTIVA'!V53+'[1]VALIDACION DE LICENCIA COMERCIA'!V53+'[1]MULTAS POR AÑO '!V53+'[1]PESCA DEPORT. OCASIONAL'!V53+'[1]GUIA DE TRASLADO'!V53+'[1]PERMISO ANUAL DE ACOPIADOR'!V53+'[1]PERMISO ANUAL DE DEPORTIV'!V53+'[1]PERM. ANUAL EMB DEPORT'!V53+'[1]REGISTRO DE ACOPIADOR'!V53+[1]JULIO!V53+[1]Ejemplo!V53+'[1]Registro de Exp. e Imp.'!V53+[1]CNP!V53+[1]CNPT!V53+[1]Matriz!V53+'[1]Matriz Areas certificadas'!V53+'[1]Matriz Transacciones'!V53+[1]REGISTROS!V53+[1]PERMISOS!V53</f>
        <v>0</v>
      </c>
      <c r="W53" s="9">
        <f>+'[1]Matriz (6)'!W53+'[1]Matriz (5)'!W53+'[1]Matriz (4)'!W53+'[1]Matriz (3)'!W53+'[1]Matriz (2)'!W53+'[1]LICENCIA DEPORTIVA'!W53+'[1]VALIDACION LICENCIA  DEPORTIVA'!W53+'[1]VALIDACION DE LICENCIA COMERCIA'!W53+'[1]MULTAS POR AÑO '!W53+'[1]PESCA DEPORT. OCASIONAL'!W53+'[1]GUIA DE TRASLADO'!W53+'[1]PERMISO ANUAL DE ACOPIADOR'!W53+'[1]PERMISO ANUAL DE DEPORTIV'!W53+'[1]PERM. ANUAL EMB DEPORT'!W53+'[1]REGISTRO DE ACOPIADOR'!W53+[1]JULIO!W53+[1]Ejemplo!W53+'[1]Registro de Exp. e Imp.'!W53+[1]CNP!W53+[1]CNPT!W53+[1]Matriz!W53+'[1]Matriz Areas certificadas'!W53+'[1]Matriz Transacciones'!W53+[1]REGISTROS!W53+[1]PERMISOS!W53</f>
        <v>0</v>
      </c>
      <c r="X53" s="9">
        <f>+'[1]Matriz (6)'!X53+'[1]Matriz (5)'!X53+'[1]Matriz (4)'!X53+'[1]Matriz (3)'!X53+'[1]Matriz (2)'!X53+'[1]LICENCIA DEPORTIVA'!X53+'[1]VALIDACION LICENCIA  DEPORTIVA'!X53+'[1]VALIDACION DE LICENCIA COMERCIA'!X53+'[1]MULTAS POR AÑO '!X53+'[1]PESCA DEPORT. OCASIONAL'!X53+'[1]GUIA DE TRASLADO'!X53+'[1]PERMISO ANUAL DE ACOPIADOR'!X53+'[1]PERMISO ANUAL DE DEPORTIV'!X53+'[1]PERM. ANUAL EMB DEPORT'!X53+'[1]REGISTRO DE ACOPIADOR'!X53+[1]JULIO!X53+[1]Ejemplo!X53+'[1]Registro de Exp. e Imp.'!X53+[1]CNP!X53+[1]CNPT!X53+[1]Matriz!X53+'[1]Matriz Areas certificadas'!X53+'[1]Matriz Transacciones'!X53+[1]REGISTROS!X53+[1]PERMISOS!X53</f>
        <v>0</v>
      </c>
      <c r="Y53" s="9">
        <f>+'[1]Matriz (6)'!Y53+'[1]Matriz (5)'!Y53+'[1]Matriz (4)'!Y53+'[1]Matriz (3)'!Y53+'[1]Matriz (2)'!Y53+'[1]LICENCIA DEPORTIVA'!Y53+'[1]VALIDACION LICENCIA  DEPORTIVA'!Y53+'[1]VALIDACION DE LICENCIA COMERCIA'!Y53+'[1]MULTAS POR AÑO '!Y53+'[1]PESCA DEPORT. OCASIONAL'!Y53+'[1]GUIA DE TRASLADO'!Y53+'[1]PERMISO ANUAL DE ACOPIADOR'!Y53+'[1]PERMISO ANUAL DE DEPORTIV'!Y53+'[1]PERM. ANUAL EMB DEPORT'!Y53+'[1]REGISTRO DE ACOPIADOR'!Y53+[1]JULIO!Y53+[1]Ejemplo!Y53+'[1]Registro de Exp. e Imp.'!Y53+[1]CNP!Y53+[1]CNPT!Y53+[1]Matriz!Y53+'[1]Matriz Areas certificadas'!Y53+'[1]Matriz Transacciones'!Y53+[1]REGISTROS!Y53+[1]PERMISOS!Y53</f>
        <v>0</v>
      </c>
      <c r="Z53" s="9">
        <f>+'[1]Matriz (6)'!Z53+'[1]Matriz (5)'!Z53+'[1]Matriz (4)'!Z53+'[1]Matriz (3)'!Z53+'[1]Matriz (2)'!Z53+'[1]LICENCIA DEPORTIVA'!Z53+'[1]VALIDACION LICENCIA  DEPORTIVA'!Z53+'[1]VALIDACION DE LICENCIA COMERCIA'!Z53+'[1]MULTAS POR AÑO '!Z53+'[1]PESCA DEPORT. OCASIONAL'!Z53+'[1]GUIA DE TRASLADO'!Z53+'[1]PERMISO ANUAL DE ACOPIADOR'!Z53+'[1]PERMISO ANUAL DE DEPORTIV'!Z53+'[1]PERM. ANUAL EMB DEPORT'!Z53+'[1]REGISTRO DE ACOPIADOR'!Z53+[1]JULIO!Z53+[1]Ejemplo!Z53+'[1]Registro de Exp. e Imp.'!Z53+[1]CNP!Z53+[1]CNPT!Z53+[1]Matriz!Z53+'[1]Matriz Areas certificadas'!Z53+'[1]Matriz Transacciones'!Z53+[1]REGISTROS!Z53+[1]PERMISOS!Z53</f>
        <v>0</v>
      </c>
      <c r="AA53" s="10">
        <f t="shared" si="2"/>
        <v>80805.104477611938</v>
      </c>
      <c r="AB53" s="10">
        <f t="shared" si="3"/>
        <v>18222.864427860695</v>
      </c>
      <c r="AC53" s="11">
        <f t="shared" si="4"/>
        <v>40294.254353233831</v>
      </c>
      <c r="AD53" s="11">
        <f t="shared" si="5"/>
        <v>25550.872512437811</v>
      </c>
      <c r="AE53" s="11">
        <f t="shared" si="6"/>
        <v>5410.4477611940301</v>
      </c>
      <c r="AF53" s="11">
        <f t="shared" si="7"/>
        <v>71508.113184079601</v>
      </c>
      <c r="AG53" s="11">
        <f t="shared" si="8"/>
        <v>3078.3582089552237</v>
      </c>
      <c r="AH53" s="12">
        <f t="shared" si="9"/>
        <v>13368.781094527363</v>
      </c>
      <c r="AI53" s="12">
        <f t="shared" si="10"/>
        <v>3166.9104477611941</v>
      </c>
      <c r="AJ53" s="12">
        <f t="shared" si="11"/>
        <v>1901.629975124378</v>
      </c>
      <c r="AK53" s="12">
        <f t="shared" si="12"/>
        <v>454.91293532338307</v>
      </c>
      <c r="AL53" s="12">
        <f t="shared" si="13"/>
        <v>198849.83582089553</v>
      </c>
      <c r="AM53" s="12">
        <f t="shared" si="14"/>
        <v>1784.8258706467661</v>
      </c>
      <c r="AN53" s="12">
        <f t="shared" si="15"/>
        <v>2111.3184079601988</v>
      </c>
      <c r="AO53" s="12">
        <f t="shared" si="16"/>
        <v>72056.096393034823</v>
      </c>
      <c r="AP53" s="12">
        <f t="shared" si="17"/>
        <v>1223.8805970149253</v>
      </c>
      <c r="AQ53" s="12">
        <f t="shared" si="18"/>
        <v>1772.3880597014925</v>
      </c>
      <c r="AR53" s="12">
        <f t="shared" si="19"/>
        <v>298775.07089552237</v>
      </c>
      <c r="AS53" s="12">
        <f t="shared" si="20"/>
        <v>8011.25</v>
      </c>
      <c r="AT53" s="12">
        <f t="shared" si="21"/>
        <v>389874.06716417911</v>
      </c>
      <c r="AU53" s="12">
        <f t="shared" si="22"/>
        <v>13623.134328358208</v>
      </c>
      <c r="AV53" s="12">
        <f t="shared" si="23"/>
        <v>8647.2636815920396</v>
      </c>
      <c r="AW53" s="12">
        <f t="shared" si="24"/>
        <v>4426.5858208955224</v>
      </c>
      <c r="AX53" s="12">
        <f t="shared" si="25"/>
        <v>10584.950248756219</v>
      </c>
      <c r="AY53" s="12">
        <f t="shared" si="26"/>
        <v>11127.798507462687</v>
      </c>
      <c r="AZ53" s="12">
        <f t="shared" si="27"/>
        <v>106165.28109452737</v>
      </c>
    </row>
    <row r="54" spans="1:52" x14ac:dyDescent="0.25">
      <c r="A54" s="264"/>
      <c r="B54" s="280"/>
      <c r="C54" s="16" t="s">
        <v>83</v>
      </c>
      <c r="D54" s="7">
        <f t="shared" si="1"/>
        <v>5</v>
      </c>
      <c r="E54" s="9">
        <f>+'[1]Matriz (6)'!E54+'[1]Matriz (5)'!E54+'[1]Matriz (4)'!E54+'[1]Matriz (3)'!E54+'[1]Matriz (2)'!E54+'[1]LICENCIA DEPORTIVA'!E54+'[1]VALIDACION LICENCIA  DEPORTIVA'!E54+'[1]VALIDACION DE LICENCIA COMERCIA'!E54+'[1]MULTAS POR AÑO '!E54+'[1]PESCA DEPORT. OCASIONAL'!E54+'[1]GUIA DE TRASLADO'!E54+'[1]PERMISO ANUAL DE ACOPIADOR'!E54+'[1]PERMISO ANUAL DE DEPORTIV'!E54+'[1]PERM. ANUAL EMB DEPORT'!E54+'[1]REGISTRO DE ACOPIADOR'!E54+[1]JULIO!E54+[1]Ejemplo!E54+'[1]Registro de Exp. e Imp.'!E54+[1]CNP!E54+[1]CNPT!E54+[1]Matriz!E54+'[1]Matriz Areas certificadas'!E54+'[1]Matriz Transacciones'!E54+[1]REGISTROS!E54+[1]PERMISOS!E54</f>
        <v>1</v>
      </c>
      <c r="F54" s="9">
        <f>+'[1]Matriz (6)'!F54+'[1]Matriz (5)'!F54+'[1]Matriz (4)'!F54+'[1]Matriz (3)'!F54+'[1]Matriz (2)'!F54+'[1]LICENCIA DEPORTIVA'!F54+'[1]VALIDACION LICENCIA  DEPORTIVA'!F54+'[1]VALIDACION DE LICENCIA COMERCIA'!F54+'[1]MULTAS POR AÑO '!F54+'[1]PESCA DEPORT. OCASIONAL'!F54+'[1]GUIA DE TRASLADO'!F54+'[1]PERMISO ANUAL DE ACOPIADOR'!F54+'[1]PERMISO ANUAL DE DEPORTIV'!F54+'[1]PERM. ANUAL EMB DEPORT'!F54+'[1]REGISTRO DE ACOPIADOR'!F54+[1]JULIO!F54+[1]Ejemplo!F54+'[1]Registro de Exp. e Imp.'!F54+[1]CNP!F54+[1]CNPT!F54+[1]Matriz!F54+'[1]Matriz Areas certificadas'!F54+'[1]Matriz Transacciones'!F54+[1]REGISTROS!F54+[1]PERMISOS!F54</f>
        <v>3</v>
      </c>
      <c r="G54" s="9">
        <f>+'[1]Matriz (6)'!G54+'[1]Matriz (5)'!G54+'[1]Matriz (4)'!G54+'[1]Matriz (3)'!G54+'[1]Matriz (2)'!G54+'[1]LICENCIA DEPORTIVA'!G54+'[1]VALIDACION LICENCIA  DEPORTIVA'!G54+'[1]VALIDACION DE LICENCIA COMERCIA'!G54+'[1]MULTAS POR AÑO '!G54+'[1]PESCA DEPORT. OCASIONAL'!G54+'[1]GUIA DE TRASLADO'!G54+'[1]PERMISO ANUAL DE ACOPIADOR'!G54+'[1]PERMISO ANUAL DE DEPORTIV'!G54+'[1]PERM. ANUAL EMB DEPORT'!G54+'[1]REGISTRO DE ACOPIADOR'!G54+[1]JULIO!G54+[1]Ejemplo!G54+'[1]Registro de Exp. e Imp.'!G54+[1]CNP!G54+[1]CNPT!G54+[1]Matriz!G54+'[1]Matriz Areas certificadas'!G54+'[1]Matriz Transacciones'!G54+[1]REGISTROS!G54+[1]PERMISOS!G54</f>
        <v>0</v>
      </c>
      <c r="H54" s="9">
        <f>+'[1]Matriz (6)'!H54+'[1]Matriz (5)'!H54+'[1]Matriz (4)'!H54+'[1]Matriz (3)'!H54+'[1]Matriz (2)'!H54+'[1]LICENCIA DEPORTIVA'!H54+'[1]VALIDACION LICENCIA  DEPORTIVA'!H54+'[1]VALIDACION DE LICENCIA COMERCIA'!H54+'[1]MULTAS POR AÑO '!H54+'[1]PESCA DEPORT. OCASIONAL'!H54+'[1]GUIA DE TRASLADO'!H54+'[1]PERMISO ANUAL DE ACOPIADOR'!H54+'[1]PERMISO ANUAL DE DEPORTIV'!H54+'[1]PERM. ANUAL EMB DEPORT'!H54+'[1]REGISTRO DE ACOPIADOR'!H54+[1]JULIO!H54+[1]Ejemplo!H54+'[1]Registro de Exp. e Imp.'!H54+[1]CNP!H54+[1]CNPT!H54+[1]Matriz!H54+'[1]Matriz Areas certificadas'!H54+'[1]Matriz Transacciones'!H54+[1]REGISTROS!H54+[1]PERMISOS!H54</f>
        <v>0</v>
      </c>
      <c r="I54" s="9">
        <f>+'[1]Matriz (6)'!I54+'[1]Matriz (5)'!I54+'[1]Matriz (4)'!I54+'[1]Matriz (3)'!I54+'[1]Matriz (2)'!I54+'[1]LICENCIA DEPORTIVA'!I54+'[1]VALIDACION LICENCIA  DEPORTIVA'!I54+'[1]VALIDACION DE LICENCIA COMERCIA'!I54+'[1]MULTAS POR AÑO '!I54+'[1]PESCA DEPORT. OCASIONAL'!I54+'[1]GUIA DE TRASLADO'!I54+'[1]PERMISO ANUAL DE ACOPIADOR'!I54+'[1]PERMISO ANUAL DE DEPORTIV'!I54+'[1]PERM. ANUAL EMB DEPORT'!I54+'[1]REGISTRO DE ACOPIADOR'!I54+[1]JULIO!I54+[1]Ejemplo!I54+'[1]Registro de Exp. e Imp.'!I54+[1]CNP!I54+[1]CNPT!I54+[1]Matriz!I54+'[1]Matriz Areas certificadas'!I54+'[1]Matriz Transacciones'!I54+[1]REGISTROS!I54+[1]PERMISOS!I54</f>
        <v>1</v>
      </c>
      <c r="J54" s="9">
        <f>+'[1]Matriz (6)'!J54+'[1]Matriz (5)'!J54+'[1]Matriz (4)'!J54+'[1]Matriz (3)'!J54+'[1]Matriz (2)'!J54+'[1]LICENCIA DEPORTIVA'!J54+'[1]VALIDACION LICENCIA  DEPORTIVA'!J54+'[1]VALIDACION DE LICENCIA COMERCIA'!J54+'[1]MULTAS POR AÑO '!J54+'[1]PESCA DEPORT. OCASIONAL'!J54+'[1]GUIA DE TRASLADO'!J54+'[1]PERMISO ANUAL DE ACOPIADOR'!J54+'[1]PERMISO ANUAL DE DEPORTIV'!J54+'[1]PERM. ANUAL EMB DEPORT'!J54+'[1]REGISTRO DE ACOPIADOR'!J54+[1]JULIO!J54+[1]Ejemplo!J54+'[1]Registro de Exp. e Imp.'!J54+[1]CNP!J54+[1]CNPT!J54+[1]Matriz!J54+'[1]Matriz Areas certificadas'!J54+'[1]Matriz Transacciones'!J54+[1]REGISTROS!J54+[1]PERMISOS!J54</f>
        <v>0</v>
      </c>
      <c r="K54" s="9">
        <f>+'[1]Matriz (6)'!K54+'[1]Matriz (5)'!K54+'[1]Matriz (4)'!K54+'[1]Matriz (3)'!K54+'[1]Matriz (2)'!K54+'[1]LICENCIA DEPORTIVA'!K54+'[1]VALIDACION LICENCIA  DEPORTIVA'!K54+'[1]VALIDACION DE LICENCIA COMERCIA'!K54+'[1]MULTAS POR AÑO '!K54+'[1]PESCA DEPORT. OCASIONAL'!K54+'[1]GUIA DE TRASLADO'!K54+'[1]PERMISO ANUAL DE ACOPIADOR'!K54+'[1]PERMISO ANUAL DE DEPORTIV'!K54+'[1]PERM. ANUAL EMB DEPORT'!K54+'[1]REGISTRO DE ACOPIADOR'!K54+[1]JULIO!K54+[1]Ejemplo!K54+'[1]Registro de Exp. e Imp.'!K54+[1]CNP!K54+[1]CNPT!K54+[1]Matriz!K54+'[1]Matriz Areas certificadas'!K54+'[1]Matriz Transacciones'!K54+[1]REGISTROS!K54+[1]PERMISOS!K54</f>
        <v>0</v>
      </c>
      <c r="L54" s="9">
        <f>+'[1]Matriz (6)'!L54+'[1]Matriz (5)'!L54+'[1]Matriz (4)'!L54+'[1]Matriz (3)'!L54+'[1]Matriz (2)'!L54+'[1]LICENCIA DEPORTIVA'!L54+'[1]VALIDACION LICENCIA  DEPORTIVA'!L54+'[1]VALIDACION DE LICENCIA COMERCIA'!L54+'[1]MULTAS POR AÑO '!L54+'[1]PESCA DEPORT. OCASIONAL'!L54+'[1]GUIA DE TRASLADO'!L54+'[1]PERMISO ANUAL DE ACOPIADOR'!L54+'[1]PERMISO ANUAL DE DEPORTIV'!L54+'[1]PERM. ANUAL EMB DEPORT'!L54+'[1]REGISTRO DE ACOPIADOR'!L54+[1]JULIO!L54+[1]Ejemplo!L54+'[1]Registro de Exp. e Imp.'!L54+[1]CNP!L54+[1]CNPT!L54+[1]Matriz!L54+'[1]Matriz Areas certificadas'!L54+'[1]Matriz Transacciones'!L54+[1]REGISTROS!L54+[1]PERMISOS!L54</f>
        <v>0</v>
      </c>
      <c r="M54" s="9">
        <f>+'[1]Matriz (6)'!M54+'[1]Matriz (5)'!M54+'[1]Matriz (4)'!M54+'[1]Matriz (3)'!M54+'[1]Matriz (2)'!M54+'[1]LICENCIA DEPORTIVA'!M54+'[1]VALIDACION LICENCIA  DEPORTIVA'!M54+'[1]VALIDACION DE LICENCIA COMERCIA'!M54+'[1]MULTAS POR AÑO '!M54+'[1]PESCA DEPORT. OCASIONAL'!M54+'[1]GUIA DE TRASLADO'!M54+'[1]PERMISO ANUAL DE ACOPIADOR'!M54+'[1]PERMISO ANUAL DE DEPORTIV'!M54+'[1]PERM. ANUAL EMB DEPORT'!M54+'[1]REGISTRO DE ACOPIADOR'!M54+[1]JULIO!M54+[1]Ejemplo!M54+'[1]Registro de Exp. e Imp.'!M54+[1]CNP!M54+[1]CNPT!M54+[1]Matriz!M54+'[1]Matriz Areas certificadas'!M54+'[1]Matriz Transacciones'!M54+[1]REGISTROS!M54+[1]PERMISOS!M54</f>
        <v>0</v>
      </c>
      <c r="N54" s="9">
        <f>+'[1]Matriz (6)'!N54+'[1]Matriz (5)'!N54+'[1]Matriz (4)'!N54+'[1]Matriz (3)'!N54+'[1]Matriz (2)'!N54+'[1]LICENCIA DEPORTIVA'!N54+'[1]VALIDACION LICENCIA  DEPORTIVA'!N54+'[1]VALIDACION DE LICENCIA COMERCIA'!N54+'[1]MULTAS POR AÑO '!N54+'[1]PESCA DEPORT. OCASIONAL'!N54+'[1]GUIA DE TRASLADO'!N54+'[1]PERMISO ANUAL DE ACOPIADOR'!N54+'[1]PERMISO ANUAL DE DEPORTIV'!N54+'[1]PERM. ANUAL EMB DEPORT'!N54+'[1]REGISTRO DE ACOPIADOR'!N54+[1]JULIO!N54+[1]Ejemplo!N54+'[1]Registro de Exp. e Imp.'!N54+[1]CNP!N54+[1]CNPT!N54+[1]Matriz!N54+'[1]Matriz Areas certificadas'!N54+'[1]Matriz Transacciones'!N54+[1]REGISTROS!N54+[1]PERMISOS!N54</f>
        <v>0</v>
      </c>
      <c r="O54" s="9">
        <f>+'[1]Matriz (6)'!O54+'[1]Matriz (5)'!O54+'[1]Matriz (4)'!O54+'[1]Matriz (3)'!O54+'[1]Matriz (2)'!O54+'[1]LICENCIA DEPORTIVA'!O54+'[1]VALIDACION LICENCIA  DEPORTIVA'!O54+'[1]VALIDACION DE LICENCIA COMERCIA'!O54+'[1]MULTAS POR AÑO '!O54+'[1]PESCA DEPORT. OCASIONAL'!O54+'[1]GUIA DE TRASLADO'!O54+'[1]PERMISO ANUAL DE ACOPIADOR'!O54+'[1]PERMISO ANUAL DE DEPORTIV'!O54+'[1]PERM. ANUAL EMB DEPORT'!O54+'[1]REGISTRO DE ACOPIADOR'!O54+[1]JULIO!O54+[1]Ejemplo!O54+'[1]Registro de Exp. e Imp.'!O54+[1]CNP!O54+[1]CNPT!O54+[1]Matriz!O54+'[1]Matriz Areas certificadas'!O54+'[1]Matriz Transacciones'!O54+[1]REGISTROS!O54+[1]PERMISOS!O54</f>
        <v>0</v>
      </c>
      <c r="P54" s="9">
        <f>+'[1]Matriz (6)'!P54+'[1]Matriz (5)'!P54+'[1]Matriz (4)'!P54+'[1]Matriz (3)'!P54+'[1]Matriz (2)'!P54+'[1]LICENCIA DEPORTIVA'!P54+'[1]VALIDACION LICENCIA  DEPORTIVA'!P54+'[1]VALIDACION DE LICENCIA COMERCIA'!P54+'[1]MULTAS POR AÑO '!P54+'[1]PESCA DEPORT. OCASIONAL'!P54+'[1]GUIA DE TRASLADO'!P54+'[1]PERMISO ANUAL DE ACOPIADOR'!P54+'[1]PERMISO ANUAL DE DEPORTIV'!P54+'[1]PERM. ANUAL EMB DEPORT'!P54+'[1]REGISTRO DE ACOPIADOR'!P54+[1]JULIO!P54+[1]Ejemplo!P54+'[1]Registro de Exp. e Imp.'!P54+[1]CNP!P54+[1]CNPT!P54+[1]Matriz!P54+'[1]Matriz Areas certificadas'!P54+'[1]Matriz Transacciones'!P54+[1]REGISTROS!P54+[1]PERMISOS!P54</f>
        <v>0</v>
      </c>
      <c r="Q54" s="9">
        <f>+'[1]Matriz (6)'!Q54+'[1]Matriz (5)'!Q54+'[1]Matriz (4)'!Q54+'[1]Matriz (3)'!Q54+'[1]Matriz (2)'!Q54+'[1]LICENCIA DEPORTIVA'!Q54+'[1]VALIDACION LICENCIA  DEPORTIVA'!Q54+'[1]VALIDACION DE LICENCIA COMERCIA'!Q54+'[1]MULTAS POR AÑO '!Q54+'[1]PESCA DEPORT. OCASIONAL'!Q54+'[1]GUIA DE TRASLADO'!Q54+'[1]PERMISO ANUAL DE ACOPIADOR'!Q54+'[1]PERMISO ANUAL DE DEPORTIV'!Q54+'[1]PERM. ANUAL EMB DEPORT'!Q54+'[1]REGISTRO DE ACOPIADOR'!Q54+[1]JULIO!Q54+[1]Ejemplo!Q54+'[1]Registro de Exp. e Imp.'!Q54+[1]CNP!Q54+[1]CNPT!Q54+[1]Matriz!Q54+'[1]Matriz Areas certificadas'!Q54+'[1]Matriz Transacciones'!Q54+[1]REGISTROS!Q54+[1]PERMISOS!Q54</f>
        <v>0</v>
      </c>
      <c r="R54" s="9">
        <f>+'[1]Matriz (6)'!R54+'[1]Matriz (5)'!R54+'[1]Matriz (4)'!R54+'[1]Matriz (3)'!R54+'[1]Matriz (2)'!R54+'[1]LICENCIA DEPORTIVA'!R54+'[1]VALIDACION LICENCIA  DEPORTIVA'!R54+'[1]VALIDACION DE LICENCIA COMERCIA'!R54+'[1]MULTAS POR AÑO '!R54+'[1]PESCA DEPORT. OCASIONAL'!R54+'[1]GUIA DE TRASLADO'!R54+'[1]PERMISO ANUAL DE ACOPIADOR'!R54+'[1]PERMISO ANUAL DE DEPORTIV'!R54+'[1]PERM. ANUAL EMB DEPORT'!R54+'[1]REGISTRO DE ACOPIADOR'!R54+[1]JULIO!R54+[1]Ejemplo!R54+'[1]Registro de Exp. e Imp.'!R54+[1]CNP!R54+[1]CNPT!R54+[1]Matriz!R54+'[1]Matriz Areas certificadas'!R54+'[1]Matriz Transacciones'!R54+[1]REGISTROS!R54+[1]PERMISOS!R54</f>
        <v>0</v>
      </c>
      <c r="S54" s="9">
        <f>+'[1]Matriz (6)'!S54+'[1]Matriz (5)'!S54+'[1]Matriz (4)'!S54+'[1]Matriz (3)'!S54+'[1]Matriz (2)'!S54+'[1]LICENCIA DEPORTIVA'!S54+'[1]VALIDACION LICENCIA  DEPORTIVA'!S54+'[1]VALIDACION DE LICENCIA COMERCIA'!S54+'[1]MULTAS POR AÑO '!S54+'[1]PESCA DEPORT. OCASIONAL'!S54+'[1]GUIA DE TRASLADO'!S54+'[1]PERMISO ANUAL DE ACOPIADOR'!S54+'[1]PERMISO ANUAL DE DEPORTIV'!S54+'[1]PERM. ANUAL EMB DEPORT'!S54+'[1]REGISTRO DE ACOPIADOR'!S54+[1]JULIO!S54+[1]Ejemplo!S54+'[1]Registro de Exp. e Imp.'!S54+[1]CNP!S54+[1]CNPT!S54+[1]Matriz!S54+'[1]Matriz Areas certificadas'!S54+'[1]Matriz Transacciones'!S54+[1]REGISTROS!S54+[1]PERMISOS!S54</f>
        <v>0</v>
      </c>
      <c r="T54" s="9">
        <f>+'[1]Matriz (6)'!T54+'[1]Matriz (5)'!T54+'[1]Matriz (4)'!T54+'[1]Matriz (3)'!T54+'[1]Matriz (2)'!T54+'[1]LICENCIA DEPORTIVA'!T54+'[1]VALIDACION LICENCIA  DEPORTIVA'!T54+'[1]VALIDACION DE LICENCIA COMERCIA'!T54+'[1]MULTAS POR AÑO '!T54+'[1]PESCA DEPORT. OCASIONAL'!T54+'[1]GUIA DE TRASLADO'!T54+'[1]PERMISO ANUAL DE ACOPIADOR'!T54+'[1]PERMISO ANUAL DE DEPORTIV'!T54+'[1]PERM. ANUAL EMB DEPORT'!T54+'[1]REGISTRO DE ACOPIADOR'!T54+[1]JULIO!T54+[1]Ejemplo!T54+'[1]Registro de Exp. e Imp.'!T54+[1]CNP!T54+[1]CNPT!T54+[1]Matriz!T54+'[1]Matriz Areas certificadas'!T54+'[1]Matriz Transacciones'!T54+[1]REGISTROS!T54+[1]PERMISOS!T54</f>
        <v>0</v>
      </c>
      <c r="U54" s="9">
        <f>+'[1]Matriz (6)'!U54+'[1]Matriz (5)'!U54+'[1]Matriz (4)'!U54+'[1]Matriz (3)'!U54+'[1]Matriz (2)'!U54+'[1]LICENCIA DEPORTIVA'!U54+'[1]VALIDACION LICENCIA  DEPORTIVA'!U54+'[1]VALIDACION DE LICENCIA COMERCIA'!U54+'[1]MULTAS POR AÑO '!U54+'[1]PESCA DEPORT. OCASIONAL'!U54+'[1]GUIA DE TRASLADO'!U54+'[1]PERMISO ANUAL DE ACOPIADOR'!U54+'[1]PERMISO ANUAL DE DEPORTIV'!U54+'[1]PERM. ANUAL EMB DEPORT'!U54+'[1]REGISTRO DE ACOPIADOR'!U54+[1]JULIO!U54+[1]Ejemplo!U54+'[1]Registro de Exp. e Imp.'!U54+[1]CNP!U54+[1]CNPT!U54+[1]Matriz!U54+'[1]Matriz Areas certificadas'!U54+'[1]Matriz Transacciones'!U54+[1]REGISTROS!U54+[1]PERMISOS!U54</f>
        <v>0</v>
      </c>
      <c r="V54" s="9">
        <f>+'[1]Matriz (6)'!V54+'[1]Matriz (5)'!V54+'[1]Matriz (4)'!V54+'[1]Matriz (3)'!V54+'[1]Matriz (2)'!V54+'[1]LICENCIA DEPORTIVA'!V54+'[1]VALIDACION LICENCIA  DEPORTIVA'!V54+'[1]VALIDACION DE LICENCIA COMERCIA'!V54+'[1]MULTAS POR AÑO '!V54+'[1]PESCA DEPORT. OCASIONAL'!V54+'[1]GUIA DE TRASLADO'!V54+'[1]PERMISO ANUAL DE ACOPIADOR'!V54+'[1]PERMISO ANUAL DE DEPORTIV'!V54+'[1]PERM. ANUAL EMB DEPORT'!V54+'[1]REGISTRO DE ACOPIADOR'!V54+[1]JULIO!V54+[1]Ejemplo!V54+'[1]Registro de Exp. e Imp.'!V54+[1]CNP!V54+[1]CNPT!V54+[1]Matriz!V54+'[1]Matriz Areas certificadas'!V54+'[1]Matriz Transacciones'!V54+[1]REGISTROS!V54+[1]PERMISOS!V54</f>
        <v>0</v>
      </c>
      <c r="W54" s="9">
        <f>+'[1]Matriz (6)'!W54+'[1]Matriz (5)'!W54+'[1]Matriz (4)'!W54+'[1]Matriz (3)'!W54+'[1]Matriz (2)'!W54+'[1]LICENCIA DEPORTIVA'!W54+'[1]VALIDACION LICENCIA  DEPORTIVA'!W54+'[1]VALIDACION DE LICENCIA COMERCIA'!W54+'[1]MULTAS POR AÑO '!W54+'[1]PESCA DEPORT. OCASIONAL'!W54+'[1]GUIA DE TRASLADO'!W54+'[1]PERMISO ANUAL DE ACOPIADOR'!W54+'[1]PERMISO ANUAL DE DEPORTIV'!W54+'[1]PERM. ANUAL EMB DEPORT'!W54+'[1]REGISTRO DE ACOPIADOR'!W54+[1]JULIO!W54+[1]Ejemplo!W54+'[1]Registro de Exp. e Imp.'!W54+[1]CNP!W54+[1]CNPT!W54+[1]Matriz!W54+'[1]Matriz Areas certificadas'!W54+'[1]Matriz Transacciones'!W54+[1]REGISTROS!W54+[1]PERMISOS!W54</f>
        <v>0</v>
      </c>
      <c r="X54" s="9">
        <f>+'[1]Matriz (6)'!X54+'[1]Matriz (5)'!X54+'[1]Matriz (4)'!X54+'[1]Matriz (3)'!X54+'[1]Matriz (2)'!X54+'[1]LICENCIA DEPORTIVA'!X54+'[1]VALIDACION LICENCIA  DEPORTIVA'!X54+'[1]VALIDACION DE LICENCIA COMERCIA'!X54+'[1]MULTAS POR AÑO '!X54+'[1]PESCA DEPORT. OCASIONAL'!X54+'[1]GUIA DE TRASLADO'!X54+'[1]PERMISO ANUAL DE ACOPIADOR'!X54+'[1]PERMISO ANUAL DE DEPORTIV'!X54+'[1]PERM. ANUAL EMB DEPORT'!X54+'[1]REGISTRO DE ACOPIADOR'!X54+[1]JULIO!X54+[1]Ejemplo!X54+'[1]Registro de Exp. e Imp.'!X54+[1]CNP!X54+[1]CNPT!X54+[1]Matriz!X54+'[1]Matriz Areas certificadas'!X54+'[1]Matriz Transacciones'!X54+[1]REGISTROS!X54+[1]PERMISOS!X54</f>
        <v>0</v>
      </c>
      <c r="Y54" s="9">
        <f>+'[1]Matriz (6)'!Y54+'[1]Matriz (5)'!Y54+'[1]Matriz (4)'!Y54+'[1]Matriz (3)'!Y54+'[1]Matriz (2)'!Y54+'[1]LICENCIA DEPORTIVA'!Y54+'[1]VALIDACION LICENCIA  DEPORTIVA'!Y54+'[1]VALIDACION DE LICENCIA COMERCIA'!Y54+'[1]MULTAS POR AÑO '!Y54+'[1]PESCA DEPORT. OCASIONAL'!Y54+'[1]GUIA DE TRASLADO'!Y54+'[1]PERMISO ANUAL DE ACOPIADOR'!Y54+'[1]PERMISO ANUAL DE DEPORTIV'!Y54+'[1]PERM. ANUAL EMB DEPORT'!Y54+'[1]REGISTRO DE ACOPIADOR'!Y54+[1]JULIO!Y54+[1]Ejemplo!Y54+'[1]Registro de Exp. e Imp.'!Y54+[1]CNP!Y54+[1]CNPT!Y54+[1]Matriz!Y54+'[1]Matriz Areas certificadas'!Y54+'[1]Matriz Transacciones'!Y54+[1]REGISTROS!Y54+[1]PERMISOS!Y54</f>
        <v>0</v>
      </c>
      <c r="Z54" s="9">
        <f>+'[1]Matriz (6)'!Z54+'[1]Matriz (5)'!Z54+'[1]Matriz (4)'!Z54+'[1]Matriz (3)'!Z54+'[1]Matriz (2)'!Z54+'[1]LICENCIA DEPORTIVA'!Z54+'[1]VALIDACION LICENCIA  DEPORTIVA'!Z54+'[1]VALIDACION DE LICENCIA COMERCIA'!Z54+'[1]MULTAS POR AÑO '!Z54+'[1]PESCA DEPORT. OCASIONAL'!Z54+'[1]GUIA DE TRASLADO'!Z54+'[1]PERMISO ANUAL DE ACOPIADOR'!Z54+'[1]PERMISO ANUAL DE DEPORTIV'!Z54+'[1]PERM. ANUAL EMB DEPORT'!Z54+'[1]REGISTRO DE ACOPIADOR'!Z54+[1]JULIO!Z54+[1]Ejemplo!Z54+'[1]Registro de Exp. e Imp.'!Z54+[1]CNP!Z54+[1]CNPT!Z54+[1]Matriz!Z54+'[1]Matriz Areas certificadas'!Z54+'[1]Matriz Transacciones'!Z54+[1]REGISTROS!Z54+[1]PERMISOS!Z54</f>
        <v>0</v>
      </c>
      <c r="AA54" s="10">
        <f t="shared" si="2"/>
        <v>202012.76119402985</v>
      </c>
      <c r="AB54" s="10">
        <f t="shared" si="3"/>
        <v>45557.161069651738</v>
      </c>
      <c r="AC54" s="11">
        <f t="shared" si="4"/>
        <v>100735.63588308459</v>
      </c>
      <c r="AD54" s="11">
        <f t="shared" si="5"/>
        <v>63877.181281094527</v>
      </c>
      <c r="AE54" s="11">
        <f t="shared" si="6"/>
        <v>13526.119402985076</v>
      </c>
      <c r="AF54" s="11">
        <f t="shared" si="7"/>
        <v>178770.28296019899</v>
      </c>
      <c r="AG54" s="11">
        <f t="shared" si="8"/>
        <v>7695.8955223880594</v>
      </c>
      <c r="AH54" s="12">
        <f t="shared" si="9"/>
        <v>33421.95273631841</v>
      </c>
      <c r="AI54" s="12">
        <f t="shared" si="10"/>
        <v>7917.2761194029854</v>
      </c>
      <c r="AJ54" s="12">
        <f t="shared" si="11"/>
        <v>4754.0749378109449</v>
      </c>
      <c r="AK54" s="12">
        <f t="shared" si="12"/>
        <v>1137.2823383084576</v>
      </c>
      <c r="AL54" s="12">
        <f t="shared" si="13"/>
        <v>497124.58955223882</v>
      </c>
      <c r="AM54" s="12">
        <f t="shared" si="14"/>
        <v>4462.0646766169157</v>
      </c>
      <c r="AN54" s="12">
        <f t="shared" si="15"/>
        <v>5278.2960199004974</v>
      </c>
      <c r="AO54" s="12">
        <f t="shared" si="16"/>
        <v>180140.24098258704</v>
      </c>
      <c r="AP54" s="12">
        <f t="shared" si="17"/>
        <v>3059.7014925373132</v>
      </c>
      <c r="AQ54" s="12">
        <f t="shared" si="18"/>
        <v>4430.9701492537315</v>
      </c>
      <c r="AR54" s="12">
        <f t="shared" si="19"/>
        <v>746937.67723880592</v>
      </c>
      <c r="AS54" s="12">
        <f t="shared" si="20"/>
        <v>20028.125</v>
      </c>
      <c r="AT54" s="12">
        <f t="shared" si="21"/>
        <v>974685.16791044781</v>
      </c>
      <c r="AU54" s="12">
        <f t="shared" si="22"/>
        <v>34057.835820895518</v>
      </c>
      <c r="AV54" s="12">
        <f t="shared" si="23"/>
        <v>21618.1592039801</v>
      </c>
      <c r="AW54" s="12">
        <f t="shared" si="24"/>
        <v>11066.464552238805</v>
      </c>
      <c r="AX54" s="12">
        <f t="shared" si="25"/>
        <v>26462.375621890547</v>
      </c>
      <c r="AY54" s="12">
        <f t="shared" si="26"/>
        <v>27819.496268656716</v>
      </c>
      <c r="AZ54" s="12">
        <f t="shared" si="27"/>
        <v>265413.2027363184</v>
      </c>
    </row>
    <row r="55" spans="1:52" x14ac:dyDescent="0.25">
      <c r="A55" s="264"/>
      <c r="B55" s="280"/>
      <c r="C55" s="16" t="s">
        <v>84</v>
      </c>
      <c r="D55" s="7">
        <f t="shared" si="1"/>
        <v>3</v>
      </c>
      <c r="E55" s="9">
        <f>+'[1]Matriz (6)'!E55+'[1]Matriz (5)'!E55+'[1]Matriz (4)'!E55+'[1]Matriz (3)'!E55+'[1]Matriz (2)'!E55+'[1]LICENCIA DEPORTIVA'!E55+'[1]VALIDACION LICENCIA  DEPORTIVA'!E55+'[1]VALIDACION DE LICENCIA COMERCIA'!E55+'[1]MULTAS POR AÑO '!E55+'[1]PESCA DEPORT. OCASIONAL'!E55+'[1]GUIA DE TRASLADO'!E55+'[1]PERMISO ANUAL DE ACOPIADOR'!E55+'[1]PERMISO ANUAL DE DEPORTIV'!E55+'[1]PERM. ANUAL EMB DEPORT'!E55+'[1]REGISTRO DE ACOPIADOR'!E55+[1]JULIO!E55+[1]Ejemplo!E55+'[1]Registro de Exp. e Imp.'!E55+[1]CNP!E55+[1]CNPT!E55+[1]Matriz!E55+'[1]Matriz Areas certificadas'!E55+'[1]Matriz Transacciones'!E55+[1]REGISTROS!E55+[1]PERMISOS!E55</f>
        <v>0</v>
      </c>
      <c r="F55" s="9">
        <f>+'[1]Matriz (6)'!F55+'[1]Matriz (5)'!F55+'[1]Matriz (4)'!F55+'[1]Matriz (3)'!F55+'[1]Matriz (2)'!F55+'[1]LICENCIA DEPORTIVA'!F55+'[1]VALIDACION LICENCIA  DEPORTIVA'!F55+'[1]VALIDACION DE LICENCIA COMERCIA'!F55+'[1]MULTAS POR AÑO '!F55+'[1]PESCA DEPORT. OCASIONAL'!F55+'[1]GUIA DE TRASLADO'!F55+'[1]PERMISO ANUAL DE ACOPIADOR'!F55+'[1]PERMISO ANUAL DE DEPORTIV'!F55+'[1]PERM. ANUAL EMB DEPORT'!F55+'[1]REGISTRO DE ACOPIADOR'!F55+[1]JULIO!F55+[1]Ejemplo!F55+'[1]Registro de Exp. e Imp.'!F55+[1]CNP!F55+[1]CNPT!F55+[1]Matriz!F55+'[1]Matriz Areas certificadas'!F55+'[1]Matriz Transacciones'!F55+[1]REGISTROS!F55+[1]PERMISOS!F55</f>
        <v>1</v>
      </c>
      <c r="G55" s="9">
        <f>+'[1]Matriz (6)'!G55+'[1]Matriz (5)'!G55+'[1]Matriz (4)'!G55+'[1]Matriz (3)'!G55+'[1]Matriz (2)'!G55+'[1]LICENCIA DEPORTIVA'!G55+'[1]VALIDACION LICENCIA  DEPORTIVA'!G55+'[1]VALIDACION DE LICENCIA COMERCIA'!G55+'[1]MULTAS POR AÑO '!G55+'[1]PESCA DEPORT. OCASIONAL'!G55+'[1]GUIA DE TRASLADO'!G55+'[1]PERMISO ANUAL DE ACOPIADOR'!G55+'[1]PERMISO ANUAL DE DEPORTIV'!G55+'[1]PERM. ANUAL EMB DEPORT'!G55+'[1]REGISTRO DE ACOPIADOR'!G55+[1]JULIO!G55+[1]Ejemplo!G55+'[1]Registro de Exp. e Imp.'!G55+[1]CNP!G55+[1]CNPT!G55+[1]Matriz!G55+'[1]Matriz Areas certificadas'!G55+'[1]Matriz Transacciones'!G55+[1]REGISTROS!G55+[1]PERMISOS!G55</f>
        <v>1</v>
      </c>
      <c r="H55" s="9">
        <f>+'[1]Matriz (6)'!H55+'[1]Matriz (5)'!H55+'[1]Matriz (4)'!H55+'[1]Matriz (3)'!H55+'[1]Matriz (2)'!H55+'[1]LICENCIA DEPORTIVA'!H55+'[1]VALIDACION LICENCIA  DEPORTIVA'!H55+'[1]VALIDACION DE LICENCIA COMERCIA'!H55+'[1]MULTAS POR AÑO '!H55+'[1]PESCA DEPORT. OCASIONAL'!H55+'[1]GUIA DE TRASLADO'!H55+'[1]PERMISO ANUAL DE ACOPIADOR'!H55+'[1]PERMISO ANUAL DE DEPORTIV'!H55+'[1]PERM. ANUAL EMB DEPORT'!H55+'[1]REGISTRO DE ACOPIADOR'!H55+[1]JULIO!H55+[1]Ejemplo!H55+'[1]Registro de Exp. e Imp.'!H55+[1]CNP!H55+[1]CNPT!H55+[1]Matriz!H55+'[1]Matriz Areas certificadas'!H55+'[1]Matriz Transacciones'!H55+[1]REGISTROS!H55+[1]PERMISOS!H55</f>
        <v>0</v>
      </c>
      <c r="I55" s="9">
        <f>+'[1]Matriz (6)'!I55+'[1]Matriz (5)'!I55+'[1]Matriz (4)'!I55+'[1]Matriz (3)'!I55+'[1]Matriz (2)'!I55+'[1]LICENCIA DEPORTIVA'!I55+'[1]VALIDACION LICENCIA  DEPORTIVA'!I55+'[1]VALIDACION DE LICENCIA COMERCIA'!I55+'[1]MULTAS POR AÑO '!I55+'[1]PESCA DEPORT. OCASIONAL'!I55+'[1]GUIA DE TRASLADO'!I55+'[1]PERMISO ANUAL DE ACOPIADOR'!I55+'[1]PERMISO ANUAL DE DEPORTIV'!I55+'[1]PERM. ANUAL EMB DEPORT'!I55+'[1]REGISTRO DE ACOPIADOR'!I55+[1]JULIO!I55+[1]Ejemplo!I55+'[1]Registro de Exp. e Imp.'!I55+[1]CNP!I55+[1]CNPT!I55+[1]Matriz!I55+'[1]Matriz Areas certificadas'!I55+'[1]Matriz Transacciones'!I55+[1]REGISTROS!I55+[1]PERMISOS!I55</f>
        <v>0</v>
      </c>
      <c r="J55" s="9">
        <f>+'[1]Matriz (6)'!J55+'[1]Matriz (5)'!J55+'[1]Matriz (4)'!J55+'[1]Matriz (3)'!J55+'[1]Matriz (2)'!J55+'[1]LICENCIA DEPORTIVA'!J55+'[1]VALIDACION LICENCIA  DEPORTIVA'!J55+'[1]VALIDACION DE LICENCIA COMERCIA'!J55+'[1]MULTAS POR AÑO '!J55+'[1]PESCA DEPORT. OCASIONAL'!J55+'[1]GUIA DE TRASLADO'!J55+'[1]PERMISO ANUAL DE ACOPIADOR'!J55+'[1]PERMISO ANUAL DE DEPORTIV'!J55+'[1]PERM. ANUAL EMB DEPORT'!J55+'[1]REGISTRO DE ACOPIADOR'!J55+[1]JULIO!J55+[1]Ejemplo!J55+'[1]Registro de Exp. e Imp.'!J55+[1]CNP!J55+[1]CNPT!J55+[1]Matriz!J55+'[1]Matriz Areas certificadas'!J55+'[1]Matriz Transacciones'!J55+[1]REGISTROS!J55+[1]PERMISOS!J55</f>
        <v>0</v>
      </c>
      <c r="K55" s="9">
        <f>+'[1]Matriz (6)'!K55+'[1]Matriz (5)'!K55+'[1]Matriz (4)'!K55+'[1]Matriz (3)'!K55+'[1]Matriz (2)'!K55+'[1]LICENCIA DEPORTIVA'!K55+'[1]VALIDACION LICENCIA  DEPORTIVA'!K55+'[1]VALIDACION DE LICENCIA COMERCIA'!K55+'[1]MULTAS POR AÑO '!K55+'[1]PESCA DEPORT. OCASIONAL'!K55+'[1]GUIA DE TRASLADO'!K55+'[1]PERMISO ANUAL DE ACOPIADOR'!K55+'[1]PERMISO ANUAL DE DEPORTIV'!K55+'[1]PERM. ANUAL EMB DEPORT'!K55+'[1]REGISTRO DE ACOPIADOR'!K55+[1]JULIO!K55+[1]Ejemplo!K55+'[1]Registro de Exp. e Imp.'!K55+[1]CNP!K55+[1]CNPT!K55+[1]Matriz!K55+'[1]Matriz Areas certificadas'!K55+'[1]Matriz Transacciones'!K55+[1]REGISTROS!K55+[1]PERMISOS!K55</f>
        <v>1</v>
      </c>
      <c r="L55" s="9">
        <f>+'[1]Matriz (6)'!L55+'[1]Matriz (5)'!L55+'[1]Matriz (4)'!L55+'[1]Matriz (3)'!L55+'[1]Matriz (2)'!L55+'[1]LICENCIA DEPORTIVA'!L55+'[1]VALIDACION LICENCIA  DEPORTIVA'!L55+'[1]VALIDACION DE LICENCIA COMERCIA'!L55+'[1]MULTAS POR AÑO '!L55+'[1]PESCA DEPORT. OCASIONAL'!L55+'[1]GUIA DE TRASLADO'!L55+'[1]PERMISO ANUAL DE ACOPIADOR'!L55+'[1]PERMISO ANUAL DE DEPORTIV'!L55+'[1]PERM. ANUAL EMB DEPORT'!L55+'[1]REGISTRO DE ACOPIADOR'!L55+[1]JULIO!L55+[1]Ejemplo!L55+'[1]Registro de Exp. e Imp.'!L55+[1]CNP!L55+[1]CNPT!L55+[1]Matriz!L55+'[1]Matriz Areas certificadas'!L55+'[1]Matriz Transacciones'!L55+[1]REGISTROS!L55+[1]PERMISOS!L55</f>
        <v>0</v>
      </c>
      <c r="M55" s="9">
        <f>+'[1]Matriz (6)'!M55+'[1]Matriz (5)'!M55+'[1]Matriz (4)'!M55+'[1]Matriz (3)'!M55+'[1]Matriz (2)'!M55+'[1]LICENCIA DEPORTIVA'!M55+'[1]VALIDACION LICENCIA  DEPORTIVA'!M55+'[1]VALIDACION DE LICENCIA COMERCIA'!M55+'[1]MULTAS POR AÑO '!M55+'[1]PESCA DEPORT. OCASIONAL'!M55+'[1]GUIA DE TRASLADO'!M55+'[1]PERMISO ANUAL DE ACOPIADOR'!M55+'[1]PERMISO ANUAL DE DEPORTIV'!M55+'[1]PERM. ANUAL EMB DEPORT'!M55+'[1]REGISTRO DE ACOPIADOR'!M55+[1]JULIO!M55+[1]Ejemplo!M55+'[1]Registro de Exp. e Imp.'!M55+[1]CNP!M55+[1]CNPT!M55+[1]Matriz!M55+'[1]Matriz Areas certificadas'!M55+'[1]Matriz Transacciones'!M55+[1]REGISTROS!M55+[1]PERMISOS!M55</f>
        <v>0</v>
      </c>
      <c r="N55" s="9">
        <f>+'[1]Matriz (6)'!N55+'[1]Matriz (5)'!N55+'[1]Matriz (4)'!N55+'[1]Matriz (3)'!N55+'[1]Matriz (2)'!N55+'[1]LICENCIA DEPORTIVA'!N55+'[1]VALIDACION LICENCIA  DEPORTIVA'!N55+'[1]VALIDACION DE LICENCIA COMERCIA'!N55+'[1]MULTAS POR AÑO '!N55+'[1]PESCA DEPORT. OCASIONAL'!N55+'[1]GUIA DE TRASLADO'!N55+'[1]PERMISO ANUAL DE ACOPIADOR'!N55+'[1]PERMISO ANUAL DE DEPORTIV'!N55+'[1]PERM. ANUAL EMB DEPORT'!N55+'[1]REGISTRO DE ACOPIADOR'!N55+[1]JULIO!N55+[1]Ejemplo!N55+'[1]Registro de Exp. e Imp.'!N55+[1]CNP!N55+[1]CNPT!N55+[1]Matriz!N55+'[1]Matriz Areas certificadas'!N55+'[1]Matriz Transacciones'!N55+[1]REGISTROS!N55+[1]PERMISOS!N55</f>
        <v>0</v>
      </c>
      <c r="O55" s="9">
        <f>+'[1]Matriz (6)'!O55+'[1]Matriz (5)'!O55+'[1]Matriz (4)'!O55+'[1]Matriz (3)'!O55+'[1]Matriz (2)'!O55+'[1]LICENCIA DEPORTIVA'!O55+'[1]VALIDACION LICENCIA  DEPORTIVA'!O55+'[1]VALIDACION DE LICENCIA COMERCIA'!O55+'[1]MULTAS POR AÑO '!O55+'[1]PESCA DEPORT. OCASIONAL'!O55+'[1]GUIA DE TRASLADO'!O55+'[1]PERMISO ANUAL DE ACOPIADOR'!O55+'[1]PERMISO ANUAL DE DEPORTIV'!O55+'[1]PERM. ANUAL EMB DEPORT'!O55+'[1]REGISTRO DE ACOPIADOR'!O55+[1]JULIO!O55+[1]Ejemplo!O55+'[1]Registro de Exp. e Imp.'!O55+[1]CNP!O55+[1]CNPT!O55+[1]Matriz!O55+'[1]Matriz Areas certificadas'!O55+'[1]Matriz Transacciones'!O55+[1]REGISTROS!O55+[1]PERMISOS!O55</f>
        <v>0</v>
      </c>
      <c r="P55" s="9">
        <f>+'[1]Matriz (6)'!P55+'[1]Matriz (5)'!P55+'[1]Matriz (4)'!P55+'[1]Matriz (3)'!P55+'[1]Matriz (2)'!P55+'[1]LICENCIA DEPORTIVA'!P55+'[1]VALIDACION LICENCIA  DEPORTIVA'!P55+'[1]VALIDACION DE LICENCIA COMERCIA'!P55+'[1]MULTAS POR AÑO '!P55+'[1]PESCA DEPORT. OCASIONAL'!P55+'[1]GUIA DE TRASLADO'!P55+'[1]PERMISO ANUAL DE ACOPIADOR'!P55+'[1]PERMISO ANUAL DE DEPORTIV'!P55+'[1]PERM. ANUAL EMB DEPORT'!P55+'[1]REGISTRO DE ACOPIADOR'!P55+[1]JULIO!P55+[1]Ejemplo!P55+'[1]Registro de Exp. e Imp.'!P55+[1]CNP!P55+[1]CNPT!P55+[1]Matriz!P55+'[1]Matriz Areas certificadas'!P55+'[1]Matriz Transacciones'!P55+[1]REGISTROS!P55+[1]PERMISOS!P55</f>
        <v>0</v>
      </c>
      <c r="Q55" s="9">
        <f>+'[1]Matriz (6)'!Q55+'[1]Matriz (5)'!Q55+'[1]Matriz (4)'!Q55+'[1]Matriz (3)'!Q55+'[1]Matriz (2)'!Q55+'[1]LICENCIA DEPORTIVA'!Q55+'[1]VALIDACION LICENCIA  DEPORTIVA'!Q55+'[1]VALIDACION DE LICENCIA COMERCIA'!Q55+'[1]MULTAS POR AÑO '!Q55+'[1]PESCA DEPORT. OCASIONAL'!Q55+'[1]GUIA DE TRASLADO'!Q55+'[1]PERMISO ANUAL DE ACOPIADOR'!Q55+'[1]PERMISO ANUAL DE DEPORTIV'!Q55+'[1]PERM. ANUAL EMB DEPORT'!Q55+'[1]REGISTRO DE ACOPIADOR'!Q55+[1]JULIO!Q55+[1]Ejemplo!Q55+'[1]Registro de Exp. e Imp.'!Q55+[1]CNP!Q55+[1]CNPT!Q55+[1]Matriz!Q55+'[1]Matriz Areas certificadas'!Q55+'[1]Matriz Transacciones'!Q55+[1]REGISTROS!Q55+[1]PERMISOS!Q55</f>
        <v>0</v>
      </c>
      <c r="R55" s="9">
        <f>+'[1]Matriz (6)'!R55+'[1]Matriz (5)'!R55+'[1]Matriz (4)'!R55+'[1]Matriz (3)'!R55+'[1]Matriz (2)'!R55+'[1]LICENCIA DEPORTIVA'!R55+'[1]VALIDACION LICENCIA  DEPORTIVA'!R55+'[1]VALIDACION DE LICENCIA COMERCIA'!R55+'[1]MULTAS POR AÑO '!R55+'[1]PESCA DEPORT. OCASIONAL'!R55+'[1]GUIA DE TRASLADO'!R55+'[1]PERMISO ANUAL DE ACOPIADOR'!R55+'[1]PERMISO ANUAL DE DEPORTIV'!R55+'[1]PERM. ANUAL EMB DEPORT'!R55+'[1]REGISTRO DE ACOPIADOR'!R55+[1]JULIO!R55+[1]Ejemplo!R55+'[1]Registro de Exp. e Imp.'!R55+[1]CNP!R55+[1]CNPT!R55+[1]Matriz!R55+'[1]Matriz Areas certificadas'!R55+'[1]Matriz Transacciones'!R55+[1]REGISTROS!R55+[1]PERMISOS!R55</f>
        <v>0</v>
      </c>
      <c r="S55" s="9">
        <f>+'[1]Matriz (6)'!S55+'[1]Matriz (5)'!S55+'[1]Matriz (4)'!S55+'[1]Matriz (3)'!S55+'[1]Matriz (2)'!S55+'[1]LICENCIA DEPORTIVA'!S55+'[1]VALIDACION LICENCIA  DEPORTIVA'!S55+'[1]VALIDACION DE LICENCIA COMERCIA'!S55+'[1]MULTAS POR AÑO '!S55+'[1]PESCA DEPORT. OCASIONAL'!S55+'[1]GUIA DE TRASLADO'!S55+'[1]PERMISO ANUAL DE ACOPIADOR'!S55+'[1]PERMISO ANUAL DE DEPORTIV'!S55+'[1]PERM. ANUAL EMB DEPORT'!S55+'[1]REGISTRO DE ACOPIADOR'!S55+[1]JULIO!S55+[1]Ejemplo!S55+'[1]Registro de Exp. e Imp.'!S55+[1]CNP!S55+[1]CNPT!S55+[1]Matriz!S55+'[1]Matriz Areas certificadas'!S55+'[1]Matriz Transacciones'!S55+[1]REGISTROS!S55+[1]PERMISOS!S55</f>
        <v>0</v>
      </c>
      <c r="T55" s="9">
        <f>+'[1]Matriz (6)'!T55+'[1]Matriz (5)'!T55+'[1]Matriz (4)'!T55+'[1]Matriz (3)'!T55+'[1]Matriz (2)'!T55+'[1]LICENCIA DEPORTIVA'!T55+'[1]VALIDACION LICENCIA  DEPORTIVA'!T55+'[1]VALIDACION DE LICENCIA COMERCIA'!T55+'[1]MULTAS POR AÑO '!T55+'[1]PESCA DEPORT. OCASIONAL'!T55+'[1]GUIA DE TRASLADO'!T55+'[1]PERMISO ANUAL DE ACOPIADOR'!T55+'[1]PERMISO ANUAL DE DEPORTIV'!T55+'[1]PERM. ANUAL EMB DEPORT'!T55+'[1]REGISTRO DE ACOPIADOR'!T55+[1]JULIO!T55+[1]Ejemplo!T55+'[1]Registro de Exp. e Imp.'!T55+[1]CNP!T55+[1]CNPT!T55+[1]Matriz!T55+'[1]Matriz Areas certificadas'!T55+'[1]Matriz Transacciones'!T55+[1]REGISTROS!T55+[1]PERMISOS!T55</f>
        <v>0</v>
      </c>
      <c r="U55" s="9">
        <f>+'[1]Matriz (6)'!U55+'[1]Matriz (5)'!U55+'[1]Matriz (4)'!U55+'[1]Matriz (3)'!U55+'[1]Matriz (2)'!U55+'[1]LICENCIA DEPORTIVA'!U55+'[1]VALIDACION LICENCIA  DEPORTIVA'!U55+'[1]VALIDACION DE LICENCIA COMERCIA'!U55+'[1]MULTAS POR AÑO '!U55+'[1]PESCA DEPORT. OCASIONAL'!U55+'[1]GUIA DE TRASLADO'!U55+'[1]PERMISO ANUAL DE ACOPIADOR'!U55+'[1]PERMISO ANUAL DE DEPORTIV'!U55+'[1]PERM. ANUAL EMB DEPORT'!U55+'[1]REGISTRO DE ACOPIADOR'!U55+[1]JULIO!U55+[1]Ejemplo!U55+'[1]Registro de Exp. e Imp.'!U55+[1]CNP!U55+[1]CNPT!U55+[1]Matriz!U55+'[1]Matriz Areas certificadas'!U55+'[1]Matriz Transacciones'!U55+[1]REGISTROS!U55+[1]PERMISOS!U55</f>
        <v>0</v>
      </c>
      <c r="V55" s="9">
        <f>+'[1]Matriz (6)'!V55+'[1]Matriz (5)'!V55+'[1]Matriz (4)'!V55+'[1]Matriz (3)'!V55+'[1]Matriz (2)'!V55+'[1]LICENCIA DEPORTIVA'!V55+'[1]VALIDACION LICENCIA  DEPORTIVA'!V55+'[1]VALIDACION DE LICENCIA COMERCIA'!V55+'[1]MULTAS POR AÑO '!V55+'[1]PESCA DEPORT. OCASIONAL'!V55+'[1]GUIA DE TRASLADO'!V55+'[1]PERMISO ANUAL DE ACOPIADOR'!V55+'[1]PERMISO ANUAL DE DEPORTIV'!V55+'[1]PERM. ANUAL EMB DEPORT'!V55+'[1]REGISTRO DE ACOPIADOR'!V55+[1]JULIO!V55+[1]Ejemplo!V55+'[1]Registro de Exp. e Imp.'!V55+[1]CNP!V55+[1]CNPT!V55+[1]Matriz!V55+'[1]Matriz Areas certificadas'!V55+'[1]Matriz Transacciones'!V55+[1]REGISTROS!V55+[1]PERMISOS!V55</f>
        <v>0</v>
      </c>
      <c r="W55" s="9">
        <f>+'[1]Matriz (6)'!W55+'[1]Matriz (5)'!W55+'[1]Matriz (4)'!W55+'[1]Matriz (3)'!W55+'[1]Matriz (2)'!W55+'[1]LICENCIA DEPORTIVA'!W55+'[1]VALIDACION LICENCIA  DEPORTIVA'!W55+'[1]VALIDACION DE LICENCIA COMERCIA'!W55+'[1]MULTAS POR AÑO '!W55+'[1]PESCA DEPORT. OCASIONAL'!W55+'[1]GUIA DE TRASLADO'!W55+'[1]PERMISO ANUAL DE ACOPIADOR'!W55+'[1]PERMISO ANUAL DE DEPORTIV'!W55+'[1]PERM. ANUAL EMB DEPORT'!W55+'[1]REGISTRO DE ACOPIADOR'!W55+[1]JULIO!W55+[1]Ejemplo!W55+'[1]Registro de Exp. e Imp.'!W55+[1]CNP!W55+[1]CNPT!W55+[1]Matriz!W55+'[1]Matriz Areas certificadas'!W55+'[1]Matriz Transacciones'!W55+[1]REGISTROS!W55+[1]PERMISOS!W55</f>
        <v>0</v>
      </c>
      <c r="X55" s="9">
        <f>+'[1]Matriz (6)'!X55+'[1]Matriz (5)'!X55+'[1]Matriz (4)'!X55+'[1]Matriz (3)'!X55+'[1]Matriz (2)'!X55+'[1]LICENCIA DEPORTIVA'!X55+'[1]VALIDACION LICENCIA  DEPORTIVA'!X55+'[1]VALIDACION DE LICENCIA COMERCIA'!X55+'[1]MULTAS POR AÑO '!X55+'[1]PESCA DEPORT. OCASIONAL'!X55+'[1]GUIA DE TRASLADO'!X55+'[1]PERMISO ANUAL DE ACOPIADOR'!X55+'[1]PERMISO ANUAL DE DEPORTIV'!X55+'[1]PERM. ANUAL EMB DEPORT'!X55+'[1]REGISTRO DE ACOPIADOR'!X55+[1]JULIO!X55+[1]Ejemplo!X55+'[1]Registro de Exp. e Imp.'!X55+[1]CNP!X55+[1]CNPT!X55+[1]Matriz!X55+'[1]Matriz Areas certificadas'!X55+'[1]Matriz Transacciones'!X55+[1]REGISTROS!X55+[1]PERMISOS!X55</f>
        <v>0</v>
      </c>
      <c r="Y55" s="9">
        <f>+'[1]Matriz (6)'!Y55+'[1]Matriz (5)'!Y55+'[1]Matriz (4)'!Y55+'[1]Matriz (3)'!Y55+'[1]Matriz (2)'!Y55+'[1]LICENCIA DEPORTIVA'!Y55+'[1]VALIDACION LICENCIA  DEPORTIVA'!Y55+'[1]VALIDACION DE LICENCIA COMERCIA'!Y55+'[1]MULTAS POR AÑO '!Y55+'[1]PESCA DEPORT. OCASIONAL'!Y55+'[1]GUIA DE TRASLADO'!Y55+'[1]PERMISO ANUAL DE ACOPIADOR'!Y55+'[1]PERMISO ANUAL DE DEPORTIV'!Y55+'[1]PERM. ANUAL EMB DEPORT'!Y55+'[1]REGISTRO DE ACOPIADOR'!Y55+[1]JULIO!Y55+[1]Ejemplo!Y55+'[1]Registro de Exp. e Imp.'!Y55+[1]CNP!Y55+[1]CNPT!Y55+[1]Matriz!Y55+'[1]Matriz Areas certificadas'!Y55+'[1]Matriz Transacciones'!Y55+[1]REGISTROS!Y55+[1]PERMISOS!Y55</f>
        <v>0</v>
      </c>
      <c r="Z55" s="9">
        <f>+'[1]Matriz (6)'!Z55+'[1]Matriz (5)'!Z55+'[1]Matriz (4)'!Z55+'[1]Matriz (3)'!Z55+'[1]Matriz (2)'!Z55+'[1]LICENCIA DEPORTIVA'!Z55+'[1]VALIDACION LICENCIA  DEPORTIVA'!Z55+'[1]VALIDACION DE LICENCIA COMERCIA'!Z55+'[1]MULTAS POR AÑO '!Z55+'[1]PESCA DEPORT. OCASIONAL'!Z55+'[1]GUIA DE TRASLADO'!Z55+'[1]PERMISO ANUAL DE ACOPIADOR'!Z55+'[1]PERMISO ANUAL DE DEPORTIV'!Z55+'[1]PERM. ANUAL EMB DEPORT'!Z55+'[1]REGISTRO DE ACOPIADOR'!Z55+[1]JULIO!Z55+[1]Ejemplo!Z55+'[1]Registro de Exp. e Imp.'!Z55+[1]CNP!Z55+[1]CNPT!Z55+[1]Matriz!Z55+'[1]Matriz Areas certificadas'!Z55+'[1]Matriz Transacciones'!Z55+[1]REGISTROS!Z55+[1]PERMISOS!Z55</f>
        <v>0</v>
      </c>
      <c r="AA55" s="10">
        <f t="shared" si="2"/>
        <v>121207.6567164179</v>
      </c>
      <c r="AB55" s="10">
        <f t="shared" si="3"/>
        <v>27334.296641791043</v>
      </c>
      <c r="AC55" s="11">
        <f t="shared" si="4"/>
        <v>60441.381529850747</v>
      </c>
      <c r="AD55" s="11">
        <f t="shared" si="5"/>
        <v>38326.308768656716</v>
      </c>
      <c r="AE55" s="11">
        <f t="shared" si="6"/>
        <v>8115.6716417910447</v>
      </c>
      <c r="AF55" s="11">
        <f t="shared" si="7"/>
        <v>107262.16977611941</v>
      </c>
      <c r="AG55" s="11">
        <f t="shared" si="8"/>
        <v>4617.5373134328356</v>
      </c>
      <c r="AH55" s="12">
        <f t="shared" si="9"/>
        <v>20053.171641791043</v>
      </c>
      <c r="AI55" s="12">
        <f t="shared" si="10"/>
        <v>4750.3656716417909</v>
      </c>
      <c r="AJ55" s="12">
        <f t="shared" si="11"/>
        <v>2852.4449626865671</v>
      </c>
      <c r="AK55" s="12">
        <f t="shared" si="12"/>
        <v>682.36940298507466</v>
      </c>
      <c r="AL55" s="12">
        <f t="shared" si="13"/>
        <v>298274.75373134331</v>
      </c>
      <c r="AM55" s="12">
        <f t="shared" si="14"/>
        <v>2677.2388059701493</v>
      </c>
      <c r="AN55" s="12">
        <f t="shared" si="15"/>
        <v>3166.9776119402982</v>
      </c>
      <c r="AO55" s="12">
        <f t="shared" si="16"/>
        <v>108084.14458955223</v>
      </c>
      <c r="AP55" s="12">
        <f t="shared" si="17"/>
        <v>1835.8208955223881</v>
      </c>
      <c r="AQ55" s="12">
        <f t="shared" si="18"/>
        <v>2658.5820895522388</v>
      </c>
      <c r="AR55" s="12">
        <f t="shared" si="19"/>
        <v>448162.60634328355</v>
      </c>
      <c r="AS55" s="12">
        <f t="shared" si="20"/>
        <v>12016.875</v>
      </c>
      <c r="AT55" s="12">
        <f t="shared" si="21"/>
        <v>584811.10074626864</v>
      </c>
      <c r="AU55" s="12">
        <f t="shared" si="22"/>
        <v>20434.701492537311</v>
      </c>
      <c r="AV55" s="12">
        <f t="shared" si="23"/>
        <v>12970.895522388058</v>
      </c>
      <c r="AW55" s="12">
        <f t="shared" si="24"/>
        <v>6639.878731343284</v>
      </c>
      <c r="AX55" s="12">
        <f t="shared" si="25"/>
        <v>15877.425373134327</v>
      </c>
      <c r="AY55" s="12">
        <f t="shared" si="26"/>
        <v>16691.697761194031</v>
      </c>
      <c r="AZ55" s="12">
        <f t="shared" si="27"/>
        <v>159247.92164179106</v>
      </c>
    </row>
    <row r="56" spans="1:52" x14ac:dyDescent="0.25">
      <c r="A56" s="264"/>
      <c r="B56" s="280"/>
      <c r="C56" s="16" t="s">
        <v>85</v>
      </c>
      <c r="D56" s="7">
        <f t="shared" si="1"/>
        <v>3</v>
      </c>
      <c r="E56" s="9">
        <f>+'[1]Matriz (6)'!E56+'[1]Matriz (5)'!E56+'[1]Matriz (4)'!E56+'[1]Matriz (3)'!E56+'[1]Matriz (2)'!E56+'[1]LICENCIA DEPORTIVA'!E56+'[1]VALIDACION LICENCIA  DEPORTIVA'!E56+'[1]VALIDACION DE LICENCIA COMERCIA'!E56+'[1]MULTAS POR AÑO '!E56+'[1]PESCA DEPORT. OCASIONAL'!E56+'[1]GUIA DE TRASLADO'!E56+'[1]PERMISO ANUAL DE ACOPIADOR'!E56+'[1]PERMISO ANUAL DE DEPORTIV'!E56+'[1]PERM. ANUAL EMB DEPORT'!E56+'[1]REGISTRO DE ACOPIADOR'!E56+[1]JULIO!E56+[1]Ejemplo!E56+'[1]Registro de Exp. e Imp.'!E56+[1]CNP!E56+[1]CNPT!E56+[1]Matriz!E56+'[1]Matriz Areas certificadas'!E56+'[1]Matriz Transacciones'!E56+[1]REGISTROS!E56+[1]PERMISOS!E56</f>
        <v>1</v>
      </c>
      <c r="F56" s="9">
        <f>+'[1]Matriz (6)'!F56+'[1]Matriz (5)'!F56+'[1]Matriz (4)'!F56+'[1]Matriz (3)'!F56+'[1]Matriz (2)'!F56+'[1]LICENCIA DEPORTIVA'!F56+'[1]VALIDACION LICENCIA  DEPORTIVA'!F56+'[1]VALIDACION DE LICENCIA COMERCIA'!F56+'[1]MULTAS POR AÑO '!F56+'[1]PESCA DEPORT. OCASIONAL'!F56+'[1]GUIA DE TRASLADO'!F56+'[1]PERMISO ANUAL DE ACOPIADOR'!F56+'[1]PERMISO ANUAL DE DEPORTIV'!F56+'[1]PERM. ANUAL EMB DEPORT'!F56+'[1]REGISTRO DE ACOPIADOR'!F56+[1]JULIO!F56+[1]Ejemplo!F56+'[1]Registro de Exp. e Imp.'!F56+[1]CNP!F56+[1]CNPT!F56+[1]Matriz!F56+'[1]Matriz Areas certificadas'!F56+'[1]Matriz Transacciones'!F56+[1]REGISTROS!F56+[1]PERMISOS!F56</f>
        <v>0</v>
      </c>
      <c r="G56" s="9">
        <f>+'[1]Matriz (6)'!G56+'[1]Matriz (5)'!G56+'[1]Matriz (4)'!G56+'[1]Matriz (3)'!G56+'[1]Matriz (2)'!G56+'[1]LICENCIA DEPORTIVA'!G56+'[1]VALIDACION LICENCIA  DEPORTIVA'!G56+'[1]VALIDACION DE LICENCIA COMERCIA'!G56+'[1]MULTAS POR AÑO '!G56+'[1]PESCA DEPORT. OCASIONAL'!G56+'[1]GUIA DE TRASLADO'!G56+'[1]PERMISO ANUAL DE ACOPIADOR'!G56+'[1]PERMISO ANUAL DE DEPORTIV'!G56+'[1]PERM. ANUAL EMB DEPORT'!G56+'[1]REGISTRO DE ACOPIADOR'!G56+[1]JULIO!G56+[1]Ejemplo!G56+'[1]Registro de Exp. e Imp.'!G56+[1]CNP!G56+[1]CNPT!G56+[1]Matriz!G56+'[1]Matriz Areas certificadas'!G56+'[1]Matriz Transacciones'!G56+[1]REGISTROS!G56+[1]PERMISOS!G56</f>
        <v>0</v>
      </c>
      <c r="H56" s="9">
        <f>+'[1]Matriz (6)'!H56+'[1]Matriz (5)'!H56+'[1]Matriz (4)'!H56+'[1]Matriz (3)'!H56+'[1]Matriz (2)'!H56+'[1]LICENCIA DEPORTIVA'!H56+'[1]VALIDACION LICENCIA  DEPORTIVA'!H56+'[1]VALIDACION DE LICENCIA COMERCIA'!H56+'[1]MULTAS POR AÑO '!H56+'[1]PESCA DEPORT. OCASIONAL'!H56+'[1]GUIA DE TRASLADO'!H56+'[1]PERMISO ANUAL DE ACOPIADOR'!H56+'[1]PERMISO ANUAL DE DEPORTIV'!H56+'[1]PERM. ANUAL EMB DEPORT'!H56+'[1]REGISTRO DE ACOPIADOR'!H56+[1]JULIO!H56+[1]Ejemplo!H56+'[1]Registro de Exp. e Imp.'!H56+[1]CNP!H56+[1]CNPT!H56+[1]Matriz!H56+'[1]Matriz Areas certificadas'!H56+'[1]Matriz Transacciones'!H56+[1]REGISTROS!H56+[1]PERMISOS!H56</f>
        <v>1</v>
      </c>
      <c r="I56" s="9">
        <f>+'[1]Matriz (6)'!I56+'[1]Matriz (5)'!I56+'[1]Matriz (4)'!I56+'[1]Matriz (3)'!I56+'[1]Matriz (2)'!I56+'[1]LICENCIA DEPORTIVA'!I56+'[1]VALIDACION LICENCIA  DEPORTIVA'!I56+'[1]VALIDACION DE LICENCIA COMERCIA'!I56+'[1]MULTAS POR AÑO '!I56+'[1]PESCA DEPORT. OCASIONAL'!I56+'[1]GUIA DE TRASLADO'!I56+'[1]PERMISO ANUAL DE ACOPIADOR'!I56+'[1]PERMISO ANUAL DE DEPORTIV'!I56+'[1]PERM. ANUAL EMB DEPORT'!I56+'[1]REGISTRO DE ACOPIADOR'!I56+[1]JULIO!I56+[1]Ejemplo!I56+'[1]Registro de Exp. e Imp.'!I56+[1]CNP!I56+[1]CNPT!I56+[1]Matriz!I56+'[1]Matriz Areas certificadas'!I56+'[1]Matriz Transacciones'!I56+[1]REGISTROS!I56+[1]PERMISOS!I56</f>
        <v>0</v>
      </c>
      <c r="J56" s="9">
        <f>+'[1]Matriz (6)'!J56+'[1]Matriz (5)'!J56+'[1]Matriz (4)'!J56+'[1]Matriz (3)'!J56+'[1]Matriz (2)'!J56+'[1]LICENCIA DEPORTIVA'!J56+'[1]VALIDACION LICENCIA  DEPORTIVA'!J56+'[1]VALIDACION DE LICENCIA COMERCIA'!J56+'[1]MULTAS POR AÑO '!J56+'[1]PESCA DEPORT. OCASIONAL'!J56+'[1]GUIA DE TRASLADO'!J56+'[1]PERMISO ANUAL DE ACOPIADOR'!J56+'[1]PERMISO ANUAL DE DEPORTIV'!J56+'[1]PERM. ANUAL EMB DEPORT'!J56+'[1]REGISTRO DE ACOPIADOR'!J56+[1]JULIO!J56+[1]Ejemplo!J56+'[1]Registro de Exp. e Imp.'!J56+[1]CNP!J56+[1]CNPT!J56+[1]Matriz!J56+'[1]Matriz Areas certificadas'!J56+'[1]Matriz Transacciones'!J56+[1]REGISTROS!J56+[1]PERMISOS!J56</f>
        <v>1</v>
      </c>
      <c r="K56" s="9">
        <f>+'[1]Matriz (6)'!K56+'[1]Matriz (5)'!K56+'[1]Matriz (4)'!K56+'[1]Matriz (3)'!K56+'[1]Matriz (2)'!K56+'[1]LICENCIA DEPORTIVA'!K56+'[1]VALIDACION LICENCIA  DEPORTIVA'!K56+'[1]VALIDACION DE LICENCIA COMERCIA'!K56+'[1]MULTAS POR AÑO '!K56+'[1]PESCA DEPORT. OCASIONAL'!K56+'[1]GUIA DE TRASLADO'!K56+'[1]PERMISO ANUAL DE ACOPIADOR'!K56+'[1]PERMISO ANUAL DE DEPORTIV'!K56+'[1]PERM. ANUAL EMB DEPORT'!K56+'[1]REGISTRO DE ACOPIADOR'!K56+[1]JULIO!K56+[1]Ejemplo!K56+'[1]Registro de Exp. e Imp.'!K56+[1]CNP!K56+[1]CNPT!K56+[1]Matriz!K56+'[1]Matriz Areas certificadas'!K56+'[1]Matriz Transacciones'!K56+[1]REGISTROS!K56+[1]PERMISOS!K56</f>
        <v>0</v>
      </c>
      <c r="L56" s="9">
        <f>+'[1]Matriz (6)'!L56+'[1]Matriz (5)'!L56+'[1]Matriz (4)'!L56+'[1]Matriz (3)'!L56+'[1]Matriz (2)'!L56+'[1]LICENCIA DEPORTIVA'!L56+'[1]VALIDACION LICENCIA  DEPORTIVA'!L56+'[1]VALIDACION DE LICENCIA COMERCIA'!L56+'[1]MULTAS POR AÑO '!L56+'[1]PESCA DEPORT. OCASIONAL'!L56+'[1]GUIA DE TRASLADO'!L56+'[1]PERMISO ANUAL DE ACOPIADOR'!L56+'[1]PERMISO ANUAL DE DEPORTIV'!L56+'[1]PERM. ANUAL EMB DEPORT'!L56+'[1]REGISTRO DE ACOPIADOR'!L56+[1]JULIO!L56+[1]Ejemplo!L56+'[1]Registro de Exp. e Imp.'!L56+[1]CNP!L56+[1]CNPT!L56+[1]Matriz!L56+'[1]Matriz Areas certificadas'!L56+'[1]Matriz Transacciones'!L56+[1]REGISTROS!L56+[1]PERMISOS!L56</f>
        <v>0</v>
      </c>
      <c r="M56" s="9">
        <f>+'[1]Matriz (6)'!M56+'[1]Matriz (5)'!M56+'[1]Matriz (4)'!M56+'[1]Matriz (3)'!M56+'[1]Matriz (2)'!M56+'[1]LICENCIA DEPORTIVA'!M56+'[1]VALIDACION LICENCIA  DEPORTIVA'!M56+'[1]VALIDACION DE LICENCIA COMERCIA'!M56+'[1]MULTAS POR AÑO '!M56+'[1]PESCA DEPORT. OCASIONAL'!M56+'[1]GUIA DE TRASLADO'!M56+'[1]PERMISO ANUAL DE ACOPIADOR'!M56+'[1]PERMISO ANUAL DE DEPORTIV'!M56+'[1]PERM. ANUAL EMB DEPORT'!M56+'[1]REGISTRO DE ACOPIADOR'!M56+[1]JULIO!M56+[1]Ejemplo!M56+'[1]Registro de Exp. e Imp.'!M56+[1]CNP!M56+[1]CNPT!M56+[1]Matriz!M56+'[1]Matriz Areas certificadas'!M56+'[1]Matriz Transacciones'!M56+[1]REGISTROS!M56+[1]PERMISOS!M56</f>
        <v>0</v>
      </c>
      <c r="N56" s="9">
        <f>+'[1]Matriz (6)'!N56+'[1]Matriz (5)'!N56+'[1]Matriz (4)'!N56+'[1]Matriz (3)'!N56+'[1]Matriz (2)'!N56+'[1]LICENCIA DEPORTIVA'!N56+'[1]VALIDACION LICENCIA  DEPORTIVA'!N56+'[1]VALIDACION DE LICENCIA COMERCIA'!N56+'[1]MULTAS POR AÑO '!N56+'[1]PESCA DEPORT. OCASIONAL'!N56+'[1]GUIA DE TRASLADO'!N56+'[1]PERMISO ANUAL DE ACOPIADOR'!N56+'[1]PERMISO ANUAL DE DEPORTIV'!N56+'[1]PERM. ANUAL EMB DEPORT'!N56+'[1]REGISTRO DE ACOPIADOR'!N56+[1]JULIO!N56+[1]Ejemplo!N56+'[1]Registro de Exp. e Imp.'!N56+[1]CNP!N56+[1]CNPT!N56+[1]Matriz!N56+'[1]Matriz Areas certificadas'!N56+'[1]Matriz Transacciones'!N56+[1]REGISTROS!N56+[1]PERMISOS!N56</f>
        <v>0</v>
      </c>
      <c r="O56" s="9">
        <f>+'[1]Matriz (6)'!O56+'[1]Matriz (5)'!O56+'[1]Matriz (4)'!O56+'[1]Matriz (3)'!O56+'[1]Matriz (2)'!O56+'[1]LICENCIA DEPORTIVA'!O56+'[1]VALIDACION LICENCIA  DEPORTIVA'!O56+'[1]VALIDACION DE LICENCIA COMERCIA'!O56+'[1]MULTAS POR AÑO '!O56+'[1]PESCA DEPORT. OCASIONAL'!O56+'[1]GUIA DE TRASLADO'!O56+'[1]PERMISO ANUAL DE ACOPIADOR'!O56+'[1]PERMISO ANUAL DE DEPORTIV'!O56+'[1]PERM. ANUAL EMB DEPORT'!O56+'[1]REGISTRO DE ACOPIADOR'!O56+[1]JULIO!O56+[1]Ejemplo!O56+'[1]Registro de Exp. e Imp.'!O56+[1]CNP!O56+[1]CNPT!O56+[1]Matriz!O56+'[1]Matriz Areas certificadas'!O56+'[1]Matriz Transacciones'!O56+[1]REGISTROS!O56+[1]PERMISOS!O56</f>
        <v>0</v>
      </c>
      <c r="P56" s="9">
        <f>+'[1]Matriz (6)'!P56+'[1]Matriz (5)'!P56+'[1]Matriz (4)'!P56+'[1]Matriz (3)'!P56+'[1]Matriz (2)'!P56+'[1]LICENCIA DEPORTIVA'!P56+'[1]VALIDACION LICENCIA  DEPORTIVA'!P56+'[1]VALIDACION DE LICENCIA COMERCIA'!P56+'[1]MULTAS POR AÑO '!P56+'[1]PESCA DEPORT. OCASIONAL'!P56+'[1]GUIA DE TRASLADO'!P56+'[1]PERMISO ANUAL DE ACOPIADOR'!P56+'[1]PERMISO ANUAL DE DEPORTIV'!P56+'[1]PERM. ANUAL EMB DEPORT'!P56+'[1]REGISTRO DE ACOPIADOR'!P56+[1]JULIO!P56+[1]Ejemplo!P56+'[1]Registro de Exp. e Imp.'!P56+[1]CNP!P56+[1]CNPT!P56+[1]Matriz!P56+'[1]Matriz Areas certificadas'!P56+'[1]Matriz Transacciones'!P56+[1]REGISTROS!P56+[1]PERMISOS!P56</f>
        <v>0</v>
      </c>
      <c r="Q56" s="9">
        <f>+'[1]Matriz (6)'!Q56+'[1]Matriz (5)'!Q56+'[1]Matriz (4)'!Q56+'[1]Matriz (3)'!Q56+'[1]Matriz (2)'!Q56+'[1]LICENCIA DEPORTIVA'!Q56+'[1]VALIDACION LICENCIA  DEPORTIVA'!Q56+'[1]VALIDACION DE LICENCIA COMERCIA'!Q56+'[1]MULTAS POR AÑO '!Q56+'[1]PESCA DEPORT. OCASIONAL'!Q56+'[1]GUIA DE TRASLADO'!Q56+'[1]PERMISO ANUAL DE ACOPIADOR'!Q56+'[1]PERMISO ANUAL DE DEPORTIV'!Q56+'[1]PERM. ANUAL EMB DEPORT'!Q56+'[1]REGISTRO DE ACOPIADOR'!Q56+[1]JULIO!Q56+[1]Ejemplo!Q56+'[1]Registro de Exp. e Imp.'!Q56+[1]CNP!Q56+[1]CNPT!Q56+[1]Matriz!Q56+'[1]Matriz Areas certificadas'!Q56+'[1]Matriz Transacciones'!Q56+[1]REGISTROS!Q56+[1]PERMISOS!Q56</f>
        <v>0</v>
      </c>
      <c r="R56" s="9">
        <f>+'[1]Matriz (6)'!R56+'[1]Matriz (5)'!R56+'[1]Matriz (4)'!R56+'[1]Matriz (3)'!R56+'[1]Matriz (2)'!R56+'[1]LICENCIA DEPORTIVA'!R56+'[1]VALIDACION LICENCIA  DEPORTIVA'!R56+'[1]VALIDACION DE LICENCIA COMERCIA'!R56+'[1]MULTAS POR AÑO '!R56+'[1]PESCA DEPORT. OCASIONAL'!R56+'[1]GUIA DE TRASLADO'!R56+'[1]PERMISO ANUAL DE ACOPIADOR'!R56+'[1]PERMISO ANUAL DE DEPORTIV'!R56+'[1]PERM. ANUAL EMB DEPORT'!R56+'[1]REGISTRO DE ACOPIADOR'!R56+[1]JULIO!R56+[1]Ejemplo!R56+'[1]Registro de Exp. e Imp.'!R56+[1]CNP!R56+[1]CNPT!R56+[1]Matriz!R56+'[1]Matriz Areas certificadas'!R56+'[1]Matriz Transacciones'!R56+[1]REGISTROS!R56+[1]PERMISOS!R56</f>
        <v>0</v>
      </c>
      <c r="S56" s="9">
        <f>+'[1]Matriz (6)'!S56+'[1]Matriz (5)'!S56+'[1]Matriz (4)'!S56+'[1]Matriz (3)'!S56+'[1]Matriz (2)'!S56+'[1]LICENCIA DEPORTIVA'!S56+'[1]VALIDACION LICENCIA  DEPORTIVA'!S56+'[1]VALIDACION DE LICENCIA COMERCIA'!S56+'[1]MULTAS POR AÑO '!S56+'[1]PESCA DEPORT. OCASIONAL'!S56+'[1]GUIA DE TRASLADO'!S56+'[1]PERMISO ANUAL DE ACOPIADOR'!S56+'[1]PERMISO ANUAL DE DEPORTIV'!S56+'[1]PERM. ANUAL EMB DEPORT'!S56+'[1]REGISTRO DE ACOPIADOR'!S56+[1]JULIO!S56+[1]Ejemplo!S56+'[1]Registro de Exp. e Imp.'!S56+[1]CNP!S56+[1]CNPT!S56+[1]Matriz!S56+'[1]Matriz Areas certificadas'!S56+'[1]Matriz Transacciones'!S56+[1]REGISTROS!S56+[1]PERMISOS!S56</f>
        <v>0</v>
      </c>
      <c r="T56" s="9">
        <f>+'[1]Matriz (6)'!T56+'[1]Matriz (5)'!T56+'[1]Matriz (4)'!T56+'[1]Matriz (3)'!T56+'[1]Matriz (2)'!T56+'[1]LICENCIA DEPORTIVA'!T56+'[1]VALIDACION LICENCIA  DEPORTIVA'!T56+'[1]VALIDACION DE LICENCIA COMERCIA'!T56+'[1]MULTAS POR AÑO '!T56+'[1]PESCA DEPORT. OCASIONAL'!T56+'[1]GUIA DE TRASLADO'!T56+'[1]PERMISO ANUAL DE ACOPIADOR'!T56+'[1]PERMISO ANUAL DE DEPORTIV'!T56+'[1]PERM. ANUAL EMB DEPORT'!T56+'[1]REGISTRO DE ACOPIADOR'!T56+[1]JULIO!T56+[1]Ejemplo!T56+'[1]Registro de Exp. e Imp.'!T56+[1]CNP!T56+[1]CNPT!T56+[1]Matriz!T56+'[1]Matriz Areas certificadas'!T56+'[1]Matriz Transacciones'!T56+[1]REGISTROS!T56+[1]PERMISOS!T56</f>
        <v>0</v>
      </c>
      <c r="U56" s="9">
        <f>+'[1]Matriz (6)'!U56+'[1]Matriz (5)'!U56+'[1]Matriz (4)'!U56+'[1]Matriz (3)'!U56+'[1]Matriz (2)'!U56+'[1]LICENCIA DEPORTIVA'!U56+'[1]VALIDACION LICENCIA  DEPORTIVA'!U56+'[1]VALIDACION DE LICENCIA COMERCIA'!U56+'[1]MULTAS POR AÑO '!U56+'[1]PESCA DEPORT. OCASIONAL'!U56+'[1]GUIA DE TRASLADO'!U56+'[1]PERMISO ANUAL DE ACOPIADOR'!U56+'[1]PERMISO ANUAL DE DEPORTIV'!U56+'[1]PERM. ANUAL EMB DEPORT'!U56+'[1]REGISTRO DE ACOPIADOR'!U56+[1]JULIO!U56+[1]Ejemplo!U56+'[1]Registro de Exp. e Imp.'!U56+[1]CNP!U56+[1]CNPT!U56+[1]Matriz!U56+'[1]Matriz Areas certificadas'!U56+'[1]Matriz Transacciones'!U56+[1]REGISTROS!U56+[1]PERMISOS!U56</f>
        <v>0</v>
      </c>
      <c r="V56" s="9">
        <f>+'[1]Matriz (6)'!V56+'[1]Matriz (5)'!V56+'[1]Matriz (4)'!V56+'[1]Matriz (3)'!V56+'[1]Matriz (2)'!V56+'[1]LICENCIA DEPORTIVA'!V56+'[1]VALIDACION LICENCIA  DEPORTIVA'!V56+'[1]VALIDACION DE LICENCIA COMERCIA'!V56+'[1]MULTAS POR AÑO '!V56+'[1]PESCA DEPORT. OCASIONAL'!V56+'[1]GUIA DE TRASLADO'!V56+'[1]PERMISO ANUAL DE ACOPIADOR'!V56+'[1]PERMISO ANUAL DE DEPORTIV'!V56+'[1]PERM. ANUAL EMB DEPORT'!V56+'[1]REGISTRO DE ACOPIADOR'!V56+[1]JULIO!V56+[1]Ejemplo!V56+'[1]Registro de Exp. e Imp.'!V56+[1]CNP!V56+[1]CNPT!V56+[1]Matriz!V56+'[1]Matriz Areas certificadas'!V56+'[1]Matriz Transacciones'!V56+[1]REGISTROS!V56+[1]PERMISOS!V56</f>
        <v>0</v>
      </c>
      <c r="W56" s="9">
        <f>+'[1]Matriz (6)'!W56+'[1]Matriz (5)'!W56+'[1]Matriz (4)'!W56+'[1]Matriz (3)'!W56+'[1]Matriz (2)'!W56+'[1]LICENCIA DEPORTIVA'!W56+'[1]VALIDACION LICENCIA  DEPORTIVA'!W56+'[1]VALIDACION DE LICENCIA COMERCIA'!W56+'[1]MULTAS POR AÑO '!W56+'[1]PESCA DEPORT. OCASIONAL'!W56+'[1]GUIA DE TRASLADO'!W56+'[1]PERMISO ANUAL DE ACOPIADOR'!W56+'[1]PERMISO ANUAL DE DEPORTIV'!W56+'[1]PERM. ANUAL EMB DEPORT'!W56+'[1]REGISTRO DE ACOPIADOR'!W56+[1]JULIO!W56+[1]Ejemplo!W56+'[1]Registro de Exp. e Imp.'!W56+[1]CNP!W56+[1]CNPT!W56+[1]Matriz!W56+'[1]Matriz Areas certificadas'!W56+'[1]Matriz Transacciones'!W56+[1]REGISTROS!W56+[1]PERMISOS!W56</f>
        <v>0</v>
      </c>
      <c r="X56" s="9">
        <f>+'[1]Matriz (6)'!X56+'[1]Matriz (5)'!X56+'[1]Matriz (4)'!X56+'[1]Matriz (3)'!X56+'[1]Matriz (2)'!X56+'[1]LICENCIA DEPORTIVA'!X56+'[1]VALIDACION LICENCIA  DEPORTIVA'!X56+'[1]VALIDACION DE LICENCIA COMERCIA'!X56+'[1]MULTAS POR AÑO '!X56+'[1]PESCA DEPORT. OCASIONAL'!X56+'[1]GUIA DE TRASLADO'!X56+'[1]PERMISO ANUAL DE ACOPIADOR'!X56+'[1]PERMISO ANUAL DE DEPORTIV'!X56+'[1]PERM. ANUAL EMB DEPORT'!X56+'[1]REGISTRO DE ACOPIADOR'!X56+[1]JULIO!X56+[1]Ejemplo!X56+'[1]Registro de Exp. e Imp.'!X56+[1]CNP!X56+[1]CNPT!X56+[1]Matriz!X56+'[1]Matriz Areas certificadas'!X56+'[1]Matriz Transacciones'!X56+[1]REGISTROS!X56+[1]PERMISOS!X56</f>
        <v>0</v>
      </c>
      <c r="Y56" s="9">
        <f>+'[1]Matriz (6)'!Y56+'[1]Matriz (5)'!Y56+'[1]Matriz (4)'!Y56+'[1]Matriz (3)'!Y56+'[1]Matriz (2)'!Y56+'[1]LICENCIA DEPORTIVA'!Y56+'[1]VALIDACION LICENCIA  DEPORTIVA'!Y56+'[1]VALIDACION DE LICENCIA COMERCIA'!Y56+'[1]MULTAS POR AÑO '!Y56+'[1]PESCA DEPORT. OCASIONAL'!Y56+'[1]GUIA DE TRASLADO'!Y56+'[1]PERMISO ANUAL DE ACOPIADOR'!Y56+'[1]PERMISO ANUAL DE DEPORTIV'!Y56+'[1]PERM. ANUAL EMB DEPORT'!Y56+'[1]REGISTRO DE ACOPIADOR'!Y56+[1]JULIO!Y56+[1]Ejemplo!Y56+'[1]Registro de Exp. e Imp.'!Y56+[1]CNP!Y56+[1]CNPT!Y56+[1]Matriz!Y56+'[1]Matriz Areas certificadas'!Y56+'[1]Matriz Transacciones'!Y56+[1]REGISTROS!Y56+[1]PERMISOS!Y56</f>
        <v>0</v>
      </c>
      <c r="Z56" s="9">
        <f>+'[1]Matriz (6)'!Z56+'[1]Matriz (5)'!Z56+'[1]Matriz (4)'!Z56+'[1]Matriz (3)'!Z56+'[1]Matriz (2)'!Z56+'[1]LICENCIA DEPORTIVA'!Z56+'[1]VALIDACION LICENCIA  DEPORTIVA'!Z56+'[1]VALIDACION DE LICENCIA COMERCIA'!Z56+'[1]MULTAS POR AÑO '!Z56+'[1]PESCA DEPORT. OCASIONAL'!Z56+'[1]GUIA DE TRASLADO'!Z56+'[1]PERMISO ANUAL DE ACOPIADOR'!Z56+'[1]PERMISO ANUAL DE DEPORTIV'!Z56+'[1]PERM. ANUAL EMB DEPORT'!Z56+'[1]REGISTRO DE ACOPIADOR'!Z56+[1]JULIO!Z56+[1]Ejemplo!Z56+'[1]Registro de Exp. e Imp.'!Z56+[1]CNP!Z56+[1]CNPT!Z56+[1]Matriz!Z56+'[1]Matriz Areas certificadas'!Z56+'[1]Matriz Transacciones'!Z56+[1]REGISTROS!Z56+[1]PERMISOS!Z56</f>
        <v>0</v>
      </c>
      <c r="AA56" s="10">
        <f t="shared" si="2"/>
        <v>121207.6567164179</v>
      </c>
      <c r="AB56" s="10">
        <f t="shared" si="3"/>
        <v>27334.296641791043</v>
      </c>
      <c r="AC56" s="11">
        <f t="shared" si="4"/>
        <v>60441.381529850747</v>
      </c>
      <c r="AD56" s="11">
        <f t="shared" si="5"/>
        <v>38326.308768656716</v>
      </c>
      <c r="AE56" s="11">
        <f t="shared" si="6"/>
        <v>8115.6716417910447</v>
      </c>
      <c r="AF56" s="11">
        <f t="shared" si="7"/>
        <v>107262.16977611941</v>
      </c>
      <c r="AG56" s="11">
        <f t="shared" si="8"/>
        <v>4617.5373134328356</v>
      </c>
      <c r="AH56" s="12">
        <f t="shared" si="9"/>
        <v>20053.171641791043</v>
      </c>
      <c r="AI56" s="12">
        <f t="shared" si="10"/>
        <v>4750.3656716417909</v>
      </c>
      <c r="AJ56" s="12">
        <f t="shared" si="11"/>
        <v>2852.4449626865671</v>
      </c>
      <c r="AK56" s="12">
        <f t="shared" si="12"/>
        <v>682.36940298507466</v>
      </c>
      <c r="AL56" s="12">
        <f t="shared" si="13"/>
        <v>298274.75373134331</v>
      </c>
      <c r="AM56" s="12">
        <f t="shared" si="14"/>
        <v>2677.2388059701493</v>
      </c>
      <c r="AN56" s="12">
        <f t="shared" si="15"/>
        <v>3166.9776119402982</v>
      </c>
      <c r="AO56" s="12">
        <f t="shared" si="16"/>
        <v>108084.14458955223</v>
      </c>
      <c r="AP56" s="12">
        <f t="shared" si="17"/>
        <v>1835.8208955223881</v>
      </c>
      <c r="AQ56" s="12">
        <f t="shared" si="18"/>
        <v>2658.5820895522388</v>
      </c>
      <c r="AR56" s="12">
        <f t="shared" si="19"/>
        <v>448162.60634328355</v>
      </c>
      <c r="AS56" s="12">
        <f t="shared" si="20"/>
        <v>12016.875</v>
      </c>
      <c r="AT56" s="12">
        <f t="shared" si="21"/>
        <v>584811.10074626864</v>
      </c>
      <c r="AU56" s="12">
        <f t="shared" si="22"/>
        <v>20434.701492537311</v>
      </c>
      <c r="AV56" s="12">
        <f t="shared" si="23"/>
        <v>12970.895522388058</v>
      </c>
      <c r="AW56" s="12">
        <f t="shared" si="24"/>
        <v>6639.878731343284</v>
      </c>
      <c r="AX56" s="12">
        <f t="shared" si="25"/>
        <v>15877.425373134327</v>
      </c>
      <c r="AY56" s="12">
        <f t="shared" si="26"/>
        <v>16691.697761194031</v>
      </c>
      <c r="AZ56" s="12">
        <f t="shared" si="27"/>
        <v>159247.92164179106</v>
      </c>
    </row>
    <row r="57" spans="1:52" x14ac:dyDescent="0.25">
      <c r="A57" s="264"/>
      <c r="B57" s="280"/>
      <c r="C57" s="16" t="s">
        <v>86</v>
      </c>
      <c r="D57" s="7">
        <f t="shared" si="1"/>
        <v>4</v>
      </c>
      <c r="E57" s="9">
        <f>+'[1]Matriz (6)'!E57+'[1]Matriz (5)'!E57+'[1]Matriz (4)'!E57+'[1]Matriz (3)'!E57+'[1]Matriz (2)'!E57+'[1]LICENCIA DEPORTIVA'!E57+'[1]VALIDACION LICENCIA  DEPORTIVA'!E57+'[1]VALIDACION DE LICENCIA COMERCIA'!E57+'[1]MULTAS POR AÑO '!E57+'[1]PESCA DEPORT. OCASIONAL'!E57+'[1]GUIA DE TRASLADO'!E57+'[1]PERMISO ANUAL DE ACOPIADOR'!E57+'[1]PERMISO ANUAL DE DEPORTIV'!E57+'[1]PERM. ANUAL EMB DEPORT'!E57+'[1]REGISTRO DE ACOPIADOR'!E57+[1]JULIO!E57+[1]Ejemplo!E57+'[1]Registro de Exp. e Imp.'!E57+[1]CNP!E57+[1]CNPT!E57+[1]Matriz!E57+'[1]Matriz Areas certificadas'!E57+'[1]Matriz Transacciones'!E57+[1]REGISTROS!E57+[1]PERMISOS!E57</f>
        <v>0</v>
      </c>
      <c r="F57" s="9">
        <f>+'[1]Matriz (6)'!F57+'[1]Matriz (5)'!F57+'[1]Matriz (4)'!F57+'[1]Matriz (3)'!F57+'[1]Matriz (2)'!F57+'[1]LICENCIA DEPORTIVA'!F57+'[1]VALIDACION LICENCIA  DEPORTIVA'!F57+'[1]VALIDACION DE LICENCIA COMERCIA'!F57+'[1]MULTAS POR AÑO '!F57+'[1]PESCA DEPORT. OCASIONAL'!F57+'[1]GUIA DE TRASLADO'!F57+'[1]PERMISO ANUAL DE ACOPIADOR'!F57+'[1]PERMISO ANUAL DE DEPORTIV'!F57+'[1]PERM. ANUAL EMB DEPORT'!F57+'[1]REGISTRO DE ACOPIADOR'!F57+[1]JULIO!F57+[1]Ejemplo!F57+'[1]Registro de Exp. e Imp.'!F57+[1]CNP!F57+[1]CNPT!F57+[1]Matriz!F57+'[1]Matriz Areas certificadas'!F57+'[1]Matriz Transacciones'!F57+[1]REGISTROS!F57+[1]PERMISOS!F57</f>
        <v>1</v>
      </c>
      <c r="G57" s="9">
        <f>+'[1]Matriz (6)'!G57+'[1]Matriz (5)'!G57+'[1]Matriz (4)'!G57+'[1]Matriz (3)'!G57+'[1]Matriz (2)'!G57+'[1]LICENCIA DEPORTIVA'!G57+'[1]VALIDACION LICENCIA  DEPORTIVA'!G57+'[1]VALIDACION DE LICENCIA COMERCIA'!G57+'[1]MULTAS POR AÑO '!G57+'[1]PESCA DEPORT. OCASIONAL'!G57+'[1]GUIA DE TRASLADO'!G57+'[1]PERMISO ANUAL DE ACOPIADOR'!G57+'[1]PERMISO ANUAL DE DEPORTIV'!G57+'[1]PERM. ANUAL EMB DEPORT'!G57+'[1]REGISTRO DE ACOPIADOR'!G57+[1]JULIO!G57+[1]Ejemplo!G57+'[1]Registro de Exp. e Imp.'!G57+[1]CNP!G57+[1]CNPT!G57+[1]Matriz!G57+'[1]Matriz Areas certificadas'!G57+'[1]Matriz Transacciones'!G57+[1]REGISTROS!G57+[1]PERMISOS!G57</f>
        <v>3</v>
      </c>
      <c r="H57" s="9">
        <f>+'[1]Matriz (6)'!H57+'[1]Matriz (5)'!H57+'[1]Matriz (4)'!H57+'[1]Matriz (3)'!H57+'[1]Matriz (2)'!H57+'[1]LICENCIA DEPORTIVA'!H57+'[1]VALIDACION LICENCIA  DEPORTIVA'!H57+'[1]VALIDACION DE LICENCIA COMERCIA'!H57+'[1]MULTAS POR AÑO '!H57+'[1]PESCA DEPORT. OCASIONAL'!H57+'[1]GUIA DE TRASLADO'!H57+'[1]PERMISO ANUAL DE ACOPIADOR'!H57+'[1]PERMISO ANUAL DE DEPORTIV'!H57+'[1]PERM. ANUAL EMB DEPORT'!H57+'[1]REGISTRO DE ACOPIADOR'!H57+[1]JULIO!H57+[1]Ejemplo!H57+'[1]Registro de Exp. e Imp.'!H57+[1]CNP!H57+[1]CNPT!H57+[1]Matriz!H57+'[1]Matriz Areas certificadas'!H57+'[1]Matriz Transacciones'!H57+[1]REGISTROS!H57+[1]PERMISOS!H57</f>
        <v>0</v>
      </c>
      <c r="I57" s="9">
        <f>+'[1]Matriz (6)'!I57+'[1]Matriz (5)'!I57+'[1]Matriz (4)'!I57+'[1]Matriz (3)'!I57+'[1]Matriz (2)'!I57+'[1]LICENCIA DEPORTIVA'!I57+'[1]VALIDACION LICENCIA  DEPORTIVA'!I57+'[1]VALIDACION DE LICENCIA COMERCIA'!I57+'[1]MULTAS POR AÑO '!I57+'[1]PESCA DEPORT. OCASIONAL'!I57+'[1]GUIA DE TRASLADO'!I57+'[1]PERMISO ANUAL DE ACOPIADOR'!I57+'[1]PERMISO ANUAL DE DEPORTIV'!I57+'[1]PERM. ANUAL EMB DEPORT'!I57+'[1]REGISTRO DE ACOPIADOR'!I57+[1]JULIO!I57+[1]Ejemplo!I57+'[1]Registro de Exp. e Imp.'!I57+[1]CNP!I57+[1]CNPT!I57+[1]Matriz!I57+'[1]Matriz Areas certificadas'!I57+'[1]Matriz Transacciones'!I57+[1]REGISTROS!I57+[1]PERMISOS!I57</f>
        <v>0</v>
      </c>
      <c r="J57" s="9">
        <f>+'[1]Matriz (6)'!J57+'[1]Matriz (5)'!J57+'[1]Matriz (4)'!J57+'[1]Matriz (3)'!J57+'[1]Matriz (2)'!J57+'[1]LICENCIA DEPORTIVA'!J57+'[1]VALIDACION LICENCIA  DEPORTIVA'!J57+'[1]VALIDACION DE LICENCIA COMERCIA'!J57+'[1]MULTAS POR AÑO '!J57+'[1]PESCA DEPORT. OCASIONAL'!J57+'[1]GUIA DE TRASLADO'!J57+'[1]PERMISO ANUAL DE ACOPIADOR'!J57+'[1]PERMISO ANUAL DE DEPORTIV'!J57+'[1]PERM. ANUAL EMB DEPORT'!J57+'[1]REGISTRO DE ACOPIADOR'!J57+[1]JULIO!J57+[1]Ejemplo!J57+'[1]Registro de Exp. e Imp.'!J57+[1]CNP!J57+[1]CNPT!J57+[1]Matriz!J57+'[1]Matriz Areas certificadas'!J57+'[1]Matriz Transacciones'!J57+[1]REGISTROS!J57+[1]PERMISOS!J57</f>
        <v>0</v>
      </c>
      <c r="K57" s="9">
        <f>+'[1]Matriz (6)'!K57+'[1]Matriz (5)'!K57+'[1]Matriz (4)'!K57+'[1]Matriz (3)'!K57+'[1]Matriz (2)'!K57+'[1]LICENCIA DEPORTIVA'!K57+'[1]VALIDACION LICENCIA  DEPORTIVA'!K57+'[1]VALIDACION DE LICENCIA COMERCIA'!K57+'[1]MULTAS POR AÑO '!K57+'[1]PESCA DEPORT. OCASIONAL'!K57+'[1]GUIA DE TRASLADO'!K57+'[1]PERMISO ANUAL DE ACOPIADOR'!K57+'[1]PERMISO ANUAL DE DEPORTIV'!K57+'[1]PERM. ANUAL EMB DEPORT'!K57+'[1]REGISTRO DE ACOPIADOR'!K57+[1]JULIO!K57+[1]Ejemplo!K57+'[1]Registro de Exp. e Imp.'!K57+[1]CNP!K57+[1]CNPT!K57+[1]Matriz!K57+'[1]Matriz Areas certificadas'!K57+'[1]Matriz Transacciones'!K57+[1]REGISTROS!K57+[1]PERMISOS!K57</f>
        <v>0</v>
      </c>
      <c r="L57" s="9">
        <f>+'[1]Matriz (6)'!L57+'[1]Matriz (5)'!L57+'[1]Matriz (4)'!L57+'[1]Matriz (3)'!L57+'[1]Matriz (2)'!L57+'[1]LICENCIA DEPORTIVA'!L57+'[1]VALIDACION LICENCIA  DEPORTIVA'!L57+'[1]VALIDACION DE LICENCIA COMERCIA'!L57+'[1]MULTAS POR AÑO '!L57+'[1]PESCA DEPORT. OCASIONAL'!L57+'[1]GUIA DE TRASLADO'!L57+'[1]PERMISO ANUAL DE ACOPIADOR'!L57+'[1]PERMISO ANUAL DE DEPORTIV'!L57+'[1]PERM. ANUAL EMB DEPORT'!L57+'[1]REGISTRO DE ACOPIADOR'!L57+[1]JULIO!L57+[1]Ejemplo!L57+'[1]Registro de Exp. e Imp.'!L57+[1]CNP!L57+[1]CNPT!L57+[1]Matriz!L57+'[1]Matriz Areas certificadas'!L57+'[1]Matriz Transacciones'!L57+[1]REGISTROS!L57+[1]PERMISOS!L57</f>
        <v>0</v>
      </c>
      <c r="M57" s="9">
        <f>+'[1]Matriz (6)'!M57+'[1]Matriz (5)'!M57+'[1]Matriz (4)'!M57+'[1]Matriz (3)'!M57+'[1]Matriz (2)'!M57+'[1]LICENCIA DEPORTIVA'!M57+'[1]VALIDACION LICENCIA  DEPORTIVA'!M57+'[1]VALIDACION DE LICENCIA COMERCIA'!M57+'[1]MULTAS POR AÑO '!M57+'[1]PESCA DEPORT. OCASIONAL'!M57+'[1]GUIA DE TRASLADO'!M57+'[1]PERMISO ANUAL DE ACOPIADOR'!M57+'[1]PERMISO ANUAL DE DEPORTIV'!M57+'[1]PERM. ANUAL EMB DEPORT'!M57+'[1]REGISTRO DE ACOPIADOR'!M57+[1]JULIO!M57+[1]Ejemplo!M57+'[1]Registro de Exp. e Imp.'!M57+[1]CNP!M57+[1]CNPT!M57+[1]Matriz!M57+'[1]Matriz Areas certificadas'!M57+'[1]Matriz Transacciones'!M57+[1]REGISTROS!M57+[1]PERMISOS!M57</f>
        <v>0</v>
      </c>
      <c r="N57" s="9">
        <f>+'[1]Matriz (6)'!N57+'[1]Matriz (5)'!N57+'[1]Matriz (4)'!N57+'[1]Matriz (3)'!N57+'[1]Matriz (2)'!N57+'[1]LICENCIA DEPORTIVA'!N57+'[1]VALIDACION LICENCIA  DEPORTIVA'!N57+'[1]VALIDACION DE LICENCIA COMERCIA'!N57+'[1]MULTAS POR AÑO '!N57+'[1]PESCA DEPORT. OCASIONAL'!N57+'[1]GUIA DE TRASLADO'!N57+'[1]PERMISO ANUAL DE ACOPIADOR'!N57+'[1]PERMISO ANUAL DE DEPORTIV'!N57+'[1]PERM. ANUAL EMB DEPORT'!N57+'[1]REGISTRO DE ACOPIADOR'!N57+[1]JULIO!N57+[1]Ejemplo!N57+'[1]Registro de Exp. e Imp.'!N57+[1]CNP!N57+[1]CNPT!N57+[1]Matriz!N57+'[1]Matriz Areas certificadas'!N57+'[1]Matriz Transacciones'!N57+[1]REGISTROS!N57+[1]PERMISOS!N57</f>
        <v>0</v>
      </c>
      <c r="O57" s="9">
        <f>+'[1]Matriz (6)'!O57+'[1]Matriz (5)'!O57+'[1]Matriz (4)'!O57+'[1]Matriz (3)'!O57+'[1]Matriz (2)'!O57+'[1]LICENCIA DEPORTIVA'!O57+'[1]VALIDACION LICENCIA  DEPORTIVA'!O57+'[1]VALIDACION DE LICENCIA COMERCIA'!O57+'[1]MULTAS POR AÑO '!O57+'[1]PESCA DEPORT. OCASIONAL'!O57+'[1]GUIA DE TRASLADO'!O57+'[1]PERMISO ANUAL DE ACOPIADOR'!O57+'[1]PERMISO ANUAL DE DEPORTIV'!O57+'[1]PERM. ANUAL EMB DEPORT'!O57+'[1]REGISTRO DE ACOPIADOR'!O57+[1]JULIO!O57+[1]Ejemplo!O57+'[1]Registro de Exp. e Imp.'!O57+[1]CNP!O57+[1]CNPT!O57+[1]Matriz!O57+'[1]Matriz Areas certificadas'!O57+'[1]Matriz Transacciones'!O57+[1]REGISTROS!O57+[1]PERMISOS!O57</f>
        <v>0</v>
      </c>
      <c r="P57" s="9">
        <f>+'[1]Matriz (6)'!P57+'[1]Matriz (5)'!P57+'[1]Matriz (4)'!P57+'[1]Matriz (3)'!P57+'[1]Matriz (2)'!P57+'[1]LICENCIA DEPORTIVA'!P57+'[1]VALIDACION LICENCIA  DEPORTIVA'!P57+'[1]VALIDACION DE LICENCIA COMERCIA'!P57+'[1]MULTAS POR AÑO '!P57+'[1]PESCA DEPORT. OCASIONAL'!P57+'[1]GUIA DE TRASLADO'!P57+'[1]PERMISO ANUAL DE ACOPIADOR'!P57+'[1]PERMISO ANUAL DE DEPORTIV'!P57+'[1]PERM. ANUAL EMB DEPORT'!P57+'[1]REGISTRO DE ACOPIADOR'!P57+[1]JULIO!P57+[1]Ejemplo!P57+'[1]Registro de Exp. e Imp.'!P57+[1]CNP!P57+[1]CNPT!P57+[1]Matriz!P57+'[1]Matriz Areas certificadas'!P57+'[1]Matriz Transacciones'!P57+[1]REGISTROS!P57+[1]PERMISOS!P57</f>
        <v>0</v>
      </c>
      <c r="Q57" s="9">
        <f>+'[1]Matriz (6)'!Q57+'[1]Matriz (5)'!Q57+'[1]Matriz (4)'!Q57+'[1]Matriz (3)'!Q57+'[1]Matriz (2)'!Q57+'[1]LICENCIA DEPORTIVA'!Q57+'[1]VALIDACION LICENCIA  DEPORTIVA'!Q57+'[1]VALIDACION DE LICENCIA COMERCIA'!Q57+'[1]MULTAS POR AÑO '!Q57+'[1]PESCA DEPORT. OCASIONAL'!Q57+'[1]GUIA DE TRASLADO'!Q57+'[1]PERMISO ANUAL DE ACOPIADOR'!Q57+'[1]PERMISO ANUAL DE DEPORTIV'!Q57+'[1]PERM. ANUAL EMB DEPORT'!Q57+'[1]REGISTRO DE ACOPIADOR'!Q57+[1]JULIO!Q57+[1]Ejemplo!Q57+'[1]Registro de Exp. e Imp.'!Q57+[1]CNP!Q57+[1]CNPT!Q57+[1]Matriz!Q57+'[1]Matriz Areas certificadas'!Q57+'[1]Matriz Transacciones'!Q57+[1]REGISTROS!Q57+[1]PERMISOS!Q57</f>
        <v>0</v>
      </c>
      <c r="R57" s="9">
        <f>+'[1]Matriz (6)'!R57+'[1]Matriz (5)'!R57+'[1]Matriz (4)'!R57+'[1]Matriz (3)'!R57+'[1]Matriz (2)'!R57+'[1]LICENCIA DEPORTIVA'!R57+'[1]VALIDACION LICENCIA  DEPORTIVA'!R57+'[1]VALIDACION DE LICENCIA COMERCIA'!R57+'[1]MULTAS POR AÑO '!R57+'[1]PESCA DEPORT. OCASIONAL'!R57+'[1]GUIA DE TRASLADO'!R57+'[1]PERMISO ANUAL DE ACOPIADOR'!R57+'[1]PERMISO ANUAL DE DEPORTIV'!R57+'[1]PERM. ANUAL EMB DEPORT'!R57+'[1]REGISTRO DE ACOPIADOR'!R57+[1]JULIO!R57+[1]Ejemplo!R57+'[1]Registro de Exp. e Imp.'!R57+[1]CNP!R57+[1]CNPT!R57+[1]Matriz!R57+'[1]Matriz Areas certificadas'!R57+'[1]Matriz Transacciones'!R57+[1]REGISTROS!R57+[1]PERMISOS!R57</f>
        <v>0</v>
      </c>
      <c r="S57" s="9">
        <f>+'[1]Matriz (6)'!S57+'[1]Matriz (5)'!S57+'[1]Matriz (4)'!S57+'[1]Matriz (3)'!S57+'[1]Matriz (2)'!S57+'[1]LICENCIA DEPORTIVA'!S57+'[1]VALIDACION LICENCIA  DEPORTIVA'!S57+'[1]VALIDACION DE LICENCIA COMERCIA'!S57+'[1]MULTAS POR AÑO '!S57+'[1]PESCA DEPORT. OCASIONAL'!S57+'[1]GUIA DE TRASLADO'!S57+'[1]PERMISO ANUAL DE ACOPIADOR'!S57+'[1]PERMISO ANUAL DE DEPORTIV'!S57+'[1]PERM. ANUAL EMB DEPORT'!S57+'[1]REGISTRO DE ACOPIADOR'!S57+[1]JULIO!S57+[1]Ejemplo!S57+'[1]Registro de Exp. e Imp.'!S57+[1]CNP!S57+[1]CNPT!S57+[1]Matriz!S57+'[1]Matriz Areas certificadas'!S57+'[1]Matriz Transacciones'!S57+[1]REGISTROS!S57+[1]PERMISOS!S57</f>
        <v>0</v>
      </c>
      <c r="T57" s="9">
        <f>+'[1]Matriz (6)'!T57+'[1]Matriz (5)'!T57+'[1]Matriz (4)'!T57+'[1]Matriz (3)'!T57+'[1]Matriz (2)'!T57+'[1]LICENCIA DEPORTIVA'!T57+'[1]VALIDACION LICENCIA  DEPORTIVA'!T57+'[1]VALIDACION DE LICENCIA COMERCIA'!T57+'[1]MULTAS POR AÑO '!T57+'[1]PESCA DEPORT. OCASIONAL'!T57+'[1]GUIA DE TRASLADO'!T57+'[1]PERMISO ANUAL DE ACOPIADOR'!T57+'[1]PERMISO ANUAL DE DEPORTIV'!T57+'[1]PERM. ANUAL EMB DEPORT'!T57+'[1]REGISTRO DE ACOPIADOR'!T57+[1]JULIO!T57+[1]Ejemplo!T57+'[1]Registro de Exp. e Imp.'!T57+[1]CNP!T57+[1]CNPT!T57+[1]Matriz!T57+'[1]Matriz Areas certificadas'!T57+'[1]Matriz Transacciones'!T57+[1]REGISTROS!T57+[1]PERMISOS!T57</f>
        <v>0</v>
      </c>
      <c r="U57" s="9">
        <f>+'[1]Matriz (6)'!U57+'[1]Matriz (5)'!U57+'[1]Matriz (4)'!U57+'[1]Matriz (3)'!U57+'[1]Matriz (2)'!U57+'[1]LICENCIA DEPORTIVA'!U57+'[1]VALIDACION LICENCIA  DEPORTIVA'!U57+'[1]VALIDACION DE LICENCIA COMERCIA'!U57+'[1]MULTAS POR AÑO '!U57+'[1]PESCA DEPORT. OCASIONAL'!U57+'[1]GUIA DE TRASLADO'!U57+'[1]PERMISO ANUAL DE ACOPIADOR'!U57+'[1]PERMISO ANUAL DE DEPORTIV'!U57+'[1]PERM. ANUAL EMB DEPORT'!U57+'[1]REGISTRO DE ACOPIADOR'!U57+[1]JULIO!U57+[1]Ejemplo!U57+'[1]Registro de Exp. e Imp.'!U57+[1]CNP!U57+[1]CNPT!U57+[1]Matriz!U57+'[1]Matriz Areas certificadas'!U57+'[1]Matriz Transacciones'!U57+[1]REGISTROS!U57+[1]PERMISOS!U57</f>
        <v>0</v>
      </c>
      <c r="V57" s="9">
        <f>+'[1]Matriz (6)'!V57+'[1]Matriz (5)'!V57+'[1]Matriz (4)'!V57+'[1]Matriz (3)'!V57+'[1]Matriz (2)'!V57+'[1]LICENCIA DEPORTIVA'!V57+'[1]VALIDACION LICENCIA  DEPORTIVA'!V57+'[1]VALIDACION DE LICENCIA COMERCIA'!V57+'[1]MULTAS POR AÑO '!V57+'[1]PESCA DEPORT. OCASIONAL'!V57+'[1]GUIA DE TRASLADO'!V57+'[1]PERMISO ANUAL DE ACOPIADOR'!V57+'[1]PERMISO ANUAL DE DEPORTIV'!V57+'[1]PERM. ANUAL EMB DEPORT'!V57+'[1]REGISTRO DE ACOPIADOR'!V57+[1]JULIO!V57+[1]Ejemplo!V57+'[1]Registro de Exp. e Imp.'!V57+[1]CNP!V57+[1]CNPT!V57+[1]Matriz!V57+'[1]Matriz Areas certificadas'!V57+'[1]Matriz Transacciones'!V57+[1]REGISTROS!V57+[1]PERMISOS!V57</f>
        <v>0</v>
      </c>
      <c r="W57" s="9">
        <f>+'[1]Matriz (6)'!W57+'[1]Matriz (5)'!W57+'[1]Matriz (4)'!W57+'[1]Matriz (3)'!W57+'[1]Matriz (2)'!W57+'[1]LICENCIA DEPORTIVA'!W57+'[1]VALIDACION LICENCIA  DEPORTIVA'!W57+'[1]VALIDACION DE LICENCIA COMERCIA'!W57+'[1]MULTAS POR AÑO '!W57+'[1]PESCA DEPORT. OCASIONAL'!W57+'[1]GUIA DE TRASLADO'!W57+'[1]PERMISO ANUAL DE ACOPIADOR'!W57+'[1]PERMISO ANUAL DE DEPORTIV'!W57+'[1]PERM. ANUAL EMB DEPORT'!W57+'[1]REGISTRO DE ACOPIADOR'!W57+[1]JULIO!W57+[1]Ejemplo!W57+'[1]Registro de Exp. e Imp.'!W57+[1]CNP!W57+[1]CNPT!W57+[1]Matriz!W57+'[1]Matriz Areas certificadas'!W57+'[1]Matriz Transacciones'!W57+[1]REGISTROS!W57+[1]PERMISOS!W57</f>
        <v>0</v>
      </c>
      <c r="X57" s="9">
        <f>+'[1]Matriz (6)'!X57+'[1]Matriz (5)'!X57+'[1]Matriz (4)'!X57+'[1]Matriz (3)'!X57+'[1]Matriz (2)'!X57+'[1]LICENCIA DEPORTIVA'!X57+'[1]VALIDACION LICENCIA  DEPORTIVA'!X57+'[1]VALIDACION DE LICENCIA COMERCIA'!X57+'[1]MULTAS POR AÑO '!X57+'[1]PESCA DEPORT. OCASIONAL'!X57+'[1]GUIA DE TRASLADO'!X57+'[1]PERMISO ANUAL DE ACOPIADOR'!X57+'[1]PERMISO ANUAL DE DEPORTIV'!X57+'[1]PERM. ANUAL EMB DEPORT'!X57+'[1]REGISTRO DE ACOPIADOR'!X57+[1]JULIO!X57+[1]Ejemplo!X57+'[1]Registro de Exp. e Imp.'!X57+[1]CNP!X57+[1]CNPT!X57+[1]Matriz!X57+'[1]Matriz Areas certificadas'!X57+'[1]Matriz Transacciones'!X57+[1]REGISTROS!X57+[1]PERMISOS!X57</f>
        <v>0</v>
      </c>
      <c r="Y57" s="9">
        <f>+'[1]Matriz (6)'!Y57+'[1]Matriz (5)'!Y57+'[1]Matriz (4)'!Y57+'[1]Matriz (3)'!Y57+'[1]Matriz (2)'!Y57+'[1]LICENCIA DEPORTIVA'!Y57+'[1]VALIDACION LICENCIA  DEPORTIVA'!Y57+'[1]VALIDACION DE LICENCIA COMERCIA'!Y57+'[1]MULTAS POR AÑO '!Y57+'[1]PESCA DEPORT. OCASIONAL'!Y57+'[1]GUIA DE TRASLADO'!Y57+'[1]PERMISO ANUAL DE ACOPIADOR'!Y57+'[1]PERMISO ANUAL DE DEPORTIV'!Y57+'[1]PERM. ANUAL EMB DEPORT'!Y57+'[1]REGISTRO DE ACOPIADOR'!Y57+[1]JULIO!Y57+[1]Ejemplo!Y57+'[1]Registro de Exp. e Imp.'!Y57+[1]CNP!Y57+[1]CNPT!Y57+[1]Matriz!Y57+'[1]Matriz Areas certificadas'!Y57+'[1]Matriz Transacciones'!Y57+[1]REGISTROS!Y57+[1]PERMISOS!Y57</f>
        <v>0</v>
      </c>
      <c r="Z57" s="9">
        <f>+'[1]Matriz (6)'!Z57+'[1]Matriz (5)'!Z57+'[1]Matriz (4)'!Z57+'[1]Matriz (3)'!Z57+'[1]Matriz (2)'!Z57+'[1]LICENCIA DEPORTIVA'!Z57+'[1]VALIDACION LICENCIA  DEPORTIVA'!Z57+'[1]VALIDACION DE LICENCIA COMERCIA'!Z57+'[1]MULTAS POR AÑO '!Z57+'[1]PESCA DEPORT. OCASIONAL'!Z57+'[1]GUIA DE TRASLADO'!Z57+'[1]PERMISO ANUAL DE ACOPIADOR'!Z57+'[1]PERMISO ANUAL DE DEPORTIV'!Z57+'[1]PERM. ANUAL EMB DEPORT'!Z57+'[1]REGISTRO DE ACOPIADOR'!Z57+[1]JULIO!Z57+[1]Ejemplo!Z57+'[1]Registro de Exp. e Imp.'!Z57+[1]CNP!Z57+[1]CNPT!Z57+[1]Matriz!Z57+'[1]Matriz Areas certificadas'!Z57+'[1]Matriz Transacciones'!Z57+[1]REGISTROS!Z57+[1]PERMISOS!Z57</f>
        <v>0</v>
      </c>
      <c r="AA57" s="10">
        <f t="shared" si="2"/>
        <v>161610.20895522388</v>
      </c>
      <c r="AB57" s="10">
        <f t="shared" si="3"/>
        <v>36445.728855721391</v>
      </c>
      <c r="AC57" s="11">
        <f t="shared" si="4"/>
        <v>80588.508706467663</v>
      </c>
      <c r="AD57" s="11">
        <f t="shared" si="5"/>
        <v>51101.745024875621</v>
      </c>
      <c r="AE57" s="11">
        <f t="shared" si="6"/>
        <v>10820.89552238806</v>
      </c>
      <c r="AF57" s="11">
        <f t="shared" si="7"/>
        <v>143016.2263681592</v>
      </c>
      <c r="AG57" s="11">
        <f t="shared" si="8"/>
        <v>6156.7164179104475</v>
      </c>
      <c r="AH57" s="12">
        <f t="shared" si="9"/>
        <v>26737.562189054726</v>
      </c>
      <c r="AI57" s="12">
        <f t="shared" si="10"/>
        <v>6333.8208955223881</v>
      </c>
      <c r="AJ57" s="12">
        <f t="shared" si="11"/>
        <v>3803.259950248756</v>
      </c>
      <c r="AK57" s="12">
        <f t="shared" si="12"/>
        <v>909.82587064676613</v>
      </c>
      <c r="AL57" s="12">
        <f t="shared" si="13"/>
        <v>397699.67164179106</v>
      </c>
      <c r="AM57" s="12">
        <f t="shared" si="14"/>
        <v>3569.6517412935323</v>
      </c>
      <c r="AN57" s="12">
        <f t="shared" si="15"/>
        <v>4222.6368159203976</v>
      </c>
      <c r="AO57" s="12">
        <f t="shared" si="16"/>
        <v>144112.19278606965</v>
      </c>
      <c r="AP57" s="12">
        <f t="shared" si="17"/>
        <v>2447.7611940298507</v>
      </c>
      <c r="AQ57" s="12">
        <f t="shared" si="18"/>
        <v>3544.7761194029849</v>
      </c>
      <c r="AR57" s="12">
        <f t="shared" si="19"/>
        <v>597550.14179104473</v>
      </c>
      <c r="AS57" s="12">
        <f t="shared" si="20"/>
        <v>16022.5</v>
      </c>
      <c r="AT57" s="12">
        <f t="shared" si="21"/>
        <v>779748.13432835822</v>
      </c>
      <c r="AU57" s="12">
        <f t="shared" si="22"/>
        <v>27246.268656716416</v>
      </c>
      <c r="AV57" s="12">
        <f t="shared" si="23"/>
        <v>17294.527363184079</v>
      </c>
      <c r="AW57" s="12">
        <f t="shared" si="24"/>
        <v>8853.1716417910447</v>
      </c>
      <c r="AX57" s="12">
        <f t="shared" si="25"/>
        <v>21169.900497512437</v>
      </c>
      <c r="AY57" s="12">
        <f t="shared" si="26"/>
        <v>22255.597014925374</v>
      </c>
      <c r="AZ57" s="12">
        <f t="shared" si="27"/>
        <v>212330.56218905473</v>
      </c>
    </row>
    <row r="58" spans="1:52" x14ac:dyDescent="0.25">
      <c r="A58" s="265"/>
      <c r="B58" s="281"/>
      <c r="C58" s="16" t="s">
        <v>87</v>
      </c>
      <c r="D58" s="7">
        <f t="shared" si="1"/>
        <v>3</v>
      </c>
      <c r="E58" s="9">
        <f>+'[1]Matriz (6)'!E58+'[1]Matriz (5)'!E58+'[1]Matriz (4)'!E58+'[1]Matriz (3)'!E58+'[1]Matriz (2)'!E58+'[1]LICENCIA DEPORTIVA'!E58+'[1]VALIDACION LICENCIA  DEPORTIVA'!E58+'[1]VALIDACION DE LICENCIA COMERCIA'!E58+'[1]MULTAS POR AÑO '!E58+'[1]PESCA DEPORT. OCASIONAL'!E58+'[1]GUIA DE TRASLADO'!E58+'[1]PERMISO ANUAL DE ACOPIADOR'!E58+'[1]PERMISO ANUAL DE DEPORTIV'!E58+'[1]PERM. ANUAL EMB DEPORT'!E58+'[1]REGISTRO DE ACOPIADOR'!E58+[1]JULIO!E58+[1]Ejemplo!E58+'[1]Registro de Exp. e Imp.'!E58+[1]CNP!E58+[1]CNPT!E58+[1]Matriz!E58+'[1]Matriz Areas certificadas'!E58+'[1]Matriz Transacciones'!E58+[1]REGISTROS!E58+[1]PERMISOS!E58</f>
        <v>1</v>
      </c>
      <c r="F58" s="9">
        <f>+'[1]Matriz (6)'!F58+'[1]Matriz (5)'!F58+'[1]Matriz (4)'!F58+'[1]Matriz (3)'!F58+'[1]Matriz (2)'!F58+'[1]LICENCIA DEPORTIVA'!F58+'[1]VALIDACION LICENCIA  DEPORTIVA'!F58+'[1]VALIDACION DE LICENCIA COMERCIA'!F58+'[1]MULTAS POR AÑO '!F58+'[1]PESCA DEPORT. OCASIONAL'!F58+'[1]GUIA DE TRASLADO'!F58+'[1]PERMISO ANUAL DE ACOPIADOR'!F58+'[1]PERMISO ANUAL DE DEPORTIV'!F58+'[1]PERM. ANUAL EMB DEPORT'!F58+'[1]REGISTRO DE ACOPIADOR'!F58+[1]JULIO!F58+[1]Ejemplo!F58+'[1]Registro de Exp. e Imp.'!F58+[1]CNP!F58+[1]CNPT!F58+[1]Matriz!F58+'[1]Matriz Areas certificadas'!F58+'[1]Matriz Transacciones'!F58+[1]REGISTROS!F58+[1]PERMISOS!F58</f>
        <v>0</v>
      </c>
      <c r="G58" s="9">
        <f>+'[1]Matriz (6)'!G58+'[1]Matriz (5)'!G58+'[1]Matriz (4)'!G58+'[1]Matriz (3)'!G58+'[1]Matriz (2)'!G58+'[1]LICENCIA DEPORTIVA'!G58+'[1]VALIDACION LICENCIA  DEPORTIVA'!G58+'[1]VALIDACION DE LICENCIA COMERCIA'!G58+'[1]MULTAS POR AÑO '!G58+'[1]PESCA DEPORT. OCASIONAL'!G58+'[1]GUIA DE TRASLADO'!G58+'[1]PERMISO ANUAL DE ACOPIADOR'!G58+'[1]PERMISO ANUAL DE DEPORTIV'!G58+'[1]PERM. ANUAL EMB DEPORT'!G58+'[1]REGISTRO DE ACOPIADOR'!G58+[1]JULIO!G58+[1]Ejemplo!G58+'[1]Registro de Exp. e Imp.'!G58+[1]CNP!G58+[1]CNPT!G58+[1]Matriz!G58+'[1]Matriz Areas certificadas'!G58+'[1]Matriz Transacciones'!G58+[1]REGISTROS!G58+[1]PERMISOS!G58</f>
        <v>0</v>
      </c>
      <c r="H58" s="9">
        <f>+'[1]Matriz (6)'!H58+'[1]Matriz (5)'!H58+'[1]Matriz (4)'!H58+'[1]Matriz (3)'!H58+'[1]Matriz (2)'!H58+'[1]LICENCIA DEPORTIVA'!H58+'[1]VALIDACION LICENCIA  DEPORTIVA'!H58+'[1]VALIDACION DE LICENCIA COMERCIA'!H58+'[1]MULTAS POR AÑO '!H58+'[1]PESCA DEPORT. OCASIONAL'!H58+'[1]GUIA DE TRASLADO'!H58+'[1]PERMISO ANUAL DE ACOPIADOR'!H58+'[1]PERMISO ANUAL DE DEPORTIV'!H58+'[1]PERM. ANUAL EMB DEPORT'!H58+'[1]REGISTRO DE ACOPIADOR'!H58+[1]JULIO!H58+[1]Ejemplo!H58+'[1]Registro de Exp. e Imp.'!H58+[1]CNP!H58+[1]CNPT!H58+[1]Matriz!H58+'[1]Matriz Areas certificadas'!H58+'[1]Matriz Transacciones'!H58+[1]REGISTROS!H58+[1]PERMISOS!H58</f>
        <v>2</v>
      </c>
      <c r="I58" s="9">
        <f>+'[1]Matriz (6)'!I58+'[1]Matriz (5)'!I58+'[1]Matriz (4)'!I58+'[1]Matriz (3)'!I58+'[1]Matriz (2)'!I58+'[1]LICENCIA DEPORTIVA'!I58+'[1]VALIDACION LICENCIA  DEPORTIVA'!I58+'[1]VALIDACION DE LICENCIA COMERCIA'!I58+'[1]MULTAS POR AÑO '!I58+'[1]PESCA DEPORT. OCASIONAL'!I58+'[1]GUIA DE TRASLADO'!I58+'[1]PERMISO ANUAL DE ACOPIADOR'!I58+'[1]PERMISO ANUAL DE DEPORTIV'!I58+'[1]PERM. ANUAL EMB DEPORT'!I58+'[1]REGISTRO DE ACOPIADOR'!I58+[1]JULIO!I58+[1]Ejemplo!I58+'[1]Registro de Exp. e Imp.'!I58+[1]CNP!I58+[1]CNPT!I58+[1]Matriz!I58+'[1]Matriz Areas certificadas'!I58+'[1]Matriz Transacciones'!I58+[1]REGISTROS!I58+[1]PERMISOS!I58</f>
        <v>0</v>
      </c>
      <c r="J58" s="9">
        <f>+'[1]Matriz (6)'!J58+'[1]Matriz (5)'!J58+'[1]Matriz (4)'!J58+'[1]Matriz (3)'!J58+'[1]Matriz (2)'!J58+'[1]LICENCIA DEPORTIVA'!J58+'[1]VALIDACION LICENCIA  DEPORTIVA'!J58+'[1]VALIDACION DE LICENCIA COMERCIA'!J58+'[1]MULTAS POR AÑO '!J58+'[1]PESCA DEPORT. OCASIONAL'!J58+'[1]GUIA DE TRASLADO'!J58+'[1]PERMISO ANUAL DE ACOPIADOR'!J58+'[1]PERMISO ANUAL DE DEPORTIV'!J58+'[1]PERM. ANUAL EMB DEPORT'!J58+'[1]REGISTRO DE ACOPIADOR'!J58+[1]JULIO!J58+[1]Ejemplo!J58+'[1]Registro de Exp. e Imp.'!J58+[1]CNP!J58+[1]CNPT!J58+[1]Matriz!J58+'[1]Matriz Areas certificadas'!J58+'[1]Matriz Transacciones'!J58+[1]REGISTROS!J58+[1]PERMISOS!J58</f>
        <v>0</v>
      </c>
      <c r="K58" s="9">
        <f>+'[1]Matriz (6)'!K58+'[1]Matriz (5)'!K58+'[1]Matriz (4)'!K58+'[1]Matriz (3)'!K58+'[1]Matriz (2)'!K58+'[1]LICENCIA DEPORTIVA'!K58+'[1]VALIDACION LICENCIA  DEPORTIVA'!K58+'[1]VALIDACION DE LICENCIA COMERCIA'!K58+'[1]MULTAS POR AÑO '!K58+'[1]PESCA DEPORT. OCASIONAL'!K58+'[1]GUIA DE TRASLADO'!K58+'[1]PERMISO ANUAL DE ACOPIADOR'!K58+'[1]PERMISO ANUAL DE DEPORTIV'!K58+'[1]PERM. ANUAL EMB DEPORT'!K58+'[1]REGISTRO DE ACOPIADOR'!K58+[1]JULIO!K58+[1]Ejemplo!K58+'[1]Registro de Exp. e Imp.'!K58+[1]CNP!K58+[1]CNPT!K58+[1]Matriz!K58+'[1]Matriz Areas certificadas'!K58+'[1]Matriz Transacciones'!K58+[1]REGISTROS!K58+[1]PERMISOS!K58</f>
        <v>0</v>
      </c>
      <c r="L58" s="9">
        <f>+'[1]Matriz (6)'!L58+'[1]Matriz (5)'!L58+'[1]Matriz (4)'!L58+'[1]Matriz (3)'!L58+'[1]Matriz (2)'!L58+'[1]LICENCIA DEPORTIVA'!L58+'[1]VALIDACION LICENCIA  DEPORTIVA'!L58+'[1]VALIDACION DE LICENCIA COMERCIA'!L58+'[1]MULTAS POR AÑO '!L58+'[1]PESCA DEPORT. OCASIONAL'!L58+'[1]GUIA DE TRASLADO'!L58+'[1]PERMISO ANUAL DE ACOPIADOR'!L58+'[1]PERMISO ANUAL DE DEPORTIV'!L58+'[1]PERM. ANUAL EMB DEPORT'!L58+'[1]REGISTRO DE ACOPIADOR'!L58+[1]JULIO!L58+[1]Ejemplo!L58+'[1]Registro de Exp. e Imp.'!L58+[1]CNP!L58+[1]CNPT!L58+[1]Matriz!L58+'[1]Matriz Areas certificadas'!L58+'[1]Matriz Transacciones'!L58+[1]REGISTROS!L58+[1]PERMISOS!L58</f>
        <v>0</v>
      </c>
      <c r="M58" s="9">
        <f>+'[1]Matriz (6)'!M58+'[1]Matriz (5)'!M58+'[1]Matriz (4)'!M58+'[1]Matriz (3)'!M58+'[1]Matriz (2)'!M58+'[1]LICENCIA DEPORTIVA'!M58+'[1]VALIDACION LICENCIA  DEPORTIVA'!M58+'[1]VALIDACION DE LICENCIA COMERCIA'!M58+'[1]MULTAS POR AÑO '!M58+'[1]PESCA DEPORT. OCASIONAL'!M58+'[1]GUIA DE TRASLADO'!M58+'[1]PERMISO ANUAL DE ACOPIADOR'!M58+'[1]PERMISO ANUAL DE DEPORTIV'!M58+'[1]PERM. ANUAL EMB DEPORT'!M58+'[1]REGISTRO DE ACOPIADOR'!M58+[1]JULIO!M58+[1]Ejemplo!M58+'[1]Registro de Exp. e Imp.'!M58+[1]CNP!M58+[1]CNPT!M58+[1]Matriz!M58+'[1]Matriz Areas certificadas'!M58+'[1]Matriz Transacciones'!M58+[1]REGISTROS!M58+[1]PERMISOS!M58</f>
        <v>0</v>
      </c>
      <c r="N58" s="9">
        <f>+'[1]Matriz (6)'!N58+'[1]Matriz (5)'!N58+'[1]Matriz (4)'!N58+'[1]Matriz (3)'!N58+'[1]Matriz (2)'!N58+'[1]LICENCIA DEPORTIVA'!N58+'[1]VALIDACION LICENCIA  DEPORTIVA'!N58+'[1]VALIDACION DE LICENCIA COMERCIA'!N58+'[1]MULTAS POR AÑO '!N58+'[1]PESCA DEPORT. OCASIONAL'!N58+'[1]GUIA DE TRASLADO'!N58+'[1]PERMISO ANUAL DE ACOPIADOR'!N58+'[1]PERMISO ANUAL DE DEPORTIV'!N58+'[1]PERM. ANUAL EMB DEPORT'!N58+'[1]REGISTRO DE ACOPIADOR'!N58+[1]JULIO!N58+[1]Ejemplo!N58+'[1]Registro de Exp. e Imp.'!N58+[1]CNP!N58+[1]CNPT!N58+[1]Matriz!N58+'[1]Matriz Areas certificadas'!N58+'[1]Matriz Transacciones'!N58+[1]REGISTROS!N58+[1]PERMISOS!N58</f>
        <v>0</v>
      </c>
      <c r="O58" s="9">
        <f>+'[1]Matriz (6)'!O58+'[1]Matriz (5)'!O58+'[1]Matriz (4)'!O58+'[1]Matriz (3)'!O58+'[1]Matriz (2)'!O58+'[1]LICENCIA DEPORTIVA'!O58+'[1]VALIDACION LICENCIA  DEPORTIVA'!O58+'[1]VALIDACION DE LICENCIA COMERCIA'!O58+'[1]MULTAS POR AÑO '!O58+'[1]PESCA DEPORT. OCASIONAL'!O58+'[1]GUIA DE TRASLADO'!O58+'[1]PERMISO ANUAL DE ACOPIADOR'!O58+'[1]PERMISO ANUAL DE DEPORTIV'!O58+'[1]PERM. ANUAL EMB DEPORT'!O58+'[1]REGISTRO DE ACOPIADOR'!O58+[1]JULIO!O58+[1]Ejemplo!O58+'[1]Registro de Exp. e Imp.'!O58+[1]CNP!O58+[1]CNPT!O58+[1]Matriz!O58+'[1]Matriz Areas certificadas'!O58+'[1]Matriz Transacciones'!O58+[1]REGISTROS!O58+[1]PERMISOS!O58</f>
        <v>0</v>
      </c>
      <c r="P58" s="9">
        <f>+'[1]Matriz (6)'!P58+'[1]Matriz (5)'!P58+'[1]Matriz (4)'!P58+'[1]Matriz (3)'!P58+'[1]Matriz (2)'!P58+'[1]LICENCIA DEPORTIVA'!P58+'[1]VALIDACION LICENCIA  DEPORTIVA'!P58+'[1]VALIDACION DE LICENCIA COMERCIA'!P58+'[1]MULTAS POR AÑO '!P58+'[1]PESCA DEPORT. OCASIONAL'!P58+'[1]GUIA DE TRASLADO'!P58+'[1]PERMISO ANUAL DE ACOPIADOR'!P58+'[1]PERMISO ANUAL DE DEPORTIV'!P58+'[1]PERM. ANUAL EMB DEPORT'!P58+'[1]REGISTRO DE ACOPIADOR'!P58+[1]JULIO!P58+[1]Ejemplo!P58+'[1]Registro de Exp. e Imp.'!P58+[1]CNP!P58+[1]CNPT!P58+[1]Matriz!P58+'[1]Matriz Areas certificadas'!P58+'[1]Matriz Transacciones'!P58+[1]REGISTROS!P58+[1]PERMISOS!P58</f>
        <v>0</v>
      </c>
      <c r="Q58" s="9">
        <f>+'[1]Matriz (6)'!Q58+'[1]Matriz (5)'!Q58+'[1]Matriz (4)'!Q58+'[1]Matriz (3)'!Q58+'[1]Matriz (2)'!Q58+'[1]LICENCIA DEPORTIVA'!Q58+'[1]VALIDACION LICENCIA  DEPORTIVA'!Q58+'[1]VALIDACION DE LICENCIA COMERCIA'!Q58+'[1]MULTAS POR AÑO '!Q58+'[1]PESCA DEPORT. OCASIONAL'!Q58+'[1]GUIA DE TRASLADO'!Q58+'[1]PERMISO ANUAL DE ACOPIADOR'!Q58+'[1]PERMISO ANUAL DE DEPORTIV'!Q58+'[1]PERM. ANUAL EMB DEPORT'!Q58+'[1]REGISTRO DE ACOPIADOR'!Q58+[1]JULIO!Q58+[1]Ejemplo!Q58+'[1]Registro de Exp. e Imp.'!Q58+[1]CNP!Q58+[1]CNPT!Q58+[1]Matriz!Q58+'[1]Matriz Areas certificadas'!Q58+'[1]Matriz Transacciones'!Q58+[1]REGISTROS!Q58+[1]PERMISOS!Q58</f>
        <v>0</v>
      </c>
      <c r="R58" s="9">
        <f>+'[1]Matriz (6)'!R58+'[1]Matriz (5)'!R58+'[1]Matriz (4)'!R58+'[1]Matriz (3)'!R58+'[1]Matriz (2)'!R58+'[1]LICENCIA DEPORTIVA'!R58+'[1]VALIDACION LICENCIA  DEPORTIVA'!R58+'[1]VALIDACION DE LICENCIA COMERCIA'!R58+'[1]MULTAS POR AÑO '!R58+'[1]PESCA DEPORT. OCASIONAL'!R58+'[1]GUIA DE TRASLADO'!R58+'[1]PERMISO ANUAL DE ACOPIADOR'!R58+'[1]PERMISO ANUAL DE DEPORTIV'!R58+'[1]PERM. ANUAL EMB DEPORT'!R58+'[1]REGISTRO DE ACOPIADOR'!R58+[1]JULIO!R58+[1]Ejemplo!R58+'[1]Registro de Exp. e Imp.'!R58+[1]CNP!R58+[1]CNPT!R58+[1]Matriz!R58+'[1]Matriz Areas certificadas'!R58+'[1]Matriz Transacciones'!R58+[1]REGISTROS!R58+[1]PERMISOS!R58</f>
        <v>0</v>
      </c>
      <c r="S58" s="9">
        <f>+'[1]Matriz (6)'!S58+'[1]Matriz (5)'!S58+'[1]Matriz (4)'!S58+'[1]Matriz (3)'!S58+'[1]Matriz (2)'!S58+'[1]LICENCIA DEPORTIVA'!S58+'[1]VALIDACION LICENCIA  DEPORTIVA'!S58+'[1]VALIDACION DE LICENCIA COMERCIA'!S58+'[1]MULTAS POR AÑO '!S58+'[1]PESCA DEPORT. OCASIONAL'!S58+'[1]GUIA DE TRASLADO'!S58+'[1]PERMISO ANUAL DE ACOPIADOR'!S58+'[1]PERMISO ANUAL DE DEPORTIV'!S58+'[1]PERM. ANUAL EMB DEPORT'!S58+'[1]REGISTRO DE ACOPIADOR'!S58+[1]JULIO!S58+[1]Ejemplo!S58+'[1]Registro de Exp. e Imp.'!S58+[1]CNP!S58+[1]CNPT!S58+[1]Matriz!S58+'[1]Matriz Areas certificadas'!S58+'[1]Matriz Transacciones'!S58+[1]REGISTROS!S58+[1]PERMISOS!S58</f>
        <v>0</v>
      </c>
      <c r="T58" s="9">
        <f>+'[1]Matriz (6)'!T58+'[1]Matriz (5)'!T58+'[1]Matriz (4)'!T58+'[1]Matriz (3)'!T58+'[1]Matriz (2)'!T58+'[1]LICENCIA DEPORTIVA'!T58+'[1]VALIDACION LICENCIA  DEPORTIVA'!T58+'[1]VALIDACION DE LICENCIA COMERCIA'!T58+'[1]MULTAS POR AÑO '!T58+'[1]PESCA DEPORT. OCASIONAL'!T58+'[1]GUIA DE TRASLADO'!T58+'[1]PERMISO ANUAL DE ACOPIADOR'!T58+'[1]PERMISO ANUAL DE DEPORTIV'!T58+'[1]PERM. ANUAL EMB DEPORT'!T58+'[1]REGISTRO DE ACOPIADOR'!T58+[1]JULIO!T58+[1]Ejemplo!T58+'[1]Registro de Exp. e Imp.'!T58+[1]CNP!T58+[1]CNPT!T58+[1]Matriz!T58+'[1]Matriz Areas certificadas'!T58+'[1]Matriz Transacciones'!T58+[1]REGISTROS!T58+[1]PERMISOS!T58</f>
        <v>0</v>
      </c>
      <c r="U58" s="9">
        <f>+'[1]Matriz (6)'!U58+'[1]Matriz (5)'!U58+'[1]Matriz (4)'!U58+'[1]Matriz (3)'!U58+'[1]Matriz (2)'!U58+'[1]LICENCIA DEPORTIVA'!U58+'[1]VALIDACION LICENCIA  DEPORTIVA'!U58+'[1]VALIDACION DE LICENCIA COMERCIA'!U58+'[1]MULTAS POR AÑO '!U58+'[1]PESCA DEPORT. OCASIONAL'!U58+'[1]GUIA DE TRASLADO'!U58+'[1]PERMISO ANUAL DE ACOPIADOR'!U58+'[1]PERMISO ANUAL DE DEPORTIV'!U58+'[1]PERM. ANUAL EMB DEPORT'!U58+'[1]REGISTRO DE ACOPIADOR'!U58+[1]JULIO!U58+[1]Ejemplo!U58+'[1]Registro de Exp. e Imp.'!U58+[1]CNP!U58+[1]CNPT!U58+[1]Matriz!U58+'[1]Matriz Areas certificadas'!U58+'[1]Matriz Transacciones'!U58+[1]REGISTROS!U58+[1]PERMISOS!U58</f>
        <v>0</v>
      </c>
      <c r="V58" s="9">
        <f>+'[1]Matriz (6)'!V58+'[1]Matriz (5)'!V58+'[1]Matriz (4)'!V58+'[1]Matriz (3)'!V58+'[1]Matriz (2)'!V58+'[1]LICENCIA DEPORTIVA'!V58+'[1]VALIDACION LICENCIA  DEPORTIVA'!V58+'[1]VALIDACION DE LICENCIA COMERCIA'!V58+'[1]MULTAS POR AÑO '!V58+'[1]PESCA DEPORT. OCASIONAL'!V58+'[1]GUIA DE TRASLADO'!V58+'[1]PERMISO ANUAL DE ACOPIADOR'!V58+'[1]PERMISO ANUAL DE DEPORTIV'!V58+'[1]PERM. ANUAL EMB DEPORT'!V58+'[1]REGISTRO DE ACOPIADOR'!V58+[1]JULIO!V58+[1]Ejemplo!V58+'[1]Registro de Exp. e Imp.'!V58+[1]CNP!V58+[1]CNPT!V58+[1]Matriz!V58+'[1]Matriz Areas certificadas'!V58+'[1]Matriz Transacciones'!V58+[1]REGISTROS!V58+[1]PERMISOS!V58</f>
        <v>0</v>
      </c>
      <c r="W58" s="9">
        <f>+'[1]Matriz (6)'!W58+'[1]Matriz (5)'!W58+'[1]Matriz (4)'!W58+'[1]Matriz (3)'!W58+'[1]Matriz (2)'!W58+'[1]LICENCIA DEPORTIVA'!W58+'[1]VALIDACION LICENCIA  DEPORTIVA'!W58+'[1]VALIDACION DE LICENCIA COMERCIA'!W58+'[1]MULTAS POR AÑO '!W58+'[1]PESCA DEPORT. OCASIONAL'!W58+'[1]GUIA DE TRASLADO'!W58+'[1]PERMISO ANUAL DE ACOPIADOR'!W58+'[1]PERMISO ANUAL DE DEPORTIV'!W58+'[1]PERM. ANUAL EMB DEPORT'!W58+'[1]REGISTRO DE ACOPIADOR'!W58+[1]JULIO!W58+[1]Ejemplo!W58+'[1]Registro de Exp. e Imp.'!W58+[1]CNP!W58+[1]CNPT!W58+[1]Matriz!W58+'[1]Matriz Areas certificadas'!W58+'[1]Matriz Transacciones'!W58+[1]REGISTROS!W58+[1]PERMISOS!W58</f>
        <v>0</v>
      </c>
      <c r="X58" s="9">
        <f>+'[1]Matriz (6)'!X58+'[1]Matriz (5)'!X58+'[1]Matriz (4)'!X58+'[1]Matriz (3)'!X58+'[1]Matriz (2)'!X58+'[1]LICENCIA DEPORTIVA'!X58+'[1]VALIDACION LICENCIA  DEPORTIVA'!X58+'[1]VALIDACION DE LICENCIA COMERCIA'!X58+'[1]MULTAS POR AÑO '!X58+'[1]PESCA DEPORT. OCASIONAL'!X58+'[1]GUIA DE TRASLADO'!X58+'[1]PERMISO ANUAL DE ACOPIADOR'!X58+'[1]PERMISO ANUAL DE DEPORTIV'!X58+'[1]PERM. ANUAL EMB DEPORT'!X58+'[1]REGISTRO DE ACOPIADOR'!X58+[1]JULIO!X58+[1]Ejemplo!X58+'[1]Registro de Exp. e Imp.'!X58+[1]CNP!X58+[1]CNPT!X58+[1]Matriz!X58+'[1]Matriz Areas certificadas'!X58+'[1]Matriz Transacciones'!X58+[1]REGISTROS!X58+[1]PERMISOS!X58</f>
        <v>0</v>
      </c>
      <c r="Y58" s="9">
        <f>+'[1]Matriz (6)'!Y58+'[1]Matriz (5)'!Y58+'[1]Matriz (4)'!Y58+'[1]Matriz (3)'!Y58+'[1]Matriz (2)'!Y58+'[1]LICENCIA DEPORTIVA'!Y58+'[1]VALIDACION LICENCIA  DEPORTIVA'!Y58+'[1]VALIDACION DE LICENCIA COMERCIA'!Y58+'[1]MULTAS POR AÑO '!Y58+'[1]PESCA DEPORT. OCASIONAL'!Y58+'[1]GUIA DE TRASLADO'!Y58+'[1]PERMISO ANUAL DE ACOPIADOR'!Y58+'[1]PERMISO ANUAL DE DEPORTIV'!Y58+'[1]PERM. ANUAL EMB DEPORT'!Y58+'[1]REGISTRO DE ACOPIADOR'!Y58+[1]JULIO!Y58+[1]Ejemplo!Y58+'[1]Registro de Exp. e Imp.'!Y58+[1]CNP!Y58+[1]CNPT!Y58+[1]Matriz!Y58+'[1]Matriz Areas certificadas'!Y58+'[1]Matriz Transacciones'!Y58+[1]REGISTROS!Y58+[1]PERMISOS!Y58</f>
        <v>0</v>
      </c>
      <c r="Z58" s="9">
        <f>+'[1]Matriz (6)'!Z58+'[1]Matriz (5)'!Z58+'[1]Matriz (4)'!Z58+'[1]Matriz (3)'!Z58+'[1]Matriz (2)'!Z58+'[1]LICENCIA DEPORTIVA'!Z58+'[1]VALIDACION LICENCIA  DEPORTIVA'!Z58+'[1]VALIDACION DE LICENCIA COMERCIA'!Z58+'[1]MULTAS POR AÑO '!Z58+'[1]PESCA DEPORT. OCASIONAL'!Z58+'[1]GUIA DE TRASLADO'!Z58+'[1]PERMISO ANUAL DE ACOPIADOR'!Z58+'[1]PERMISO ANUAL DE DEPORTIV'!Z58+'[1]PERM. ANUAL EMB DEPORT'!Z58+'[1]REGISTRO DE ACOPIADOR'!Z58+[1]JULIO!Z58+[1]Ejemplo!Z58+'[1]Registro de Exp. e Imp.'!Z58+[1]CNP!Z58+[1]CNPT!Z58+[1]Matriz!Z58+'[1]Matriz Areas certificadas'!Z58+'[1]Matriz Transacciones'!Z58+[1]REGISTROS!Z58+[1]PERMISOS!Z58</f>
        <v>0</v>
      </c>
      <c r="AA58" s="10">
        <f t="shared" si="2"/>
        <v>121207.6567164179</v>
      </c>
      <c r="AB58" s="10">
        <f t="shared" si="3"/>
        <v>27334.296641791043</v>
      </c>
      <c r="AC58" s="11">
        <f t="shared" si="4"/>
        <v>60441.381529850747</v>
      </c>
      <c r="AD58" s="11">
        <f t="shared" si="5"/>
        <v>38326.308768656716</v>
      </c>
      <c r="AE58" s="11">
        <f t="shared" si="6"/>
        <v>8115.6716417910447</v>
      </c>
      <c r="AF58" s="11">
        <f t="shared" si="7"/>
        <v>107262.16977611941</v>
      </c>
      <c r="AG58" s="11">
        <f t="shared" si="8"/>
        <v>4617.5373134328356</v>
      </c>
      <c r="AH58" s="12">
        <f t="shared" si="9"/>
        <v>20053.171641791043</v>
      </c>
      <c r="AI58" s="12">
        <f t="shared" si="10"/>
        <v>4750.3656716417909</v>
      </c>
      <c r="AJ58" s="12">
        <f t="shared" si="11"/>
        <v>2852.4449626865671</v>
      </c>
      <c r="AK58" s="12">
        <f t="shared" si="12"/>
        <v>682.36940298507466</v>
      </c>
      <c r="AL58" s="12">
        <f t="shared" si="13"/>
        <v>298274.75373134331</v>
      </c>
      <c r="AM58" s="12">
        <f t="shared" si="14"/>
        <v>2677.2388059701493</v>
      </c>
      <c r="AN58" s="12">
        <f t="shared" si="15"/>
        <v>3166.9776119402982</v>
      </c>
      <c r="AO58" s="12">
        <f t="shared" si="16"/>
        <v>108084.14458955223</v>
      </c>
      <c r="AP58" s="12">
        <f t="shared" si="17"/>
        <v>1835.8208955223881</v>
      </c>
      <c r="AQ58" s="12">
        <f t="shared" si="18"/>
        <v>2658.5820895522388</v>
      </c>
      <c r="AR58" s="12">
        <f t="shared" si="19"/>
        <v>448162.60634328355</v>
      </c>
      <c r="AS58" s="12">
        <f t="shared" si="20"/>
        <v>12016.875</v>
      </c>
      <c r="AT58" s="12">
        <f t="shared" si="21"/>
        <v>584811.10074626864</v>
      </c>
      <c r="AU58" s="12">
        <f t="shared" si="22"/>
        <v>20434.701492537311</v>
      </c>
      <c r="AV58" s="12">
        <f t="shared" si="23"/>
        <v>12970.895522388058</v>
      </c>
      <c r="AW58" s="12">
        <f t="shared" si="24"/>
        <v>6639.878731343284</v>
      </c>
      <c r="AX58" s="12">
        <f t="shared" si="25"/>
        <v>15877.425373134327</v>
      </c>
      <c r="AY58" s="12">
        <f t="shared" si="26"/>
        <v>16691.697761194031</v>
      </c>
      <c r="AZ58" s="12">
        <f t="shared" si="27"/>
        <v>159247.92164179106</v>
      </c>
    </row>
    <row r="59" spans="1:52" x14ac:dyDescent="0.25">
      <c r="A59" s="263" t="s">
        <v>88</v>
      </c>
      <c r="B59" s="273">
        <f>SUM(D59:D76)</f>
        <v>62</v>
      </c>
      <c r="C59" s="16" t="s">
        <v>89</v>
      </c>
      <c r="D59" s="7">
        <f t="shared" si="1"/>
        <v>1</v>
      </c>
      <c r="E59" s="9">
        <f>+'[1]Matriz (6)'!E59+'[1]Matriz (5)'!E59+'[1]Matriz (4)'!E59+'[1]Matriz (3)'!E59+'[1]Matriz (2)'!E59+'[1]LICENCIA DEPORTIVA'!E59+'[1]VALIDACION LICENCIA  DEPORTIVA'!E59+'[1]VALIDACION DE LICENCIA COMERCIA'!E59+'[1]MULTAS POR AÑO '!E59+'[1]PESCA DEPORT. OCASIONAL'!E59+'[1]GUIA DE TRASLADO'!E59+'[1]PERMISO ANUAL DE ACOPIADOR'!E59+'[1]PERMISO ANUAL DE DEPORTIV'!E59+'[1]PERM. ANUAL EMB DEPORT'!E59+'[1]REGISTRO DE ACOPIADOR'!E59+[1]JULIO!E59+[1]Ejemplo!E59+'[1]Registro de Exp. e Imp.'!E59+[1]CNP!E59+[1]CNPT!E59+[1]Matriz!E59+'[1]Matriz Areas certificadas'!E59+'[1]Matriz Transacciones'!E59+[1]REGISTROS!E59+[1]PERMISOS!E59</f>
        <v>0</v>
      </c>
      <c r="F59" s="9">
        <f>+'[1]Matriz (6)'!F59+'[1]Matriz (5)'!F59+'[1]Matriz (4)'!F59+'[1]Matriz (3)'!F59+'[1]Matriz (2)'!F59+'[1]LICENCIA DEPORTIVA'!F59+'[1]VALIDACION LICENCIA  DEPORTIVA'!F59+'[1]VALIDACION DE LICENCIA COMERCIA'!F59+'[1]MULTAS POR AÑO '!F59+'[1]PESCA DEPORT. OCASIONAL'!F59+'[1]GUIA DE TRASLADO'!F59+'[1]PERMISO ANUAL DE ACOPIADOR'!F59+'[1]PERMISO ANUAL DE DEPORTIV'!F59+'[1]PERM. ANUAL EMB DEPORT'!F59+'[1]REGISTRO DE ACOPIADOR'!F59+[1]JULIO!F59+[1]Ejemplo!F59+'[1]Registro de Exp. e Imp.'!F59+[1]CNP!F59+[1]CNPT!F59+[1]Matriz!F59+'[1]Matriz Areas certificadas'!F59+'[1]Matriz Transacciones'!F59+[1]REGISTROS!F59+[1]PERMISOS!F59</f>
        <v>1</v>
      </c>
      <c r="G59" s="9">
        <f>+'[1]Matriz (6)'!G59+'[1]Matriz (5)'!G59+'[1]Matriz (4)'!G59+'[1]Matriz (3)'!G59+'[1]Matriz (2)'!G59+'[1]LICENCIA DEPORTIVA'!G59+'[1]VALIDACION LICENCIA  DEPORTIVA'!G59+'[1]VALIDACION DE LICENCIA COMERCIA'!G59+'[1]MULTAS POR AÑO '!G59+'[1]PESCA DEPORT. OCASIONAL'!G59+'[1]GUIA DE TRASLADO'!G59+'[1]PERMISO ANUAL DE ACOPIADOR'!G59+'[1]PERMISO ANUAL DE DEPORTIV'!G59+'[1]PERM. ANUAL EMB DEPORT'!G59+'[1]REGISTRO DE ACOPIADOR'!G59+[1]JULIO!G59+[1]Ejemplo!G59+'[1]Registro de Exp. e Imp.'!G59+[1]CNP!G59+[1]CNPT!G59+[1]Matriz!G59+'[1]Matriz Areas certificadas'!G59+'[1]Matriz Transacciones'!G59+[1]REGISTROS!G59+[1]PERMISOS!G59</f>
        <v>0</v>
      </c>
      <c r="H59" s="9">
        <f>+'[1]Matriz (6)'!H59+'[1]Matriz (5)'!H59+'[1]Matriz (4)'!H59+'[1]Matriz (3)'!H59+'[1]Matriz (2)'!H59+'[1]LICENCIA DEPORTIVA'!H59+'[1]VALIDACION LICENCIA  DEPORTIVA'!H59+'[1]VALIDACION DE LICENCIA COMERCIA'!H59+'[1]MULTAS POR AÑO '!H59+'[1]PESCA DEPORT. OCASIONAL'!H59+'[1]GUIA DE TRASLADO'!H59+'[1]PERMISO ANUAL DE ACOPIADOR'!H59+'[1]PERMISO ANUAL DE DEPORTIV'!H59+'[1]PERM. ANUAL EMB DEPORT'!H59+'[1]REGISTRO DE ACOPIADOR'!H59+[1]JULIO!H59+[1]Ejemplo!H59+'[1]Registro de Exp. e Imp.'!H59+[1]CNP!H59+[1]CNPT!H59+[1]Matriz!H59+'[1]Matriz Areas certificadas'!H59+'[1]Matriz Transacciones'!H59+[1]REGISTROS!H59+[1]PERMISOS!H59</f>
        <v>0</v>
      </c>
      <c r="I59" s="9">
        <f>+'[1]Matriz (6)'!I59+'[1]Matriz (5)'!I59+'[1]Matriz (4)'!I59+'[1]Matriz (3)'!I59+'[1]Matriz (2)'!I59+'[1]LICENCIA DEPORTIVA'!I59+'[1]VALIDACION LICENCIA  DEPORTIVA'!I59+'[1]VALIDACION DE LICENCIA COMERCIA'!I59+'[1]MULTAS POR AÑO '!I59+'[1]PESCA DEPORT. OCASIONAL'!I59+'[1]GUIA DE TRASLADO'!I59+'[1]PERMISO ANUAL DE ACOPIADOR'!I59+'[1]PERMISO ANUAL DE DEPORTIV'!I59+'[1]PERM. ANUAL EMB DEPORT'!I59+'[1]REGISTRO DE ACOPIADOR'!I59+[1]JULIO!I59+[1]Ejemplo!I59+'[1]Registro de Exp. e Imp.'!I59+[1]CNP!I59+[1]CNPT!I59+[1]Matriz!I59+'[1]Matriz Areas certificadas'!I59+'[1]Matriz Transacciones'!I59+[1]REGISTROS!I59+[1]PERMISOS!I59</f>
        <v>0</v>
      </c>
      <c r="J59" s="9">
        <f>+'[1]Matriz (6)'!J59+'[1]Matriz (5)'!J59+'[1]Matriz (4)'!J59+'[1]Matriz (3)'!J59+'[1]Matriz (2)'!J59+'[1]LICENCIA DEPORTIVA'!J59+'[1]VALIDACION LICENCIA  DEPORTIVA'!J59+'[1]VALIDACION DE LICENCIA COMERCIA'!J59+'[1]MULTAS POR AÑO '!J59+'[1]PESCA DEPORT. OCASIONAL'!J59+'[1]GUIA DE TRASLADO'!J59+'[1]PERMISO ANUAL DE ACOPIADOR'!J59+'[1]PERMISO ANUAL DE DEPORTIV'!J59+'[1]PERM. ANUAL EMB DEPORT'!J59+'[1]REGISTRO DE ACOPIADOR'!J59+[1]JULIO!J59+[1]Ejemplo!J59+'[1]Registro de Exp. e Imp.'!J59+[1]CNP!J59+[1]CNPT!J59+[1]Matriz!J59+'[1]Matriz Areas certificadas'!J59+'[1]Matriz Transacciones'!J59+[1]REGISTROS!J59+[1]PERMISOS!J59</f>
        <v>0</v>
      </c>
      <c r="K59" s="9">
        <f>+'[1]Matriz (6)'!K59+'[1]Matriz (5)'!K59+'[1]Matriz (4)'!K59+'[1]Matriz (3)'!K59+'[1]Matriz (2)'!K59+'[1]LICENCIA DEPORTIVA'!K59+'[1]VALIDACION LICENCIA  DEPORTIVA'!K59+'[1]VALIDACION DE LICENCIA COMERCIA'!K59+'[1]MULTAS POR AÑO '!K59+'[1]PESCA DEPORT. OCASIONAL'!K59+'[1]GUIA DE TRASLADO'!K59+'[1]PERMISO ANUAL DE ACOPIADOR'!K59+'[1]PERMISO ANUAL DE DEPORTIV'!K59+'[1]PERM. ANUAL EMB DEPORT'!K59+'[1]REGISTRO DE ACOPIADOR'!K59+[1]JULIO!K59+[1]Ejemplo!K59+'[1]Registro de Exp. e Imp.'!K59+[1]CNP!K59+[1]CNPT!K59+[1]Matriz!K59+'[1]Matriz Areas certificadas'!K59+'[1]Matriz Transacciones'!K59+[1]REGISTROS!K59+[1]PERMISOS!K59</f>
        <v>0</v>
      </c>
      <c r="L59" s="9">
        <f>+'[1]Matriz (6)'!L59+'[1]Matriz (5)'!L59+'[1]Matriz (4)'!L59+'[1]Matriz (3)'!L59+'[1]Matriz (2)'!L59+'[1]LICENCIA DEPORTIVA'!L59+'[1]VALIDACION LICENCIA  DEPORTIVA'!L59+'[1]VALIDACION DE LICENCIA COMERCIA'!L59+'[1]MULTAS POR AÑO '!L59+'[1]PESCA DEPORT. OCASIONAL'!L59+'[1]GUIA DE TRASLADO'!L59+'[1]PERMISO ANUAL DE ACOPIADOR'!L59+'[1]PERMISO ANUAL DE DEPORTIV'!L59+'[1]PERM. ANUAL EMB DEPORT'!L59+'[1]REGISTRO DE ACOPIADOR'!L59+[1]JULIO!L59+[1]Ejemplo!L59+'[1]Registro de Exp. e Imp.'!L59+[1]CNP!L59+[1]CNPT!L59+[1]Matriz!L59+'[1]Matriz Areas certificadas'!L59+'[1]Matriz Transacciones'!L59+[1]REGISTROS!L59+[1]PERMISOS!L59</f>
        <v>0</v>
      </c>
      <c r="M59" s="9">
        <f>+'[1]Matriz (6)'!M59+'[1]Matriz (5)'!M59+'[1]Matriz (4)'!M59+'[1]Matriz (3)'!M59+'[1]Matriz (2)'!M59+'[1]LICENCIA DEPORTIVA'!M59+'[1]VALIDACION LICENCIA  DEPORTIVA'!M59+'[1]VALIDACION DE LICENCIA COMERCIA'!M59+'[1]MULTAS POR AÑO '!M59+'[1]PESCA DEPORT. OCASIONAL'!M59+'[1]GUIA DE TRASLADO'!M59+'[1]PERMISO ANUAL DE ACOPIADOR'!M59+'[1]PERMISO ANUAL DE DEPORTIV'!M59+'[1]PERM. ANUAL EMB DEPORT'!M59+'[1]REGISTRO DE ACOPIADOR'!M59+[1]JULIO!M59+[1]Ejemplo!M59+'[1]Registro de Exp. e Imp.'!M59+[1]CNP!M59+[1]CNPT!M59+[1]Matriz!M59+'[1]Matriz Areas certificadas'!M59+'[1]Matriz Transacciones'!M59+[1]REGISTROS!M59+[1]PERMISOS!M59</f>
        <v>0</v>
      </c>
      <c r="N59" s="9">
        <f>+'[1]Matriz (6)'!N59+'[1]Matriz (5)'!N59+'[1]Matriz (4)'!N59+'[1]Matriz (3)'!N59+'[1]Matriz (2)'!N59+'[1]LICENCIA DEPORTIVA'!N59+'[1]VALIDACION LICENCIA  DEPORTIVA'!N59+'[1]VALIDACION DE LICENCIA COMERCIA'!N59+'[1]MULTAS POR AÑO '!N59+'[1]PESCA DEPORT. OCASIONAL'!N59+'[1]GUIA DE TRASLADO'!N59+'[1]PERMISO ANUAL DE ACOPIADOR'!N59+'[1]PERMISO ANUAL DE DEPORTIV'!N59+'[1]PERM. ANUAL EMB DEPORT'!N59+'[1]REGISTRO DE ACOPIADOR'!N59+[1]JULIO!N59+[1]Ejemplo!N59+'[1]Registro de Exp. e Imp.'!N59+[1]CNP!N59+[1]CNPT!N59+[1]Matriz!N59+'[1]Matriz Areas certificadas'!N59+'[1]Matriz Transacciones'!N59+[1]REGISTROS!N59+[1]PERMISOS!N59</f>
        <v>0</v>
      </c>
      <c r="O59" s="9">
        <f>+'[1]Matriz (6)'!O59+'[1]Matriz (5)'!O59+'[1]Matriz (4)'!O59+'[1]Matriz (3)'!O59+'[1]Matriz (2)'!O59+'[1]LICENCIA DEPORTIVA'!O59+'[1]VALIDACION LICENCIA  DEPORTIVA'!O59+'[1]VALIDACION DE LICENCIA COMERCIA'!O59+'[1]MULTAS POR AÑO '!O59+'[1]PESCA DEPORT. OCASIONAL'!O59+'[1]GUIA DE TRASLADO'!O59+'[1]PERMISO ANUAL DE ACOPIADOR'!O59+'[1]PERMISO ANUAL DE DEPORTIV'!O59+'[1]PERM. ANUAL EMB DEPORT'!O59+'[1]REGISTRO DE ACOPIADOR'!O59+[1]JULIO!O59+[1]Ejemplo!O59+'[1]Registro de Exp. e Imp.'!O59+[1]CNP!O59+[1]CNPT!O59+[1]Matriz!O59+'[1]Matriz Areas certificadas'!O59+'[1]Matriz Transacciones'!O59+[1]REGISTROS!O59+[1]PERMISOS!O59</f>
        <v>0</v>
      </c>
      <c r="P59" s="9">
        <f>+'[1]Matriz (6)'!P59+'[1]Matriz (5)'!P59+'[1]Matriz (4)'!P59+'[1]Matriz (3)'!P59+'[1]Matriz (2)'!P59+'[1]LICENCIA DEPORTIVA'!P59+'[1]VALIDACION LICENCIA  DEPORTIVA'!P59+'[1]VALIDACION DE LICENCIA COMERCIA'!P59+'[1]MULTAS POR AÑO '!P59+'[1]PESCA DEPORT. OCASIONAL'!P59+'[1]GUIA DE TRASLADO'!P59+'[1]PERMISO ANUAL DE ACOPIADOR'!P59+'[1]PERMISO ANUAL DE DEPORTIV'!P59+'[1]PERM. ANUAL EMB DEPORT'!P59+'[1]REGISTRO DE ACOPIADOR'!P59+[1]JULIO!P59+[1]Ejemplo!P59+'[1]Registro de Exp. e Imp.'!P59+[1]CNP!P59+[1]CNPT!P59+[1]Matriz!P59+'[1]Matriz Areas certificadas'!P59+'[1]Matriz Transacciones'!P59+[1]REGISTROS!P59+[1]PERMISOS!P59</f>
        <v>0</v>
      </c>
      <c r="Q59" s="9">
        <f>+'[1]Matriz (6)'!Q59+'[1]Matriz (5)'!Q59+'[1]Matriz (4)'!Q59+'[1]Matriz (3)'!Q59+'[1]Matriz (2)'!Q59+'[1]LICENCIA DEPORTIVA'!Q59+'[1]VALIDACION LICENCIA  DEPORTIVA'!Q59+'[1]VALIDACION DE LICENCIA COMERCIA'!Q59+'[1]MULTAS POR AÑO '!Q59+'[1]PESCA DEPORT. OCASIONAL'!Q59+'[1]GUIA DE TRASLADO'!Q59+'[1]PERMISO ANUAL DE ACOPIADOR'!Q59+'[1]PERMISO ANUAL DE DEPORTIV'!Q59+'[1]PERM. ANUAL EMB DEPORT'!Q59+'[1]REGISTRO DE ACOPIADOR'!Q59+[1]JULIO!Q59+[1]Ejemplo!Q59+'[1]Registro de Exp. e Imp.'!Q59+[1]CNP!Q59+[1]CNPT!Q59+[1]Matriz!Q59+'[1]Matriz Areas certificadas'!Q59+'[1]Matriz Transacciones'!Q59+[1]REGISTROS!Q59+[1]PERMISOS!Q59</f>
        <v>0</v>
      </c>
      <c r="R59" s="9">
        <f>+'[1]Matriz (6)'!R59+'[1]Matriz (5)'!R59+'[1]Matriz (4)'!R59+'[1]Matriz (3)'!R59+'[1]Matriz (2)'!R59+'[1]LICENCIA DEPORTIVA'!R59+'[1]VALIDACION LICENCIA  DEPORTIVA'!R59+'[1]VALIDACION DE LICENCIA COMERCIA'!R59+'[1]MULTAS POR AÑO '!R59+'[1]PESCA DEPORT. OCASIONAL'!R59+'[1]GUIA DE TRASLADO'!R59+'[1]PERMISO ANUAL DE ACOPIADOR'!R59+'[1]PERMISO ANUAL DE DEPORTIV'!R59+'[1]PERM. ANUAL EMB DEPORT'!R59+'[1]REGISTRO DE ACOPIADOR'!R59+[1]JULIO!R59+[1]Ejemplo!R59+'[1]Registro de Exp. e Imp.'!R59+[1]CNP!R59+[1]CNPT!R59+[1]Matriz!R59+'[1]Matriz Areas certificadas'!R59+'[1]Matriz Transacciones'!R59+[1]REGISTROS!R59+[1]PERMISOS!R59</f>
        <v>0</v>
      </c>
      <c r="S59" s="9">
        <f>+'[1]Matriz (6)'!S59+'[1]Matriz (5)'!S59+'[1]Matriz (4)'!S59+'[1]Matriz (3)'!S59+'[1]Matriz (2)'!S59+'[1]LICENCIA DEPORTIVA'!S59+'[1]VALIDACION LICENCIA  DEPORTIVA'!S59+'[1]VALIDACION DE LICENCIA COMERCIA'!S59+'[1]MULTAS POR AÑO '!S59+'[1]PESCA DEPORT. OCASIONAL'!S59+'[1]GUIA DE TRASLADO'!S59+'[1]PERMISO ANUAL DE ACOPIADOR'!S59+'[1]PERMISO ANUAL DE DEPORTIV'!S59+'[1]PERM. ANUAL EMB DEPORT'!S59+'[1]REGISTRO DE ACOPIADOR'!S59+[1]JULIO!S59+[1]Ejemplo!S59+'[1]Registro de Exp. e Imp.'!S59+[1]CNP!S59+[1]CNPT!S59+[1]Matriz!S59+'[1]Matriz Areas certificadas'!S59+'[1]Matriz Transacciones'!S59+[1]REGISTROS!S59+[1]PERMISOS!S59</f>
        <v>0</v>
      </c>
      <c r="T59" s="9">
        <f>+'[1]Matriz (6)'!T59+'[1]Matriz (5)'!T59+'[1]Matriz (4)'!T59+'[1]Matriz (3)'!T59+'[1]Matriz (2)'!T59+'[1]LICENCIA DEPORTIVA'!T59+'[1]VALIDACION LICENCIA  DEPORTIVA'!T59+'[1]VALIDACION DE LICENCIA COMERCIA'!T59+'[1]MULTAS POR AÑO '!T59+'[1]PESCA DEPORT. OCASIONAL'!T59+'[1]GUIA DE TRASLADO'!T59+'[1]PERMISO ANUAL DE ACOPIADOR'!T59+'[1]PERMISO ANUAL DE DEPORTIV'!T59+'[1]PERM. ANUAL EMB DEPORT'!T59+'[1]REGISTRO DE ACOPIADOR'!T59+[1]JULIO!T59+[1]Ejemplo!T59+'[1]Registro de Exp. e Imp.'!T59+[1]CNP!T59+[1]CNPT!T59+[1]Matriz!T59+'[1]Matriz Areas certificadas'!T59+'[1]Matriz Transacciones'!T59+[1]REGISTROS!T59+[1]PERMISOS!T59</f>
        <v>0</v>
      </c>
      <c r="U59" s="9">
        <f>+'[1]Matriz (6)'!U59+'[1]Matriz (5)'!U59+'[1]Matriz (4)'!U59+'[1]Matriz (3)'!U59+'[1]Matriz (2)'!U59+'[1]LICENCIA DEPORTIVA'!U59+'[1]VALIDACION LICENCIA  DEPORTIVA'!U59+'[1]VALIDACION DE LICENCIA COMERCIA'!U59+'[1]MULTAS POR AÑO '!U59+'[1]PESCA DEPORT. OCASIONAL'!U59+'[1]GUIA DE TRASLADO'!U59+'[1]PERMISO ANUAL DE ACOPIADOR'!U59+'[1]PERMISO ANUAL DE DEPORTIV'!U59+'[1]PERM. ANUAL EMB DEPORT'!U59+'[1]REGISTRO DE ACOPIADOR'!U59+[1]JULIO!U59+[1]Ejemplo!U59+'[1]Registro de Exp. e Imp.'!U59+[1]CNP!U59+[1]CNPT!U59+[1]Matriz!U59+'[1]Matriz Areas certificadas'!U59+'[1]Matriz Transacciones'!U59+[1]REGISTROS!U59+[1]PERMISOS!U59</f>
        <v>0</v>
      </c>
      <c r="V59" s="9">
        <f>+'[1]Matriz (6)'!V59+'[1]Matriz (5)'!V59+'[1]Matriz (4)'!V59+'[1]Matriz (3)'!V59+'[1]Matriz (2)'!V59+'[1]LICENCIA DEPORTIVA'!V59+'[1]VALIDACION LICENCIA  DEPORTIVA'!V59+'[1]VALIDACION DE LICENCIA COMERCIA'!V59+'[1]MULTAS POR AÑO '!V59+'[1]PESCA DEPORT. OCASIONAL'!V59+'[1]GUIA DE TRASLADO'!V59+'[1]PERMISO ANUAL DE ACOPIADOR'!V59+'[1]PERMISO ANUAL DE DEPORTIV'!V59+'[1]PERM. ANUAL EMB DEPORT'!V59+'[1]REGISTRO DE ACOPIADOR'!V59+[1]JULIO!V59+[1]Ejemplo!V59+'[1]Registro de Exp. e Imp.'!V59+[1]CNP!V59+[1]CNPT!V59+[1]Matriz!V59+'[1]Matriz Areas certificadas'!V59+'[1]Matriz Transacciones'!V59+[1]REGISTROS!V59+[1]PERMISOS!V59</f>
        <v>0</v>
      </c>
      <c r="W59" s="9">
        <f>+'[1]Matriz (6)'!W59+'[1]Matriz (5)'!W59+'[1]Matriz (4)'!W59+'[1]Matriz (3)'!W59+'[1]Matriz (2)'!W59+'[1]LICENCIA DEPORTIVA'!W59+'[1]VALIDACION LICENCIA  DEPORTIVA'!W59+'[1]VALIDACION DE LICENCIA COMERCIA'!W59+'[1]MULTAS POR AÑO '!W59+'[1]PESCA DEPORT. OCASIONAL'!W59+'[1]GUIA DE TRASLADO'!W59+'[1]PERMISO ANUAL DE ACOPIADOR'!W59+'[1]PERMISO ANUAL DE DEPORTIV'!W59+'[1]PERM. ANUAL EMB DEPORT'!W59+'[1]REGISTRO DE ACOPIADOR'!W59+[1]JULIO!W59+[1]Ejemplo!W59+'[1]Registro de Exp. e Imp.'!W59+[1]CNP!W59+[1]CNPT!W59+[1]Matriz!W59+'[1]Matriz Areas certificadas'!W59+'[1]Matriz Transacciones'!W59+[1]REGISTROS!W59+[1]PERMISOS!W59</f>
        <v>0</v>
      </c>
      <c r="X59" s="9">
        <f>+'[1]Matriz (6)'!X59+'[1]Matriz (5)'!X59+'[1]Matriz (4)'!X59+'[1]Matriz (3)'!X59+'[1]Matriz (2)'!X59+'[1]LICENCIA DEPORTIVA'!X59+'[1]VALIDACION LICENCIA  DEPORTIVA'!X59+'[1]VALIDACION DE LICENCIA COMERCIA'!X59+'[1]MULTAS POR AÑO '!X59+'[1]PESCA DEPORT. OCASIONAL'!X59+'[1]GUIA DE TRASLADO'!X59+'[1]PERMISO ANUAL DE ACOPIADOR'!X59+'[1]PERMISO ANUAL DE DEPORTIV'!X59+'[1]PERM. ANUAL EMB DEPORT'!X59+'[1]REGISTRO DE ACOPIADOR'!X59+[1]JULIO!X59+[1]Ejemplo!X59+'[1]Registro de Exp. e Imp.'!X59+[1]CNP!X59+[1]CNPT!X59+[1]Matriz!X59+'[1]Matriz Areas certificadas'!X59+'[1]Matriz Transacciones'!X59+[1]REGISTROS!X59+[1]PERMISOS!X59</f>
        <v>0</v>
      </c>
      <c r="Y59" s="9">
        <f>+'[1]Matriz (6)'!Y59+'[1]Matriz (5)'!Y59+'[1]Matriz (4)'!Y59+'[1]Matriz (3)'!Y59+'[1]Matriz (2)'!Y59+'[1]LICENCIA DEPORTIVA'!Y59+'[1]VALIDACION LICENCIA  DEPORTIVA'!Y59+'[1]VALIDACION DE LICENCIA COMERCIA'!Y59+'[1]MULTAS POR AÑO '!Y59+'[1]PESCA DEPORT. OCASIONAL'!Y59+'[1]GUIA DE TRASLADO'!Y59+'[1]PERMISO ANUAL DE ACOPIADOR'!Y59+'[1]PERMISO ANUAL DE DEPORTIV'!Y59+'[1]PERM. ANUAL EMB DEPORT'!Y59+'[1]REGISTRO DE ACOPIADOR'!Y59+[1]JULIO!Y59+[1]Ejemplo!Y59+'[1]Registro de Exp. e Imp.'!Y59+[1]CNP!Y59+[1]CNPT!Y59+[1]Matriz!Y59+'[1]Matriz Areas certificadas'!Y59+'[1]Matriz Transacciones'!Y59+[1]REGISTROS!Y59+[1]PERMISOS!Y59</f>
        <v>0</v>
      </c>
      <c r="Z59" s="9">
        <f>+'[1]Matriz (6)'!Z59+'[1]Matriz (5)'!Z59+'[1]Matriz (4)'!Z59+'[1]Matriz (3)'!Z59+'[1]Matriz (2)'!Z59+'[1]LICENCIA DEPORTIVA'!Z59+'[1]VALIDACION LICENCIA  DEPORTIVA'!Z59+'[1]VALIDACION DE LICENCIA COMERCIA'!Z59+'[1]MULTAS POR AÑO '!Z59+'[1]PESCA DEPORT. OCASIONAL'!Z59+'[1]GUIA DE TRASLADO'!Z59+'[1]PERMISO ANUAL DE ACOPIADOR'!Z59+'[1]PERMISO ANUAL DE DEPORTIV'!Z59+'[1]PERM. ANUAL EMB DEPORT'!Z59+'[1]REGISTRO DE ACOPIADOR'!Z59+[1]JULIO!Z59+[1]Ejemplo!Z59+'[1]Registro de Exp. e Imp.'!Z59+[1]CNP!Z59+[1]CNPT!Z59+[1]Matriz!Z59+'[1]Matriz Areas certificadas'!Z59+'[1]Matriz Transacciones'!Z59+[1]REGISTROS!Z59+[1]PERMISOS!Z59</f>
        <v>0</v>
      </c>
      <c r="AA59" s="10">
        <f t="shared" si="2"/>
        <v>40402.552238805969</v>
      </c>
      <c r="AB59" s="10">
        <f t="shared" si="3"/>
        <v>9111.4322139303476</v>
      </c>
      <c r="AC59" s="11">
        <f t="shared" si="4"/>
        <v>20147.127176616916</v>
      </c>
      <c r="AD59" s="11">
        <f t="shared" si="5"/>
        <v>12775.436256218905</v>
      </c>
      <c r="AE59" s="11">
        <f t="shared" si="6"/>
        <v>2705.2238805970151</v>
      </c>
      <c r="AF59" s="11">
        <f t="shared" si="7"/>
        <v>35754.0565920398</v>
      </c>
      <c r="AG59" s="11">
        <f t="shared" si="8"/>
        <v>1539.1791044776119</v>
      </c>
      <c r="AH59" s="12">
        <f t="shared" si="9"/>
        <v>6684.3905472636816</v>
      </c>
      <c r="AI59" s="12">
        <f t="shared" si="10"/>
        <v>1583.455223880597</v>
      </c>
      <c r="AJ59" s="12">
        <f t="shared" si="11"/>
        <v>950.814987562189</v>
      </c>
      <c r="AK59" s="12">
        <f t="shared" si="12"/>
        <v>227.45646766169153</v>
      </c>
      <c r="AL59" s="12">
        <f t="shared" si="13"/>
        <v>99424.917910447766</v>
      </c>
      <c r="AM59" s="12">
        <f t="shared" si="14"/>
        <v>892.41293532338307</v>
      </c>
      <c r="AN59" s="12">
        <f t="shared" si="15"/>
        <v>1055.6592039800994</v>
      </c>
      <c r="AO59" s="12">
        <f t="shared" si="16"/>
        <v>36028.048196517411</v>
      </c>
      <c r="AP59" s="12">
        <f t="shared" si="17"/>
        <v>611.94029850746267</v>
      </c>
      <c r="AQ59" s="12">
        <f t="shared" si="18"/>
        <v>886.19402985074623</v>
      </c>
      <c r="AR59" s="12">
        <f t="shared" si="19"/>
        <v>149387.53544776118</v>
      </c>
      <c r="AS59" s="12">
        <f t="shared" si="20"/>
        <v>4005.625</v>
      </c>
      <c r="AT59" s="12">
        <f t="shared" si="21"/>
        <v>194937.03358208956</v>
      </c>
      <c r="AU59" s="12">
        <f t="shared" si="22"/>
        <v>6811.5671641791041</v>
      </c>
      <c r="AV59" s="12">
        <f t="shared" si="23"/>
        <v>4323.6318407960198</v>
      </c>
      <c r="AW59" s="12">
        <f t="shared" si="24"/>
        <v>2213.2929104477612</v>
      </c>
      <c r="AX59" s="12">
        <f t="shared" si="25"/>
        <v>5292.4751243781093</v>
      </c>
      <c r="AY59" s="12">
        <f t="shared" si="26"/>
        <v>5563.8992537313434</v>
      </c>
      <c r="AZ59" s="12">
        <f t="shared" si="27"/>
        <v>53082.640547263683</v>
      </c>
    </row>
    <row r="60" spans="1:52" x14ac:dyDescent="0.25">
      <c r="A60" s="264"/>
      <c r="B60" s="274"/>
      <c r="C60" s="16" t="s">
        <v>90</v>
      </c>
      <c r="D60" s="7">
        <f t="shared" si="1"/>
        <v>4</v>
      </c>
      <c r="E60" s="9">
        <f>+'[1]Matriz (6)'!E60+'[1]Matriz (5)'!E60+'[1]Matriz (4)'!E60+'[1]Matriz (3)'!E60+'[1]Matriz (2)'!E60+'[1]LICENCIA DEPORTIVA'!E60+'[1]VALIDACION LICENCIA  DEPORTIVA'!E60+'[1]VALIDACION DE LICENCIA COMERCIA'!E60+'[1]MULTAS POR AÑO '!E60+'[1]PESCA DEPORT. OCASIONAL'!E60+'[1]GUIA DE TRASLADO'!E60+'[1]PERMISO ANUAL DE ACOPIADOR'!E60+'[1]PERMISO ANUAL DE DEPORTIV'!E60+'[1]PERM. ANUAL EMB DEPORT'!E60+'[1]REGISTRO DE ACOPIADOR'!E60+[1]JULIO!E60+[1]Ejemplo!E60+'[1]Registro de Exp. e Imp.'!E60+[1]CNP!E60+[1]CNPT!E60+[1]Matriz!E60+'[1]Matriz Areas certificadas'!E60+'[1]Matriz Transacciones'!E60+[1]REGISTROS!E60+[1]PERMISOS!E60</f>
        <v>1</v>
      </c>
      <c r="F60" s="9">
        <f>+'[1]Matriz (6)'!F60+'[1]Matriz (5)'!F60+'[1]Matriz (4)'!F60+'[1]Matriz (3)'!F60+'[1]Matriz (2)'!F60+'[1]LICENCIA DEPORTIVA'!F60+'[1]VALIDACION LICENCIA  DEPORTIVA'!F60+'[1]VALIDACION DE LICENCIA COMERCIA'!F60+'[1]MULTAS POR AÑO '!F60+'[1]PESCA DEPORT. OCASIONAL'!F60+'[1]GUIA DE TRASLADO'!F60+'[1]PERMISO ANUAL DE ACOPIADOR'!F60+'[1]PERMISO ANUAL DE DEPORTIV'!F60+'[1]PERM. ANUAL EMB DEPORT'!F60+'[1]REGISTRO DE ACOPIADOR'!F60+[1]JULIO!F60+[1]Ejemplo!F60+'[1]Registro de Exp. e Imp.'!F60+[1]CNP!F60+[1]CNPT!F60+[1]Matriz!F60+'[1]Matriz Areas certificadas'!F60+'[1]Matriz Transacciones'!F60+[1]REGISTROS!F60+[1]PERMISOS!F60</f>
        <v>0</v>
      </c>
      <c r="G60" s="9">
        <f>+'[1]Matriz (6)'!G60+'[1]Matriz (5)'!G60+'[1]Matriz (4)'!G60+'[1]Matriz (3)'!G60+'[1]Matriz (2)'!G60+'[1]LICENCIA DEPORTIVA'!G60+'[1]VALIDACION LICENCIA  DEPORTIVA'!G60+'[1]VALIDACION DE LICENCIA COMERCIA'!G60+'[1]MULTAS POR AÑO '!G60+'[1]PESCA DEPORT. OCASIONAL'!G60+'[1]GUIA DE TRASLADO'!G60+'[1]PERMISO ANUAL DE ACOPIADOR'!G60+'[1]PERMISO ANUAL DE DEPORTIV'!G60+'[1]PERM. ANUAL EMB DEPORT'!G60+'[1]REGISTRO DE ACOPIADOR'!G60+[1]JULIO!G60+[1]Ejemplo!G60+'[1]Registro de Exp. e Imp.'!G60+[1]CNP!G60+[1]CNPT!G60+[1]Matriz!G60+'[1]Matriz Areas certificadas'!G60+'[1]Matriz Transacciones'!G60+[1]REGISTROS!G60+[1]PERMISOS!G60</f>
        <v>3</v>
      </c>
      <c r="H60" s="9">
        <f>+'[1]Matriz (6)'!H60+'[1]Matriz (5)'!H60+'[1]Matriz (4)'!H60+'[1]Matriz (3)'!H60+'[1]Matriz (2)'!H60+'[1]LICENCIA DEPORTIVA'!H60+'[1]VALIDACION LICENCIA  DEPORTIVA'!H60+'[1]VALIDACION DE LICENCIA COMERCIA'!H60+'[1]MULTAS POR AÑO '!H60+'[1]PESCA DEPORT. OCASIONAL'!H60+'[1]GUIA DE TRASLADO'!H60+'[1]PERMISO ANUAL DE ACOPIADOR'!H60+'[1]PERMISO ANUAL DE DEPORTIV'!H60+'[1]PERM. ANUAL EMB DEPORT'!H60+'[1]REGISTRO DE ACOPIADOR'!H60+[1]JULIO!H60+[1]Ejemplo!H60+'[1]Registro de Exp. e Imp.'!H60+[1]CNP!H60+[1]CNPT!H60+[1]Matriz!H60+'[1]Matriz Areas certificadas'!H60+'[1]Matriz Transacciones'!H60+[1]REGISTROS!H60+[1]PERMISOS!H60</f>
        <v>0</v>
      </c>
      <c r="I60" s="9">
        <f>+'[1]Matriz (6)'!I60+'[1]Matriz (5)'!I60+'[1]Matriz (4)'!I60+'[1]Matriz (3)'!I60+'[1]Matriz (2)'!I60+'[1]LICENCIA DEPORTIVA'!I60+'[1]VALIDACION LICENCIA  DEPORTIVA'!I60+'[1]VALIDACION DE LICENCIA COMERCIA'!I60+'[1]MULTAS POR AÑO '!I60+'[1]PESCA DEPORT. OCASIONAL'!I60+'[1]GUIA DE TRASLADO'!I60+'[1]PERMISO ANUAL DE ACOPIADOR'!I60+'[1]PERMISO ANUAL DE DEPORTIV'!I60+'[1]PERM. ANUAL EMB DEPORT'!I60+'[1]REGISTRO DE ACOPIADOR'!I60+[1]JULIO!I60+[1]Ejemplo!I60+'[1]Registro de Exp. e Imp.'!I60+[1]CNP!I60+[1]CNPT!I60+[1]Matriz!I60+'[1]Matriz Areas certificadas'!I60+'[1]Matriz Transacciones'!I60+[1]REGISTROS!I60+[1]PERMISOS!I60</f>
        <v>0</v>
      </c>
      <c r="J60" s="9">
        <f>+'[1]Matriz (6)'!J60+'[1]Matriz (5)'!J60+'[1]Matriz (4)'!J60+'[1]Matriz (3)'!J60+'[1]Matriz (2)'!J60+'[1]LICENCIA DEPORTIVA'!J60+'[1]VALIDACION LICENCIA  DEPORTIVA'!J60+'[1]VALIDACION DE LICENCIA COMERCIA'!J60+'[1]MULTAS POR AÑO '!J60+'[1]PESCA DEPORT. OCASIONAL'!J60+'[1]GUIA DE TRASLADO'!J60+'[1]PERMISO ANUAL DE ACOPIADOR'!J60+'[1]PERMISO ANUAL DE DEPORTIV'!J60+'[1]PERM. ANUAL EMB DEPORT'!J60+'[1]REGISTRO DE ACOPIADOR'!J60+[1]JULIO!J60+[1]Ejemplo!J60+'[1]Registro de Exp. e Imp.'!J60+[1]CNP!J60+[1]CNPT!J60+[1]Matriz!J60+'[1]Matriz Areas certificadas'!J60+'[1]Matriz Transacciones'!J60+[1]REGISTROS!J60+[1]PERMISOS!J60</f>
        <v>0</v>
      </c>
      <c r="K60" s="9">
        <f>+'[1]Matriz (6)'!K60+'[1]Matriz (5)'!K60+'[1]Matriz (4)'!K60+'[1]Matriz (3)'!K60+'[1]Matriz (2)'!K60+'[1]LICENCIA DEPORTIVA'!K60+'[1]VALIDACION LICENCIA  DEPORTIVA'!K60+'[1]VALIDACION DE LICENCIA COMERCIA'!K60+'[1]MULTAS POR AÑO '!K60+'[1]PESCA DEPORT. OCASIONAL'!K60+'[1]GUIA DE TRASLADO'!K60+'[1]PERMISO ANUAL DE ACOPIADOR'!K60+'[1]PERMISO ANUAL DE DEPORTIV'!K60+'[1]PERM. ANUAL EMB DEPORT'!K60+'[1]REGISTRO DE ACOPIADOR'!K60+[1]JULIO!K60+[1]Ejemplo!K60+'[1]Registro de Exp. e Imp.'!K60+[1]CNP!K60+[1]CNPT!K60+[1]Matriz!K60+'[1]Matriz Areas certificadas'!K60+'[1]Matriz Transacciones'!K60+[1]REGISTROS!K60+[1]PERMISOS!K60</f>
        <v>0</v>
      </c>
      <c r="L60" s="9">
        <f>+'[1]Matriz (6)'!L60+'[1]Matriz (5)'!L60+'[1]Matriz (4)'!L60+'[1]Matriz (3)'!L60+'[1]Matriz (2)'!L60+'[1]LICENCIA DEPORTIVA'!L60+'[1]VALIDACION LICENCIA  DEPORTIVA'!L60+'[1]VALIDACION DE LICENCIA COMERCIA'!L60+'[1]MULTAS POR AÑO '!L60+'[1]PESCA DEPORT. OCASIONAL'!L60+'[1]GUIA DE TRASLADO'!L60+'[1]PERMISO ANUAL DE ACOPIADOR'!L60+'[1]PERMISO ANUAL DE DEPORTIV'!L60+'[1]PERM. ANUAL EMB DEPORT'!L60+'[1]REGISTRO DE ACOPIADOR'!L60+[1]JULIO!L60+[1]Ejemplo!L60+'[1]Registro de Exp. e Imp.'!L60+[1]CNP!L60+[1]CNPT!L60+[1]Matriz!L60+'[1]Matriz Areas certificadas'!L60+'[1]Matriz Transacciones'!L60+[1]REGISTROS!L60+[1]PERMISOS!L60</f>
        <v>0</v>
      </c>
      <c r="M60" s="9">
        <f>+'[1]Matriz (6)'!M60+'[1]Matriz (5)'!M60+'[1]Matriz (4)'!M60+'[1]Matriz (3)'!M60+'[1]Matriz (2)'!M60+'[1]LICENCIA DEPORTIVA'!M60+'[1]VALIDACION LICENCIA  DEPORTIVA'!M60+'[1]VALIDACION DE LICENCIA COMERCIA'!M60+'[1]MULTAS POR AÑO '!M60+'[1]PESCA DEPORT. OCASIONAL'!M60+'[1]GUIA DE TRASLADO'!M60+'[1]PERMISO ANUAL DE ACOPIADOR'!M60+'[1]PERMISO ANUAL DE DEPORTIV'!M60+'[1]PERM. ANUAL EMB DEPORT'!M60+'[1]REGISTRO DE ACOPIADOR'!M60+[1]JULIO!M60+[1]Ejemplo!M60+'[1]Registro de Exp. e Imp.'!M60+[1]CNP!M60+[1]CNPT!M60+[1]Matriz!M60+'[1]Matriz Areas certificadas'!M60+'[1]Matriz Transacciones'!M60+[1]REGISTROS!M60+[1]PERMISOS!M60</f>
        <v>0</v>
      </c>
      <c r="N60" s="9">
        <f>+'[1]Matriz (6)'!N60+'[1]Matriz (5)'!N60+'[1]Matriz (4)'!N60+'[1]Matriz (3)'!N60+'[1]Matriz (2)'!N60+'[1]LICENCIA DEPORTIVA'!N60+'[1]VALIDACION LICENCIA  DEPORTIVA'!N60+'[1]VALIDACION DE LICENCIA COMERCIA'!N60+'[1]MULTAS POR AÑO '!N60+'[1]PESCA DEPORT. OCASIONAL'!N60+'[1]GUIA DE TRASLADO'!N60+'[1]PERMISO ANUAL DE ACOPIADOR'!N60+'[1]PERMISO ANUAL DE DEPORTIV'!N60+'[1]PERM. ANUAL EMB DEPORT'!N60+'[1]REGISTRO DE ACOPIADOR'!N60+[1]JULIO!N60+[1]Ejemplo!N60+'[1]Registro de Exp. e Imp.'!N60+[1]CNP!N60+[1]CNPT!N60+[1]Matriz!N60+'[1]Matriz Areas certificadas'!N60+'[1]Matriz Transacciones'!N60+[1]REGISTROS!N60+[1]PERMISOS!N60</f>
        <v>0</v>
      </c>
      <c r="O60" s="9">
        <f>+'[1]Matriz (6)'!O60+'[1]Matriz (5)'!O60+'[1]Matriz (4)'!O60+'[1]Matriz (3)'!O60+'[1]Matriz (2)'!O60+'[1]LICENCIA DEPORTIVA'!O60+'[1]VALIDACION LICENCIA  DEPORTIVA'!O60+'[1]VALIDACION DE LICENCIA COMERCIA'!O60+'[1]MULTAS POR AÑO '!O60+'[1]PESCA DEPORT. OCASIONAL'!O60+'[1]GUIA DE TRASLADO'!O60+'[1]PERMISO ANUAL DE ACOPIADOR'!O60+'[1]PERMISO ANUAL DE DEPORTIV'!O60+'[1]PERM. ANUAL EMB DEPORT'!O60+'[1]REGISTRO DE ACOPIADOR'!O60+[1]JULIO!O60+[1]Ejemplo!O60+'[1]Registro de Exp. e Imp.'!O60+[1]CNP!O60+[1]CNPT!O60+[1]Matriz!O60+'[1]Matriz Areas certificadas'!O60+'[1]Matriz Transacciones'!O60+[1]REGISTROS!O60+[1]PERMISOS!O60</f>
        <v>0</v>
      </c>
      <c r="P60" s="9">
        <f>+'[1]Matriz (6)'!P60+'[1]Matriz (5)'!P60+'[1]Matriz (4)'!P60+'[1]Matriz (3)'!P60+'[1]Matriz (2)'!P60+'[1]LICENCIA DEPORTIVA'!P60+'[1]VALIDACION LICENCIA  DEPORTIVA'!P60+'[1]VALIDACION DE LICENCIA COMERCIA'!P60+'[1]MULTAS POR AÑO '!P60+'[1]PESCA DEPORT. OCASIONAL'!P60+'[1]GUIA DE TRASLADO'!P60+'[1]PERMISO ANUAL DE ACOPIADOR'!P60+'[1]PERMISO ANUAL DE DEPORTIV'!P60+'[1]PERM. ANUAL EMB DEPORT'!P60+'[1]REGISTRO DE ACOPIADOR'!P60+[1]JULIO!P60+[1]Ejemplo!P60+'[1]Registro de Exp. e Imp.'!P60+[1]CNP!P60+[1]CNPT!P60+[1]Matriz!P60+'[1]Matriz Areas certificadas'!P60+'[1]Matriz Transacciones'!P60+[1]REGISTROS!P60+[1]PERMISOS!P60</f>
        <v>0</v>
      </c>
      <c r="Q60" s="9">
        <f>+'[1]Matriz (6)'!Q60+'[1]Matriz (5)'!Q60+'[1]Matriz (4)'!Q60+'[1]Matriz (3)'!Q60+'[1]Matriz (2)'!Q60+'[1]LICENCIA DEPORTIVA'!Q60+'[1]VALIDACION LICENCIA  DEPORTIVA'!Q60+'[1]VALIDACION DE LICENCIA COMERCIA'!Q60+'[1]MULTAS POR AÑO '!Q60+'[1]PESCA DEPORT. OCASIONAL'!Q60+'[1]GUIA DE TRASLADO'!Q60+'[1]PERMISO ANUAL DE ACOPIADOR'!Q60+'[1]PERMISO ANUAL DE DEPORTIV'!Q60+'[1]PERM. ANUAL EMB DEPORT'!Q60+'[1]REGISTRO DE ACOPIADOR'!Q60+[1]JULIO!Q60+[1]Ejemplo!Q60+'[1]Registro de Exp. e Imp.'!Q60+[1]CNP!Q60+[1]CNPT!Q60+[1]Matriz!Q60+'[1]Matriz Areas certificadas'!Q60+'[1]Matriz Transacciones'!Q60+[1]REGISTROS!Q60+[1]PERMISOS!Q60</f>
        <v>0</v>
      </c>
      <c r="R60" s="9">
        <f>+'[1]Matriz (6)'!R60+'[1]Matriz (5)'!R60+'[1]Matriz (4)'!R60+'[1]Matriz (3)'!R60+'[1]Matriz (2)'!R60+'[1]LICENCIA DEPORTIVA'!R60+'[1]VALIDACION LICENCIA  DEPORTIVA'!R60+'[1]VALIDACION DE LICENCIA COMERCIA'!R60+'[1]MULTAS POR AÑO '!R60+'[1]PESCA DEPORT. OCASIONAL'!R60+'[1]GUIA DE TRASLADO'!R60+'[1]PERMISO ANUAL DE ACOPIADOR'!R60+'[1]PERMISO ANUAL DE DEPORTIV'!R60+'[1]PERM. ANUAL EMB DEPORT'!R60+'[1]REGISTRO DE ACOPIADOR'!R60+[1]JULIO!R60+[1]Ejemplo!R60+'[1]Registro de Exp. e Imp.'!R60+[1]CNP!R60+[1]CNPT!R60+[1]Matriz!R60+'[1]Matriz Areas certificadas'!R60+'[1]Matriz Transacciones'!R60+[1]REGISTROS!R60+[1]PERMISOS!R60</f>
        <v>0</v>
      </c>
      <c r="S60" s="9">
        <f>+'[1]Matriz (6)'!S60+'[1]Matriz (5)'!S60+'[1]Matriz (4)'!S60+'[1]Matriz (3)'!S60+'[1]Matriz (2)'!S60+'[1]LICENCIA DEPORTIVA'!S60+'[1]VALIDACION LICENCIA  DEPORTIVA'!S60+'[1]VALIDACION DE LICENCIA COMERCIA'!S60+'[1]MULTAS POR AÑO '!S60+'[1]PESCA DEPORT. OCASIONAL'!S60+'[1]GUIA DE TRASLADO'!S60+'[1]PERMISO ANUAL DE ACOPIADOR'!S60+'[1]PERMISO ANUAL DE DEPORTIV'!S60+'[1]PERM. ANUAL EMB DEPORT'!S60+'[1]REGISTRO DE ACOPIADOR'!S60+[1]JULIO!S60+[1]Ejemplo!S60+'[1]Registro de Exp. e Imp.'!S60+[1]CNP!S60+[1]CNPT!S60+[1]Matriz!S60+'[1]Matriz Areas certificadas'!S60+'[1]Matriz Transacciones'!S60+[1]REGISTROS!S60+[1]PERMISOS!S60</f>
        <v>0</v>
      </c>
      <c r="T60" s="9">
        <f>+'[1]Matriz (6)'!T60+'[1]Matriz (5)'!T60+'[1]Matriz (4)'!T60+'[1]Matriz (3)'!T60+'[1]Matriz (2)'!T60+'[1]LICENCIA DEPORTIVA'!T60+'[1]VALIDACION LICENCIA  DEPORTIVA'!T60+'[1]VALIDACION DE LICENCIA COMERCIA'!T60+'[1]MULTAS POR AÑO '!T60+'[1]PESCA DEPORT. OCASIONAL'!T60+'[1]GUIA DE TRASLADO'!T60+'[1]PERMISO ANUAL DE ACOPIADOR'!T60+'[1]PERMISO ANUAL DE DEPORTIV'!T60+'[1]PERM. ANUAL EMB DEPORT'!T60+'[1]REGISTRO DE ACOPIADOR'!T60+[1]JULIO!T60+[1]Ejemplo!T60+'[1]Registro de Exp. e Imp.'!T60+[1]CNP!T60+[1]CNPT!T60+[1]Matriz!T60+'[1]Matriz Areas certificadas'!T60+'[1]Matriz Transacciones'!T60+[1]REGISTROS!T60+[1]PERMISOS!T60</f>
        <v>0</v>
      </c>
      <c r="U60" s="9">
        <f>+'[1]Matriz (6)'!U60+'[1]Matriz (5)'!U60+'[1]Matriz (4)'!U60+'[1]Matriz (3)'!U60+'[1]Matriz (2)'!U60+'[1]LICENCIA DEPORTIVA'!U60+'[1]VALIDACION LICENCIA  DEPORTIVA'!U60+'[1]VALIDACION DE LICENCIA COMERCIA'!U60+'[1]MULTAS POR AÑO '!U60+'[1]PESCA DEPORT. OCASIONAL'!U60+'[1]GUIA DE TRASLADO'!U60+'[1]PERMISO ANUAL DE ACOPIADOR'!U60+'[1]PERMISO ANUAL DE DEPORTIV'!U60+'[1]PERM. ANUAL EMB DEPORT'!U60+'[1]REGISTRO DE ACOPIADOR'!U60+[1]JULIO!U60+[1]Ejemplo!U60+'[1]Registro de Exp. e Imp.'!U60+[1]CNP!U60+[1]CNPT!U60+[1]Matriz!U60+'[1]Matriz Areas certificadas'!U60+'[1]Matriz Transacciones'!U60+[1]REGISTROS!U60+[1]PERMISOS!U60</f>
        <v>0</v>
      </c>
      <c r="V60" s="9">
        <f>+'[1]Matriz (6)'!V60+'[1]Matriz (5)'!V60+'[1]Matriz (4)'!V60+'[1]Matriz (3)'!V60+'[1]Matriz (2)'!V60+'[1]LICENCIA DEPORTIVA'!V60+'[1]VALIDACION LICENCIA  DEPORTIVA'!V60+'[1]VALIDACION DE LICENCIA COMERCIA'!V60+'[1]MULTAS POR AÑO '!V60+'[1]PESCA DEPORT. OCASIONAL'!V60+'[1]GUIA DE TRASLADO'!V60+'[1]PERMISO ANUAL DE ACOPIADOR'!V60+'[1]PERMISO ANUAL DE DEPORTIV'!V60+'[1]PERM. ANUAL EMB DEPORT'!V60+'[1]REGISTRO DE ACOPIADOR'!V60+[1]JULIO!V60+[1]Ejemplo!V60+'[1]Registro de Exp. e Imp.'!V60+[1]CNP!V60+[1]CNPT!V60+[1]Matriz!V60+'[1]Matriz Areas certificadas'!V60+'[1]Matriz Transacciones'!V60+[1]REGISTROS!V60+[1]PERMISOS!V60</f>
        <v>0</v>
      </c>
      <c r="W60" s="9">
        <f>+'[1]Matriz (6)'!W60+'[1]Matriz (5)'!W60+'[1]Matriz (4)'!W60+'[1]Matriz (3)'!W60+'[1]Matriz (2)'!W60+'[1]LICENCIA DEPORTIVA'!W60+'[1]VALIDACION LICENCIA  DEPORTIVA'!W60+'[1]VALIDACION DE LICENCIA COMERCIA'!W60+'[1]MULTAS POR AÑO '!W60+'[1]PESCA DEPORT. OCASIONAL'!W60+'[1]GUIA DE TRASLADO'!W60+'[1]PERMISO ANUAL DE ACOPIADOR'!W60+'[1]PERMISO ANUAL DE DEPORTIV'!W60+'[1]PERM. ANUAL EMB DEPORT'!W60+'[1]REGISTRO DE ACOPIADOR'!W60+[1]JULIO!W60+[1]Ejemplo!W60+'[1]Registro de Exp. e Imp.'!W60+[1]CNP!W60+[1]CNPT!W60+[1]Matriz!W60+'[1]Matriz Areas certificadas'!W60+'[1]Matriz Transacciones'!W60+[1]REGISTROS!W60+[1]PERMISOS!W60</f>
        <v>0</v>
      </c>
      <c r="X60" s="9">
        <f>+'[1]Matriz (6)'!X60+'[1]Matriz (5)'!X60+'[1]Matriz (4)'!X60+'[1]Matriz (3)'!X60+'[1]Matriz (2)'!X60+'[1]LICENCIA DEPORTIVA'!X60+'[1]VALIDACION LICENCIA  DEPORTIVA'!X60+'[1]VALIDACION DE LICENCIA COMERCIA'!X60+'[1]MULTAS POR AÑO '!X60+'[1]PESCA DEPORT. OCASIONAL'!X60+'[1]GUIA DE TRASLADO'!X60+'[1]PERMISO ANUAL DE ACOPIADOR'!X60+'[1]PERMISO ANUAL DE DEPORTIV'!X60+'[1]PERM. ANUAL EMB DEPORT'!X60+'[1]REGISTRO DE ACOPIADOR'!X60+[1]JULIO!X60+[1]Ejemplo!X60+'[1]Registro de Exp. e Imp.'!X60+[1]CNP!X60+[1]CNPT!X60+[1]Matriz!X60+'[1]Matriz Areas certificadas'!X60+'[1]Matriz Transacciones'!X60+[1]REGISTROS!X60+[1]PERMISOS!X60</f>
        <v>0</v>
      </c>
      <c r="Y60" s="9">
        <f>+'[1]Matriz (6)'!Y60+'[1]Matriz (5)'!Y60+'[1]Matriz (4)'!Y60+'[1]Matriz (3)'!Y60+'[1]Matriz (2)'!Y60+'[1]LICENCIA DEPORTIVA'!Y60+'[1]VALIDACION LICENCIA  DEPORTIVA'!Y60+'[1]VALIDACION DE LICENCIA COMERCIA'!Y60+'[1]MULTAS POR AÑO '!Y60+'[1]PESCA DEPORT. OCASIONAL'!Y60+'[1]GUIA DE TRASLADO'!Y60+'[1]PERMISO ANUAL DE ACOPIADOR'!Y60+'[1]PERMISO ANUAL DE DEPORTIV'!Y60+'[1]PERM. ANUAL EMB DEPORT'!Y60+'[1]REGISTRO DE ACOPIADOR'!Y60+[1]JULIO!Y60+[1]Ejemplo!Y60+'[1]Registro de Exp. e Imp.'!Y60+[1]CNP!Y60+[1]CNPT!Y60+[1]Matriz!Y60+'[1]Matriz Areas certificadas'!Y60+'[1]Matriz Transacciones'!Y60+[1]REGISTROS!Y60+[1]PERMISOS!Y60</f>
        <v>0</v>
      </c>
      <c r="Z60" s="9">
        <f>+'[1]Matriz (6)'!Z60+'[1]Matriz (5)'!Z60+'[1]Matriz (4)'!Z60+'[1]Matriz (3)'!Z60+'[1]Matriz (2)'!Z60+'[1]LICENCIA DEPORTIVA'!Z60+'[1]VALIDACION LICENCIA  DEPORTIVA'!Z60+'[1]VALIDACION DE LICENCIA COMERCIA'!Z60+'[1]MULTAS POR AÑO '!Z60+'[1]PESCA DEPORT. OCASIONAL'!Z60+'[1]GUIA DE TRASLADO'!Z60+'[1]PERMISO ANUAL DE ACOPIADOR'!Z60+'[1]PERMISO ANUAL DE DEPORTIV'!Z60+'[1]PERM. ANUAL EMB DEPORT'!Z60+'[1]REGISTRO DE ACOPIADOR'!Z60+[1]JULIO!Z60+[1]Ejemplo!Z60+'[1]Registro de Exp. e Imp.'!Z60+[1]CNP!Z60+[1]CNPT!Z60+[1]Matriz!Z60+'[1]Matriz Areas certificadas'!Z60+'[1]Matriz Transacciones'!Z60+[1]REGISTROS!Z60+[1]PERMISOS!Z60</f>
        <v>0</v>
      </c>
      <c r="AA60" s="10">
        <f t="shared" si="2"/>
        <v>161610.20895522388</v>
      </c>
      <c r="AB60" s="10">
        <f t="shared" si="3"/>
        <v>36445.728855721391</v>
      </c>
      <c r="AC60" s="11">
        <f t="shared" si="4"/>
        <v>80588.508706467663</v>
      </c>
      <c r="AD60" s="11">
        <f t="shared" si="5"/>
        <v>51101.745024875621</v>
      </c>
      <c r="AE60" s="11">
        <f t="shared" si="6"/>
        <v>10820.89552238806</v>
      </c>
      <c r="AF60" s="11">
        <f t="shared" si="7"/>
        <v>143016.2263681592</v>
      </c>
      <c r="AG60" s="11">
        <f t="shared" si="8"/>
        <v>6156.7164179104475</v>
      </c>
      <c r="AH60" s="12">
        <f t="shared" si="9"/>
        <v>26737.562189054726</v>
      </c>
      <c r="AI60" s="12">
        <f t="shared" si="10"/>
        <v>6333.8208955223881</v>
      </c>
      <c r="AJ60" s="12">
        <f t="shared" si="11"/>
        <v>3803.259950248756</v>
      </c>
      <c r="AK60" s="12">
        <f t="shared" si="12"/>
        <v>909.82587064676613</v>
      </c>
      <c r="AL60" s="12">
        <f t="shared" si="13"/>
        <v>397699.67164179106</v>
      </c>
      <c r="AM60" s="12">
        <f t="shared" si="14"/>
        <v>3569.6517412935323</v>
      </c>
      <c r="AN60" s="12">
        <f t="shared" si="15"/>
        <v>4222.6368159203976</v>
      </c>
      <c r="AO60" s="12">
        <f t="shared" si="16"/>
        <v>144112.19278606965</v>
      </c>
      <c r="AP60" s="12">
        <f t="shared" si="17"/>
        <v>2447.7611940298507</v>
      </c>
      <c r="AQ60" s="12">
        <f t="shared" si="18"/>
        <v>3544.7761194029849</v>
      </c>
      <c r="AR60" s="12">
        <f t="shared" si="19"/>
        <v>597550.14179104473</v>
      </c>
      <c r="AS60" s="12">
        <f t="shared" si="20"/>
        <v>16022.5</v>
      </c>
      <c r="AT60" s="12">
        <f t="shared" si="21"/>
        <v>779748.13432835822</v>
      </c>
      <c r="AU60" s="12">
        <f t="shared" si="22"/>
        <v>27246.268656716416</v>
      </c>
      <c r="AV60" s="12">
        <f t="shared" si="23"/>
        <v>17294.527363184079</v>
      </c>
      <c r="AW60" s="12">
        <f t="shared" si="24"/>
        <v>8853.1716417910447</v>
      </c>
      <c r="AX60" s="12">
        <f t="shared" si="25"/>
        <v>21169.900497512437</v>
      </c>
      <c r="AY60" s="12">
        <f t="shared" si="26"/>
        <v>22255.597014925374</v>
      </c>
      <c r="AZ60" s="12">
        <f t="shared" si="27"/>
        <v>212330.56218905473</v>
      </c>
    </row>
    <row r="61" spans="1:52" x14ac:dyDescent="0.25">
      <c r="A61" s="264"/>
      <c r="B61" s="274"/>
      <c r="C61" s="16" t="s">
        <v>91</v>
      </c>
      <c r="D61" s="7">
        <f t="shared" si="1"/>
        <v>2</v>
      </c>
      <c r="E61" s="9">
        <f>+'[1]Matriz (6)'!E61+'[1]Matriz (5)'!E61+'[1]Matriz (4)'!E61+'[1]Matriz (3)'!E61+'[1]Matriz (2)'!E61+'[1]LICENCIA DEPORTIVA'!E61+'[1]VALIDACION LICENCIA  DEPORTIVA'!E61+'[1]VALIDACION DE LICENCIA COMERCIA'!E61+'[1]MULTAS POR AÑO '!E61+'[1]PESCA DEPORT. OCASIONAL'!E61+'[1]GUIA DE TRASLADO'!E61+'[1]PERMISO ANUAL DE ACOPIADOR'!E61+'[1]PERMISO ANUAL DE DEPORTIV'!E61+'[1]PERM. ANUAL EMB DEPORT'!E61+'[1]REGISTRO DE ACOPIADOR'!E61+[1]JULIO!E61+[1]Ejemplo!E61+'[1]Registro de Exp. e Imp.'!E61+[1]CNP!E61+[1]CNPT!E61+[1]Matriz!E61+'[1]Matriz Areas certificadas'!E61+'[1]Matriz Transacciones'!E61+[1]REGISTROS!E61+[1]PERMISOS!E61</f>
        <v>1</v>
      </c>
      <c r="F61" s="9">
        <f>+'[1]Matriz (6)'!F61+'[1]Matriz (5)'!F61+'[1]Matriz (4)'!F61+'[1]Matriz (3)'!F61+'[1]Matriz (2)'!F61+'[1]LICENCIA DEPORTIVA'!F61+'[1]VALIDACION LICENCIA  DEPORTIVA'!F61+'[1]VALIDACION DE LICENCIA COMERCIA'!F61+'[1]MULTAS POR AÑO '!F61+'[1]PESCA DEPORT. OCASIONAL'!F61+'[1]GUIA DE TRASLADO'!F61+'[1]PERMISO ANUAL DE ACOPIADOR'!F61+'[1]PERMISO ANUAL DE DEPORTIV'!F61+'[1]PERM. ANUAL EMB DEPORT'!F61+'[1]REGISTRO DE ACOPIADOR'!F61+[1]JULIO!F61+[1]Ejemplo!F61+'[1]Registro de Exp. e Imp.'!F61+[1]CNP!F61+[1]CNPT!F61+[1]Matriz!F61+'[1]Matriz Areas certificadas'!F61+'[1]Matriz Transacciones'!F61+[1]REGISTROS!F61+[1]PERMISOS!F61</f>
        <v>0</v>
      </c>
      <c r="G61" s="9">
        <f>+'[1]Matriz (6)'!G61+'[1]Matriz (5)'!G61+'[1]Matriz (4)'!G61+'[1]Matriz (3)'!G61+'[1]Matriz (2)'!G61+'[1]LICENCIA DEPORTIVA'!G61+'[1]VALIDACION LICENCIA  DEPORTIVA'!G61+'[1]VALIDACION DE LICENCIA COMERCIA'!G61+'[1]MULTAS POR AÑO '!G61+'[1]PESCA DEPORT. OCASIONAL'!G61+'[1]GUIA DE TRASLADO'!G61+'[1]PERMISO ANUAL DE ACOPIADOR'!G61+'[1]PERMISO ANUAL DE DEPORTIV'!G61+'[1]PERM. ANUAL EMB DEPORT'!G61+'[1]REGISTRO DE ACOPIADOR'!G61+[1]JULIO!G61+[1]Ejemplo!G61+'[1]Registro de Exp. e Imp.'!G61+[1]CNP!G61+[1]CNPT!G61+[1]Matriz!G61+'[1]Matriz Areas certificadas'!G61+'[1]Matriz Transacciones'!G61+[1]REGISTROS!G61+[1]PERMISOS!G61</f>
        <v>0</v>
      </c>
      <c r="H61" s="9">
        <f>+'[1]Matriz (6)'!H61+'[1]Matriz (5)'!H61+'[1]Matriz (4)'!H61+'[1]Matriz (3)'!H61+'[1]Matriz (2)'!H61+'[1]LICENCIA DEPORTIVA'!H61+'[1]VALIDACION LICENCIA  DEPORTIVA'!H61+'[1]VALIDACION DE LICENCIA COMERCIA'!H61+'[1]MULTAS POR AÑO '!H61+'[1]PESCA DEPORT. OCASIONAL'!H61+'[1]GUIA DE TRASLADO'!H61+'[1]PERMISO ANUAL DE ACOPIADOR'!H61+'[1]PERMISO ANUAL DE DEPORTIV'!H61+'[1]PERM. ANUAL EMB DEPORT'!H61+'[1]REGISTRO DE ACOPIADOR'!H61+[1]JULIO!H61+[1]Ejemplo!H61+'[1]Registro de Exp. e Imp.'!H61+[1]CNP!H61+[1]CNPT!H61+[1]Matriz!H61+'[1]Matriz Areas certificadas'!H61+'[1]Matriz Transacciones'!H61+[1]REGISTROS!H61+[1]PERMISOS!H61</f>
        <v>1</v>
      </c>
      <c r="I61" s="9">
        <f>+'[1]Matriz (6)'!I61+'[1]Matriz (5)'!I61+'[1]Matriz (4)'!I61+'[1]Matriz (3)'!I61+'[1]Matriz (2)'!I61+'[1]LICENCIA DEPORTIVA'!I61+'[1]VALIDACION LICENCIA  DEPORTIVA'!I61+'[1]VALIDACION DE LICENCIA COMERCIA'!I61+'[1]MULTAS POR AÑO '!I61+'[1]PESCA DEPORT. OCASIONAL'!I61+'[1]GUIA DE TRASLADO'!I61+'[1]PERMISO ANUAL DE ACOPIADOR'!I61+'[1]PERMISO ANUAL DE DEPORTIV'!I61+'[1]PERM. ANUAL EMB DEPORT'!I61+'[1]REGISTRO DE ACOPIADOR'!I61+[1]JULIO!I61+[1]Ejemplo!I61+'[1]Registro de Exp. e Imp.'!I61+[1]CNP!I61+[1]CNPT!I61+[1]Matriz!I61+'[1]Matriz Areas certificadas'!I61+'[1]Matriz Transacciones'!I61+[1]REGISTROS!I61+[1]PERMISOS!I61</f>
        <v>0</v>
      </c>
      <c r="J61" s="9">
        <f>+'[1]Matriz (6)'!J61+'[1]Matriz (5)'!J61+'[1]Matriz (4)'!J61+'[1]Matriz (3)'!J61+'[1]Matriz (2)'!J61+'[1]LICENCIA DEPORTIVA'!J61+'[1]VALIDACION LICENCIA  DEPORTIVA'!J61+'[1]VALIDACION DE LICENCIA COMERCIA'!J61+'[1]MULTAS POR AÑO '!J61+'[1]PESCA DEPORT. OCASIONAL'!J61+'[1]GUIA DE TRASLADO'!J61+'[1]PERMISO ANUAL DE ACOPIADOR'!J61+'[1]PERMISO ANUAL DE DEPORTIV'!J61+'[1]PERM. ANUAL EMB DEPORT'!J61+'[1]REGISTRO DE ACOPIADOR'!J61+[1]JULIO!J61+[1]Ejemplo!J61+'[1]Registro de Exp. e Imp.'!J61+[1]CNP!J61+[1]CNPT!J61+[1]Matriz!J61+'[1]Matriz Areas certificadas'!J61+'[1]Matriz Transacciones'!J61+[1]REGISTROS!J61+[1]PERMISOS!J61</f>
        <v>0</v>
      </c>
      <c r="K61" s="9">
        <f>+'[1]Matriz (6)'!K61+'[1]Matriz (5)'!K61+'[1]Matriz (4)'!K61+'[1]Matriz (3)'!K61+'[1]Matriz (2)'!K61+'[1]LICENCIA DEPORTIVA'!K61+'[1]VALIDACION LICENCIA  DEPORTIVA'!K61+'[1]VALIDACION DE LICENCIA COMERCIA'!K61+'[1]MULTAS POR AÑO '!K61+'[1]PESCA DEPORT. OCASIONAL'!K61+'[1]GUIA DE TRASLADO'!K61+'[1]PERMISO ANUAL DE ACOPIADOR'!K61+'[1]PERMISO ANUAL DE DEPORTIV'!K61+'[1]PERM. ANUAL EMB DEPORT'!K61+'[1]REGISTRO DE ACOPIADOR'!K61+[1]JULIO!K61+[1]Ejemplo!K61+'[1]Registro de Exp. e Imp.'!K61+[1]CNP!K61+[1]CNPT!K61+[1]Matriz!K61+'[1]Matriz Areas certificadas'!K61+'[1]Matriz Transacciones'!K61+[1]REGISTROS!K61+[1]PERMISOS!K61</f>
        <v>0</v>
      </c>
      <c r="L61" s="9">
        <f>+'[1]Matriz (6)'!L61+'[1]Matriz (5)'!L61+'[1]Matriz (4)'!L61+'[1]Matriz (3)'!L61+'[1]Matriz (2)'!L61+'[1]LICENCIA DEPORTIVA'!L61+'[1]VALIDACION LICENCIA  DEPORTIVA'!L61+'[1]VALIDACION DE LICENCIA COMERCIA'!L61+'[1]MULTAS POR AÑO '!L61+'[1]PESCA DEPORT. OCASIONAL'!L61+'[1]GUIA DE TRASLADO'!L61+'[1]PERMISO ANUAL DE ACOPIADOR'!L61+'[1]PERMISO ANUAL DE DEPORTIV'!L61+'[1]PERM. ANUAL EMB DEPORT'!L61+'[1]REGISTRO DE ACOPIADOR'!L61+[1]JULIO!L61+[1]Ejemplo!L61+'[1]Registro de Exp. e Imp.'!L61+[1]CNP!L61+[1]CNPT!L61+[1]Matriz!L61+'[1]Matriz Areas certificadas'!L61+'[1]Matriz Transacciones'!L61+[1]REGISTROS!L61+[1]PERMISOS!L61</f>
        <v>0</v>
      </c>
      <c r="M61" s="9">
        <f>+'[1]Matriz (6)'!M61+'[1]Matriz (5)'!M61+'[1]Matriz (4)'!M61+'[1]Matriz (3)'!M61+'[1]Matriz (2)'!M61+'[1]LICENCIA DEPORTIVA'!M61+'[1]VALIDACION LICENCIA  DEPORTIVA'!M61+'[1]VALIDACION DE LICENCIA COMERCIA'!M61+'[1]MULTAS POR AÑO '!M61+'[1]PESCA DEPORT. OCASIONAL'!M61+'[1]GUIA DE TRASLADO'!M61+'[1]PERMISO ANUAL DE ACOPIADOR'!M61+'[1]PERMISO ANUAL DE DEPORTIV'!M61+'[1]PERM. ANUAL EMB DEPORT'!M61+'[1]REGISTRO DE ACOPIADOR'!M61+[1]JULIO!M61+[1]Ejemplo!M61+'[1]Registro de Exp. e Imp.'!M61+[1]CNP!M61+[1]CNPT!M61+[1]Matriz!M61+'[1]Matriz Areas certificadas'!M61+'[1]Matriz Transacciones'!M61+[1]REGISTROS!M61+[1]PERMISOS!M61</f>
        <v>0</v>
      </c>
      <c r="N61" s="9">
        <f>+'[1]Matriz (6)'!N61+'[1]Matriz (5)'!N61+'[1]Matriz (4)'!N61+'[1]Matriz (3)'!N61+'[1]Matriz (2)'!N61+'[1]LICENCIA DEPORTIVA'!N61+'[1]VALIDACION LICENCIA  DEPORTIVA'!N61+'[1]VALIDACION DE LICENCIA COMERCIA'!N61+'[1]MULTAS POR AÑO '!N61+'[1]PESCA DEPORT. OCASIONAL'!N61+'[1]GUIA DE TRASLADO'!N61+'[1]PERMISO ANUAL DE ACOPIADOR'!N61+'[1]PERMISO ANUAL DE DEPORTIV'!N61+'[1]PERM. ANUAL EMB DEPORT'!N61+'[1]REGISTRO DE ACOPIADOR'!N61+[1]JULIO!N61+[1]Ejemplo!N61+'[1]Registro de Exp. e Imp.'!N61+[1]CNP!N61+[1]CNPT!N61+[1]Matriz!N61+'[1]Matriz Areas certificadas'!N61+'[1]Matriz Transacciones'!N61+[1]REGISTROS!N61+[1]PERMISOS!N61</f>
        <v>0</v>
      </c>
      <c r="O61" s="9">
        <f>+'[1]Matriz (6)'!O61+'[1]Matriz (5)'!O61+'[1]Matriz (4)'!O61+'[1]Matriz (3)'!O61+'[1]Matriz (2)'!O61+'[1]LICENCIA DEPORTIVA'!O61+'[1]VALIDACION LICENCIA  DEPORTIVA'!O61+'[1]VALIDACION DE LICENCIA COMERCIA'!O61+'[1]MULTAS POR AÑO '!O61+'[1]PESCA DEPORT. OCASIONAL'!O61+'[1]GUIA DE TRASLADO'!O61+'[1]PERMISO ANUAL DE ACOPIADOR'!O61+'[1]PERMISO ANUAL DE DEPORTIV'!O61+'[1]PERM. ANUAL EMB DEPORT'!O61+'[1]REGISTRO DE ACOPIADOR'!O61+[1]JULIO!O61+[1]Ejemplo!O61+'[1]Registro de Exp. e Imp.'!O61+[1]CNP!O61+[1]CNPT!O61+[1]Matriz!O61+'[1]Matriz Areas certificadas'!O61+'[1]Matriz Transacciones'!O61+[1]REGISTROS!O61+[1]PERMISOS!O61</f>
        <v>0</v>
      </c>
      <c r="P61" s="9">
        <f>+'[1]Matriz (6)'!P61+'[1]Matriz (5)'!P61+'[1]Matriz (4)'!P61+'[1]Matriz (3)'!P61+'[1]Matriz (2)'!P61+'[1]LICENCIA DEPORTIVA'!P61+'[1]VALIDACION LICENCIA  DEPORTIVA'!P61+'[1]VALIDACION DE LICENCIA COMERCIA'!P61+'[1]MULTAS POR AÑO '!P61+'[1]PESCA DEPORT. OCASIONAL'!P61+'[1]GUIA DE TRASLADO'!P61+'[1]PERMISO ANUAL DE ACOPIADOR'!P61+'[1]PERMISO ANUAL DE DEPORTIV'!P61+'[1]PERM. ANUAL EMB DEPORT'!P61+'[1]REGISTRO DE ACOPIADOR'!P61+[1]JULIO!P61+[1]Ejemplo!P61+'[1]Registro de Exp. e Imp.'!P61+[1]CNP!P61+[1]CNPT!P61+[1]Matriz!P61+'[1]Matriz Areas certificadas'!P61+'[1]Matriz Transacciones'!P61+[1]REGISTROS!P61+[1]PERMISOS!P61</f>
        <v>0</v>
      </c>
      <c r="Q61" s="9">
        <f>+'[1]Matriz (6)'!Q61+'[1]Matriz (5)'!Q61+'[1]Matriz (4)'!Q61+'[1]Matriz (3)'!Q61+'[1]Matriz (2)'!Q61+'[1]LICENCIA DEPORTIVA'!Q61+'[1]VALIDACION LICENCIA  DEPORTIVA'!Q61+'[1]VALIDACION DE LICENCIA COMERCIA'!Q61+'[1]MULTAS POR AÑO '!Q61+'[1]PESCA DEPORT. OCASIONAL'!Q61+'[1]GUIA DE TRASLADO'!Q61+'[1]PERMISO ANUAL DE ACOPIADOR'!Q61+'[1]PERMISO ANUAL DE DEPORTIV'!Q61+'[1]PERM. ANUAL EMB DEPORT'!Q61+'[1]REGISTRO DE ACOPIADOR'!Q61+[1]JULIO!Q61+[1]Ejemplo!Q61+'[1]Registro de Exp. e Imp.'!Q61+[1]CNP!Q61+[1]CNPT!Q61+[1]Matriz!Q61+'[1]Matriz Areas certificadas'!Q61+'[1]Matriz Transacciones'!Q61+[1]REGISTROS!Q61+[1]PERMISOS!Q61</f>
        <v>0</v>
      </c>
      <c r="R61" s="9">
        <f>+'[1]Matriz (6)'!R61+'[1]Matriz (5)'!R61+'[1]Matriz (4)'!R61+'[1]Matriz (3)'!R61+'[1]Matriz (2)'!R61+'[1]LICENCIA DEPORTIVA'!R61+'[1]VALIDACION LICENCIA  DEPORTIVA'!R61+'[1]VALIDACION DE LICENCIA COMERCIA'!R61+'[1]MULTAS POR AÑO '!R61+'[1]PESCA DEPORT. OCASIONAL'!R61+'[1]GUIA DE TRASLADO'!R61+'[1]PERMISO ANUAL DE ACOPIADOR'!R61+'[1]PERMISO ANUAL DE DEPORTIV'!R61+'[1]PERM. ANUAL EMB DEPORT'!R61+'[1]REGISTRO DE ACOPIADOR'!R61+[1]JULIO!R61+[1]Ejemplo!R61+'[1]Registro de Exp. e Imp.'!R61+[1]CNP!R61+[1]CNPT!R61+[1]Matriz!R61+'[1]Matriz Areas certificadas'!R61+'[1]Matriz Transacciones'!R61+[1]REGISTROS!R61+[1]PERMISOS!R61</f>
        <v>0</v>
      </c>
      <c r="S61" s="9">
        <f>+'[1]Matriz (6)'!S61+'[1]Matriz (5)'!S61+'[1]Matriz (4)'!S61+'[1]Matriz (3)'!S61+'[1]Matriz (2)'!S61+'[1]LICENCIA DEPORTIVA'!S61+'[1]VALIDACION LICENCIA  DEPORTIVA'!S61+'[1]VALIDACION DE LICENCIA COMERCIA'!S61+'[1]MULTAS POR AÑO '!S61+'[1]PESCA DEPORT. OCASIONAL'!S61+'[1]GUIA DE TRASLADO'!S61+'[1]PERMISO ANUAL DE ACOPIADOR'!S61+'[1]PERMISO ANUAL DE DEPORTIV'!S61+'[1]PERM. ANUAL EMB DEPORT'!S61+'[1]REGISTRO DE ACOPIADOR'!S61+[1]JULIO!S61+[1]Ejemplo!S61+'[1]Registro de Exp. e Imp.'!S61+[1]CNP!S61+[1]CNPT!S61+[1]Matriz!S61+'[1]Matriz Areas certificadas'!S61+'[1]Matriz Transacciones'!S61+[1]REGISTROS!S61+[1]PERMISOS!S61</f>
        <v>0</v>
      </c>
      <c r="T61" s="9">
        <f>+'[1]Matriz (6)'!T61+'[1]Matriz (5)'!T61+'[1]Matriz (4)'!T61+'[1]Matriz (3)'!T61+'[1]Matriz (2)'!T61+'[1]LICENCIA DEPORTIVA'!T61+'[1]VALIDACION LICENCIA  DEPORTIVA'!T61+'[1]VALIDACION DE LICENCIA COMERCIA'!T61+'[1]MULTAS POR AÑO '!T61+'[1]PESCA DEPORT. OCASIONAL'!T61+'[1]GUIA DE TRASLADO'!T61+'[1]PERMISO ANUAL DE ACOPIADOR'!T61+'[1]PERMISO ANUAL DE DEPORTIV'!T61+'[1]PERM. ANUAL EMB DEPORT'!T61+'[1]REGISTRO DE ACOPIADOR'!T61+[1]JULIO!T61+[1]Ejemplo!T61+'[1]Registro de Exp. e Imp.'!T61+[1]CNP!T61+[1]CNPT!T61+[1]Matriz!T61+'[1]Matriz Areas certificadas'!T61+'[1]Matriz Transacciones'!T61+[1]REGISTROS!T61+[1]PERMISOS!T61</f>
        <v>0</v>
      </c>
      <c r="U61" s="9">
        <f>+'[1]Matriz (6)'!U61+'[1]Matriz (5)'!U61+'[1]Matriz (4)'!U61+'[1]Matriz (3)'!U61+'[1]Matriz (2)'!U61+'[1]LICENCIA DEPORTIVA'!U61+'[1]VALIDACION LICENCIA  DEPORTIVA'!U61+'[1]VALIDACION DE LICENCIA COMERCIA'!U61+'[1]MULTAS POR AÑO '!U61+'[1]PESCA DEPORT. OCASIONAL'!U61+'[1]GUIA DE TRASLADO'!U61+'[1]PERMISO ANUAL DE ACOPIADOR'!U61+'[1]PERMISO ANUAL DE DEPORTIV'!U61+'[1]PERM. ANUAL EMB DEPORT'!U61+'[1]REGISTRO DE ACOPIADOR'!U61+[1]JULIO!U61+[1]Ejemplo!U61+'[1]Registro de Exp. e Imp.'!U61+[1]CNP!U61+[1]CNPT!U61+[1]Matriz!U61+'[1]Matriz Areas certificadas'!U61+'[1]Matriz Transacciones'!U61+[1]REGISTROS!U61+[1]PERMISOS!U61</f>
        <v>0</v>
      </c>
      <c r="V61" s="9">
        <f>+'[1]Matriz (6)'!V61+'[1]Matriz (5)'!V61+'[1]Matriz (4)'!V61+'[1]Matriz (3)'!V61+'[1]Matriz (2)'!V61+'[1]LICENCIA DEPORTIVA'!V61+'[1]VALIDACION LICENCIA  DEPORTIVA'!V61+'[1]VALIDACION DE LICENCIA COMERCIA'!V61+'[1]MULTAS POR AÑO '!V61+'[1]PESCA DEPORT. OCASIONAL'!V61+'[1]GUIA DE TRASLADO'!V61+'[1]PERMISO ANUAL DE ACOPIADOR'!V61+'[1]PERMISO ANUAL DE DEPORTIV'!V61+'[1]PERM. ANUAL EMB DEPORT'!V61+'[1]REGISTRO DE ACOPIADOR'!V61+[1]JULIO!V61+[1]Ejemplo!V61+'[1]Registro de Exp. e Imp.'!V61+[1]CNP!V61+[1]CNPT!V61+[1]Matriz!V61+'[1]Matriz Areas certificadas'!V61+'[1]Matriz Transacciones'!V61+[1]REGISTROS!V61+[1]PERMISOS!V61</f>
        <v>0</v>
      </c>
      <c r="W61" s="9">
        <f>+'[1]Matriz (6)'!W61+'[1]Matriz (5)'!W61+'[1]Matriz (4)'!W61+'[1]Matriz (3)'!W61+'[1]Matriz (2)'!W61+'[1]LICENCIA DEPORTIVA'!W61+'[1]VALIDACION LICENCIA  DEPORTIVA'!W61+'[1]VALIDACION DE LICENCIA COMERCIA'!W61+'[1]MULTAS POR AÑO '!W61+'[1]PESCA DEPORT. OCASIONAL'!W61+'[1]GUIA DE TRASLADO'!W61+'[1]PERMISO ANUAL DE ACOPIADOR'!W61+'[1]PERMISO ANUAL DE DEPORTIV'!W61+'[1]PERM. ANUAL EMB DEPORT'!W61+'[1]REGISTRO DE ACOPIADOR'!W61+[1]JULIO!W61+[1]Ejemplo!W61+'[1]Registro de Exp. e Imp.'!W61+[1]CNP!W61+[1]CNPT!W61+[1]Matriz!W61+'[1]Matriz Areas certificadas'!W61+'[1]Matriz Transacciones'!W61+[1]REGISTROS!W61+[1]PERMISOS!W61</f>
        <v>0</v>
      </c>
      <c r="X61" s="9">
        <f>+'[1]Matriz (6)'!X61+'[1]Matriz (5)'!X61+'[1]Matriz (4)'!X61+'[1]Matriz (3)'!X61+'[1]Matriz (2)'!X61+'[1]LICENCIA DEPORTIVA'!X61+'[1]VALIDACION LICENCIA  DEPORTIVA'!X61+'[1]VALIDACION DE LICENCIA COMERCIA'!X61+'[1]MULTAS POR AÑO '!X61+'[1]PESCA DEPORT. OCASIONAL'!X61+'[1]GUIA DE TRASLADO'!X61+'[1]PERMISO ANUAL DE ACOPIADOR'!X61+'[1]PERMISO ANUAL DE DEPORTIV'!X61+'[1]PERM. ANUAL EMB DEPORT'!X61+'[1]REGISTRO DE ACOPIADOR'!X61+[1]JULIO!X61+[1]Ejemplo!X61+'[1]Registro de Exp. e Imp.'!X61+[1]CNP!X61+[1]CNPT!X61+[1]Matriz!X61+'[1]Matriz Areas certificadas'!X61+'[1]Matriz Transacciones'!X61+[1]REGISTROS!X61+[1]PERMISOS!X61</f>
        <v>0</v>
      </c>
      <c r="Y61" s="9">
        <f>+'[1]Matriz (6)'!Y61+'[1]Matriz (5)'!Y61+'[1]Matriz (4)'!Y61+'[1]Matriz (3)'!Y61+'[1]Matriz (2)'!Y61+'[1]LICENCIA DEPORTIVA'!Y61+'[1]VALIDACION LICENCIA  DEPORTIVA'!Y61+'[1]VALIDACION DE LICENCIA COMERCIA'!Y61+'[1]MULTAS POR AÑO '!Y61+'[1]PESCA DEPORT. OCASIONAL'!Y61+'[1]GUIA DE TRASLADO'!Y61+'[1]PERMISO ANUAL DE ACOPIADOR'!Y61+'[1]PERMISO ANUAL DE DEPORTIV'!Y61+'[1]PERM. ANUAL EMB DEPORT'!Y61+'[1]REGISTRO DE ACOPIADOR'!Y61+[1]JULIO!Y61+[1]Ejemplo!Y61+'[1]Registro de Exp. e Imp.'!Y61+[1]CNP!Y61+[1]CNPT!Y61+[1]Matriz!Y61+'[1]Matriz Areas certificadas'!Y61+'[1]Matriz Transacciones'!Y61+[1]REGISTROS!Y61+[1]PERMISOS!Y61</f>
        <v>0</v>
      </c>
      <c r="Z61" s="9">
        <f>+'[1]Matriz (6)'!Z61+'[1]Matriz (5)'!Z61+'[1]Matriz (4)'!Z61+'[1]Matriz (3)'!Z61+'[1]Matriz (2)'!Z61+'[1]LICENCIA DEPORTIVA'!Z61+'[1]VALIDACION LICENCIA  DEPORTIVA'!Z61+'[1]VALIDACION DE LICENCIA COMERCIA'!Z61+'[1]MULTAS POR AÑO '!Z61+'[1]PESCA DEPORT. OCASIONAL'!Z61+'[1]GUIA DE TRASLADO'!Z61+'[1]PERMISO ANUAL DE ACOPIADOR'!Z61+'[1]PERMISO ANUAL DE DEPORTIV'!Z61+'[1]PERM. ANUAL EMB DEPORT'!Z61+'[1]REGISTRO DE ACOPIADOR'!Z61+[1]JULIO!Z61+[1]Ejemplo!Z61+'[1]Registro de Exp. e Imp.'!Z61+[1]CNP!Z61+[1]CNPT!Z61+[1]Matriz!Z61+'[1]Matriz Areas certificadas'!Z61+'[1]Matriz Transacciones'!Z61+[1]REGISTROS!Z61+[1]PERMISOS!Z61</f>
        <v>0</v>
      </c>
      <c r="AA61" s="10">
        <f t="shared" si="2"/>
        <v>80805.104477611938</v>
      </c>
      <c r="AB61" s="10">
        <f t="shared" si="3"/>
        <v>18222.864427860695</v>
      </c>
      <c r="AC61" s="11">
        <f t="shared" si="4"/>
        <v>40294.254353233831</v>
      </c>
      <c r="AD61" s="11">
        <f t="shared" si="5"/>
        <v>25550.872512437811</v>
      </c>
      <c r="AE61" s="11">
        <f t="shared" si="6"/>
        <v>5410.4477611940301</v>
      </c>
      <c r="AF61" s="11">
        <f t="shared" si="7"/>
        <v>71508.113184079601</v>
      </c>
      <c r="AG61" s="11">
        <f t="shared" si="8"/>
        <v>3078.3582089552237</v>
      </c>
      <c r="AH61" s="12">
        <f t="shared" si="9"/>
        <v>13368.781094527363</v>
      </c>
      <c r="AI61" s="12">
        <f t="shared" si="10"/>
        <v>3166.9104477611941</v>
      </c>
      <c r="AJ61" s="12">
        <f t="shared" si="11"/>
        <v>1901.629975124378</v>
      </c>
      <c r="AK61" s="12">
        <f t="shared" si="12"/>
        <v>454.91293532338307</v>
      </c>
      <c r="AL61" s="12">
        <f t="shared" si="13"/>
        <v>198849.83582089553</v>
      </c>
      <c r="AM61" s="12">
        <f t="shared" si="14"/>
        <v>1784.8258706467661</v>
      </c>
      <c r="AN61" s="12">
        <f t="shared" si="15"/>
        <v>2111.3184079601988</v>
      </c>
      <c r="AO61" s="12">
        <f t="shared" si="16"/>
        <v>72056.096393034823</v>
      </c>
      <c r="AP61" s="12">
        <f t="shared" si="17"/>
        <v>1223.8805970149253</v>
      </c>
      <c r="AQ61" s="12">
        <f t="shared" si="18"/>
        <v>1772.3880597014925</v>
      </c>
      <c r="AR61" s="12">
        <f t="shared" si="19"/>
        <v>298775.07089552237</v>
      </c>
      <c r="AS61" s="12">
        <f t="shared" si="20"/>
        <v>8011.25</v>
      </c>
      <c r="AT61" s="12">
        <f t="shared" si="21"/>
        <v>389874.06716417911</v>
      </c>
      <c r="AU61" s="12">
        <f t="shared" si="22"/>
        <v>13623.134328358208</v>
      </c>
      <c r="AV61" s="12">
        <f t="shared" si="23"/>
        <v>8647.2636815920396</v>
      </c>
      <c r="AW61" s="12">
        <f t="shared" si="24"/>
        <v>4426.5858208955224</v>
      </c>
      <c r="AX61" s="12">
        <f t="shared" si="25"/>
        <v>10584.950248756219</v>
      </c>
      <c r="AY61" s="12">
        <f t="shared" si="26"/>
        <v>11127.798507462687</v>
      </c>
      <c r="AZ61" s="12">
        <f t="shared" si="27"/>
        <v>106165.28109452737</v>
      </c>
    </row>
    <row r="62" spans="1:52" x14ac:dyDescent="0.25">
      <c r="A62" s="264"/>
      <c r="B62" s="274"/>
      <c r="C62" s="16" t="s">
        <v>92</v>
      </c>
      <c r="D62" s="7">
        <f t="shared" si="1"/>
        <v>4</v>
      </c>
      <c r="E62" s="9">
        <f>+'[1]Matriz (6)'!E62+'[1]Matriz (5)'!E62+'[1]Matriz (4)'!E62+'[1]Matriz (3)'!E62+'[1]Matriz (2)'!E62+'[1]LICENCIA DEPORTIVA'!E62+'[1]VALIDACION LICENCIA  DEPORTIVA'!E62+'[1]VALIDACION DE LICENCIA COMERCIA'!E62+'[1]MULTAS POR AÑO '!E62+'[1]PESCA DEPORT. OCASIONAL'!E62+'[1]GUIA DE TRASLADO'!E62+'[1]PERMISO ANUAL DE ACOPIADOR'!E62+'[1]PERMISO ANUAL DE DEPORTIV'!E62+'[1]PERM. ANUAL EMB DEPORT'!E62+'[1]REGISTRO DE ACOPIADOR'!E62+[1]JULIO!E62+[1]Ejemplo!E62+'[1]Registro de Exp. e Imp.'!E62+[1]CNP!E62+[1]CNPT!E62+[1]Matriz!E62+'[1]Matriz Areas certificadas'!E62+'[1]Matriz Transacciones'!E62+[1]REGISTROS!E62+[1]PERMISOS!E62</f>
        <v>0</v>
      </c>
      <c r="F62" s="9">
        <f>+'[1]Matriz (6)'!F62+'[1]Matriz (5)'!F62+'[1]Matriz (4)'!F62+'[1]Matriz (3)'!F62+'[1]Matriz (2)'!F62+'[1]LICENCIA DEPORTIVA'!F62+'[1]VALIDACION LICENCIA  DEPORTIVA'!F62+'[1]VALIDACION DE LICENCIA COMERCIA'!F62+'[1]MULTAS POR AÑO '!F62+'[1]PESCA DEPORT. OCASIONAL'!F62+'[1]GUIA DE TRASLADO'!F62+'[1]PERMISO ANUAL DE ACOPIADOR'!F62+'[1]PERMISO ANUAL DE DEPORTIV'!F62+'[1]PERM. ANUAL EMB DEPORT'!F62+'[1]REGISTRO DE ACOPIADOR'!F62+[1]JULIO!F62+[1]Ejemplo!F62+'[1]Registro de Exp. e Imp.'!F62+[1]CNP!F62+[1]CNPT!F62+[1]Matriz!F62+'[1]Matriz Areas certificadas'!F62+'[1]Matriz Transacciones'!F62+[1]REGISTROS!F62+[1]PERMISOS!F62</f>
        <v>1</v>
      </c>
      <c r="G62" s="9">
        <f>+'[1]Matriz (6)'!G62+'[1]Matriz (5)'!G62+'[1]Matriz (4)'!G62+'[1]Matriz (3)'!G62+'[1]Matriz (2)'!G62+'[1]LICENCIA DEPORTIVA'!G62+'[1]VALIDACION LICENCIA  DEPORTIVA'!G62+'[1]VALIDACION DE LICENCIA COMERCIA'!G62+'[1]MULTAS POR AÑO '!G62+'[1]PESCA DEPORT. OCASIONAL'!G62+'[1]GUIA DE TRASLADO'!G62+'[1]PERMISO ANUAL DE ACOPIADOR'!G62+'[1]PERMISO ANUAL DE DEPORTIV'!G62+'[1]PERM. ANUAL EMB DEPORT'!G62+'[1]REGISTRO DE ACOPIADOR'!G62+[1]JULIO!G62+[1]Ejemplo!G62+'[1]Registro de Exp. e Imp.'!G62+[1]CNP!G62+[1]CNPT!G62+[1]Matriz!G62+'[1]Matriz Areas certificadas'!G62+'[1]Matriz Transacciones'!G62+[1]REGISTROS!G62+[1]PERMISOS!G62</f>
        <v>1</v>
      </c>
      <c r="H62" s="9">
        <f>+'[1]Matriz (6)'!H62+'[1]Matriz (5)'!H62+'[1]Matriz (4)'!H62+'[1]Matriz (3)'!H62+'[1]Matriz (2)'!H62+'[1]LICENCIA DEPORTIVA'!H62+'[1]VALIDACION LICENCIA  DEPORTIVA'!H62+'[1]VALIDACION DE LICENCIA COMERCIA'!H62+'[1]MULTAS POR AÑO '!H62+'[1]PESCA DEPORT. OCASIONAL'!H62+'[1]GUIA DE TRASLADO'!H62+'[1]PERMISO ANUAL DE ACOPIADOR'!H62+'[1]PERMISO ANUAL DE DEPORTIV'!H62+'[1]PERM. ANUAL EMB DEPORT'!H62+'[1]REGISTRO DE ACOPIADOR'!H62+[1]JULIO!H62+[1]Ejemplo!H62+'[1]Registro de Exp. e Imp.'!H62+[1]CNP!H62+[1]CNPT!H62+[1]Matriz!H62+'[1]Matriz Areas certificadas'!H62+'[1]Matriz Transacciones'!H62+[1]REGISTROS!H62+[1]PERMISOS!H62</f>
        <v>1</v>
      </c>
      <c r="I62" s="9">
        <f>+'[1]Matriz (6)'!I62+'[1]Matriz (5)'!I62+'[1]Matriz (4)'!I62+'[1]Matriz (3)'!I62+'[1]Matriz (2)'!I62+'[1]LICENCIA DEPORTIVA'!I62+'[1]VALIDACION LICENCIA  DEPORTIVA'!I62+'[1]VALIDACION DE LICENCIA COMERCIA'!I62+'[1]MULTAS POR AÑO '!I62+'[1]PESCA DEPORT. OCASIONAL'!I62+'[1]GUIA DE TRASLADO'!I62+'[1]PERMISO ANUAL DE ACOPIADOR'!I62+'[1]PERMISO ANUAL DE DEPORTIV'!I62+'[1]PERM. ANUAL EMB DEPORT'!I62+'[1]REGISTRO DE ACOPIADOR'!I62+[1]JULIO!I62+[1]Ejemplo!I62+'[1]Registro de Exp. e Imp.'!I62+[1]CNP!I62+[1]CNPT!I62+[1]Matriz!I62+'[1]Matriz Areas certificadas'!I62+'[1]Matriz Transacciones'!I62+[1]REGISTROS!I62+[1]PERMISOS!I62</f>
        <v>0</v>
      </c>
      <c r="J62" s="9">
        <f>+'[1]Matriz (6)'!J62+'[1]Matriz (5)'!J62+'[1]Matriz (4)'!J62+'[1]Matriz (3)'!J62+'[1]Matriz (2)'!J62+'[1]LICENCIA DEPORTIVA'!J62+'[1]VALIDACION LICENCIA  DEPORTIVA'!J62+'[1]VALIDACION DE LICENCIA COMERCIA'!J62+'[1]MULTAS POR AÑO '!J62+'[1]PESCA DEPORT. OCASIONAL'!J62+'[1]GUIA DE TRASLADO'!J62+'[1]PERMISO ANUAL DE ACOPIADOR'!J62+'[1]PERMISO ANUAL DE DEPORTIV'!J62+'[1]PERM. ANUAL EMB DEPORT'!J62+'[1]REGISTRO DE ACOPIADOR'!J62+[1]JULIO!J62+[1]Ejemplo!J62+'[1]Registro de Exp. e Imp.'!J62+[1]CNP!J62+[1]CNPT!J62+[1]Matriz!J62+'[1]Matriz Areas certificadas'!J62+'[1]Matriz Transacciones'!J62+[1]REGISTROS!J62+[1]PERMISOS!J62</f>
        <v>1</v>
      </c>
      <c r="K62" s="9">
        <f>+'[1]Matriz (6)'!K62+'[1]Matriz (5)'!K62+'[1]Matriz (4)'!K62+'[1]Matriz (3)'!K62+'[1]Matriz (2)'!K62+'[1]LICENCIA DEPORTIVA'!K62+'[1]VALIDACION LICENCIA  DEPORTIVA'!K62+'[1]VALIDACION DE LICENCIA COMERCIA'!K62+'[1]MULTAS POR AÑO '!K62+'[1]PESCA DEPORT. OCASIONAL'!K62+'[1]GUIA DE TRASLADO'!K62+'[1]PERMISO ANUAL DE ACOPIADOR'!K62+'[1]PERMISO ANUAL DE DEPORTIV'!K62+'[1]PERM. ANUAL EMB DEPORT'!K62+'[1]REGISTRO DE ACOPIADOR'!K62+[1]JULIO!K62+[1]Ejemplo!K62+'[1]Registro de Exp. e Imp.'!K62+[1]CNP!K62+[1]CNPT!K62+[1]Matriz!K62+'[1]Matriz Areas certificadas'!K62+'[1]Matriz Transacciones'!K62+[1]REGISTROS!K62+[1]PERMISOS!K62</f>
        <v>0</v>
      </c>
      <c r="L62" s="9">
        <f>+'[1]Matriz (6)'!L62+'[1]Matriz (5)'!L62+'[1]Matriz (4)'!L62+'[1]Matriz (3)'!L62+'[1]Matriz (2)'!L62+'[1]LICENCIA DEPORTIVA'!L62+'[1]VALIDACION LICENCIA  DEPORTIVA'!L62+'[1]VALIDACION DE LICENCIA COMERCIA'!L62+'[1]MULTAS POR AÑO '!L62+'[1]PESCA DEPORT. OCASIONAL'!L62+'[1]GUIA DE TRASLADO'!L62+'[1]PERMISO ANUAL DE ACOPIADOR'!L62+'[1]PERMISO ANUAL DE DEPORTIV'!L62+'[1]PERM. ANUAL EMB DEPORT'!L62+'[1]REGISTRO DE ACOPIADOR'!L62+[1]JULIO!L62+[1]Ejemplo!L62+'[1]Registro de Exp. e Imp.'!L62+[1]CNP!L62+[1]CNPT!L62+[1]Matriz!L62+'[1]Matriz Areas certificadas'!L62+'[1]Matriz Transacciones'!L62+[1]REGISTROS!L62+[1]PERMISOS!L62</f>
        <v>0</v>
      </c>
      <c r="M62" s="9">
        <f>+'[1]Matriz (6)'!M62+'[1]Matriz (5)'!M62+'[1]Matriz (4)'!M62+'[1]Matriz (3)'!M62+'[1]Matriz (2)'!M62+'[1]LICENCIA DEPORTIVA'!M62+'[1]VALIDACION LICENCIA  DEPORTIVA'!M62+'[1]VALIDACION DE LICENCIA COMERCIA'!M62+'[1]MULTAS POR AÑO '!M62+'[1]PESCA DEPORT. OCASIONAL'!M62+'[1]GUIA DE TRASLADO'!M62+'[1]PERMISO ANUAL DE ACOPIADOR'!M62+'[1]PERMISO ANUAL DE DEPORTIV'!M62+'[1]PERM. ANUAL EMB DEPORT'!M62+'[1]REGISTRO DE ACOPIADOR'!M62+[1]JULIO!M62+[1]Ejemplo!M62+'[1]Registro de Exp. e Imp.'!M62+[1]CNP!M62+[1]CNPT!M62+[1]Matriz!M62+'[1]Matriz Areas certificadas'!M62+'[1]Matriz Transacciones'!M62+[1]REGISTROS!M62+[1]PERMISOS!M62</f>
        <v>0</v>
      </c>
      <c r="N62" s="9">
        <f>+'[1]Matriz (6)'!N62+'[1]Matriz (5)'!N62+'[1]Matriz (4)'!N62+'[1]Matriz (3)'!N62+'[1]Matriz (2)'!N62+'[1]LICENCIA DEPORTIVA'!N62+'[1]VALIDACION LICENCIA  DEPORTIVA'!N62+'[1]VALIDACION DE LICENCIA COMERCIA'!N62+'[1]MULTAS POR AÑO '!N62+'[1]PESCA DEPORT. OCASIONAL'!N62+'[1]GUIA DE TRASLADO'!N62+'[1]PERMISO ANUAL DE ACOPIADOR'!N62+'[1]PERMISO ANUAL DE DEPORTIV'!N62+'[1]PERM. ANUAL EMB DEPORT'!N62+'[1]REGISTRO DE ACOPIADOR'!N62+[1]JULIO!N62+[1]Ejemplo!N62+'[1]Registro de Exp. e Imp.'!N62+[1]CNP!N62+[1]CNPT!N62+[1]Matriz!N62+'[1]Matriz Areas certificadas'!N62+'[1]Matriz Transacciones'!N62+[1]REGISTROS!N62+[1]PERMISOS!N62</f>
        <v>0</v>
      </c>
      <c r="O62" s="9">
        <f>+'[1]Matriz (6)'!O62+'[1]Matriz (5)'!O62+'[1]Matriz (4)'!O62+'[1]Matriz (3)'!O62+'[1]Matriz (2)'!O62+'[1]LICENCIA DEPORTIVA'!O62+'[1]VALIDACION LICENCIA  DEPORTIVA'!O62+'[1]VALIDACION DE LICENCIA COMERCIA'!O62+'[1]MULTAS POR AÑO '!O62+'[1]PESCA DEPORT. OCASIONAL'!O62+'[1]GUIA DE TRASLADO'!O62+'[1]PERMISO ANUAL DE ACOPIADOR'!O62+'[1]PERMISO ANUAL DE DEPORTIV'!O62+'[1]PERM. ANUAL EMB DEPORT'!O62+'[1]REGISTRO DE ACOPIADOR'!O62+[1]JULIO!O62+[1]Ejemplo!O62+'[1]Registro de Exp. e Imp.'!O62+[1]CNP!O62+[1]CNPT!O62+[1]Matriz!O62+'[1]Matriz Areas certificadas'!O62+'[1]Matriz Transacciones'!O62+[1]REGISTROS!O62+[1]PERMISOS!O62</f>
        <v>0</v>
      </c>
      <c r="P62" s="9">
        <f>+'[1]Matriz (6)'!P62+'[1]Matriz (5)'!P62+'[1]Matriz (4)'!P62+'[1]Matriz (3)'!P62+'[1]Matriz (2)'!P62+'[1]LICENCIA DEPORTIVA'!P62+'[1]VALIDACION LICENCIA  DEPORTIVA'!P62+'[1]VALIDACION DE LICENCIA COMERCIA'!P62+'[1]MULTAS POR AÑO '!P62+'[1]PESCA DEPORT. OCASIONAL'!P62+'[1]GUIA DE TRASLADO'!P62+'[1]PERMISO ANUAL DE ACOPIADOR'!P62+'[1]PERMISO ANUAL DE DEPORTIV'!P62+'[1]PERM. ANUAL EMB DEPORT'!P62+'[1]REGISTRO DE ACOPIADOR'!P62+[1]JULIO!P62+[1]Ejemplo!P62+'[1]Registro de Exp. e Imp.'!P62+[1]CNP!P62+[1]CNPT!P62+[1]Matriz!P62+'[1]Matriz Areas certificadas'!P62+'[1]Matriz Transacciones'!P62+[1]REGISTROS!P62+[1]PERMISOS!P62</f>
        <v>0</v>
      </c>
      <c r="Q62" s="9">
        <f>+'[1]Matriz (6)'!Q62+'[1]Matriz (5)'!Q62+'[1]Matriz (4)'!Q62+'[1]Matriz (3)'!Q62+'[1]Matriz (2)'!Q62+'[1]LICENCIA DEPORTIVA'!Q62+'[1]VALIDACION LICENCIA  DEPORTIVA'!Q62+'[1]VALIDACION DE LICENCIA COMERCIA'!Q62+'[1]MULTAS POR AÑO '!Q62+'[1]PESCA DEPORT. OCASIONAL'!Q62+'[1]GUIA DE TRASLADO'!Q62+'[1]PERMISO ANUAL DE ACOPIADOR'!Q62+'[1]PERMISO ANUAL DE DEPORTIV'!Q62+'[1]PERM. ANUAL EMB DEPORT'!Q62+'[1]REGISTRO DE ACOPIADOR'!Q62+[1]JULIO!Q62+[1]Ejemplo!Q62+'[1]Registro de Exp. e Imp.'!Q62+[1]CNP!Q62+[1]CNPT!Q62+[1]Matriz!Q62+'[1]Matriz Areas certificadas'!Q62+'[1]Matriz Transacciones'!Q62+[1]REGISTROS!Q62+[1]PERMISOS!Q62</f>
        <v>0</v>
      </c>
      <c r="R62" s="9">
        <f>+'[1]Matriz (6)'!R62+'[1]Matriz (5)'!R62+'[1]Matriz (4)'!R62+'[1]Matriz (3)'!R62+'[1]Matriz (2)'!R62+'[1]LICENCIA DEPORTIVA'!R62+'[1]VALIDACION LICENCIA  DEPORTIVA'!R62+'[1]VALIDACION DE LICENCIA COMERCIA'!R62+'[1]MULTAS POR AÑO '!R62+'[1]PESCA DEPORT. OCASIONAL'!R62+'[1]GUIA DE TRASLADO'!R62+'[1]PERMISO ANUAL DE ACOPIADOR'!R62+'[1]PERMISO ANUAL DE DEPORTIV'!R62+'[1]PERM. ANUAL EMB DEPORT'!R62+'[1]REGISTRO DE ACOPIADOR'!R62+[1]JULIO!R62+[1]Ejemplo!R62+'[1]Registro de Exp. e Imp.'!R62+[1]CNP!R62+[1]CNPT!R62+[1]Matriz!R62+'[1]Matriz Areas certificadas'!R62+'[1]Matriz Transacciones'!R62+[1]REGISTROS!R62+[1]PERMISOS!R62</f>
        <v>0</v>
      </c>
      <c r="S62" s="9">
        <f>+'[1]Matriz (6)'!S62+'[1]Matriz (5)'!S62+'[1]Matriz (4)'!S62+'[1]Matriz (3)'!S62+'[1]Matriz (2)'!S62+'[1]LICENCIA DEPORTIVA'!S62+'[1]VALIDACION LICENCIA  DEPORTIVA'!S62+'[1]VALIDACION DE LICENCIA COMERCIA'!S62+'[1]MULTAS POR AÑO '!S62+'[1]PESCA DEPORT. OCASIONAL'!S62+'[1]GUIA DE TRASLADO'!S62+'[1]PERMISO ANUAL DE ACOPIADOR'!S62+'[1]PERMISO ANUAL DE DEPORTIV'!S62+'[1]PERM. ANUAL EMB DEPORT'!S62+'[1]REGISTRO DE ACOPIADOR'!S62+[1]JULIO!S62+[1]Ejemplo!S62+'[1]Registro de Exp. e Imp.'!S62+[1]CNP!S62+[1]CNPT!S62+[1]Matriz!S62+'[1]Matriz Areas certificadas'!S62+'[1]Matriz Transacciones'!S62+[1]REGISTROS!S62+[1]PERMISOS!S62</f>
        <v>0</v>
      </c>
      <c r="T62" s="9">
        <f>+'[1]Matriz (6)'!T62+'[1]Matriz (5)'!T62+'[1]Matriz (4)'!T62+'[1]Matriz (3)'!T62+'[1]Matriz (2)'!T62+'[1]LICENCIA DEPORTIVA'!T62+'[1]VALIDACION LICENCIA  DEPORTIVA'!T62+'[1]VALIDACION DE LICENCIA COMERCIA'!T62+'[1]MULTAS POR AÑO '!T62+'[1]PESCA DEPORT. OCASIONAL'!T62+'[1]GUIA DE TRASLADO'!T62+'[1]PERMISO ANUAL DE ACOPIADOR'!T62+'[1]PERMISO ANUAL DE DEPORTIV'!T62+'[1]PERM. ANUAL EMB DEPORT'!T62+'[1]REGISTRO DE ACOPIADOR'!T62+[1]JULIO!T62+[1]Ejemplo!T62+'[1]Registro de Exp. e Imp.'!T62+[1]CNP!T62+[1]CNPT!T62+[1]Matriz!T62+'[1]Matriz Areas certificadas'!T62+'[1]Matriz Transacciones'!T62+[1]REGISTROS!T62+[1]PERMISOS!T62</f>
        <v>0</v>
      </c>
      <c r="U62" s="9">
        <f>+'[1]Matriz (6)'!U62+'[1]Matriz (5)'!U62+'[1]Matriz (4)'!U62+'[1]Matriz (3)'!U62+'[1]Matriz (2)'!U62+'[1]LICENCIA DEPORTIVA'!U62+'[1]VALIDACION LICENCIA  DEPORTIVA'!U62+'[1]VALIDACION DE LICENCIA COMERCIA'!U62+'[1]MULTAS POR AÑO '!U62+'[1]PESCA DEPORT. OCASIONAL'!U62+'[1]GUIA DE TRASLADO'!U62+'[1]PERMISO ANUAL DE ACOPIADOR'!U62+'[1]PERMISO ANUAL DE DEPORTIV'!U62+'[1]PERM. ANUAL EMB DEPORT'!U62+'[1]REGISTRO DE ACOPIADOR'!U62+[1]JULIO!U62+[1]Ejemplo!U62+'[1]Registro de Exp. e Imp.'!U62+[1]CNP!U62+[1]CNPT!U62+[1]Matriz!U62+'[1]Matriz Areas certificadas'!U62+'[1]Matriz Transacciones'!U62+[1]REGISTROS!U62+[1]PERMISOS!U62</f>
        <v>0</v>
      </c>
      <c r="V62" s="9">
        <f>+'[1]Matriz (6)'!V62+'[1]Matriz (5)'!V62+'[1]Matriz (4)'!V62+'[1]Matriz (3)'!V62+'[1]Matriz (2)'!V62+'[1]LICENCIA DEPORTIVA'!V62+'[1]VALIDACION LICENCIA  DEPORTIVA'!V62+'[1]VALIDACION DE LICENCIA COMERCIA'!V62+'[1]MULTAS POR AÑO '!V62+'[1]PESCA DEPORT. OCASIONAL'!V62+'[1]GUIA DE TRASLADO'!V62+'[1]PERMISO ANUAL DE ACOPIADOR'!V62+'[1]PERMISO ANUAL DE DEPORTIV'!V62+'[1]PERM. ANUAL EMB DEPORT'!V62+'[1]REGISTRO DE ACOPIADOR'!V62+[1]JULIO!V62+[1]Ejemplo!V62+'[1]Registro de Exp. e Imp.'!V62+[1]CNP!V62+[1]CNPT!V62+[1]Matriz!V62+'[1]Matriz Areas certificadas'!V62+'[1]Matriz Transacciones'!V62+[1]REGISTROS!V62+[1]PERMISOS!V62</f>
        <v>0</v>
      </c>
      <c r="W62" s="9">
        <f>+'[1]Matriz (6)'!W62+'[1]Matriz (5)'!W62+'[1]Matriz (4)'!W62+'[1]Matriz (3)'!W62+'[1]Matriz (2)'!W62+'[1]LICENCIA DEPORTIVA'!W62+'[1]VALIDACION LICENCIA  DEPORTIVA'!W62+'[1]VALIDACION DE LICENCIA COMERCIA'!W62+'[1]MULTAS POR AÑO '!W62+'[1]PESCA DEPORT. OCASIONAL'!W62+'[1]GUIA DE TRASLADO'!W62+'[1]PERMISO ANUAL DE ACOPIADOR'!W62+'[1]PERMISO ANUAL DE DEPORTIV'!W62+'[1]PERM. ANUAL EMB DEPORT'!W62+'[1]REGISTRO DE ACOPIADOR'!W62+[1]JULIO!W62+[1]Ejemplo!W62+'[1]Registro de Exp. e Imp.'!W62+[1]CNP!W62+[1]CNPT!W62+[1]Matriz!W62+'[1]Matriz Areas certificadas'!W62+'[1]Matriz Transacciones'!W62+[1]REGISTROS!W62+[1]PERMISOS!W62</f>
        <v>0</v>
      </c>
      <c r="X62" s="9">
        <f>+'[1]Matriz (6)'!X62+'[1]Matriz (5)'!X62+'[1]Matriz (4)'!X62+'[1]Matriz (3)'!X62+'[1]Matriz (2)'!X62+'[1]LICENCIA DEPORTIVA'!X62+'[1]VALIDACION LICENCIA  DEPORTIVA'!X62+'[1]VALIDACION DE LICENCIA COMERCIA'!X62+'[1]MULTAS POR AÑO '!X62+'[1]PESCA DEPORT. OCASIONAL'!X62+'[1]GUIA DE TRASLADO'!X62+'[1]PERMISO ANUAL DE ACOPIADOR'!X62+'[1]PERMISO ANUAL DE DEPORTIV'!X62+'[1]PERM. ANUAL EMB DEPORT'!X62+'[1]REGISTRO DE ACOPIADOR'!X62+[1]JULIO!X62+[1]Ejemplo!X62+'[1]Registro de Exp. e Imp.'!X62+[1]CNP!X62+[1]CNPT!X62+[1]Matriz!X62+'[1]Matriz Areas certificadas'!X62+'[1]Matriz Transacciones'!X62+[1]REGISTROS!X62+[1]PERMISOS!X62</f>
        <v>0</v>
      </c>
      <c r="Y62" s="9">
        <f>+'[1]Matriz (6)'!Y62+'[1]Matriz (5)'!Y62+'[1]Matriz (4)'!Y62+'[1]Matriz (3)'!Y62+'[1]Matriz (2)'!Y62+'[1]LICENCIA DEPORTIVA'!Y62+'[1]VALIDACION LICENCIA  DEPORTIVA'!Y62+'[1]VALIDACION DE LICENCIA COMERCIA'!Y62+'[1]MULTAS POR AÑO '!Y62+'[1]PESCA DEPORT. OCASIONAL'!Y62+'[1]GUIA DE TRASLADO'!Y62+'[1]PERMISO ANUAL DE ACOPIADOR'!Y62+'[1]PERMISO ANUAL DE DEPORTIV'!Y62+'[1]PERM. ANUAL EMB DEPORT'!Y62+'[1]REGISTRO DE ACOPIADOR'!Y62+[1]JULIO!Y62+[1]Ejemplo!Y62+'[1]Registro de Exp. e Imp.'!Y62+[1]CNP!Y62+[1]CNPT!Y62+[1]Matriz!Y62+'[1]Matriz Areas certificadas'!Y62+'[1]Matriz Transacciones'!Y62+[1]REGISTROS!Y62+[1]PERMISOS!Y62</f>
        <v>0</v>
      </c>
      <c r="Z62" s="9">
        <f>+'[1]Matriz (6)'!Z62+'[1]Matriz (5)'!Z62+'[1]Matriz (4)'!Z62+'[1]Matriz (3)'!Z62+'[1]Matriz (2)'!Z62+'[1]LICENCIA DEPORTIVA'!Z62+'[1]VALIDACION LICENCIA  DEPORTIVA'!Z62+'[1]VALIDACION DE LICENCIA COMERCIA'!Z62+'[1]MULTAS POR AÑO '!Z62+'[1]PESCA DEPORT. OCASIONAL'!Z62+'[1]GUIA DE TRASLADO'!Z62+'[1]PERMISO ANUAL DE ACOPIADOR'!Z62+'[1]PERMISO ANUAL DE DEPORTIV'!Z62+'[1]PERM. ANUAL EMB DEPORT'!Z62+'[1]REGISTRO DE ACOPIADOR'!Z62+[1]JULIO!Z62+[1]Ejemplo!Z62+'[1]Registro de Exp. e Imp.'!Z62+[1]CNP!Z62+[1]CNPT!Z62+[1]Matriz!Z62+'[1]Matriz Areas certificadas'!Z62+'[1]Matriz Transacciones'!Z62+[1]REGISTROS!Z62+[1]PERMISOS!Z62</f>
        <v>0</v>
      </c>
      <c r="AA62" s="10">
        <f t="shared" si="2"/>
        <v>161610.20895522388</v>
      </c>
      <c r="AB62" s="10">
        <f t="shared" si="3"/>
        <v>36445.728855721391</v>
      </c>
      <c r="AC62" s="11">
        <f t="shared" si="4"/>
        <v>80588.508706467663</v>
      </c>
      <c r="AD62" s="11">
        <f t="shared" si="5"/>
        <v>51101.745024875621</v>
      </c>
      <c r="AE62" s="11">
        <f t="shared" si="6"/>
        <v>10820.89552238806</v>
      </c>
      <c r="AF62" s="11">
        <f t="shared" si="7"/>
        <v>143016.2263681592</v>
      </c>
      <c r="AG62" s="11">
        <f t="shared" si="8"/>
        <v>6156.7164179104475</v>
      </c>
      <c r="AH62" s="12">
        <f t="shared" si="9"/>
        <v>26737.562189054726</v>
      </c>
      <c r="AI62" s="12">
        <f t="shared" si="10"/>
        <v>6333.8208955223881</v>
      </c>
      <c r="AJ62" s="12">
        <f t="shared" si="11"/>
        <v>3803.259950248756</v>
      </c>
      <c r="AK62" s="12">
        <f t="shared" si="12"/>
        <v>909.82587064676613</v>
      </c>
      <c r="AL62" s="12">
        <f t="shared" si="13"/>
        <v>397699.67164179106</v>
      </c>
      <c r="AM62" s="12">
        <f t="shared" si="14"/>
        <v>3569.6517412935323</v>
      </c>
      <c r="AN62" s="12">
        <f t="shared" si="15"/>
        <v>4222.6368159203976</v>
      </c>
      <c r="AO62" s="12">
        <f t="shared" si="16"/>
        <v>144112.19278606965</v>
      </c>
      <c r="AP62" s="12">
        <f t="shared" si="17"/>
        <v>2447.7611940298507</v>
      </c>
      <c r="AQ62" s="12">
        <f t="shared" si="18"/>
        <v>3544.7761194029849</v>
      </c>
      <c r="AR62" s="12">
        <f t="shared" si="19"/>
        <v>597550.14179104473</v>
      </c>
      <c r="AS62" s="12">
        <f t="shared" si="20"/>
        <v>16022.5</v>
      </c>
      <c r="AT62" s="12">
        <f t="shared" si="21"/>
        <v>779748.13432835822</v>
      </c>
      <c r="AU62" s="12">
        <f t="shared" si="22"/>
        <v>27246.268656716416</v>
      </c>
      <c r="AV62" s="12">
        <f t="shared" si="23"/>
        <v>17294.527363184079</v>
      </c>
      <c r="AW62" s="12">
        <f t="shared" si="24"/>
        <v>8853.1716417910447</v>
      </c>
      <c r="AX62" s="12">
        <f t="shared" si="25"/>
        <v>21169.900497512437</v>
      </c>
      <c r="AY62" s="12">
        <f t="shared" si="26"/>
        <v>22255.597014925374</v>
      </c>
      <c r="AZ62" s="12">
        <f t="shared" si="27"/>
        <v>212330.56218905473</v>
      </c>
    </row>
    <row r="63" spans="1:52" x14ac:dyDescent="0.25">
      <c r="A63" s="264"/>
      <c r="B63" s="274"/>
      <c r="C63" s="16" t="s">
        <v>93</v>
      </c>
      <c r="D63" s="7">
        <f t="shared" si="1"/>
        <v>1</v>
      </c>
      <c r="E63" s="9">
        <f>+'[1]Matriz (6)'!E63+'[1]Matriz (5)'!E63+'[1]Matriz (4)'!E63+'[1]Matriz (3)'!E63+'[1]Matriz (2)'!E63+'[1]LICENCIA DEPORTIVA'!E63+'[1]VALIDACION LICENCIA  DEPORTIVA'!E63+'[1]VALIDACION DE LICENCIA COMERCIA'!E63+'[1]MULTAS POR AÑO '!E63+'[1]PESCA DEPORT. OCASIONAL'!E63+'[1]GUIA DE TRASLADO'!E63+'[1]PERMISO ANUAL DE ACOPIADOR'!E63+'[1]PERMISO ANUAL DE DEPORTIV'!E63+'[1]PERM. ANUAL EMB DEPORT'!E63+'[1]REGISTRO DE ACOPIADOR'!E63+[1]JULIO!E63+[1]Ejemplo!E63+'[1]Registro de Exp. e Imp.'!E63+[1]CNP!E63+[1]CNPT!E63+[1]Matriz!E63+'[1]Matriz Areas certificadas'!E63+'[1]Matriz Transacciones'!E63+[1]REGISTROS!E63+[1]PERMISOS!E63</f>
        <v>0</v>
      </c>
      <c r="F63" s="9">
        <f>+'[1]Matriz (6)'!F63+'[1]Matriz (5)'!F63+'[1]Matriz (4)'!F63+'[1]Matriz (3)'!F63+'[1]Matriz (2)'!F63+'[1]LICENCIA DEPORTIVA'!F63+'[1]VALIDACION LICENCIA  DEPORTIVA'!F63+'[1]VALIDACION DE LICENCIA COMERCIA'!F63+'[1]MULTAS POR AÑO '!F63+'[1]PESCA DEPORT. OCASIONAL'!F63+'[1]GUIA DE TRASLADO'!F63+'[1]PERMISO ANUAL DE ACOPIADOR'!F63+'[1]PERMISO ANUAL DE DEPORTIV'!F63+'[1]PERM. ANUAL EMB DEPORT'!F63+'[1]REGISTRO DE ACOPIADOR'!F63+[1]JULIO!F63+[1]Ejemplo!F63+'[1]Registro de Exp. e Imp.'!F63+[1]CNP!F63+[1]CNPT!F63+[1]Matriz!F63+'[1]Matriz Areas certificadas'!F63+'[1]Matriz Transacciones'!F63+[1]REGISTROS!F63+[1]PERMISOS!F63</f>
        <v>0</v>
      </c>
      <c r="G63" s="9">
        <f>+'[1]Matriz (6)'!G63+'[1]Matriz (5)'!G63+'[1]Matriz (4)'!G63+'[1]Matriz (3)'!G63+'[1]Matriz (2)'!G63+'[1]LICENCIA DEPORTIVA'!G63+'[1]VALIDACION LICENCIA  DEPORTIVA'!G63+'[1]VALIDACION DE LICENCIA COMERCIA'!G63+'[1]MULTAS POR AÑO '!G63+'[1]PESCA DEPORT. OCASIONAL'!G63+'[1]GUIA DE TRASLADO'!G63+'[1]PERMISO ANUAL DE ACOPIADOR'!G63+'[1]PERMISO ANUAL DE DEPORTIV'!G63+'[1]PERM. ANUAL EMB DEPORT'!G63+'[1]REGISTRO DE ACOPIADOR'!G63+[1]JULIO!G63+[1]Ejemplo!G63+'[1]Registro de Exp. e Imp.'!G63+[1]CNP!G63+[1]CNPT!G63+[1]Matriz!G63+'[1]Matriz Areas certificadas'!G63+'[1]Matriz Transacciones'!G63+[1]REGISTROS!G63+[1]PERMISOS!G63</f>
        <v>0</v>
      </c>
      <c r="H63" s="9">
        <f>+'[1]Matriz (6)'!H63+'[1]Matriz (5)'!H63+'[1]Matriz (4)'!H63+'[1]Matriz (3)'!H63+'[1]Matriz (2)'!H63+'[1]LICENCIA DEPORTIVA'!H63+'[1]VALIDACION LICENCIA  DEPORTIVA'!H63+'[1]VALIDACION DE LICENCIA COMERCIA'!H63+'[1]MULTAS POR AÑO '!H63+'[1]PESCA DEPORT. OCASIONAL'!H63+'[1]GUIA DE TRASLADO'!H63+'[1]PERMISO ANUAL DE ACOPIADOR'!H63+'[1]PERMISO ANUAL DE DEPORTIV'!H63+'[1]PERM. ANUAL EMB DEPORT'!H63+'[1]REGISTRO DE ACOPIADOR'!H63+[1]JULIO!H63+[1]Ejemplo!H63+'[1]Registro de Exp. e Imp.'!H63+[1]CNP!H63+[1]CNPT!H63+[1]Matriz!H63+'[1]Matriz Areas certificadas'!H63+'[1]Matriz Transacciones'!H63+[1]REGISTROS!H63+[1]PERMISOS!H63</f>
        <v>0</v>
      </c>
      <c r="I63" s="9">
        <f>+'[1]Matriz (6)'!I63+'[1]Matriz (5)'!I63+'[1]Matriz (4)'!I63+'[1]Matriz (3)'!I63+'[1]Matriz (2)'!I63+'[1]LICENCIA DEPORTIVA'!I63+'[1]VALIDACION LICENCIA  DEPORTIVA'!I63+'[1]VALIDACION DE LICENCIA COMERCIA'!I63+'[1]MULTAS POR AÑO '!I63+'[1]PESCA DEPORT. OCASIONAL'!I63+'[1]GUIA DE TRASLADO'!I63+'[1]PERMISO ANUAL DE ACOPIADOR'!I63+'[1]PERMISO ANUAL DE DEPORTIV'!I63+'[1]PERM. ANUAL EMB DEPORT'!I63+'[1]REGISTRO DE ACOPIADOR'!I63+[1]JULIO!I63+[1]Ejemplo!I63+'[1]Registro de Exp. e Imp.'!I63+[1]CNP!I63+[1]CNPT!I63+[1]Matriz!I63+'[1]Matriz Areas certificadas'!I63+'[1]Matriz Transacciones'!I63+[1]REGISTROS!I63+[1]PERMISOS!I63</f>
        <v>0</v>
      </c>
      <c r="J63" s="9">
        <f>+'[1]Matriz (6)'!J63+'[1]Matriz (5)'!J63+'[1]Matriz (4)'!J63+'[1]Matriz (3)'!J63+'[1]Matriz (2)'!J63+'[1]LICENCIA DEPORTIVA'!J63+'[1]VALIDACION LICENCIA  DEPORTIVA'!J63+'[1]VALIDACION DE LICENCIA COMERCIA'!J63+'[1]MULTAS POR AÑO '!J63+'[1]PESCA DEPORT. OCASIONAL'!J63+'[1]GUIA DE TRASLADO'!J63+'[1]PERMISO ANUAL DE ACOPIADOR'!J63+'[1]PERMISO ANUAL DE DEPORTIV'!J63+'[1]PERM. ANUAL EMB DEPORT'!J63+'[1]REGISTRO DE ACOPIADOR'!J63+[1]JULIO!J63+[1]Ejemplo!J63+'[1]Registro de Exp. e Imp.'!J63+[1]CNP!J63+[1]CNPT!J63+[1]Matriz!J63+'[1]Matriz Areas certificadas'!J63+'[1]Matriz Transacciones'!J63+[1]REGISTROS!J63+[1]PERMISOS!J63</f>
        <v>0</v>
      </c>
      <c r="K63" s="9">
        <f>+'[1]Matriz (6)'!K63+'[1]Matriz (5)'!K63+'[1]Matriz (4)'!K63+'[1]Matriz (3)'!K63+'[1]Matriz (2)'!K63+'[1]LICENCIA DEPORTIVA'!K63+'[1]VALIDACION LICENCIA  DEPORTIVA'!K63+'[1]VALIDACION DE LICENCIA COMERCIA'!K63+'[1]MULTAS POR AÑO '!K63+'[1]PESCA DEPORT. OCASIONAL'!K63+'[1]GUIA DE TRASLADO'!K63+'[1]PERMISO ANUAL DE ACOPIADOR'!K63+'[1]PERMISO ANUAL DE DEPORTIV'!K63+'[1]PERM. ANUAL EMB DEPORT'!K63+'[1]REGISTRO DE ACOPIADOR'!K63+[1]JULIO!K63+[1]Ejemplo!K63+'[1]Registro de Exp. e Imp.'!K63+[1]CNP!K63+[1]CNPT!K63+[1]Matriz!K63+'[1]Matriz Areas certificadas'!K63+'[1]Matriz Transacciones'!K63+[1]REGISTROS!K63+[1]PERMISOS!K63</f>
        <v>0</v>
      </c>
      <c r="L63" s="9">
        <f>+'[1]Matriz (6)'!L63+'[1]Matriz (5)'!L63+'[1]Matriz (4)'!L63+'[1]Matriz (3)'!L63+'[1]Matriz (2)'!L63+'[1]LICENCIA DEPORTIVA'!L63+'[1]VALIDACION LICENCIA  DEPORTIVA'!L63+'[1]VALIDACION DE LICENCIA COMERCIA'!L63+'[1]MULTAS POR AÑO '!L63+'[1]PESCA DEPORT. OCASIONAL'!L63+'[1]GUIA DE TRASLADO'!L63+'[1]PERMISO ANUAL DE ACOPIADOR'!L63+'[1]PERMISO ANUAL DE DEPORTIV'!L63+'[1]PERM. ANUAL EMB DEPORT'!L63+'[1]REGISTRO DE ACOPIADOR'!L63+[1]JULIO!L63+[1]Ejemplo!L63+'[1]Registro de Exp. e Imp.'!L63+[1]CNP!L63+[1]CNPT!L63+[1]Matriz!L63+'[1]Matriz Areas certificadas'!L63+'[1]Matriz Transacciones'!L63+[1]REGISTROS!L63+[1]PERMISOS!L63</f>
        <v>1</v>
      </c>
      <c r="M63" s="9">
        <f>+'[1]Matriz (6)'!M63+'[1]Matriz (5)'!M63+'[1]Matriz (4)'!M63+'[1]Matriz (3)'!M63+'[1]Matriz (2)'!M63+'[1]LICENCIA DEPORTIVA'!M63+'[1]VALIDACION LICENCIA  DEPORTIVA'!M63+'[1]VALIDACION DE LICENCIA COMERCIA'!M63+'[1]MULTAS POR AÑO '!M63+'[1]PESCA DEPORT. OCASIONAL'!M63+'[1]GUIA DE TRASLADO'!M63+'[1]PERMISO ANUAL DE ACOPIADOR'!M63+'[1]PERMISO ANUAL DE DEPORTIV'!M63+'[1]PERM. ANUAL EMB DEPORT'!M63+'[1]REGISTRO DE ACOPIADOR'!M63+[1]JULIO!M63+[1]Ejemplo!M63+'[1]Registro de Exp. e Imp.'!M63+[1]CNP!M63+[1]CNPT!M63+[1]Matriz!M63+'[1]Matriz Areas certificadas'!M63+'[1]Matriz Transacciones'!M63+[1]REGISTROS!M63+[1]PERMISOS!M63</f>
        <v>0</v>
      </c>
      <c r="N63" s="9">
        <f>+'[1]Matriz (6)'!N63+'[1]Matriz (5)'!N63+'[1]Matriz (4)'!N63+'[1]Matriz (3)'!N63+'[1]Matriz (2)'!N63+'[1]LICENCIA DEPORTIVA'!N63+'[1]VALIDACION LICENCIA  DEPORTIVA'!N63+'[1]VALIDACION DE LICENCIA COMERCIA'!N63+'[1]MULTAS POR AÑO '!N63+'[1]PESCA DEPORT. OCASIONAL'!N63+'[1]GUIA DE TRASLADO'!N63+'[1]PERMISO ANUAL DE ACOPIADOR'!N63+'[1]PERMISO ANUAL DE DEPORTIV'!N63+'[1]PERM. ANUAL EMB DEPORT'!N63+'[1]REGISTRO DE ACOPIADOR'!N63+[1]JULIO!N63+[1]Ejemplo!N63+'[1]Registro de Exp. e Imp.'!N63+[1]CNP!N63+[1]CNPT!N63+[1]Matriz!N63+'[1]Matriz Areas certificadas'!N63+'[1]Matriz Transacciones'!N63+[1]REGISTROS!N63+[1]PERMISOS!N63</f>
        <v>0</v>
      </c>
      <c r="O63" s="9">
        <f>+'[1]Matriz (6)'!O63+'[1]Matriz (5)'!O63+'[1]Matriz (4)'!O63+'[1]Matriz (3)'!O63+'[1]Matriz (2)'!O63+'[1]LICENCIA DEPORTIVA'!O63+'[1]VALIDACION LICENCIA  DEPORTIVA'!O63+'[1]VALIDACION DE LICENCIA COMERCIA'!O63+'[1]MULTAS POR AÑO '!O63+'[1]PESCA DEPORT. OCASIONAL'!O63+'[1]GUIA DE TRASLADO'!O63+'[1]PERMISO ANUAL DE ACOPIADOR'!O63+'[1]PERMISO ANUAL DE DEPORTIV'!O63+'[1]PERM. ANUAL EMB DEPORT'!O63+'[1]REGISTRO DE ACOPIADOR'!O63+[1]JULIO!O63+[1]Ejemplo!O63+'[1]Registro de Exp. e Imp.'!O63+[1]CNP!O63+[1]CNPT!O63+[1]Matriz!O63+'[1]Matriz Areas certificadas'!O63+'[1]Matriz Transacciones'!O63+[1]REGISTROS!O63+[1]PERMISOS!O63</f>
        <v>0</v>
      </c>
      <c r="P63" s="9">
        <f>+'[1]Matriz (6)'!P63+'[1]Matriz (5)'!P63+'[1]Matriz (4)'!P63+'[1]Matriz (3)'!P63+'[1]Matriz (2)'!P63+'[1]LICENCIA DEPORTIVA'!P63+'[1]VALIDACION LICENCIA  DEPORTIVA'!P63+'[1]VALIDACION DE LICENCIA COMERCIA'!P63+'[1]MULTAS POR AÑO '!P63+'[1]PESCA DEPORT. OCASIONAL'!P63+'[1]GUIA DE TRASLADO'!P63+'[1]PERMISO ANUAL DE ACOPIADOR'!P63+'[1]PERMISO ANUAL DE DEPORTIV'!P63+'[1]PERM. ANUAL EMB DEPORT'!P63+'[1]REGISTRO DE ACOPIADOR'!P63+[1]JULIO!P63+[1]Ejemplo!P63+'[1]Registro de Exp. e Imp.'!P63+[1]CNP!P63+[1]CNPT!P63+[1]Matriz!P63+'[1]Matriz Areas certificadas'!P63+'[1]Matriz Transacciones'!P63+[1]REGISTROS!P63+[1]PERMISOS!P63</f>
        <v>0</v>
      </c>
      <c r="Q63" s="9">
        <f>+'[1]Matriz (6)'!Q63+'[1]Matriz (5)'!Q63+'[1]Matriz (4)'!Q63+'[1]Matriz (3)'!Q63+'[1]Matriz (2)'!Q63+'[1]LICENCIA DEPORTIVA'!Q63+'[1]VALIDACION LICENCIA  DEPORTIVA'!Q63+'[1]VALIDACION DE LICENCIA COMERCIA'!Q63+'[1]MULTAS POR AÑO '!Q63+'[1]PESCA DEPORT. OCASIONAL'!Q63+'[1]GUIA DE TRASLADO'!Q63+'[1]PERMISO ANUAL DE ACOPIADOR'!Q63+'[1]PERMISO ANUAL DE DEPORTIV'!Q63+'[1]PERM. ANUAL EMB DEPORT'!Q63+'[1]REGISTRO DE ACOPIADOR'!Q63+[1]JULIO!Q63+[1]Ejemplo!Q63+'[1]Registro de Exp. e Imp.'!Q63+[1]CNP!Q63+[1]CNPT!Q63+[1]Matriz!Q63+'[1]Matriz Areas certificadas'!Q63+'[1]Matriz Transacciones'!Q63+[1]REGISTROS!Q63+[1]PERMISOS!Q63</f>
        <v>0</v>
      </c>
      <c r="R63" s="9">
        <f>+'[1]Matriz (6)'!R63+'[1]Matriz (5)'!R63+'[1]Matriz (4)'!R63+'[1]Matriz (3)'!R63+'[1]Matriz (2)'!R63+'[1]LICENCIA DEPORTIVA'!R63+'[1]VALIDACION LICENCIA  DEPORTIVA'!R63+'[1]VALIDACION DE LICENCIA COMERCIA'!R63+'[1]MULTAS POR AÑO '!R63+'[1]PESCA DEPORT. OCASIONAL'!R63+'[1]GUIA DE TRASLADO'!R63+'[1]PERMISO ANUAL DE ACOPIADOR'!R63+'[1]PERMISO ANUAL DE DEPORTIV'!R63+'[1]PERM. ANUAL EMB DEPORT'!R63+'[1]REGISTRO DE ACOPIADOR'!R63+[1]JULIO!R63+[1]Ejemplo!R63+'[1]Registro de Exp. e Imp.'!R63+[1]CNP!R63+[1]CNPT!R63+[1]Matriz!R63+'[1]Matriz Areas certificadas'!R63+'[1]Matriz Transacciones'!R63+[1]REGISTROS!R63+[1]PERMISOS!R63</f>
        <v>0</v>
      </c>
      <c r="S63" s="9">
        <f>+'[1]Matriz (6)'!S63+'[1]Matriz (5)'!S63+'[1]Matriz (4)'!S63+'[1]Matriz (3)'!S63+'[1]Matriz (2)'!S63+'[1]LICENCIA DEPORTIVA'!S63+'[1]VALIDACION LICENCIA  DEPORTIVA'!S63+'[1]VALIDACION DE LICENCIA COMERCIA'!S63+'[1]MULTAS POR AÑO '!S63+'[1]PESCA DEPORT. OCASIONAL'!S63+'[1]GUIA DE TRASLADO'!S63+'[1]PERMISO ANUAL DE ACOPIADOR'!S63+'[1]PERMISO ANUAL DE DEPORTIV'!S63+'[1]PERM. ANUAL EMB DEPORT'!S63+'[1]REGISTRO DE ACOPIADOR'!S63+[1]JULIO!S63+[1]Ejemplo!S63+'[1]Registro de Exp. e Imp.'!S63+[1]CNP!S63+[1]CNPT!S63+[1]Matriz!S63+'[1]Matriz Areas certificadas'!S63+'[1]Matriz Transacciones'!S63+[1]REGISTROS!S63+[1]PERMISOS!S63</f>
        <v>0</v>
      </c>
      <c r="T63" s="9">
        <f>+'[1]Matriz (6)'!T63+'[1]Matriz (5)'!T63+'[1]Matriz (4)'!T63+'[1]Matriz (3)'!T63+'[1]Matriz (2)'!T63+'[1]LICENCIA DEPORTIVA'!T63+'[1]VALIDACION LICENCIA  DEPORTIVA'!T63+'[1]VALIDACION DE LICENCIA COMERCIA'!T63+'[1]MULTAS POR AÑO '!T63+'[1]PESCA DEPORT. OCASIONAL'!T63+'[1]GUIA DE TRASLADO'!T63+'[1]PERMISO ANUAL DE ACOPIADOR'!T63+'[1]PERMISO ANUAL DE DEPORTIV'!T63+'[1]PERM. ANUAL EMB DEPORT'!T63+'[1]REGISTRO DE ACOPIADOR'!T63+[1]JULIO!T63+[1]Ejemplo!T63+'[1]Registro de Exp. e Imp.'!T63+[1]CNP!T63+[1]CNPT!T63+[1]Matriz!T63+'[1]Matriz Areas certificadas'!T63+'[1]Matriz Transacciones'!T63+[1]REGISTROS!T63+[1]PERMISOS!T63</f>
        <v>0</v>
      </c>
      <c r="U63" s="9">
        <f>+'[1]Matriz (6)'!U63+'[1]Matriz (5)'!U63+'[1]Matriz (4)'!U63+'[1]Matriz (3)'!U63+'[1]Matriz (2)'!U63+'[1]LICENCIA DEPORTIVA'!U63+'[1]VALIDACION LICENCIA  DEPORTIVA'!U63+'[1]VALIDACION DE LICENCIA COMERCIA'!U63+'[1]MULTAS POR AÑO '!U63+'[1]PESCA DEPORT. OCASIONAL'!U63+'[1]GUIA DE TRASLADO'!U63+'[1]PERMISO ANUAL DE ACOPIADOR'!U63+'[1]PERMISO ANUAL DE DEPORTIV'!U63+'[1]PERM. ANUAL EMB DEPORT'!U63+'[1]REGISTRO DE ACOPIADOR'!U63+[1]JULIO!U63+[1]Ejemplo!U63+'[1]Registro de Exp. e Imp.'!U63+[1]CNP!U63+[1]CNPT!U63+[1]Matriz!U63+'[1]Matriz Areas certificadas'!U63+'[1]Matriz Transacciones'!U63+[1]REGISTROS!U63+[1]PERMISOS!U63</f>
        <v>0</v>
      </c>
      <c r="V63" s="9">
        <f>+'[1]Matriz (6)'!V63+'[1]Matriz (5)'!V63+'[1]Matriz (4)'!V63+'[1]Matriz (3)'!V63+'[1]Matriz (2)'!V63+'[1]LICENCIA DEPORTIVA'!V63+'[1]VALIDACION LICENCIA  DEPORTIVA'!V63+'[1]VALIDACION DE LICENCIA COMERCIA'!V63+'[1]MULTAS POR AÑO '!V63+'[1]PESCA DEPORT. OCASIONAL'!V63+'[1]GUIA DE TRASLADO'!V63+'[1]PERMISO ANUAL DE ACOPIADOR'!V63+'[1]PERMISO ANUAL DE DEPORTIV'!V63+'[1]PERM. ANUAL EMB DEPORT'!V63+'[1]REGISTRO DE ACOPIADOR'!V63+[1]JULIO!V63+[1]Ejemplo!V63+'[1]Registro de Exp. e Imp.'!V63+[1]CNP!V63+[1]CNPT!V63+[1]Matriz!V63+'[1]Matriz Areas certificadas'!V63+'[1]Matriz Transacciones'!V63+[1]REGISTROS!V63+[1]PERMISOS!V63</f>
        <v>0</v>
      </c>
      <c r="W63" s="9">
        <f>+'[1]Matriz (6)'!W63+'[1]Matriz (5)'!W63+'[1]Matriz (4)'!W63+'[1]Matriz (3)'!W63+'[1]Matriz (2)'!W63+'[1]LICENCIA DEPORTIVA'!W63+'[1]VALIDACION LICENCIA  DEPORTIVA'!W63+'[1]VALIDACION DE LICENCIA COMERCIA'!W63+'[1]MULTAS POR AÑO '!W63+'[1]PESCA DEPORT. OCASIONAL'!W63+'[1]GUIA DE TRASLADO'!W63+'[1]PERMISO ANUAL DE ACOPIADOR'!W63+'[1]PERMISO ANUAL DE DEPORTIV'!W63+'[1]PERM. ANUAL EMB DEPORT'!W63+'[1]REGISTRO DE ACOPIADOR'!W63+[1]JULIO!W63+[1]Ejemplo!W63+'[1]Registro de Exp. e Imp.'!W63+[1]CNP!W63+[1]CNPT!W63+[1]Matriz!W63+'[1]Matriz Areas certificadas'!W63+'[1]Matriz Transacciones'!W63+[1]REGISTROS!W63+[1]PERMISOS!W63</f>
        <v>0</v>
      </c>
      <c r="X63" s="9">
        <f>+'[1]Matriz (6)'!X63+'[1]Matriz (5)'!X63+'[1]Matriz (4)'!X63+'[1]Matriz (3)'!X63+'[1]Matriz (2)'!X63+'[1]LICENCIA DEPORTIVA'!X63+'[1]VALIDACION LICENCIA  DEPORTIVA'!X63+'[1]VALIDACION DE LICENCIA COMERCIA'!X63+'[1]MULTAS POR AÑO '!X63+'[1]PESCA DEPORT. OCASIONAL'!X63+'[1]GUIA DE TRASLADO'!X63+'[1]PERMISO ANUAL DE ACOPIADOR'!X63+'[1]PERMISO ANUAL DE DEPORTIV'!X63+'[1]PERM. ANUAL EMB DEPORT'!X63+'[1]REGISTRO DE ACOPIADOR'!X63+[1]JULIO!X63+[1]Ejemplo!X63+'[1]Registro de Exp. e Imp.'!X63+[1]CNP!X63+[1]CNPT!X63+[1]Matriz!X63+'[1]Matriz Areas certificadas'!X63+'[1]Matriz Transacciones'!X63+[1]REGISTROS!X63+[1]PERMISOS!X63</f>
        <v>0</v>
      </c>
      <c r="Y63" s="9">
        <f>+'[1]Matriz (6)'!Y63+'[1]Matriz (5)'!Y63+'[1]Matriz (4)'!Y63+'[1]Matriz (3)'!Y63+'[1]Matriz (2)'!Y63+'[1]LICENCIA DEPORTIVA'!Y63+'[1]VALIDACION LICENCIA  DEPORTIVA'!Y63+'[1]VALIDACION DE LICENCIA COMERCIA'!Y63+'[1]MULTAS POR AÑO '!Y63+'[1]PESCA DEPORT. OCASIONAL'!Y63+'[1]GUIA DE TRASLADO'!Y63+'[1]PERMISO ANUAL DE ACOPIADOR'!Y63+'[1]PERMISO ANUAL DE DEPORTIV'!Y63+'[1]PERM. ANUAL EMB DEPORT'!Y63+'[1]REGISTRO DE ACOPIADOR'!Y63+[1]JULIO!Y63+[1]Ejemplo!Y63+'[1]Registro de Exp. e Imp.'!Y63+[1]CNP!Y63+[1]CNPT!Y63+[1]Matriz!Y63+'[1]Matriz Areas certificadas'!Y63+'[1]Matriz Transacciones'!Y63+[1]REGISTROS!Y63+[1]PERMISOS!Y63</f>
        <v>0</v>
      </c>
      <c r="Z63" s="9">
        <f>+'[1]Matriz (6)'!Z63+'[1]Matriz (5)'!Z63+'[1]Matriz (4)'!Z63+'[1]Matriz (3)'!Z63+'[1]Matriz (2)'!Z63+'[1]LICENCIA DEPORTIVA'!Z63+'[1]VALIDACION LICENCIA  DEPORTIVA'!Z63+'[1]VALIDACION DE LICENCIA COMERCIA'!Z63+'[1]MULTAS POR AÑO '!Z63+'[1]PESCA DEPORT. OCASIONAL'!Z63+'[1]GUIA DE TRASLADO'!Z63+'[1]PERMISO ANUAL DE ACOPIADOR'!Z63+'[1]PERMISO ANUAL DE DEPORTIV'!Z63+'[1]PERM. ANUAL EMB DEPORT'!Z63+'[1]REGISTRO DE ACOPIADOR'!Z63+[1]JULIO!Z63+[1]Ejemplo!Z63+'[1]Registro de Exp. e Imp.'!Z63+[1]CNP!Z63+[1]CNPT!Z63+[1]Matriz!Z63+'[1]Matriz Areas certificadas'!Z63+'[1]Matriz Transacciones'!Z63+[1]REGISTROS!Z63+[1]PERMISOS!Z63</f>
        <v>0</v>
      </c>
      <c r="AA63" s="10">
        <f t="shared" si="2"/>
        <v>40402.552238805969</v>
      </c>
      <c r="AB63" s="10">
        <f t="shared" si="3"/>
        <v>9111.4322139303476</v>
      </c>
      <c r="AC63" s="11">
        <f t="shared" si="4"/>
        <v>20147.127176616916</v>
      </c>
      <c r="AD63" s="11">
        <f t="shared" si="5"/>
        <v>12775.436256218905</v>
      </c>
      <c r="AE63" s="11">
        <f t="shared" si="6"/>
        <v>2705.2238805970151</v>
      </c>
      <c r="AF63" s="11">
        <f t="shared" si="7"/>
        <v>35754.0565920398</v>
      </c>
      <c r="AG63" s="11">
        <f t="shared" si="8"/>
        <v>1539.1791044776119</v>
      </c>
      <c r="AH63" s="12">
        <f t="shared" si="9"/>
        <v>6684.3905472636816</v>
      </c>
      <c r="AI63" s="12">
        <f t="shared" si="10"/>
        <v>1583.455223880597</v>
      </c>
      <c r="AJ63" s="12">
        <f t="shared" si="11"/>
        <v>950.814987562189</v>
      </c>
      <c r="AK63" s="12">
        <f t="shared" si="12"/>
        <v>227.45646766169153</v>
      </c>
      <c r="AL63" s="12">
        <f t="shared" si="13"/>
        <v>99424.917910447766</v>
      </c>
      <c r="AM63" s="12">
        <f t="shared" si="14"/>
        <v>892.41293532338307</v>
      </c>
      <c r="AN63" s="12">
        <f t="shared" si="15"/>
        <v>1055.6592039800994</v>
      </c>
      <c r="AO63" s="12">
        <f t="shared" si="16"/>
        <v>36028.048196517411</v>
      </c>
      <c r="AP63" s="12">
        <f t="shared" si="17"/>
        <v>611.94029850746267</v>
      </c>
      <c r="AQ63" s="12">
        <f t="shared" si="18"/>
        <v>886.19402985074623</v>
      </c>
      <c r="AR63" s="12">
        <f t="shared" si="19"/>
        <v>149387.53544776118</v>
      </c>
      <c r="AS63" s="12">
        <f t="shared" si="20"/>
        <v>4005.625</v>
      </c>
      <c r="AT63" s="12">
        <f t="shared" si="21"/>
        <v>194937.03358208956</v>
      </c>
      <c r="AU63" s="12">
        <f t="shared" si="22"/>
        <v>6811.5671641791041</v>
      </c>
      <c r="AV63" s="12">
        <f t="shared" si="23"/>
        <v>4323.6318407960198</v>
      </c>
      <c r="AW63" s="12">
        <f t="shared" si="24"/>
        <v>2213.2929104477612</v>
      </c>
      <c r="AX63" s="12">
        <f t="shared" si="25"/>
        <v>5292.4751243781093</v>
      </c>
      <c r="AY63" s="12">
        <f t="shared" si="26"/>
        <v>5563.8992537313434</v>
      </c>
      <c r="AZ63" s="12">
        <f t="shared" si="27"/>
        <v>53082.640547263683</v>
      </c>
    </row>
    <row r="64" spans="1:52" x14ac:dyDescent="0.25">
      <c r="A64" s="264"/>
      <c r="B64" s="274"/>
      <c r="C64" s="16" t="s">
        <v>94</v>
      </c>
      <c r="D64" s="7">
        <f t="shared" si="1"/>
        <v>4</v>
      </c>
      <c r="E64" s="9">
        <f>+'[1]Matriz (6)'!E64+'[1]Matriz (5)'!E64+'[1]Matriz (4)'!E64+'[1]Matriz (3)'!E64+'[1]Matriz (2)'!E64+'[1]LICENCIA DEPORTIVA'!E64+'[1]VALIDACION LICENCIA  DEPORTIVA'!E64+'[1]VALIDACION DE LICENCIA COMERCIA'!E64+'[1]MULTAS POR AÑO '!E64+'[1]PESCA DEPORT. OCASIONAL'!E64+'[1]GUIA DE TRASLADO'!E64+'[1]PERMISO ANUAL DE ACOPIADOR'!E64+'[1]PERMISO ANUAL DE DEPORTIV'!E64+'[1]PERM. ANUAL EMB DEPORT'!E64+'[1]REGISTRO DE ACOPIADOR'!E64+[1]JULIO!E64+[1]Ejemplo!E64+'[1]Registro de Exp. e Imp.'!E64+[1]CNP!E64+[1]CNPT!E64+[1]Matriz!E64+'[1]Matriz Areas certificadas'!E64+'[1]Matriz Transacciones'!E64+[1]REGISTROS!E64+[1]PERMISOS!E64</f>
        <v>0</v>
      </c>
      <c r="F64" s="9">
        <f>+'[1]Matriz (6)'!F64+'[1]Matriz (5)'!F64+'[1]Matriz (4)'!F64+'[1]Matriz (3)'!F64+'[1]Matriz (2)'!F64+'[1]LICENCIA DEPORTIVA'!F64+'[1]VALIDACION LICENCIA  DEPORTIVA'!F64+'[1]VALIDACION DE LICENCIA COMERCIA'!F64+'[1]MULTAS POR AÑO '!F64+'[1]PESCA DEPORT. OCASIONAL'!F64+'[1]GUIA DE TRASLADO'!F64+'[1]PERMISO ANUAL DE ACOPIADOR'!F64+'[1]PERMISO ANUAL DE DEPORTIV'!F64+'[1]PERM. ANUAL EMB DEPORT'!F64+'[1]REGISTRO DE ACOPIADOR'!F64+[1]JULIO!F64+[1]Ejemplo!F64+'[1]Registro de Exp. e Imp.'!F64+[1]CNP!F64+[1]CNPT!F64+[1]Matriz!F64+'[1]Matriz Areas certificadas'!F64+'[1]Matriz Transacciones'!F64+[1]REGISTROS!F64+[1]PERMISOS!F64</f>
        <v>1</v>
      </c>
      <c r="G64" s="9">
        <f>+'[1]Matriz (6)'!G64+'[1]Matriz (5)'!G64+'[1]Matriz (4)'!G64+'[1]Matriz (3)'!G64+'[1]Matriz (2)'!G64+'[1]LICENCIA DEPORTIVA'!G64+'[1]VALIDACION LICENCIA  DEPORTIVA'!G64+'[1]VALIDACION DE LICENCIA COMERCIA'!G64+'[1]MULTAS POR AÑO '!G64+'[1]PESCA DEPORT. OCASIONAL'!G64+'[1]GUIA DE TRASLADO'!G64+'[1]PERMISO ANUAL DE ACOPIADOR'!G64+'[1]PERMISO ANUAL DE DEPORTIV'!G64+'[1]PERM. ANUAL EMB DEPORT'!G64+'[1]REGISTRO DE ACOPIADOR'!G64+[1]JULIO!G64+[1]Ejemplo!G64+'[1]Registro de Exp. e Imp.'!G64+[1]CNP!G64+[1]CNPT!G64+[1]Matriz!G64+'[1]Matriz Areas certificadas'!G64+'[1]Matriz Transacciones'!G64+[1]REGISTROS!G64+[1]PERMISOS!G64</f>
        <v>2</v>
      </c>
      <c r="H64" s="9">
        <f>+'[1]Matriz (6)'!H64+'[1]Matriz (5)'!H64+'[1]Matriz (4)'!H64+'[1]Matriz (3)'!H64+'[1]Matriz (2)'!H64+'[1]LICENCIA DEPORTIVA'!H64+'[1]VALIDACION LICENCIA  DEPORTIVA'!H64+'[1]VALIDACION DE LICENCIA COMERCIA'!H64+'[1]MULTAS POR AÑO '!H64+'[1]PESCA DEPORT. OCASIONAL'!H64+'[1]GUIA DE TRASLADO'!H64+'[1]PERMISO ANUAL DE ACOPIADOR'!H64+'[1]PERMISO ANUAL DE DEPORTIV'!H64+'[1]PERM. ANUAL EMB DEPORT'!H64+'[1]REGISTRO DE ACOPIADOR'!H64+[1]JULIO!H64+[1]Ejemplo!H64+'[1]Registro de Exp. e Imp.'!H64+[1]CNP!H64+[1]CNPT!H64+[1]Matriz!H64+'[1]Matriz Areas certificadas'!H64+'[1]Matriz Transacciones'!H64+[1]REGISTROS!H64+[1]PERMISOS!H64</f>
        <v>1</v>
      </c>
      <c r="I64" s="9">
        <f>+'[1]Matriz (6)'!I64+'[1]Matriz (5)'!I64+'[1]Matriz (4)'!I64+'[1]Matriz (3)'!I64+'[1]Matriz (2)'!I64+'[1]LICENCIA DEPORTIVA'!I64+'[1]VALIDACION LICENCIA  DEPORTIVA'!I64+'[1]VALIDACION DE LICENCIA COMERCIA'!I64+'[1]MULTAS POR AÑO '!I64+'[1]PESCA DEPORT. OCASIONAL'!I64+'[1]GUIA DE TRASLADO'!I64+'[1]PERMISO ANUAL DE ACOPIADOR'!I64+'[1]PERMISO ANUAL DE DEPORTIV'!I64+'[1]PERM. ANUAL EMB DEPORT'!I64+'[1]REGISTRO DE ACOPIADOR'!I64+[1]JULIO!I64+[1]Ejemplo!I64+'[1]Registro de Exp. e Imp.'!I64+[1]CNP!I64+[1]CNPT!I64+[1]Matriz!I64+'[1]Matriz Areas certificadas'!I64+'[1]Matriz Transacciones'!I64+[1]REGISTROS!I64+[1]PERMISOS!I64</f>
        <v>0</v>
      </c>
      <c r="J64" s="9">
        <f>+'[1]Matriz (6)'!J64+'[1]Matriz (5)'!J64+'[1]Matriz (4)'!J64+'[1]Matriz (3)'!J64+'[1]Matriz (2)'!J64+'[1]LICENCIA DEPORTIVA'!J64+'[1]VALIDACION LICENCIA  DEPORTIVA'!J64+'[1]VALIDACION DE LICENCIA COMERCIA'!J64+'[1]MULTAS POR AÑO '!J64+'[1]PESCA DEPORT. OCASIONAL'!J64+'[1]GUIA DE TRASLADO'!J64+'[1]PERMISO ANUAL DE ACOPIADOR'!J64+'[1]PERMISO ANUAL DE DEPORTIV'!J64+'[1]PERM. ANUAL EMB DEPORT'!J64+'[1]REGISTRO DE ACOPIADOR'!J64+[1]JULIO!J64+[1]Ejemplo!J64+'[1]Registro de Exp. e Imp.'!J64+[1]CNP!J64+[1]CNPT!J64+[1]Matriz!J64+'[1]Matriz Areas certificadas'!J64+'[1]Matriz Transacciones'!J64+[1]REGISTROS!J64+[1]PERMISOS!J64</f>
        <v>0</v>
      </c>
      <c r="K64" s="9">
        <f>+'[1]Matriz (6)'!K64+'[1]Matriz (5)'!K64+'[1]Matriz (4)'!K64+'[1]Matriz (3)'!K64+'[1]Matriz (2)'!K64+'[1]LICENCIA DEPORTIVA'!K64+'[1]VALIDACION LICENCIA  DEPORTIVA'!K64+'[1]VALIDACION DE LICENCIA COMERCIA'!K64+'[1]MULTAS POR AÑO '!K64+'[1]PESCA DEPORT. OCASIONAL'!K64+'[1]GUIA DE TRASLADO'!K64+'[1]PERMISO ANUAL DE ACOPIADOR'!K64+'[1]PERMISO ANUAL DE DEPORTIV'!K64+'[1]PERM. ANUAL EMB DEPORT'!K64+'[1]REGISTRO DE ACOPIADOR'!K64+[1]JULIO!K64+[1]Ejemplo!K64+'[1]Registro de Exp. e Imp.'!K64+[1]CNP!K64+[1]CNPT!K64+[1]Matriz!K64+'[1]Matriz Areas certificadas'!K64+'[1]Matriz Transacciones'!K64+[1]REGISTROS!K64+[1]PERMISOS!K64</f>
        <v>0</v>
      </c>
      <c r="L64" s="9">
        <f>+'[1]Matriz (6)'!L64+'[1]Matriz (5)'!L64+'[1]Matriz (4)'!L64+'[1]Matriz (3)'!L64+'[1]Matriz (2)'!L64+'[1]LICENCIA DEPORTIVA'!L64+'[1]VALIDACION LICENCIA  DEPORTIVA'!L64+'[1]VALIDACION DE LICENCIA COMERCIA'!L64+'[1]MULTAS POR AÑO '!L64+'[1]PESCA DEPORT. OCASIONAL'!L64+'[1]GUIA DE TRASLADO'!L64+'[1]PERMISO ANUAL DE ACOPIADOR'!L64+'[1]PERMISO ANUAL DE DEPORTIV'!L64+'[1]PERM. ANUAL EMB DEPORT'!L64+'[1]REGISTRO DE ACOPIADOR'!L64+[1]JULIO!L64+[1]Ejemplo!L64+'[1]Registro de Exp. e Imp.'!L64+[1]CNP!L64+[1]CNPT!L64+[1]Matriz!L64+'[1]Matriz Areas certificadas'!L64+'[1]Matriz Transacciones'!L64+[1]REGISTROS!L64+[1]PERMISOS!L64</f>
        <v>0</v>
      </c>
      <c r="M64" s="9">
        <f>+'[1]Matriz (6)'!M64+'[1]Matriz (5)'!M64+'[1]Matriz (4)'!M64+'[1]Matriz (3)'!M64+'[1]Matriz (2)'!M64+'[1]LICENCIA DEPORTIVA'!M64+'[1]VALIDACION LICENCIA  DEPORTIVA'!M64+'[1]VALIDACION DE LICENCIA COMERCIA'!M64+'[1]MULTAS POR AÑO '!M64+'[1]PESCA DEPORT. OCASIONAL'!M64+'[1]GUIA DE TRASLADO'!M64+'[1]PERMISO ANUAL DE ACOPIADOR'!M64+'[1]PERMISO ANUAL DE DEPORTIV'!M64+'[1]PERM. ANUAL EMB DEPORT'!M64+'[1]REGISTRO DE ACOPIADOR'!M64+[1]JULIO!M64+[1]Ejemplo!M64+'[1]Registro de Exp. e Imp.'!M64+[1]CNP!M64+[1]CNPT!M64+[1]Matriz!M64+'[1]Matriz Areas certificadas'!M64+'[1]Matriz Transacciones'!M64+[1]REGISTROS!M64+[1]PERMISOS!M64</f>
        <v>0</v>
      </c>
      <c r="N64" s="9">
        <f>+'[1]Matriz (6)'!N64+'[1]Matriz (5)'!N64+'[1]Matriz (4)'!N64+'[1]Matriz (3)'!N64+'[1]Matriz (2)'!N64+'[1]LICENCIA DEPORTIVA'!N64+'[1]VALIDACION LICENCIA  DEPORTIVA'!N64+'[1]VALIDACION DE LICENCIA COMERCIA'!N64+'[1]MULTAS POR AÑO '!N64+'[1]PESCA DEPORT. OCASIONAL'!N64+'[1]GUIA DE TRASLADO'!N64+'[1]PERMISO ANUAL DE ACOPIADOR'!N64+'[1]PERMISO ANUAL DE DEPORTIV'!N64+'[1]PERM. ANUAL EMB DEPORT'!N64+'[1]REGISTRO DE ACOPIADOR'!N64+[1]JULIO!N64+[1]Ejemplo!N64+'[1]Registro de Exp. e Imp.'!N64+[1]CNP!N64+[1]CNPT!N64+[1]Matriz!N64+'[1]Matriz Areas certificadas'!N64+'[1]Matriz Transacciones'!N64+[1]REGISTROS!N64+[1]PERMISOS!N64</f>
        <v>0</v>
      </c>
      <c r="O64" s="9">
        <f>+'[1]Matriz (6)'!O64+'[1]Matriz (5)'!O64+'[1]Matriz (4)'!O64+'[1]Matriz (3)'!O64+'[1]Matriz (2)'!O64+'[1]LICENCIA DEPORTIVA'!O64+'[1]VALIDACION LICENCIA  DEPORTIVA'!O64+'[1]VALIDACION DE LICENCIA COMERCIA'!O64+'[1]MULTAS POR AÑO '!O64+'[1]PESCA DEPORT. OCASIONAL'!O64+'[1]GUIA DE TRASLADO'!O64+'[1]PERMISO ANUAL DE ACOPIADOR'!O64+'[1]PERMISO ANUAL DE DEPORTIV'!O64+'[1]PERM. ANUAL EMB DEPORT'!O64+'[1]REGISTRO DE ACOPIADOR'!O64+[1]JULIO!O64+[1]Ejemplo!O64+'[1]Registro de Exp. e Imp.'!O64+[1]CNP!O64+[1]CNPT!O64+[1]Matriz!O64+'[1]Matriz Areas certificadas'!O64+'[1]Matriz Transacciones'!O64+[1]REGISTROS!O64+[1]PERMISOS!O64</f>
        <v>0</v>
      </c>
      <c r="P64" s="9">
        <f>+'[1]Matriz (6)'!P64+'[1]Matriz (5)'!P64+'[1]Matriz (4)'!P64+'[1]Matriz (3)'!P64+'[1]Matriz (2)'!P64+'[1]LICENCIA DEPORTIVA'!P64+'[1]VALIDACION LICENCIA  DEPORTIVA'!P64+'[1]VALIDACION DE LICENCIA COMERCIA'!P64+'[1]MULTAS POR AÑO '!P64+'[1]PESCA DEPORT. OCASIONAL'!P64+'[1]GUIA DE TRASLADO'!P64+'[1]PERMISO ANUAL DE ACOPIADOR'!P64+'[1]PERMISO ANUAL DE DEPORTIV'!P64+'[1]PERM. ANUAL EMB DEPORT'!P64+'[1]REGISTRO DE ACOPIADOR'!P64+[1]JULIO!P64+[1]Ejemplo!P64+'[1]Registro de Exp. e Imp.'!P64+[1]CNP!P64+[1]CNPT!P64+[1]Matriz!P64+'[1]Matriz Areas certificadas'!P64+'[1]Matriz Transacciones'!P64+[1]REGISTROS!P64+[1]PERMISOS!P64</f>
        <v>0</v>
      </c>
      <c r="Q64" s="9">
        <f>+'[1]Matriz (6)'!Q64+'[1]Matriz (5)'!Q64+'[1]Matriz (4)'!Q64+'[1]Matriz (3)'!Q64+'[1]Matriz (2)'!Q64+'[1]LICENCIA DEPORTIVA'!Q64+'[1]VALIDACION LICENCIA  DEPORTIVA'!Q64+'[1]VALIDACION DE LICENCIA COMERCIA'!Q64+'[1]MULTAS POR AÑO '!Q64+'[1]PESCA DEPORT. OCASIONAL'!Q64+'[1]GUIA DE TRASLADO'!Q64+'[1]PERMISO ANUAL DE ACOPIADOR'!Q64+'[1]PERMISO ANUAL DE DEPORTIV'!Q64+'[1]PERM. ANUAL EMB DEPORT'!Q64+'[1]REGISTRO DE ACOPIADOR'!Q64+[1]JULIO!Q64+[1]Ejemplo!Q64+'[1]Registro de Exp. e Imp.'!Q64+[1]CNP!Q64+[1]CNPT!Q64+[1]Matriz!Q64+'[1]Matriz Areas certificadas'!Q64+'[1]Matriz Transacciones'!Q64+[1]REGISTROS!Q64+[1]PERMISOS!Q64</f>
        <v>0</v>
      </c>
      <c r="R64" s="9">
        <f>+'[1]Matriz (6)'!R64+'[1]Matriz (5)'!R64+'[1]Matriz (4)'!R64+'[1]Matriz (3)'!R64+'[1]Matriz (2)'!R64+'[1]LICENCIA DEPORTIVA'!R64+'[1]VALIDACION LICENCIA  DEPORTIVA'!R64+'[1]VALIDACION DE LICENCIA COMERCIA'!R64+'[1]MULTAS POR AÑO '!R64+'[1]PESCA DEPORT. OCASIONAL'!R64+'[1]GUIA DE TRASLADO'!R64+'[1]PERMISO ANUAL DE ACOPIADOR'!R64+'[1]PERMISO ANUAL DE DEPORTIV'!R64+'[1]PERM. ANUAL EMB DEPORT'!R64+'[1]REGISTRO DE ACOPIADOR'!R64+[1]JULIO!R64+[1]Ejemplo!R64+'[1]Registro de Exp. e Imp.'!R64+[1]CNP!R64+[1]CNPT!R64+[1]Matriz!R64+'[1]Matriz Areas certificadas'!R64+'[1]Matriz Transacciones'!R64+[1]REGISTROS!R64+[1]PERMISOS!R64</f>
        <v>0</v>
      </c>
      <c r="S64" s="9">
        <f>+'[1]Matriz (6)'!S64+'[1]Matriz (5)'!S64+'[1]Matriz (4)'!S64+'[1]Matriz (3)'!S64+'[1]Matriz (2)'!S64+'[1]LICENCIA DEPORTIVA'!S64+'[1]VALIDACION LICENCIA  DEPORTIVA'!S64+'[1]VALIDACION DE LICENCIA COMERCIA'!S64+'[1]MULTAS POR AÑO '!S64+'[1]PESCA DEPORT. OCASIONAL'!S64+'[1]GUIA DE TRASLADO'!S64+'[1]PERMISO ANUAL DE ACOPIADOR'!S64+'[1]PERMISO ANUAL DE DEPORTIV'!S64+'[1]PERM. ANUAL EMB DEPORT'!S64+'[1]REGISTRO DE ACOPIADOR'!S64+[1]JULIO!S64+[1]Ejemplo!S64+'[1]Registro de Exp. e Imp.'!S64+[1]CNP!S64+[1]CNPT!S64+[1]Matriz!S64+'[1]Matriz Areas certificadas'!S64+'[1]Matriz Transacciones'!S64+[1]REGISTROS!S64+[1]PERMISOS!S64</f>
        <v>0</v>
      </c>
      <c r="T64" s="9">
        <f>+'[1]Matriz (6)'!T64+'[1]Matriz (5)'!T64+'[1]Matriz (4)'!T64+'[1]Matriz (3)'!T64+'[1]Matriz (2)'!T64+'[1]LICENCIA DEPORTIVA'!T64+'[1]VALIDACION LICENCIA  DEPORTIVA'!T64+'[1]VALIDACION DE LICENCIA COMERCIA'!T64+'[1]MULTAS POR AÑO '!T64+'[1]PESCA DEPORT. OCASIONAL'!T64+'[1]GUIA DE TRASLADO'!T64+'[1]PERMISO ANUAL DE ACOPIADOR'!T64+'[1]PERMISO ANUAL DE DEPORTIV'!T64+'[1]PERM. ANUAL EMB DEPORT'!T64+'[1]REGISTRO DE ACOPIADOR'!T64+[1]JULIO!T64+[1]Ejemplo!T64+'[1]Registro de Exp. e Imp.'!T64+[1]CNP!T64+[1]CNPT!T64+[1]Matriz!T64+'[1]Matriz Areas certificadas'!T64+'[1]Matriz Transacciones'!T64+[1]REGISTROS!T64+[1]PERMISOS!T64</f>
        <v>0</v>
      </c>
      <c r="U64" s="9">
        <f>+'[1]Matriz (6)'!U64+'[1]Matriz (5)'!U64+'[1]Matriz (4)'!U64+'[1]Matriz (3)'!U64+'[1]Matriz (2)'!U64+'[1]LICENCIA DEPORTIVA'!U64+'[1]VALIDACION LICENCIA  DEPORTIVA'!U64+'[1]VALIDACION DE LICENCIA COMERCIA'!U64+'[1]MULTAS POR AÑO '!U64+'[1]PESCA DEPORT. OCASIONAL'!U64+'[1]GUIA DE TRASLADO'!U64+'[1]PERMISO ANUAL DE ACOPIADOR'!U64+'[1]PERMISO ANUAL DE DEPORTIV'!U64+'[1]PERM. ANUAL EMB DEPORT'!U64+'[1]REGISTRO DE ACOPIADOR'!U64+[1]JULIO!U64+[1]Ejemplo!U64+'[1]Registro de Exp. e Imp.'!U64+[1]CNP!U64+[1]CNPT!U64+[1]Matriz!U64+'[1]Matriz Areas certificadas'!U64+'[1]Matriz Transacciones'!U64+[1]REGISTROS!U64+[1]PERMISOS!U64</f>
        <v>0</v>
      </c>
      <c r="V64" s="9">
        <f>+'[1]Matriz (6)'!V64+'[1]Matriz (5)'!V64+'[1]Matriz (4)'!V64+'[1]Matriz (3)'!V64+'[1]Matriz (2)'!V64+'[1]LICENCIA DEPORTIVA'!V64+'[1]VALIDACION LICENCIA  DEPORTIVA'!V64+'[1]VALIDACION DE LICENCIA COMERCIA'!V64+'[1]MULTAS POR AÑO '!V64+'[1]PESCA DEPORT. OCASIONAL'!V64+'[1]GUIA DE TRASLADO'!V64+'[1]PERMISO ANUAL DE ACOPIADOR'!V64+'[1]PERMISO ANUAL DE DEPORTIV'!V64+'[1]PERM. ANUAL EMB DEPORT'!V64+'[1]REGISTRO DE ACOPIADOR'!V64+[1]JULIO!V64+[1]Ejemplo!V64+'[1]Registro de Exp. e Imp.'!V64+[1]CNP!V64+[1]CNPT!V64+[1]Matriz!V64+'[1]Matriz Areas certificadas'!V64+'[1]Matriz Transacciones'!V64+[1]REGISTROS!V64+[1]PERMISOS!V64</f>
        <v>0</v>
      </c>
      <c r="W64" s="9">
        <f>+'[1]Matriz (6)'!W64+'[1]Matriz (5)'!W64+'[1]Matriz (4)'!W64+'[1]Matriz (3)'!W64+'[1]Matriz (2)'!W64+'[1]LICENCIA DEPORTIVA'!W64+'[1]VALIDACION LICENCIA  DEPORTIVA'!W64+'[1]VALIDACION DE LICENCIA COMERCIA'!W64+'[1]MULTAS POR AÑO '!W64+'[1]PESCA DEPORT. OCASIONAL'!W64+'[1]GUIA DE TRASLADO'!W64+'[1]PERMISO ANUAL DE ACOPIADOR'!W64+'[1]PERMISO ANUAL DE DEPORTIV'!W64+'[1]PERM. ANUAL EMB DEPORT'!W64+'[1]REGISTRO DE ACOPIADOR'!W64+[1]JULIO!W64+[1]Ejemplo!W64+'[1]Registro de Exp. e Imp.'!W64+[1]CNP!W64+[1]CNPT!W64+[1]Matriz!W64+'[1]Matriz Areas certificadas'!W64+'[1]Matriz Transacciones'!W64+[1]REGISTROS!W64+[1]PERMISOS!W64</f>
        <v>0</v>
      </c>
      <c r="X64" s="9">
        <f>+'[1]Matriz (6)'!X64+'[1]Matriz (5)'!X64+'[1]Matriz (4)'!X64+'[1]Matriz (3)'!X64+'[1]Matriz (2)'!X64+'[1]LICENCIA DEPORTIVA'!X64+'[1]VALIDACION LICENCIA  DEPORTIVA'!X64+'[1]VALIDACION DE LICENCIA COMERCIA'!X64+'[1]MULTAS POR AÑO '!X64+'[1]PESCA DEPORT. OCASIONAL'!X64+'[1]GUIA DE TRASLADO'!X64+'[1]PERMISO ANUAL DE ACOPIADOR'!X64+'[1]PERMISO ANUAL DE DEPORTIV'!X64+'[1]PERM. ANUAL EMB DEPORT'!X64+'[1]REGISTRO DE ACOPIADOR'!X64+[1]JULIO!X64+[1]Ejemplo!X64+'[1]Registro de Exp. e Imp.'!X64+[1]CNP!X64+[1]CNPT!X64+[1]Matriz!X64+'[1]Matriz Areas certificadas'!X64+'[1]Matriz Transacciones'!X64+[1]REGISTROS!X64+[1]PERMISOS!X64</f>
        <v>0</v>
      </c>
      <c r="Y64" s="9">
        <f>+'[1]Matriz (6)'!Y64+'[1]Matriz (5)'!Y64+'[1]Matriz (4)'!Y64+'[1]Matriz (3)'!Y64+'[1]Matriz (2)'!Y64+'[1]LICENCIA DEPORTIVA'!Y64+'[1]VALIDACION LICENCIA  DEPORTIVA'!Y64+'[1]VALIDACION DE LICENCIA COMERCIA'!Y64+'[1]MULTAS POR AÑO '!Y64+'[1]PESCA DEPORT. OCASIONAL'!Y64+'[1]GUIA DE TRASLADO'!Y64+'[1]PERMISO ANUAL DE ACOPIADOR'!Y64+'[1]PERMISO ANUAL DE DEPORTIV'!Y64+'[1]PERM. ANUAL EMB DEPORT'!Y64+'[1]REGISTRO DE ACOPIADOR'!Y64+[1]JULIO!Y64+[1]Ejemplo!Y64+'[1]Registro de Exp. e Imp.'!Y64+[1]CNP!Y64+[1]CNPT!Y64+[1]Matriz!Y64+'[1]Matriz Areas certificadas'!Y64+'[1]Matriz Transacciones'!Y64+[1]REGISTROS!Y64+[1]PERMISOS!Y64</f>
        <v>0</v>
      </c>
      <c r="Z64" s="9">
        <f>+'[1]Matriz (6)'!Z64+'[1]Matriz (5)'!Z64+'[1]Matriz (4)'!Z64+'[1]Matriz (3)'!Z64+'[1]Matriz (2)'!Z64+'[1]LICENCIA DEPORTIVA'!Z64+'[1]VALIDACION LICENCIA  DEPORTIVA'!Z64+'[1]VALIDACION DE LICENCIA COMERCIA'!Z64+'[1]MULTAS POR AÑO '!Z64+'[1]PESCA DEPORT. OCASIONAL'!Z64+'[1]GUIA DE TRASLADO'!Z64+'[1]PERMISO ANUAL DE ACOPIADOR'!Z64+'[1]PERMISO ANUAL DE DEPORTIV'!Z64+'[1]PERM. ANUAL EMB DEPORT'!Z64+'[1]REGISTRO DE ACOPIADOR'!Z64+[1]JULIO!Z64+[1]Ejemplo!Z64+'[1]Registro de Exp. e Imp.'!Z64+[1]CNP!Z64+[1]CNPT!Z64+[1]Matriz!Z64+'[1]Matriz Areas certificadas'!Z64+'[1]Matriz Transacciones'!Z64+[1]REGISTROS!Z64+[1]PERMISOS!Z64</f>
        <v>0</v>
      </c>
      <c r="AA64" s="10">
        <f t="shared" si="2"/>
        <v>161610.20895522388</v>
      </c>
      <c r="AB64" s="10">
        <f t="shared" si="3"/>
        <v>36445.728855721391</v>
      </c>
      <c r="AC64" s="11">
        <f t="shared" si="4"/>
        <v>80588.508706467663</v>
      </c>
      <c r="AD64" s="11">
        <f t="shared" si="5"/>
        <v>51101.745024875621</v>
      </c>
      <c r="AE64" s="11">
        <f t="shared" si="6"/>
        <v>10820.89552238806</v>
      </c>
      <c r="AF64" s="11">
        <f t="shared" si="7"/>
        <v>143016.2263681592</v>
      </c>
      <c r="AG64" s="11">
        <f t="shared" si="8"/>
        <v>6156.7164179104475</v>
      </c>
      <c r="AH64" s="12">
        <f t="shared" si="9"/>
        <v>26737.562189054726</v>
      </c>
      <c r="AI64" s="12">
        <f t="shared" si="10"/>
        <v>6333.8208955223881</v>
      </c>
      <c r="AJ64" s="12">
        <f t="shared" si="11"/>
        <v>3803.259950248756</v>
      </c>
      <c r="AK64" s="12">
        <f t="shared" si="12"/>
        <v>909.82587064676613</v>
      </c>
      <c r="AL64" s="12">
        <f t="shared" si="13"/>
        <v>397699.67164179106</v>
      </c>
      <c r="AM64" s="12">
        <f t="shared" si="14"/>
        <v>3569.6517412935323</v>
      </c>
      <c r="AN64" s="12">
        <f t="shared" si="15"/>
        <v>4222.6368159203976</v>
      </c>
      <c r="AO64" s="12">
        <f t="shared" si="16"/>
        <v>144112.19278606965</v>
      </c>
      <c r="AP64" s="12">
        <f t="shared" si="17"/>
        <v>2447.7611940298507</v>
      </c>
      <c r="AQ64" s="12">
        <f t="shared" si="18"/>
        <v>3544.7761194029849</v>
      </c>
      <c r="AR64" s="12">
        <f t="shared" si="19"/>
        <v>597550.14179104473</v>
      </c>
      <c r="AS64" s="12">
        <f t="shared" si="20"/>
        <v>16022.5</v>
      </c>
      <c r="AT64" s="12">
        <f t="shared" si="21"/>
        <v>779748.13432835822</v>
      </c>
      <c r="AU64" s="12">
        <f t="shared" si="22"/>
        <v>27246.268656716416</v>
      </c>
      <c r="AV64" s="12">
        <f t="shared" si="23"/>
        <v>17294.527363184079</v>
      </c>
      <c r="AW64" s="12">
        <f t="shared" si="24"/>
        <v>8853.1716417910447</v>
      </c>
      <c r="AX64" s="12">
        <f t="shared" si="25"/>
        <v>21169.900497512437</v>
      </c>
      <c r="AY64" s="12">
        <f t="shared" si="26"/>
        <v>22255.597014925374</v>
      </c>
      <c r="AZ64" s="12">
        <f t="shared" si="27"/>
        <v>212330.56218905473</v>
      </c>
    </row>
    <row r="65" spans="1:52" x14ac:dyDescent="0.25">
      <c r="A65" s="264"/>
      <c r="B65" s="274"/>
      <c r="C65" s="16" t="s">
        <v>95</v>
      </c>
      <c r="D65" s="7">
        <f t="shared" si="1"/>
        <v>3</v>
      </c>
      <c r="E65" s="9">
        <f>+'[1]Matriz (6)'!E65+'[1]Matriz (5)'!E65+'[1]Matriz (4)'!E65+'[1]Matriz (3)'!E65+'[1]Matriz (2)'!E65+'[1]LICENCIA DEPORTIVA'!E65+'[1]VALIDACION LICENCIA  DEPORTIVA'!E65+'[1]VALIDACION DE LICENCIA COMERCIA'!E65+'[1]MULTAS POR AÑO '!E65+'[1]PESCA DEPORT. OCASIONAL'!E65+'[1]GUIA DE TRASLADO'!E65+'[1]PERMISO ANUAL DE ACOPIADOR'!E65+'[1]PERMISO ANUAL DE DEPORTIV'!E65+'[1]PERM. ANUAL EMB DEPORT'!E65+'[1]REGISTRO DE ACOPIADOR'!E65+[1]JULIO!E65+[1]Ejemplo!E65+'[1]Registro de Exp. e Imp.'!E65+[1]CNP!E65+[1]CNPT!E65+[1]Matriz!E65+'[1]Matriz Areas certificadas'!E65+'[1]Matriz Transacciones'!E65+[1]REGISTROS!E65+[1]PERMISOS!E65</f>
        <v>2</v>
      </c>
      <c r="F65" s="9">
        <f>+'[1]Matriz (6)'!F65+'[1]Matriz (5)'!F65+'[1]Matriz (4)'!F65+'[1]Matriz (3)'!F65+'[1]Matriz (2)'!F65+'[1]LICENCIA DEPORTIVA'!F65+'[1]VALIDACION LICENCIA  DEPORTIVA'!F65+'[1]VALIDACION DE LICENCIA COMERCIA'!F65+'[1]MULTAS POR AÑO '!F65+'[1]PESCA DEPORT. OCASIONAL'!F65+'[1]GUIA DE TRASLADO'!F65+'[1]PERMISO ANUAL DE ACOPIADOR'!F65+'[1]PERMISO ANUAL DE DEPORTIV'!F65+'[1]PERM. ANUAL EMB DEPORT'!F65+'[1]REGISTRO DE ACOPIADOR'!F65+[1]JULIO!F65+[1]Ejemplo!F65+'[1]Registro de Exp. e Imp.'!F65+[1]CNP!F65+[1]CNPT!F65+[1]Matriz!F65+'[1]Matriz Areas certificadas'!F65+'[1]Matriz Transacciones'!F65+[1]REGISTROS!F65+[1]PERMISOS!F65</f>
        <v>0</v>
      </c>
      <c r="G65" s="9">
        <f>+'[1]Matriz (6)'!G65+'[1]Matriz (5)'!G65+'[1]Matriz (4)'!G65+'[1]Matriz (3)'!G65+'[1]Matriz (2)'!G65+'[1]LICENCIA DEPORTIVA'!G65+'[1]VALIDACION LICENCIA  DEPORTIVA'!G65+'[1]VALIDACION DE LICENCIA COMERCIA'!G65+'[1]MULTAS POR AÑO '!G65+'[1]PESCA DEPORT. OCASIONAL'!G65+'[1]GUIA DE TRASLADO'!G65+'[1]PERMISO ANUAL DE ACOPIADOR'!G65+'[1]PERMISO ANUAL DE DEPORTIV'!G65+'[1]PERM. ANUAL EMB DEPORT'!G65+'[1]REGISTRO DE ACOPIADOR'!G65+[1]JULIO!G65+[1]Ejemplo!G65+'[1]Registro de Exp. e Imp.'!G65+[1]CNP!G65+[1]CNPT!G65+[1]Matriz!G65+'[1]Matriz Areas certificadas'!G65+'[1]Matriz Transacciones'!G65+[1]REGISTROS!G65+[1]PERMISOS!G65</f>
        <v>0</v>
      </c>
      <c r="H65" s="9">
        <f>+'[1]Matriz (6)'!H65+'[1]Matriz (5)'!H65+'[1]Matriz (4)'!H65+'[1]Matriz (3)'!H65+'[1]Matriz (2)'!H65+'[1]LICENCIA DEPORTIVA'!H65+'[1]VALIDACION LICENCIA  DEPORTIVA'!H65+'[1]VALIDACION DE LICENCIA COMERCIA'!H65+'[1]MULTAS POR AÑO '!H65+'[1]PESCA DEPORT. OCASIONAL'!H65+'[1]GUIA DE TRASLADO'!H65+'[1]PERMISO ANUAL DE ACOPIADOR'!H65+'[1]PERMISO ANUAL DE DEPORTIV'!H65+'[1]PERM. ANUAL EMB DEPORT'!H65+'[1]REGISTRO DE ACOPIADOR'!H65+[1]JULIO!H65+[1]Ejemplo!H65+'[1]Registro de Exp. e Imp.'!H65+[1]CNP!H65+[1]CNPT!H65+[1]Matriz!H65+'[1]Matriz Areas certificadas'!H65+'[1]Matriz Transacciones'!H65+[1]REGISTROS!H65+[1]PERMISOS!H65</f>
        <v>0</v>
      </c>
      <c r="I65" s="9">
        <f>+'[1]Matriz (6)'!I65+'[1]Matriz (5)'!I65+'[1]Matriz (4)'!I65+'[1]Matriz (3)'!I65+'[1]Matriz (2)'!I65+'[1]LICENCIA DEPORTIVA'!I65+'[1]VALIDACION LICENCIA  DEPORTIVA'!I65+'[1]VALIDACION DE LICENCIA COMERCIA'!I65+'[1]MULTAS POR AÑO '!I65+'[1]PESCA DEPORT. OCASIONAL'!I65+'[1]GUIA DE TRASLADO'!I65+'[1]PERMISO ANUAL DE ACOPIADOR'!I65+'[1]PERMISO ANUAL DE DEPORTIV'!I65+'[1]PERM. ANUAL EMB DEPORT'!I65+'[1]REGISTRO DE ACOPIADOR'!I65+[1]JULIO!I65+[1]Ejemplo!I65+'[1]Registro de Exp. e Imp.'!I65+[1]CNP!I65+[1]CNPT!I65+[1]Matriz!I65+'[1]Matriz Areas certificadas'!I65+'[1]Matriz Transacciones'!I65+[1]REGISTROS!I65+[1]PERMISOS!I65</f>
        <v>0</v>
      </c>
      <c r="J65" s="9">
        <f>+'[1]Matriz (6)'!J65+'[1]Matriz (5)'!J65+'[1]Matriz (4)'!J65+'[1]Matriz (3)'!J65+'[1]Matriz (2)'!J65+'[1]LICENCIA DEPORTIVA'!J65+'[1]VALIDACION LICENCIA  DEPORTIVA'!J65+'[1]VALIDACION DE LICENCIA COMERCIA'!J65+'[1]MULTAS POR AÑO '!J65+'[1]PESCA DEPORT. OCASIONAL'!J65+'[1]GUIA DE TRASLADO'!J65+'[1]PERMISO ANUAL DE ACOPIADOR'!J65+'[1]PERMISO ANUAL DE DEPORTIV'!J65+'[1]PERM. ANUAL EMB DEPORT'!J65+'[1]REGISTRO DE ACOPIADOR'!J65+[1]JULIO!J65+[1]Ejemplo!J65+'[1]Registro de Exp. e Imp.'!J65+[1]CNP!J65+[1]CNPT!J65+[1]Matriz!J65+'[1]Matriz Areas certificadas'!J65+'[1]Matriz Transacciones'!J65+[1]REGISTROS!J65+[1]PERMISOS!J65</f>
        <v>1</v>
      </c>
      <c r="K65" s="9">
        <f>+'[1]Matriz (6)'!K65+'[1]Matriz (5)'!K65+'[1]Matriz (4)'!K65+'[1]Matriz (3)'!K65+'[1]Matriz (2)'!K65+'[1]LICENCIA DEPORTIVA'!K65+'[1]VALIDACION LICENCIA  DEPORTIVA'!K65+'[1]VALIDACION DE LICENCIA COMERCIA'!K65+'[1]MULTAS POR AÑO '!K65+'[1]PESCA DEPORT. OCASIONAL'!K65+'[1]GUIA DE TRASLADO'!K65+'[1]PERMISO ANUAL DE ACOPIADOR'!K65+'[1]PERMISO ANUAL DE DEPORTIV'!K65+'[1]PERM. ANUAL EMB DEPORT'!K65+'[1]REGISTRO DE ACOPIADOR'!K65+[1]JULIO!K65+[1]Ejemplo!K65+'[1]Registro de Exp. e Imp.'!K65+[1]CNP!K65+[1]CNPT!K65+[1]Matriz!K65+'[1]Matriz Areas certificadas'!K65+'[1]Matriz Transacciones'!K65+[1]REGISTROS!K65+[1]PERMISOS!K65</f>
        <v>0</v>
      </c>
      <c r="L65" s="9">
        <f>+'[1]Matriz (6)'!L65+'[1]Matriz (5)'!L65+'[1]Matriz (4)'!L65+'[1]Matriz (3)'!L65+'[1]Matriz (2)'!L65+'[1]LICENCIA DEPORTIVA'!L65+'[1]VALIDACION LICENCIA  DEPORTIVA'!L65+'[1]VALIDACION DE LICENCIA COMERCIA'!L65+'[1]MULTAS POR AÑO '!L65+'[1]PESCA DEPORT. OCASIONAL'!L65+'[1]GUIA DE TRASLADO'!L65+'[1]PERMISO ANUAL DE ACOPIADOR'!L65+'[1]PERMISO ANUAL DE DEPORTIV'!L65+'[1]PERM. ANUAL EMB DEPORT'!L65+'[1]REGISTRO DE ACOPIADOR'!L65+[1]JULIO!L65+[1]Ejemplo!L65+'[1]Registro de Exp. e Imp.'!L65+[1]CNP!L65+[1]CNPT!L65+[1]Matriz!L65+'[1]Matriz Areas certificadas'!L65+'[1]Matriz Transacciones'!L65+[1]REGISTROS!L65+[1]PERMISOS!L65</f>
        <v>0</v>
      </c>
      <c r="M65" s="9">
        <f>+'[1]Matriz (6)'!M65+'[1]Matriz (5)'!M65+'[1]Matriz (4)'!M65+'[1]Matriz (3)'!M65+'[1]Matriz (2)'!M65+'[1]LICENCIA DEPORTIVA'!M65+'[1]VALIDACION LICENCIA  DEPORTIVA'!M65+'[1]VALIDACION DE LICENCIA COMERCIA'!M65+'[1]MULTAS POR AÑO '!M65+'[1]PESCA DEPORT. OCASIONAL'!M65+'[1]GUIA DE TRASLADO'!M65+'[1]PERMISO ANUAL DE ACOPIADOR'!M65+'[1]PERMISO ANUAL DE DEPORTIV'!M65+'[1]PERM. ANUAL EMB DEPORT'!M65+'[1]REGISTRO DE ACOPIADOR'!M65+[1]JULIO!M65+[1]Ejemplo!M65+'[1]Registro de Exp. e Imp.'!M65+[1]CNP!M65+[1]CNPT!M65+[1]Matriz!M65+'[1]Matriz Areas certificadas'!M65+'[1]Matriz Transacciones'!M65+[1]REGISTROS!M65+[1]PERMISOS!M65</f>
        <v>0</v>
      </c>
      <c r="N65" s="9">
        <f>+'[1]Matriz (6)'!N65+'[1]Matriz (5)'!N65+'[1]Matriz (4)'!N65+'[1]Matriz (3)'!N65+'[1]Matriz (2)'!N65+'[1]LICENCIA DEPORTIVA'!N65+'[1]VALIDACION LICENCIA  DEPORTIVA'!N65+'[1]VALIDACION DE LICENCIA COMERCIA'!N65+'[1]MULTAS POR AÑO '!N65+'[1]PESCA DEPORT. OCASIONAL'!N65+'[1]GUIA DE TRASLADO'!N65+'[1]PERMISO ANUAL DE ACOPIADOR'!N65+'[1]PERMISO ANUAL DE DEPORTIV'!N65+'[1]PERM. ANUAL EMB DEPORT'!N65+'[1]REGISTRO DE ACOPIADOR'!N65+[1]JULIO!N65+[1]Ejemplo!N65+'[1]Registro de Exp. e Imp.'!N65+[1]CNP!N65+[1]CNPT!N65+[1]Matriz!N65+'[1]Matriz Areas certificadas'!N65+'[1]Matriz Transacciones'!N65+[1]REGISTROS!N65+[1]PERMISOS!N65</f>
        <v>0</v>
      </c>
      <c r="O65" s="9">
        <f>+'[1]Matriz (6)'!O65+'[1]Matriz (5)'!O65+'[1]Matriz (4)'!O65+'[1]Matriz (3)'!O65+'[1]Matriz (2)'!O65+'[1]LICENCIA DEPORTIVA'!O65+'[1]VALIDACION LICENCIA  DEPORTIVA'!O65+'[1]VALIDACION DE LICENCIA COMERCIA'!O65+'[1]MULTAS POR AÑO '!O65+'[1]PESCA DEPORT. OCASIONAL'!O65+'[1]GUIA DE TRASLADO'!O65+'[1]PERMISO ANUAL DE ACOPIADOR'!O65+'[1]PERMISO ANUAL DE DEPORTIV'!O65+'[1]PERM. ANUAL EMB DEPORT'!O65+'[1]REGISTRO DE ACOPIADOR'!O65+[1]JULIO!O65+[1]Ejemplo!O65+'[1]Registro de Exp. e Imp.'!O65+[1]CNP!O65+[1]CNPT!O65+[1]Matriz!O65+'[1]Matriz Areas certificadas'!O65+'[1]Matriz Transacciones'!O65+[1]REGISTROS!O65+[1]PERMISOS!O65</f>
        <v>0</v>
      </c>
      <c r="P65" s="9">
        <f>+'[1]Matriz (6)'!P65+'[1]Matriz (5)'!P65+'[1]Matriz (4)'!P65+'[1]Matriz (3)'!P65+'[1]Matriz (2)'!P65+'[1]LICENCIA DEPORTIVA'!P65+'[1]VALIDACION LICENCIA  DEPORTIVA'!P65+'[1]VALIDACION DE LICENCIA COMERCIA'!P65+'[1]MULTAS POR AÑO '!P65+'[1]PESCA DEPORT. OCASIONAL'!P65+'[1]GUIA DE TRASLADO'!P65+'[1]PERMISO ANUAL DE ACOPIADOR'!P65+'[1]PERMISO ANUAL DE DEPORTIV'!P65+'[1]PERM. ANUAL EMB DEPORT'!P65+'[1]REGISTRO DE ACOPIADOR'!P65+[1]JULIO!P65+[1]Ejemplo!P65+'[1]Registro de Exp. e Imp.'!P65+[1]CNP!P65+[1]CNPT!P65+[1]Matriz!P65+'[1]Matriz Areas certificadas'!P65+'[1]Matriz Transacciones'!P65+[1]REGISTROS!P65+[1]PERMISOS!P65</f>
        <v>0</v>
      </c>
      <c r="Q65" s="9">
        <f>+'[1]Matriz (6)'!Q65+'[1]Matriz (5)'!Q65+'[1]Matriz (4)'!Q65+'[1]Matriz (3)'!Q65+'[1]Matriz (2)'!Q65+'[1]LICENCIA DEPORTIVA'!Q65+'[1]VALIDACION LICENCIA  DEPORTIVA'!Q65+'[1]VALIDACION DE LICENCIA COMERCIA'!Q65+'[1]MULTAS POR AÑO '!Q65+'[1]PESCA DEPORT. OCASIONAL'!Q65+'[1]GUIA DE TRASLADO'!Q65+'[1]PERMISO ANUAL DE ACOPIADOR'!Q65+'[1]PERMISO ANUAL DE DEPORTIV'!Q65+'[1]PERM. ANUAL EMB DEPORT'!Q65+'[1]REGISTRO DE ACOPIADOR'!Q65+[1]JULIO!Q65+[1]Ejemplo!Q65+'[1]Registro de Exp. e Imp.'!Q65+[1]CNP!Q65+[1]CNPT!Q65+[1]Matriz!Q65+'[1]Matriz Areas certificadas'!Q65+'[1]Matriz Transacciones'!Q65+[1]REGISTROS!Q65+[1]PERMISOS!Q65</f>
        <v>0</v>
      </c>
      <c r="R65" s="9">
        <f>+'[1]Matriz (6)'!R65+'[1]Matriz (5)'!R65+'[1]Matriz (4)'!R65+'[1]Matriz (3)'!R65+'[1]Matriz (2)'!R65+'[1]LICENCIA DEPORTIVA'!R65+'[1]VALIDACION LICENCIA  DEPORTIVA'!R65+'[1]VALIDACION DE LICENCIA COMERCIA'!R65+'[1]MULTAS POR AÑO '!R65+'[1]PESCA DEPORT. OCASIONAL'!R65+'[1]GUIA DE TRASLADO'!R65+'[1]PERMISO ANUAL DE ACOPIADOR'!R65+'[1]PERMISO ANUAL DE DEPORTIV'!R65+'[1]PERM. ANUAL EMB DEPORT'!R65+'[1]REGISTRO DE ACOPIADOR'!R65+[1]JULIO!R65+[1]Ejemplo!R65+'[1]Registro de Exp. e Imp.'!R65+[1]CNP!R65+[1]CNPT!R65+[1]Matriz!R65+'[1]Matriz Areas certificadas'!R65+'[1]Matriz Transacciones'!R65+[1]REGISTROS!R65+[1]PERMISOS!R65</f>
        <v>0</v>
      </c>
      <c r="S65" s="9">
        <f>+'[1]Matriz (6)'!S65+'[1]Matriz (5)'!S65+'[1]Matriz (4)'!S65+'[1]Matriz (3)'!S65+'[1]Matriz (2)'!S65+'[1]LICENCIA DEPORTIVA'!S65+'[1]VALIDACION LICENCIA  DEPORTIVA'!S65+'[1]VALIDACION DE LICENCIA COMERCIA'!S65+'[1]MULTAS POR AÑO '!S65+'[1]PESCA DEPORT. OCASIONAL'!S65+'[1]GUIA DE TRASLADO'!S65+'[1]PERMISO ANUAL DE ACOPIADOR'!S65+'[1]PERMISO ANUAL DE DEPORTIV'!S65+'[1]PERM. ANUAL EMB DEPORT'!S65+'[1]REGISTRO DE ACOPIADOR'!S65+[1]JULIO!S65+[1]Ejemplo!S65+'[1]Registro de Exp. e Imp.'!S65+[1]CNP!S65+[1]CNPT!S65+[1]Matriz!S65+'[1]Matriz Areas certificadas'!S65+'[1]Matriz Transacciones'!S65+[1]REGISTROS!S65+[1]PERMISOS!S65</f>
        <v>0</v>
      </c>
      <c r="T65" s="9">
        <f>+'[1]Matriz (6)'!T65+'[1]Matriz (5)'!T65+'[1]Matriz (4)'!T65+'[1]Matriz (3)'!T65+'[1]Matriz (2)'!T65+'[1]LICENCIA DEPORTIVA'!T65+'[1]VALIDACION LICENCIA  DEPORTIVA'!T65+'[1]VALIDACION DE LICENCIA COMERCIA'!T65+'[1]MULTAS POR AÑO '!T65+'[1]PESCA DEPORT. OCASIONAL'!T65+'[1]GUIA DE TRASLADO'!T65+'[1]PERMISO ANUAL DE ACOPIADOR'!T65+'[1]PERMISO ANUAL DE DEPORTIV'!T65+'[1]PERM. ANUAL EMB DEPORT'!T65+'[1]REGISTRO DE ACOPIADOR'!T65+[1]JULIO!T65+[1]Ejemplo!T65+'[1]Registro de Exp. e Imp.'!T65+[1]CNP!T65+[1]CNPT!T65+[1]Matriz!T65+'[1]Matriz Areas certificadas'!T65+'[1]Matriz Transacciones'!T65+[1]REGISTROS!T65+[1]PERMISOS!T65</f>
        <v>0</v>
      </c>
      <c r="U65" s="9">
        <f>+'[1]Matriz (6)'!U65+'[1]Matriz (5)'!U65+'[1]Matriz (4)'!U65+'[1]Matriz (3)'!U65+'[1]Matriz (2)'!U65+'[1]LICENCIA DEPORTIVA'!U65+'[1]VALIDACION LICENCIA  DEPORTIVA'!U65+'[1]VALIDACION DE LICENCIA COMERCIA'!U65+'[1]MULTAS POR AÑO '!U65+'[1]PESCA DEPORT. OCASIONAL'!U65+'[1]GUIA DE TRASLADO'!U65+'[1]PERMISO ANUAL DE ACOPIADOR'!U65+'[1]PERMISO ANUAL DE DEPORTIV'!U65+'[1]PERM. ANUAL EMB DEPORT'!U65+'[1]REGISTRO DE ACOPIADOR'!U65+[1]JULIO!U65+[1]Ejemplo!U65+'[1]Registro de Exp. e Imp.'!U65+[1]CNP!U65+[1]CNPT!U65+[1]Matriz!U65+'[1]Matriz Areas certificadas'!U65+'[1]Matriz Transacciones'!U65+[1]REGISTROS!U65+[1]PERMISOS!U65</f>
        <v>0</v>
      </c>
      <c r="V65" s="9">
        <f>+'[1]Matriz (6)'!V65+'[1]Matriz (5)'!V65+'[1]Matriz (4)'!V65+'[1]Matriz (3)'!V65+'[1]Matriz (2)'!V65+'[1]LICENCIA DEPORTIVA'!V65+'[1]VALIDACION LICENCIA  DEPORTIVA'!V65+'[1]VALIDACION DE LICENCIA COMERCIA'!V65+'[1]MULTAS POR AÑO '!V65+'[1]PESCA DEPORT. OCASIONAL'!V65+'[1]GUIA DE TRASLADO'!V65+'[1]PERMISO ANUAL DE ACOPIADOR'!V65+'[1]PERMISO ANUAL DE DEPORTIV'!V65+'[1]PERM. ANUAL EMB DEPORT'!V65+'[1]REGISTRO DE ACOPIADOR'!V65+[1]JULIO!V65+[1]Ejemplo!V65+'[1]Registro de Exp. e Imp.'!V65+[1]CNP!V65+[1]CNPT!V65+[1]Matriz!V65+'[1]Matriz Areas certificadas'!V65+'[1]Matriz Transacciones'!V65+[1]REGISTROS!V65+[1]PERMISOS!V65</f>
        <v>0</v>
      </c>
      <c r="W65" s="9">
        <f>+'[1]Matriz (6)'!W65+'[1]Matriz (5)'!W65+'[1]Matriz (4)'!W65+'[1]Matriz (3)'!W65+'[1]Matriz (2)'!W65+'[1]LICENCIA DEPORTIVA'!W65+'[1]VALIDACION LICENCIA  DEPORTIVA'!W65+'[1]VALIDACION DE LICENCIA COMERCIA'!W65+'[1]MULTAS POR AÑO '!W65+'[1]PESCA DEPORT. OCASIONAL'!W65+'[1]GUIA DE TRASLADO'!W65+'[1]PERMISO ANUAL DE ACOPIADOR'!W65+'[1]PERMISO ANUAL DE DEPORTIV'!W65+'[1]PERM. ANUAL EMB DEPORT'!W65+'[1]REGISTRO DE ACOPIADOR'!W65+[1]JULIO!W65+[1]Ejemplo!W65+'[1]Registro de Exp. e Imp.'!W65+[1]CNP!W65+[1]CNPT!W65+[1]Matriz!W65+'[1]Matriz Areas certificadas'!W65+'[1]Matriz Transacciones'!W65+[1]REGISTROS!W65+[1]PERMISOS!W65</f>
        <v>0</v>
      </c>
      <c r="X65" s="9">
        <f>+'[1]Matriz (6)'!X65+'[1]Matriz (5)'!X65+'[1]Matriz (4)'!X65+'[1]Matriz (3)'!X65+'[1]Matriz (2)'!X65+'[1]LICENCIA DEPORTIVA'!X65+'[1]VALIDACION LICENCIA  DEPORTIVA'!X65+'[1]VALIDACION DE LICENCIA COMERCIA'!X65+'[1]MULTAS POR AÑO '!X65+'[1]PESCA DEPORT. OCASIONAL'!X65+'[1]GUIA DE TRASLADO'!X65+'[1]PERMISO ANUAL DE ACOPIADOR'!X65+'[1]PERMISO ANUAL DE DEPORTIV'!X65+'[1]PERM. ANUAL EMB DEPORT'!X65+'[1]REGISTRO DE ACOPIADOR'!X65+[1]JULIO!X65+[1]Ejemplo!X65+'[1]Registro de Exp. e Imp.'!X65+[1]CNP!X65+[1]CNPT!X65+[1]Matriz!X65+'[1]Matriz Areas certificadas'!X65+'[1]Matriz Transacciones'!X65+[1]REGISTROS!X65+[1]PERMISOS!X65</f>
        <v>0</v>
      </c>
      <c r="Y65" s="9">
        <f>+'[1]Matriz (6)'!Y65+'[1]Matriz (5)'!Y65+'[1]Matriz (4)'!Y65+'[1]Matriz (3)'!Y65+'[1]Matriz (2)'!Y65+'[1]LICENCIA DEPORTIVA'!Y65+'[1]VALIDACION LICENCIA  DEPORTIVA'!Y65+'[1]VALIDACION DE LICENCIA COMERCIA'!Y65+'[1]MULTAS POR AÑO '!Y65+'[1]PESCA DEPORT. OCASIONAL'!Y65+'[1]GUIA DE TRASLADO'!Y65+'[1]PERMISO ANUAL DE ACOPIADOR'!Y65+'[1]PERMISO ANUAL DE DEPORTIV'!Y65+'[1]PERM. ANUAL EMB DEPORT'!Y65+'[1]REGISTRO DE ACOPIADOR'!Y65+[1]JULIO!Y65+[1]Ejemplo!Y65+'[1]Registro de Exp. e Imp.'!Y65+[1]CNP!Y65+[1]CNPT!Y65+[1]Matriz!Y65+'[1]Matriz Areas certificadas'!Y65+'[1]Matriz Transacciones'!Y65+[1]REGISTROS!Y65+[1]PERMISOS!Y65</f>
        <v>0</v>
      </c>
      <c r="Z65" s="9">
        <f>+'[1]Matriz (6)'!Z65+'[1]Matriz (5)'!Z65+'[1]Matriz (4)'!Z65+'[1]Matriz (3)'!Z65+'[1]Matriz (2)'!Z65+'[1]LICENCIA DEPORTIVA'!Z65+'[1]VALIDACION LICENCIA  DEPORTIVA'!Z65+'[1]VALIDACION DE LICENCIA COMERCIA'!Z65+'[1]MULTAS POR AÑO '!Z65+'[1]PESCA DEPORT. OCASIONAL'!Z65+'[1]GUIA DE TRASLADO'!Z65+'[1]PERMISO ANUAL DE ACOPIADOR'!Z65+'[1]PERMISO ANUAL DE DEPORTIV'!Z65+'[1]PERM. ANUAL EMB DEPORT'!Z65+'[1]REGISTRO DE ACOPIADOR'!Z65+[1]JULIO!Z65+[1]Ejemplo!Z65+'[1]Registro de Exp. e Imp.'!Z65+[1]CNP!Z65+[1]CNPT!Z65+[1]Matriz!Z65+'[1]Matriz Areas certificadas'!Z65+'[1]Matriz Transacciones'!Z65+[1]REGISTROS!Z65+[1]PERMISOS!Z65</f>
        <v>0</v>
      </c>
      <c r="AA65" s="10">
        <f t="shared" si="2"/>
        <v>121207.6567164179</v>
      </c>
      <c r="AB65" s="10">
        <f t="shared" si="3"/>
        <v>27334.296641791043</v>
      </c>
      <c r="AC65" s="11">
        <f t="shared" si="4"/>
        <v>60441.381529850747</v>
      </c>
      <c r="AD65" s="11">
        <f t="shared" si="5"/>
        <v>38326.308768656716</v>
      </c>
      <c r="AE65" s="11">
        <f t="shared" si="6"/>
        <v>8115.6716417910447</v>
      </c>
      <c r="AF65" s="11">
        <f t="shared" si="7"/>
        <v>107262.16977611941</v>
      </c>
      <c r="AG65" s="11">
        <f t="shared" si="8"/>
        <v>4617.5373134328356</v>
      </c>
      <c r="AH65" s="12">
        <f t="shared" si="9"/>
        <v>20053.171641791043</v>
      </c>
      <c r="AI65" s="12">
        <f t="shared" si="10"/>
        <v>4750.3656716417909</v>
      </c>
      <c r="AJ65" s="12">
        <f t="shared" si="11"/>
        <v>2852.4449626865671</v>
      </c>
      <c r="AK65" s="12">
        <f t="shared" si="12"/>
        <v>682.36940298507466</v>
      </c>
      <c r="AL65" s="12">
        <f t="shared" si="13"/>
        <v>298274.75373134331</v>
      </c>
      <c r="AM65" s="12">
        <f t="shared" si="14"/>
        <v>2677.2388059701493</v>
      </c>
      <c r="AN65" s="12">
        <f t="shared" si="15"/>
        <v>3166.9776119402982</v>
      </c>
      <c r="AO65" s="12">
        <f t="shared" si="16"/>
        <v>108084.14458955223</v>
      </c>
      <c r="AP65" s="12">
        <f t="shared" si="17"/>
        <v>1835.8208955223881</v>
      </c>
      <c r="AQ65" s="12">
        <f t="shared" si="18"/>
        <v>2658.5820895522388</v>
      </c>
      <c r="AR65" s="12">
        <f t="shared" si="19"/>
        <v>448162.60634328355</v>
      </c>
      <c r="AS65" s="12">
        <f t="shared" si="20"/>
        <v>12016.875</v>
      </c>
      <c r="AT65" s="12">
        <f t="shared" si="21"/>
        <v>584811.10074626864</v>
      </c>
      <c r="AU65" s="12">
        <f t="shared" si="22"/>
        <v>20434.701492537311</v>
      </c>
      <c r="AV65" s="12">
        <f t="shared" si="23"/>
        <v>12970.895522388058</v>
      </c>
      <c r="AW65" s="12">
        <f t="shared" si="24"/>
        <v>6639.878731343284</v>
      </c>
      <c r="AX65" s="12">
        <f t="shared" si="25"/>
        <v>15877.425373134327</v>
      </c>
      <c r="AY65" s="12">
        <f t="shared" si="26"/>
        <v>16691.697761194031</v>
      </c>
      <c r="AZ65" s="12">
        <f t="shared" si="27"/>
        <v>159247.92164179106</v>
      </c>
    </row>
    <row r="66" spans="1:52" x14ac:dyDescent="0.25">
      <c r="A66" s="264"/>
      <c r="B66" s="274"/>
      <c r="C66" s="16" t="s">
        <v>96</v>
      </c>
      <c r="D66" s="7">
        <f t="shared" si="1"/>
        <v>2</v>
      </c>
      <c r="E66" s="9">
        <f>+'[1]Matriz (6)'!E66+'[1]Matriz (5)'!E66+'[1]Matriz (4)'!E66+'[1]Matriz (3)'!E66+'[1]Matriz (2)'!E66+'[1]LICENCIA DEPORTIVA'!E66+'[1]VALIDACION LICENCIA  DEPORTIVA'!E66+'[1]VALIDACION DE LICENCIA COMERCIA'!E66+'[1]MULTAS POR AÑO '!E66+'[1]PESCA DEPORT. OCASIONAL'!E66+'[1]GUIA DE TRASLADO'!E66+'[1]PERMISO ANUAL DE ACOPIADOR'!E66+'[1]PERMISO ANUAL DE DEPORTIV'!E66+'[1]PERM. ANUAL EMB DEPORT'!E66+'[1]REGISTRO DE ACOPIADOR'!E66+[1]JULIO!E66+[1]Ejemplo!E66+'[1]Registro de Exp. e Imp.'!E66+[1]CNP!E66+[1]CNPT!E66+[1]Matriz!E66+'[1]Matriz Areas certificadas'!E66+'[1]Matriz Transacciones'!E66+[1]REGISTROS!E66+[1]PERMISOS!E66</f>
        <v>0</v>
      </c>
      <c r="F66" s="9">
        <f>+'[1]Matriz (6)'!F66+'[1]Matriz (5)'!F66+'[1]Matriz (4)'!F66+'[1]Matriz (3)'!F66+'[1]Matriz (2)'!F66+'[1]LICENCIA DEPORTIVA'!F66+'[1]VALIDACION LICENCIA  DEPORTIVA'!F66+'[1]VALIDACION DE LICENCIA COMERCIA'!F66+'[1]MULTAS POR AÑO '!F66+'[1]PESCA DEPORT. OCASIONAL'!F66+'[1]GUIA DE TRASLADO'!F66+'[1]PERMISO ANUAL DE ACOPIADOR'!F66+'[1]PERMISO ANUAL DE DEPORTIV'!F66+'[1]PERM. ANUAL EMB DEPORT'!F66+'[1]REGISTRO DE ACOPIADOR'!F66+[1]JULIO!F66+[1]Ejemplo!F66+'[1]Registro de Exp. e Imp.'!F66+[1]CNP!F66+[1]CNPT!F66+[1]Matriz!F66+'[1]Matriz Areas certificadas'!F66+'[1]Matriz Transacciones'!F66+[1]REGISTROS!F66+[1]PERMISOS!F66</f>
        <v>0</v>
      </c>
      <c r="G66" s="9">
        <f>+'[1]Matriz (6)'!G66+'[1]Matriz (5)'!G66+'[1]Matriz (4)'!G66+'[1]Matriz (3)'!G66+'[1]Matriz (2)'!G66+'[1]LICENCIA DEPORTIVA'!G66+'[1]VALIDACION LICENCIA  DEPORTIVA'!G66+'[1]VALIDACION DE LICENCIA COMERCIA'!G66+'[1]MULTAS POR AÑO '!G66+'[1]PESCA DEPORT. OCASIONAL'!G66+'[1]GUIA DE TRASLADO'!G66+'[1]PERMISO ANUAL DE ACOPIADOR'!G66+'[1]PERMISO ANUAL DE DEPORTIV'!G66+'[1]PERM. ANUAL EMB DEPORT'!G66+'[1]REGISTRO DE ACOPIADOR'!G66+[1]JULIO!G66+[1]Ejemplo!G66+'[1]Registro de Exp. e Imp.'!G66+[1]CNP!G66+[1]CNPT!G66+[1]Matriz!G66+'[1]Matriz Areas certificadas'!G66+'[1]Matriz Transacciones'!G66+[1]REGISTROS!G66+[1]PERMISOS!G66</f>
        <v>1</v>
      </c>
      <c r="H66" s="9">
        <f>+'[1]Matriz (6)'!H66+'[1]Matriz (5)'!H66+'[1]Matriz (4)'!H66+'[1]Matriz (3)'!H66+'[1]Matriz (2)'!H66+'[1]LICENCIA DEPORTIVA'!H66+'[1]VALIDACION LICENCIA  DEPORTIVA'!H66+'[1]VALIDACION DE LICENCIA COMERCIA'!H66+'[1]MULTAS POR AÑO '!H66+'[1]PESCA DEPORT. OCASIONAL'!H66+'[1]GUIA DE TRASLADO'!H66+'[1]PERMISO ANUAL DE ACOPIADOR'!H66+'[1]PERMISO ANUAL DE DEPORTIV'!H66+'[1]PERM. ANUAL EMB DEPORT'!H66+'[1]REGISTRO DE ACOPIADOR'!H66+[1]JULIO!H66+[1]Ejemplo!H66+'[1]Registro de Exp. e Imp.'!H66+[1]CNP!H66+[1]CNPT!H66+[1]Matriz!H66+'[1]Matriz Areas certificadas'!H66+'[1]Matriz Transacciones'!H66+[1]REGISTROS!H66+[1]PERMISOS!H66</f>
        <v>0</v>
      </c>
      <c r="I66" s="9">
        <f>+'[1]Matriz (6)'!I66+'[1]Matriz (5)'!I66+'[1]Matriz (4)'!I66+'[1]Matriz (3)'!I66+'[1]Matriz (2)'!I66+'[1]LICENCIA DEPORTIVA'!I66+'[1]VALIDACION LICENCIA  DEPORTIVA'!I66+'[1]VALIDACION DE LICENCIA COMERCIA'!I66+'[1]MULTAS POR AÑO '!I66+'[1]PESCA DEPORT. OCASIONAL'!I66+'[1]GUIA DE TRASLADO'!I66+'[1]PERMISO ANUAL DE ACOPIADOR'!I66+'[1]PERMISO ANUAL DE DEPORTIV'!I66+'[1]PERM. ANUAL EMB DEPORT'!I66+'[1]REGISTRO DE ACOPIADOR'!I66+[1]JULIO!I66+[1]Ejemplo!I66+'[1]Registro de Exp. e Imp.'!I66+[1]CNP!I66+[1]CNPT!I66+[1]Matriz!I66+'[1]Matriz Areas certificadas'!I66+'[1]Matriz Transacciones'!I66+[1]REGISTROS!I66+[1]PERMISOS!I66</f>
        <v>0</v>
      </c>
      <c r="J66" s="9">
        <f>+'[1]Matriz (6)'!J66+'[1]Matriz (5)'!J66+'[1]Matriz (4)'!J66+'[1]Matriz (3)'!J66+'[1]Matriz (2)'!J66+'[1]LICENCIA DEPORTIVA'!J66+'[1]VALIDACION LICENCIA  DEPORTIVA'!J66+'[1]VALIDACION DE LICENCIA COMERCIA'!J66+'[1]MULTAS POR AÑO '!J66+'[1]PESCA DEPORT. OCASIONAL'!J66+'[1]GUIA DE TRASLADO'!J66+'[1]PERMISO ANUAL DE ACOPIADOR'!J66+'[1]PERMISO ANUAL DE DEPORTIV'!J66+'[1]PERM. ANUAL EMB DEPORT'!J66+'[1]REGISTRO DE ACOPIADOR'!J66+[1]JULIO!J66+[1]Ejemplo!J66+'[1]Registro de Exp. e Imp.'!J66+[1]CNP!J66+[1]CNPT!J66+[1]Matriz!J66+'[1]Matriz Areas certificadas'!J66+'[1]Matriz Transacciones'!J66+[1]REGISTROS!J66+[1]PERMISOS!J66</f>
        <v>0</v>
      </c>
      <c r="K66" s="9">
        <f>+'[1]Matriz (6)'!K66+'[1]Matriz (5)'!K66+'[1]Matriz (4)'!K66+'[1]Matriz (3)'!K66+'[1]Matriz (2)'!K66+'[1]LICENCIA DEPORTIVA'!K66+'[1]VALIDACION LICENCIA  DEPORTIVA'!K66+'[1]VALIDACION DE LICENCIA COMERCIA'!K66+'[1]MULTAS POR AÑO '!K66+'[1]PESCA DEPORT. OCASIONAL'!K66+'[1]GUIA DE TRASLADO'!K66+'[1]PERMISO ANUAL DE ACOPIADOR'!K66+'[1]PERMISO ANUAL DE DEPORTIV'!K66+'[1]PERM. ANUAL EMB DEPORT'!K66+'[1]REGISTRO DE ACOPIADOR'!K66+[1]JULIO!K66+[1]Ejemplo!K66+'[1]Registro de Exp. e Imp.'!K66+[1]CNP!K66+[1]CNPT!K66+[1]Matriz!K66+'[1]Matriz Areas certificadas'!K66+'[1]Matriz Transacciones'!K66+[1]REGISTROS!K66+[1]PERMISOS!K66</f>
        <v>0</v>
      </c>
      <c r="L66" s="9">
        <f>+'[1]Matriz (6)'!L66+'[1]Matriz (5)'!L66+'[1]Matriz (4)'!L66+'[1]Matriz (3)'!L66+'[1]Matriz (2)'!L66+'[1]LICENCIA DEPORTIVA'!L66+'[1]VALIDACION LICENCIA  DEPORTIVA'!L66+'[1]VALIDACION DE LICENCIA COMERCIA'!L66+'[1]MULTAS POR AÑO '!L66+'[1]PESCA DEPORT. OCASIONAL'!L66+'[1]GUIA DE TRASLADO'!L66+'[1]PERMISO ANUAL DE ACOPIADOR'!L66+'[1]PERMISO ANUAL DE DEPORTIV'!L66+'[1]PERM. ANUAL EMB DEPORT'!L66+'[1]REGISTRO DE ACOPIADOR'!L66+[1]JULIO!L66+[1]Ejemplo!L66+'[1]Registro de Exp. e Imp.'!L66+[1]CNP!L66+[1]CNPT!L66+[1]Matriz!L66+'[1]Matriz Areas certificadas'!L66+'[1]Matriz Transacciones'!L66+[1]REGISTROS!L66+[1]PERMISOS!L66</f>
        <v>1</v>
      </c>
      <c r="M66" s="9">
        <f>+'[1]Matriz (6)'!M66+'[1]Matriz (5)'!M66+'[1]Matriz (4)'!M66+'[1]Matriz (3)'!M66+'[1]Matriz (2)'!M66+'[1]LICENCIA DEPORTIVA'!M66+'[1]VALIDACION LICENCIA  DEPORTIVA'!M66+'[1]VALIDACION DE LICENCIA COMERCIA'!M66+'[1]MULTAS POR AÑO '!M66+'[1]PESCA DEPORT. OCASIONAL'!M66+'[1]GUIA DE TRASLADO'!M66+'[1]PERMISO ANUAL DE ACOPIADOR'!M66+'[1]PERMISO ANUAL DE DEPORTIV'!M66+'[1]PERM. ANUAL EMB DEPORT'!M66+'[1]REGISTRO DE ACOPIADOR'!M66+[1]JULIO!M66+[1]Ejemplo!M66+'[1]Registro de Exp. e Imp.'!M66+[1]CNP!M66+[1]CNPT!M66+[1]Matriz!M66+'[1]Matriz Areas certificadas'!M66+'[1]Matriz Transacciones'!M66+[1]REGISTROS!M66+[1]PERMISOS!M66</f>
        <v>0</v>
      </c>
      <c r="N66" s="9">
        <f>+'[1]Matriz (6)'!N66+'[1]Matriz (5)'!N66+'[1]Matriz (4)'!N66+'[1]Matriz (3)'!N66+'[1]Matriz (2)'!N66+'[1]LICENCIA DEPORTIVA'!N66+'[1]VALIDACION LICENCIA  DEPORTIVA'!N66+'[1]VALIDACION DE LICENCIA COMERCIA'!N66+'[1]MULTAS POR AÑO '!N66+'[1]PESCA DEPORT. OCASIONAL'!N66+'[1]GUIA DE TRASLADO'!N66+'[1]PERMISO ANUAL DE ACOPIADOR'!N66+'[1]PERMISO ANUAL DE DEPORTIV'!N66+'[1]PERM. ANUAL EMB DEPORT'!N66+'[1]REGISTRO DE ACOPIADOR'!N66+[1]JULIO!N66+[1]Ejemplo!N66+'[1]Registro de Exp. e Imp.'!N66+[1]CNP!N66+[1]CNPT!N66+[1]Matriz!N66+'[1]Matriz Areas certificadas'!N66+'[1]Matriz Transacciones'!N66+[1]REGISTROS!N66+[1]PERMISOS!N66</f>
        <v>0</v>
      </c>
      <c r="O66" s="9">
        <f>+'[1]Matriz (6)'!O66+'[1]Matriz (5)'!O66+'[1]Matriz (4)'!O66+'[1]Matriz (3)'!O66+'[1]Matriz (2)'!O66+'[1]LICENCIA DEPORTIVA'!O66+'[1]VALIDACION LICENCIA  DEPORTIVA'!O66+'[1]VALIDACION DE LICENCIA COMERCIA'!O66+'[1]MULTAS POR AÑO '!O66+'[1]PESCA DEPORT. OCASIONAL'!O66+'[1]GUIA DE TRASLADO'!O66+'[1]PERMISO ANUAL DE ACOPIADOR'!O66+'[1]PERMISO ANUAL DE DEPORTIV'!O66+'[1]PERM. ANUAL EMB DEPORT'!O66+'[1]REGISTRO DE ACOPIADOR'!O66+[1]JULIO!O66+[1]Ejemplo!O66+'[1]Registro de Exp. e Imp.'!O66+[1]CNP!O66+[1]CNPT!O66+[1]Matriz!O66+'[1]Matriz Areas certificadas'!O66+'[1]Matriz Transacciones'!O66+[1]REGISTROS!O66+[1]PERMISOS!O66</f>
        <v>0</v>
      </c>
      <c r="P66" s="9">
        <f>+'[1]Matriz (6)'!P66+'[1]Matriz (5)'!P66+'[1]Matriz (4)'!P66+'[1]Matriz (3)'!P66+'[1]Matriz (2)'!P66+'[1]LICENCIA DEPORTIVA'!P66+'[1]VALIDACION LICENCIA  DEPORTIVA'!P66+'[1]VALIDACION DE LICENCIA COMERCIA'!P66+'[1]MULTAS POR AÑO '!P66+'[1]PESCA DEPORT. OCASIONAL'!P66+'[1]GUIA DE TRASLADO'!P66+'[1]PERMISO ANUAL DE ACOPIADOR'!P66+'[1]PERMISO ANUAL DE DEPORTIV'!P66+'[1]PERM. ANUAL EMB DEPORT'!P66+'[1]REGISTRO DE ACOPIADOR'!P66+[1]JULIO!P66+[1]Ejemplo!P66+'[1]Registro de Exp. e Imp.'!P66+[1]CNP!P66+[1]CNPT!P66+[1]Matriz!P66+'[1]Matriz Areas certificadas'!P66+'[1]Matriz Transacciones'!P66+[1]REGISTROS!P66+[1]PERMISOS!P66</f>
        <v>0</v>
      </c>
      <c r="Q66" s="9">
        <f>+'[1]Matriz (6)'!Q66+'[1]Matriz (5)'!Q66+'[1]Matriz (4)'!Q66+'[1]Matriz (3)'!Q66+'[1]Matriz (2)'!Q66+'[1]LICENCIA DEPORTIVA'!Q66+'[1]VALIDACION LICENCIA  DEPORTIVA'!Q66+'[1]VALIDACION DE LICENCIA COMERCIA'!Q66+'[1]MULTAS POR AÑO '!Q66+'[1]PESCA DEPORT. OCASIONAL'!Q66+'[1]GUIA DE TRASLADO'!Q66+'[1]PERMISO ANUAL DE ACOPIADOR'!Q66+'[1]PERMISO ANUAL DE DEPORTIV'!Q66+'[1]PERM. ANUAL EMB DEPORT'!Q66+'[1]REGISTRO DE ACOPIADOR'!Q66+[1]JULIO!Q66+[1]Ejemplo!Q66+'[1]Registro de Exp. e Imp.'!Q66+[1]CNP!Q66+[1]CNPT!Q66+[1]Matriz!Q66+'[1]Matriz Areas certificadas'!Q66+'[1]Matriz Transacciones'!Q66+[1]REGISTROS!Q66+[1]PERMISOS!Q66</f>
        <v>0</v>
      </c>
      <c r="R66" s="9">
        <f>+'[1]Matriz (6)'!R66+'[1]Matriz (5)'!R66+'[1]Matriz (4)'!R66+'[1]Matriz (3)'!R66+'[1]Matriz (2)'!R66+'[1]LICENCIA DEPORTIVA'!R66+'[1]VALIDACION LICENCIA  DEPORTIVA'!R66+'[1]VALIDACION DE LICENCIA COMERCIA'!R66+'[1]MULTAS POR AÑO '!R66+'[1]PESCA DEPORT. OCASIONAL'!R66+'[1]GUIA DE TRASLADO'!R66+'[1]PERMISO ANUAL DE ACOPIADOR'!R66+'[1]PERMISO ANUAL DE DEPORTIV'!R66+'[1]PERM. ANUAL EMB DEPORT'!R66+'[1]REGISTRO DE ACOPIADOR'!R66+[1]JULIO!R66+[1]Ejemplo!R66+'[1]Registro de Exp. e Imp.'!R66+[1]CNP!R66+[1]CNPT!R66+[1]Matriz!R66+'[1]Matriz Areas certificadas'!R66+'[1]Matriz Transacciones'!R66+[1]REGISTROS!R66+[1]PERMISOS!R66</f>
        <v>0</v>
      </c>
      <c r="S66" s="9">
        <f>+'[1]Matriz (6)'!S66+'[1]Matriz (5)'!S66+'[1]Matriz (4)'!S66+'[1]Matriz (3)'!S66+'[1]Matriz (2)'!S66+'[1]LICENCIA DEPORTIVA'!S66+'[1]VALIDACION LICENCIA  DEPORTIVA'!S66+'[1]VALIDACION DE LICENCIA COMERCIA'!S66+'[1]MULTAS POR AÑO '!S66+'[1]PESCA DEPORT. OCASIONAL'!S66+'[1]GUIA DE TRASLADO'!S66+'[1]PERMISO ANUAL DE ACOPIADOR'!S66+'[1]PERMISO ANUAL DE DEPORTIV'!S66+'[1]PERM. ANUAL EMB DEPORT'!S66+'[1]REGISTRO DE ACOPIADOR'!S66+[1]JULIO!S66+[1]Ejemplo!S66+'[1]Registro de Exp. e Imp.'!S66+[1]CNP!S66+[1]CNPT!S66+[1]Matriz!S66+'[1]Matriz Areas certificadas'!S66+'[1]Matriz Transacciones'!S66+[1]REGISTROS!S66+[1]PERMISOS!S66</f>
        <v>0</v>
      </c>
      <c r="T66" s="9">
        <f>+'[1]Matriz (6)'!T66+'[1]Matriz (5)'!T66+'[1]Matriz (4)'!T66+'[1]Matriz (3)'!T66+'[1]Matriz (2)'!T66+'[1]LICENCIA DEPORTIVA'!T66+'[1]VALIDACION LICENCIA  DEPORTIVA'!T66+'[1]VALIDACION DE LICENCIA COMERCIA'!T66+'[1]MULTAS POR AÑO '!T66+'[1]PESCA DEPORT. OCASIONAL'!T66+'[1]GUIA DE TRASLADO'!T66+'[1]PERMISO ANUAL DE ACOPIADOR'!T66+'[1]PERMISO ANUAL DE DEPORTIV'!T66+'[1]PERM. ANUAL EMB DEPORT'!T66+'[1]REGISTRO DE ACOPIADOR'!T66+[1]JULIO!T66+[1]Ejemplo!T66+'[1]Registro de Exp. e Imp.'!T66+[1]CNP!T66+[1]CNPT!T66+[1]Matriz!T66+'[1]Matriz Areas certificadas'!T66+'[1]Matriz Transacciones'!T66+[1]REGISTROS!T66+[1]PERMISOS!T66</f>
        <v>0</v>
      </c>
      <c r="U66" s="9">
        <f>+'[1]Matriz (6)'!U66+'[1]Matriz (5)'!U66+'[1]Matriz (4)'!U66+'[1]Matriz (3)'!U66+'[1]Matriz (2)'!U66+'[1]LICENCIA DEPORTIVA'!U66+'[1]VALIDACION LICENCIA  DEPORTIVA'!U66+'[1]VALIDACION DE LICENCIA COMERCIA'!U66+'[1]MULTAS POR AÑO '!U66+'[1]PESCA DEPORT. OCASIONAL'!U66+'[1]GUIA DE TRASLADO'!U66+'[1]PERMISO ANUAL DE ACOPIADOR'!U66+'[1]PERMISO ANUAL DE DEPORTIV'!U66+'[1]PERM. ANUAL EMB DEPORT'!U66+'[1]REGISTRO DE ACOPIADOR'!U66+[1]JULIO!U66+[1]Ejemplo!U66+'[1]Registro de Exp. e Imp.'!U66+[1]CNP!U66+[1]CNPT!U66+[1]Matriz!U66+'[1]Matriz Areas certificadas'!U66+'[1]Matriz Transacciones'!U66+[1]REGISTROS!U66+[1]PERMISOS!U66</f>
        <v>0</v>
      </c>
      <c r="V66" s="9">
        <f>+'[1]Matriz (6)'!V66+'[1]Matriz (5)'!V66+'[1]Matriz (4)'!V66+'[1]Matriz (3)'!V66+'[1]Matriz (2)'!V66+'[1]LICENCIA DEPORTIVA'!V66+'[1]VALIDACION LICENCIA  DEPORTIVA'!V66+'[1]VALIDACION DE LICENCIA COMERCIA'!V66+'[1]MULTAS POR AÑO '!V66+'[1]PESCA DEPORT. OCASIONAL'!V66+'[1]GUIA DE TRASLADO'!V66+'[1]PERMISO ANUAL DE ACOPIADOR'!V66+'[1]PERMISO ANUAL DE DEPORTIV'!V66+'[1]PERM. ANUAL EMB DEPORT'!V66+'[1]REGISTRO DE ACOPIADOR'!V66+[1]JULIO!V66+[1]Ejemplo!V66+'[1]Registro de Exp. e Imp.'!V66+[1]CNP!V66+[1]CNPT!V66+[1]Matriz!V66+'[1]Matriz Areas certificadas'!V66+'[1]Matriz Transacciones'!V66+[1]REGISTROS!V66+[1]PERMISOS!V66</f>
        <v>0</v>
      </c>
      <c r="W66" s="9">
        <f>+'[1]Matriz (6)'!W66+'[1]Matriz (5)'!W66+'[1]Matriz (4)'!W66+'[1]Matriz (3)'!W66+'[1]Matriz (2)'!W66+'[1]LICENCIA DEPORTIVA'!W66+'[1]VALIDACION LICENCIA  DEPORTIVA'!W66+'[1]VALIDACION DE LICENCIA COMERCIA'!W66+'[1]MULTAS POR AÑO '!W66+'[1]PESCA DEPORT. OCASIONAL'!W66+'[1]GUIA DE TRASLADO'!W66+'[1]PERMISO ANUAL DE ACOPIADOR'!W66+'[1]PERMISO ANUAL DE DEPORTIV'!W66+'[1]PERM. ANUAL EMB DEPORT'!W66+'[1]REGISTRO DE ACOPIADOR'!W66+[1]JULIO!W66+[1]Ejemplo!W66+'[1]Registro de Exp. e Imp.'!W66+[1]CNP!W66+[1]CNPT!W66+[1]Matriz!W66+'[1]Matriz Areas certificadas'!W66+'[1]Matriz Transacciones'!W66+[1]REGISTROS!W66+[1]PERMISOS!W66</f>
        <v>0</v>
      </c>
      <c r="X66" s="9">
        <f>+'[1]Matriz (6)'!X66+'[1]Matriz (5)'!X66+'[1]Matriz (4)'!X66+'[1]Matriz (3)'!X66+'[1]Matriz (2)'!X66+'[1]LICENCIA DEPORTIVA'!X66+'[1]VALIDACION LICENCIA  DEPORTIVA'!X66+'[1]VALIDACION DE LICENCIA COMERCIA'!X66+'[1]MULTAS POR AÑO '!X66+'[1]PESCA DEPORT. OCASIONAL'!X66+'[1]GUIA DE TRASLADO'!X66+'[1]PERMISO ANUAL DE ACOPIADOR'!X66+'[1]PERMISO ANUAL DE DEPORTIV'!X66+'[1]PERM. ANUAL EMB DEPORT'!X66+'[1]REGISTRO DE ACOPIADOR'!X66+[1]JULIO!X66+[1]Ejemplo!X66+'[1]Registro de Exp. e Imp.'!X66+[1]CNP!X66+[1]CNPT!X66+[1]Matriz!X66+'[1]Matriz Areas certificadas'!X66+'[1]Matriz Transacciones'!X66+[1]REGISTROS!X66+[1]PERMISOS!X66</f>
        <v>0</v>
      </c>
      <c r="Y66" s="9">
        <f>+'[1]Matriz (6)'!Y66+'[1]Matriz (5)'!Y66+'[1]Matriz (4)'!Y66+'[1]Matriz (3)'!Y66+'[1]Matriz (2)'!Y66+'[1]LICENCIA DEPORTIVA'!Y66+'[1]VALIDACION LICENCIA  DEPORTIVA'!Y66+'[1]VALIDACION DE LICENCIA COMERCIA'!Y66+'[1]MULTAS POR AÑO '!Y66+'[1]PESCA DEPORT. OCASIONAL'!Y66+'[1]GUIA DE TRASLADO'!Y66+'[1]PERMISO ANUAL DE ACOPIADOR'!Y66+'[1]PERMISO ANUAL DE DEPORTIV'!Y66+'[1]PERM. ANUAL EMB DEPORT'!Y66+'[1]REGISTRO DE ACOPIADOR'!Y66+[1]JULIO!Y66+[1]Ejemplo!Y66+'[1]Registro de Exp. e Imp.'!Y66+[1]CNP!Y66+[1]CNPT!Y66+[1]Matriz!Y66+'[1]Matriz Areas certificadas'!Y66+'[1]Matriz Transacciones'!Y66+[1]REGISTROS!Y66+[1]PERMISOS!Y66</f>
        <v>0</v>
      </c>
      <c r="Z66" s="9">
        <f>+'[1]Matriz (6)'!Z66+'[1]Matriz (5)'!Z66+'[1]Matriz (4)'!Z66+'[1]Matriz (3)'!Z66+'[1]Matriz (2)'!Z66+'[1]LICENCIA DEPORTIVA'!Z66+'[1]VALIDACION LICENCIA  DEPORTIVA'!Z66+'[1]VALIDACION DE LICENCIA COMERCIA'!Z66+'[1]MULTAS POR AÑO '!Z66+'[1]PESCA DEPORT. OCASIONAL'!Z66+'[1]GUIA DE TRASLADO'!Z66+'[1]PERMISO ANUAL DE ACOPIADOR'!Z66+'[1]PERMISO ANUAL DE DEPORTIV'!Z66+'[1]PERM. ANUAL EMB DEPORT'!Z66+'[1]REGISTRO DE ACOPIADOR'!Z66+[1]JULIO!Z66+[1]Ejemplo!Z66+'[1]Registro de Exp. e Imp.'!Z66+[1]CNP!Z66+[1]CNPT!Z66+[1]Matriz!Z66+'[1]Matriz Areas certificadas'!Z66+'[1]Matriz Transacciones'!Z66+[1]REGISTROS!Z66+[1]PERMISOS!Z66</f>
        <v>0</v>
      </c>
      <c r="AA66" s="10">
        <f t="shared" si="2"/>
        <v>80805.104477611938</v>
      </c>
      <c r="AB66" s="10">
        <f t="shared" si="3"/>
        <v>18222.864427860695</v>
      </c>
      <c r="AC66" s="11">
        <f t="shared" si="4"/>
        <v>40294.254353233831</v>
      </c>
      <c r="AD66" s="11">
        <f t="shared" si="5"/>
        <v>25550.872512437811</v>
      </c>
      <c r="AE66" s="11">
        <f t="shared" si="6"/>
        <v>5410.4477611940301</v>
      </c>
      <c r="AF66" s="11">
        <f t="shared" si="7"/>
        <v>71508.113184079601</v>
      </c>
      <c r="AG66" s="11">
        <f t="shared" si="8"/>
        <v>3078.3582089552237</v>
      </c>
      <c r="AH66" s="12">
        <f t="shared" si="9"/>
        <v>13368.781094527363</v>
      </c>
      <c r="AI66" s="12">
        <f t="shared" si="10"/>
        <v>3166.9104477611941</v>
      </c>
      <c r="AJ66" s="12">
        <f t="shared" si="11"/>
        <v>1901.629975124378</v>
      </c>
      <c r="AK66" s="12">
        <f t="shared" si="12"/>
        <v>454.91293532338307</v>
      </c>
      <c r="AL66" s="12">
        <f t="shared" si="13"/>
        <v>198849.83582089553</v>
      </c>
      <c r="AM66" s="12">
        <f t="shared" si="14"/>
        <v>1784.8258706467661</v>
      </c>
      <c r="AN66" s="12">
        <f t="shared" si="15"/>
        <v>2111.3184079601988</v>
      </c>
      <c r="AO66" s="12">
        <f t="shared" si="16"/>
        <v>72056.096393034823</v>
      </c>
      <c r="AP66" s="12">
        <f t="shared" si="17"/>
        <v>1223.8805970149253</v>
      </c>
      <c r="AQ66" s="12">
        <f t="shared" si="18"/>
        <v>1772.3880597014925</v>
      </c>
      <c r="AR66" s="12">
        <f t="shared" si="19"/>
        <v>298775.07089552237</v>
      </c>
      <c r="AS66" s="12">
        <f t="shared" si="20"/>
        <v>8011.25</v>
      </c>
      <c r="AT66" s="12">
        <f t="shared" si="21"/>
        <v>389874.06716417911</v>
      </c>
      <c r="AU66" s="12">
        <f t="shared" si="22"/>
        <v>13623.134328358208</v>
      </c>
      <c r="AV66" s="12">
        <f t="shared" si="23"/>
        <v>8647.2636815920396</v>
      </c>
      <c r="AW66" s="12">
        <f t="shared" si="24"/>
        <v>4426.5858208955224</v>
      </c>
      <c r="AX66" s="12">
        <f t="shared" si="25"/>
        <v>10584.950248756219</v>
      </c>
      <c r="AY66" s="12">
        <f t="shared" si="26"/>
        <v>11127.798507462687</v>
      </c>
      <c r="AZ66" s="12">
        <f t="shared" si="27"/>
        <v>106165.28109452737</v>
      </c>
    </row>
    <row r="67" spans="1:52" x14ac:dyDescent="0.25">
      <c r="A67" s="264"/>
      <c r="B67" s="274"/>
      <c r="C67" s="16" t="s">
        <v>97</v>
      </c>
      <c r="D67" s="7">
        <f t="shared" si="1"/>
        <v>6</v>
      </c>
      <c r="E67" s="9">
        <f>+'[1]Matriz (6)'!E67+'[1]Matriz (5)'!E67+'[1]Matriz (4)'!E67+'[1]Matriz (3)'!E67+'[1]Matriz (2)'!E67+'[1]LICENCIA DEPORTIVA'!E67+'[1]VALIDACION LICENCIA  DEPORTIVA'!E67+'[1]VALIDACION DE LICENCIA COMERCIA'!E67+'[1]MULTAS POR AÑO '!E67+'[1]PESCA DEPORT. OCASIONAL'!E67+'[1]GUIA DE TRASLADO'!E67+'[1]PERMISO ANUAL DE ACOPIADOR'!E67+'[1]PERMISO ANUAL DE DEPORTIV'!E67+'[1]PERM. ANUAL EMB DEPORT'!E67+'[1]REGISTRO DE ACOPIADOR'!E67+[1]JULIO!E67+[1]Ejemplo!E67+'[1]Registro de Exp. e Imp.'!E67+[1]CNP!E67+[1]CNPT!E67+[1]Matriz!E67+'[1]Matriz Areas certificadas'!E67+'[1]Matriz Transacciones'!E67+[1]REGISTROS!E67+[1]PERMISOS!E67</f>
        <v>1</v>
      </c>
      <c r="F67" s="9">
        <f>+'[1]Matriz (6)'!F67+'[1]Matriz (5)'!F67+'[1]Matriz (4)'!F67+'[1]Matriz (3)'!F67+'[1]Matriz (2)'!F67+'[1]LICENCIA DEPORTIVA'!F67+'[1]VALIDACION LICENCIA  DEPORTIVA'!F67+'[1]VALIDACION DE LICENCIA COMERCIA'!F67+'[1]MULTAS POR AÑO '!F67+'[1]PESCA DEPORT. OCASIONAL'!F67+'[1]GUIA DE TRASLADO'!F67+'[1]PERMISO ANUAL DE ACOPIADOR'!F67+'[1]PERMISO ANUAL DE DEPORTIV'!F67+'[1]PERM. ANUAL EMB DEPORT'!F67+'[1]REGISTRO DE ACOPIADOR'!F67+[1]JULIO!F67+[1]Ejemplo!F67+'[1]Registro de Exp. e Imp.'!F67+[1]CNP!F67+[1]CNPT!F67+[1]Matriz!F67+'[1]Matriz Areas certificadas'!F67+'[1]Matriz Transacciones'!F67+[1]REGISTROS!F67+[1]PERMISOS!F67</f>
        <v>0</v>
      </c>
      <c r="G67" s="9">
        <f>+'[1]Matriz (6)'!G67+'[1]Matriz (5)'!G67+'[1]Matriz (4)'!G67+'[1]Matriz (3)'!G67+'[1]Matriz (2)'!G67+'[1]LICENCIA DEPORTIVA'!G67+'[1]VALIDACION LICENCIA  DEPORTIVA'!G67+'[1]VALIDACION DE LICENCIA COMERCIA'!G67+'[1]MULTAS POR AÑO '!G67+'[1]PESCA DEPORT. OCASIONAL'!G67+'[1]GUIA DE TRASLADO'!G67+'[1]PERMISO ANUAL DE ACOPIADOR'!G67+'[1]PERMISO ANUAL DE DEPORTIV'!G67+'[1]PERM. ANUAL EMB DEPORT'!G67+'[1]REGISTRO DE ACOPIADOR'!G67+[1]JULIO!G67+[1]Ejemplo!G67+'[1]Registro de Exp. e Imp.'!G67+[1]CNP!G67+[1]CNPT!G67+[1]Matriz!G67+'[1]Matriz Areas certificadas'!G67+'[1]Matriz Transacciones'!G67+[1]REGISTROS!G67+[1]PERMISOS!G67</f>
        <v>3</v>
      </c>
      <c r="H67" s="9">
        <f>+'[1]Matriz (6)'!H67+'[1]Matriz (5)'!H67+'[1]Matriz (4)'!H67+'[1]Matriz (3)'!H67+'[1]Matriz (2)'!H67+'[1]LICENCIA DEPORTIVA'!H67+'[1]VALIDACION LICENCIA  DEPORTIVA'!H67+'[1]VALIDACION DE LICENCIA COMERCIA'!H67+'[1]MULTAS POR AÑO '!H67+'[1]PESCA DEPORT. OCASIONAL'!H67+'[1]GUIA DE TRASLADO'!H67+'[1]PERMISO ANUAL DE ACOPIADOR'!H67+'[1]PERMISO ANUAL DE DEPORTIV'!H67+'[1]PERM. ANUAL EMB DEPORT'!H67+'[1]REGISTRO DE ACOPIADOR'!H67+[1]JULIO!H67+[1]Ejemplo!H67+'[1]Registro de Exp. e Imp.'!H67+[1]CNP!H67+[1]CNPT!H67+[1]Matriz!H67+'[1]Matriz Areas certificadas'!H67+'[1]Matriz Transacciones'!H67+[1]REGISTROS!H67+[1]PERMISOS!H67</f>
        <v>1</v>
      </c>
      <c r="I67" s="9">
        <f>+'[1]Matriz (6)'!I67+'[1]Matriz (5)'!I67+'[1]Matriz (4)'!I67+'[1]Matriz (3)'!I67+'[1]Matriz (2)'!I67+'[1]LICENCIA DEPORTIVA'!I67+'[1]VALIDACION LICENCIA  DEPORTIVA'!I67+'[1]VALIDACION DE LICENCIA COMERCIA'!I67+'[1]MULTAS POR AÑO '!I67+'[1]PESCA DEPORT. OCASIONAL'!I67+'[1]GUIA DE TRASLADO'!I67+'[1]PERMISO ANUAL DE ACOPIADOR'!I67+'[1]PERMISO ANUAL DE DEPORTIV'!I67+'[1]PERM. ANUAL EMB DEPORT'!I67+'[1]REGISTRO DE ACOPIADOR'!I67+[1]JULIO!I67+[1]Ejemplo!I67+'[1]Registro de Exp. e Imp.'!I67+[1]CNP!I67+[1]CNPT!I67+[1]Matriz!I67+'[1]Matriz Areas certificadas'!I67+'[1]Matriz Transacciones'!I67+[1]REGISTROS!I67+[1]PERMISOS!I67</f>
        <v>0</v>
      </c>
      <c r="J67" s="9">
        <f>+'[1]Matriz (6)'!J67+'[1]Matriz (5)'!J67+'[1]Matriz (4)'!J67+'[1]Matriz (3)'!J67+'[1]Matriz (2)'!J67+'[1]LICENCIA DEPORTIVA'!J67+'[1]VALIDACION LICENCIA  DEPORTIVA'!J67+'[1]VALIDACION DE LICENCIA COMERCIA'!J67+'[1]MULTAS POR AÑO '!J67+'[1]PESCA DEPORT. OCASIONAL'!J67+'[1]GUIA DE TRASLADO'!J67+'[1]PERMISO ANUAL DE ACOPIADOR'!J67+'[1]PERMISO ANUAL DE DEPORTIV'!J67+'[1]PERM. ANUAL EMB DEPORT'!J67+'[1]REGISTRO DE ACOPIADOR'!J67+[1]JULIO!J67+[1]Ejemplo!J67+'[1]Registro de Exp. e Imp.'!J67+[1]CNP!J67+[1]CNPT!J67+[1]Matriz!J67+'[1]Matriz Areas certificadas'!J67+'[1]Matriz Transacciones'!J67+[1]REGISTROS!J67+[1]PERMISOS!J67</f>
        <v>0</v>
      </c>
      <c r="K67" s="9">
        <f>+'[1]Matriz (6)'!K67+'[1]Matriz (5)'!K67+'[1]Matriz (4)'!K67+'[1]Matriz (3)'!K67+'[1]Matriz (2)'!K67+'[1]LICENCIA DEPORTIVA'!K67+'[1]VALIDACION LICENCIA  DEPORTIVA'!K67+'[1]VALIDACION DE LICENCIA COMERCIA'!K67+'[1]MULTAS POR AÑO '!K67+'[1]PESCA DEPORT. OCASIONAL'!K67+'[1]GUIA DE TRASLADO'!K67+'[1]PERMISO ANUAL DE ACOPIADOR'!K67+'[1]PERMISO ANUAL DE DEPORTIV'!K67+'[1]PERM. ANUAL EMB DEPORT'!K67+'[1]REGISTRO DE ACOPIADOR'!K67+[1]JULIO!K67+[1]Ejemplo!K67+'[1]Registro de Exp. e Imp.'!K67+[1]CNP!K67+[1]CNPT!K67+[1]Matriz!K67+'[1]Matriz Areas certificadas'!K67+'[1]Matriz Transacciones'!K67+[1]REGISTROS!K67+[1]PERMISOS!K67</f>
        <v>1</v>
      </c>
      <c r="L67" s="9">
        <f>+'[1]Matriz (6)'!L67+'[1]Matriz (5)'!L67+'[1]Matriz (4)'!L67+'[1]Matriz (3)'!L67+'[1]Matriz (2)'!L67+'[1]LICENCIA DEPORTIVA'!L67+'[1]VALIDACION LICENCIA  DEPORTIVA'!L67+'[1]VALIDACION DE LICENCIA COMERCIA'!L67+'[1]MULTAS POR AÑO '!L67+'[1]PESCA DEPORT. OCASIONAL'!L67+'[1]GUIA DE TRASLADO'!L67+'[1]PERMISO ANUAL DE ACOPIADOR'!L67+'[1]PERMISO ANUAL DE DEPORTIV'!L67+'[1]PERM. ANUAL EMB DEPORT'!L67+'[1]REGISTRO DE ACOPIADOR'!L67+[1]JULIO!L67+[1]Ejemplo!L67+'[1]Registro de Exp. e Imp.'!L67+[1]CNP!L67+[1]CNPT!L67+[1]Matriz!L67+'[1]Matriz Areas certificadas'!L67+'[1]Matriz Transacciones'!L67+[1]REGISTROS!L67+[1]PERMISOS!L67</f>
        <v>0</v>
      </c>
      <c r="M67" s="9">
        <f>+'[1]Matriz (6)'!M67+'[1]Matriz (5)'!M67+'[1]Matriz (4)'!M67+'[1]Matriz (3)'!M67+'[1]Matriz (2)'!M67+'[1]LICENCIA DEPORTIVA'!M67+'[1]VALIDACION LICENCIA  DEPORTIVA'!M67+'[1]VALIDACION DE LICENCIA COMERCIA'!M67+'[1]MULTAS POR AÑO '!M67+'[1]PESCA DEPORT. OCASIONAL'!M67+'[1]GUIA DE TRASLADO'!M67+'[1]PERMISO ANUAL DE ACOPIADOR'!M67+'[1]PERMISO ANUAL DE DEPORTIV'!M67+'[1]PERM. ANUAL EMB DEPORT'!M67+'[1]REGISTRO DE ACOPIADOR'!M67+[1]JULIO!M67+[1]Ejemplo!M67+'[1]Registro de Exp. e Imp.'!M67+[1]CNP!M67+[1]CNPT!M67+[1]Matriz!M67+'[1]Matriz Areas certificadas'!M67+'[1]Matriz Transacciones'!M67+[1]REGISTROS!M67+[1]PERMISOS!M67</f>
        <v>0</v>
      </c>
      <c r="N67" s="9">
        <f>+'[1]Matriz (6)'!N67+'[1]Matriz (5)'!N67+'[1]Matriz (4)'!N67+'[1]Matriz (3)'!N67+'[1]Matriz (2)'!N67+'[1]LICENCIA DEPORTIVA'!N67+'[1]VALIDACION LICENCIA  DEPORTIVA'!N67+'[1]VALIDACION DE LICENCIA COMERCIA'!N67+'[1]MULTAS POR AÑO '!N67+'[1]PESCA DEPORT. OCASIONAL'!N67+'[1]GUIA DE TRASLADO'!N67+'[1]PERMISO ANUAL DE ACOPIADOR'!N67+'[1]PERMISO ANUAL DE DEPORTIV'!N67+'[1]PERM. ANUAL EMB DEPORT'!N67+'[1]REGISTRO DE ACOPIADOR'!N67+[1]JULIO!N67+[1]Ejemplo!N67+'[1]Registro de Exp. e Imp.'!N67+[1]CNP!N67+[1]CNPT!N67+[1]Matriz!N67+'[1]Matriz Areas certificadas'!N67+'[1]Matriz Transacciones'!N67+[1]REGISTROS!N67+[1]PERMISOS!N67</f>
        <v>0</v>
      </c>
      <c r="O67" s="9">
        <f>+'[1]Matriz (6)'!O67+'[1]Matriz (5)'!O67+'[1]Matriz (4)'!O67+'[1]Matriz (3)'!O67+'[1]Matriz (2)'!O67+'[1]LICENCIA DEPORTIVA'!O67+'[1]VALIDACION LICENCIA  DEPORTIVA'!O67+'[1]VALIDACION DE LICENCIA COMERCIA'!O67+'[1]MULTAS POR AÑO '!O67+'[1]PESCA DEPORT. OCASIONAL'!O67+'[1]GUIA DE TRASLADO'!O67+'[1]PERMISO ANUAL DE ACOPIADOR'!O67+'[1]PERMISO ANUAL DE DEPORTIV'!O67+'[1]PERM. ANUAL EMB DEPORT'!O67+'[1]REGISTRO DE ACOPIADOR'!O67+[1]JULIO!O67+[1]Ejemplo!O67+'[1]Registro de Exp. e Imp.'!O67+[1]CNP!O67+[1]CNPT!O67+[1]Matriz!O67+'[1]Matriz Areas certificadas'!O67+'[1]Matriz Transacciones'!O67+[1]REGISTROS!O67+[1]PERMISOS!O67</f>
        <v>0</v>
      </c>
      <c r="P67" s="9">
        <f>+'[1]Matriz (6)'!P67+'[1]Matriz (5)'!P67+'[1]Matriz (4)'!P67+'[1]Matriz (3)'!P67+'[1]Matriz (2)'!P67+'[1]LICENCIA DEPORTIVA'!P67+'[1]VALIDACION LICENCIA  DEPORTIVA'!P67+'[1]VALIDACION DE LICENCIA COMERCIA'!P67+'[1]MULTAS POR AÑO '!P67+'[1]PESCA DEPORT. OCASIONAL'!P67+'[1]GUIA DE TRASLADO'!P67+'[1]PERMISO ANUAL DE ACOPIADOR'!P67+'[1]PERMISO ANUAL DE DEPORTIV'!P67+'[1]PERM. ANUAL EMB DEPORT'!P67+'[1]REGISTRO DE ACOPIADOR'!P67+[1]JULIO!P67+[1]Ejemplo!P67+'[1]Registro de Exp. e Imp.'!P67+[1]CNP!P67+[1]CNPT!P67+[1]Matriz!P67+'[1]Matriz Areas certificadas'!P67+'[1]Matriz Transacciones'!P67+[1]REGISTROS!P67+[1]PERMISOS!P67</f>
        <v>0</v>
      </c>
      <c r="Q67" s="9">
        <f>+'[1]Matriz (6)'!Q67+'[1]Matriz (5)'!Q67+'[1]Matriz (4)'!Q67+'[1]Matriz (3)'!Q67+'[1]Matriz (2)'!Q67+'[1]LICENCIA DEPORTIVA'!Q67+'[1]VALIDACION LICENCIA  DEPORTIVA'!Q67+'[1]VALIDACION DE LICENCIA COMERCIA'!Q67+'[1]MULTAS POR AÑO '!Q67+'[1]PESCA DEPORT. OCASIONAL'!Q67+'[1]GUIA DE TRASLADO'!Q67+'[1]PERMISO ANUAL DE ACOPIADOR'!Q67+'[1]PERMISO ANUAL DE DEPORTIV'!Q67+'[1]PERM. ANUAL EMB DEPORT'!Q67+'[1]REGISTRO DE ACOPIADOR'!Q67+[1]JULIO!Q67+[1]Ejemplo!Q67+'[1]Registro de Exp. e Imp.'!Q67+[1]CNP!Q67+[1]CNPT!Q67+[1]Matriz!Q67+'[1]Matriz Areas certificadas'!Q67+'[1]Matriz Transacciones'!Q67+[1]REGISTROS!Q67+[1]PERMISOS!Q67</f>
        <v>0</v>
      </c>
      <c r="R67" s="9">
        <f>+'[1]Matriz (6)'!R67+'[1]Matriz (5)'!R67+'[1]Matriz (4)'!R67+'[1]Matriz (3)'!R67+'[1]Matriz (2)'!R67+'[1]LICENCIA DEPORTIVA'!R67+'[1]VALIDACION LICENCIA  DEPORTIVA'!R67+'[1]VALIDACION DE LICENCIA COMERCIA'!R67+'[1]MULTAS POR AÑO '!R67+'[1]PESCA DEPORT. OCASIONAL'!R67+'[1]GUIA DE TRASLADO'!R67+'[1]PERMISO ANUAL DE ACOPIADOR'!R67+'[1]PERMISO ANUAL DE DEPORTIV'!R67+'[1]PERM. ANUAL EMB DEPORT'!R67+'[1]REGISTRO DE ACOPIADOR'!R67+[1]JULIO!R67+[1]Ejemplo!R67+'[1]Registro de Exp. e Imp.'!R67+[1]CNP!R67+[1]CNPT!R67+[1]Matriz!R67+'[1]Matriz Areas certificadas'!R67+'[1]Matriz Transacciones'!R67+[1]REGISTROS!R67+[1]PERMISOS!R67</f>
        <v>0</v>
      </c>
      <c r="S67" s="9">
        <f>+'[1]Matriz (6)'!S67+'[1]Matriz (5)'!S67+'[1]Matriz (4)'!S67+'[1]Matriz (3)'!S67+'[1]Matriz (2)'!S67+'[1]LICENCIA DEPORTIVA'!S67+'[1]VALIDACION LICENCIA  DEPORTIVA'!S67+'[1]VALIDACION DE LICENCIA COMERCIA'!S67+'[1]MULTAS POR AÑO '!S67+'[1]PESCA DEPORT. OCASIONAL'!S67+'[1]GUIA DE TRASLADO'!S67+'[1]PERMISO ANUAL DE ACOPIADOR'!S67+'[1]PERMISO ANUAL DE DEPORTIV'!S67+'[1]PERM. ANUAL EMB DEPORT'!S67+'[1]REGISTRO DE ACOPIADOR'!S67+[1]JULIO!S67+[1]Ejemplo!S67+'[1]Registro de Exp. e Imp.'!S67+[1]CNP!S67+[1]CNPT!S67+[1]Matriz!S67+'[1]Matriz Areas certificadas'!S67+'[1]Matriz Transacciones'!S67+[1]REGISTROS!S67+[1]PERMISOS!S67</f>
        <v>0</v>
      </c>
      <c r="T67" s="9">
        <f>+'[1]Matriz (6)'!T67+'[1]Matriz (5)'!T67+'[1]Matriz (4)'!T67+'[1]Matriz (3)'!T67+'[1]Matriz (2)'!T67+'[1]LICENCIA DEPORTIVA'!T67+'[1]VALIDACION LICENCIA  DEPORTIVA'!T67+'[1]VALIDACION DE LICENCIA COMERCIA'!T67+'[1]MULTAS POR AÑO '!T67+'[1]PESCA DEPORT. OCASIONAL'!T67+'[1]GUIA DE TRASLADO'!T67+'[1]PERMISO ANUAL DE ACOPIADOR'!T67+'[1]PERMISO ANUAL DE DEPORTIV'!T67+'[1]PERM. ANUAL EMB DEPORT'!T67+'[1]REGISTRO DE ACOPIADOR'!T67+[1]JULIO!T67+[1]Ejemplo!T67+'[1]Registro de Exp. e Imp.'!T67+[1]CNP!T67+[1]CNPT!T67+[1]Matriz!T67+'[1]Matriz Areas certificadas'!T67+'[1]Matriz Transacciones'!T67+[1]REGISTROS!T67+[1]PERMISOS!T67</f>
        <v>0</v>
      </c>
      <c r="U67" s="9">
        <f>+'[1]Matriz (6)'!U67+'[1]Matriz (5)'!U67+'[1]Matriz (4)'!U67+'[1]Matriz (3)'!U67+'[1]Matriz (2)'!U67+'[1]LICENCIA DEPORTIVA'!U67+'[1]VALIDACION LICENCIA  DEPORTIVA'!U67+'[1]VALIDACION DE LICENCIA COMERCIA'!U67+'[1]MULTAS POR AÑO '!U67+'[1]PESCA DEPORT. OCASIONAL'!U67+'[1]GUIA DE TRASLADO'!U67+'[1]PERMISO ANUAL DE ACOPIADOR'!U67+'[1]PERMISO ANUAL DE DEPORTIV'!U67+'[1]PERM. ANUAL EMB DEPORT'!U67+'[1]REGISTRO DE ACOPIADOR'!U67+[1]JULIO!U67+[1]Ejemplo!U67+'[1]Registro de Exp. e Imp.'!U67+[1]CNP!U67+[1]CNPT!U67+[1]Matriz!U67+'[1]Matriz Areas certificadas'!U67+'[1]Matriz Transacciones'!U67+[1]REGISTROS!U67+[1]PERMISOS!U67</f>
        <v>0</v>
      </c>
      <c r="V67" s="9">
        <f>+'[1]Matriz (6)'!V67+'[1]Matriz (5)'!V67+'[1]Matriz (4)'!V67+'[1]Matriz (3)'!V67+'[1]Matriz (2)'!V67+'[1]LICENCIA DEPORTIVA'!V67+'[1]VALIDACION LICENCIA  DEPORTIVA'!V67+'[1]VALIDACION DE LICENCIA COMERCIA'!V67+'[1]MULTAS POR AÑO '!V67+'[1]PESCA DEPORT. OCASIONAL'!V67+'[1]GUIA DE TRASLADO'!V67+'[1]PERMISO ANUAL DE ACOPIADOR'!V67+'[1]PERMISO ANUAL DE DEPORTIV'!V67+'[1]PERM. ANUAL EMB DEPORT'!V67+'[1]REGISTRO DE ACOPIADOR'!V67+[1]JULIO!V67+[1]Ejemplo!V67+'[1]Registro de Exp. e Imp.'!V67+[1]CNP!V67+[1]CNPT!V67+[1]Matriz!V67+'[1]Matriz Areas certificadas'!V67+'[1]Matriz Transacciones'!V67+[1]REGISTROS!V67+[1]PERMISOS!V67</f>
        <v>0</v>
      </c>
      <c r="W67" s="9">
        <f>+'[1]Matriz (6)'!W67+'[1]Matriz (5)'!W67+'[1]Matriz (4)'!W67+'[1]Matriz (3)'!W67+'[1]Matriz (2)'!W67+'[1]LICENCIA DEPORTIVA'!W67+'[1]VALIDACION LICENCIA  DEPORTIVA'!W67+'[1]VALIDACION DE LICENCIA COMERCIA'!W67+'[1]MULTAS POR AÑO '!W67+'[1]PESCA DEPORT. OCASIONAL'!W67+'[1]GUIA DE TRASLADO'!W67+'[1]PERMISO ANUAL DE ACOPIADOR'!W67+'[1]PERMISO ANUAL DE DEPORTIV'!W67+'[1]PERM. ANUAL EMB DEPORT'!W67+'[1]REGISTRO DE ACOPIADOR'!W67+[1]JULIO!W67+[1]Ejemplo!W67+'[1]Registro de Exp. e Imp.'!W67+[1]CNP!W67+[1]CNPT!W67+[1]Matriz!W67+'[1]Matriz Areas certificadas'!W67+'[1]Matriz Transacciones'!W67+[1]REGISTROS!W67+[1]PERMISOS!W67</f>
        <v>0</v>
      </c>
      <c r="X67" s="9">
        <f>+'[1]Matriz (6)'!X67+'[1]Matriz (5)'!X67+'[1]Matriz (4)'!X67+'[1]Matriz (3)'!X67+'[1]Matriz (2)'!X67+'[1]LICENCIA DEPORTIVA'!X67+'[1]VALIDACION LICENCIA  DEPORTIVA'!X67+'[1]VALIDACION DE LICENCIA COMERCIA'!X67+'[1]MULTAS POR AÑO '!X67+'[1]PESCA DEPORT. OCASIONAL'!X67+'[1]GUIA DE TRASLADO'!X67+'[1]PERMISO ANUAL DE ACOPIADOR'!X67+'[1]PERMISO ANUAL DE DEPORTIV'!X67+'[1]PERM. ANUAL EMB DEPORT'!X67+'[1]REGISTRO DE ACOPIADOR'!X67+[1]JULIO!X67+[1]Ejemplo!X67+'[1]Registro de Exp. e Imp.'!X67+[1]CNP!X67+[1]CNPT!X67+[1]Matriz!X67+'[1]Matriz Areas certificadas'!X67+'[1]Matriz Transacciones'!X67+[1]REGISTROS!X67+[1]PERMISOS!X67</f>
        <v>0</v>
      </c>
      <c r="Y67" s="9">
        <f>+'[1]Matriz (6)'!Y67+'[1]Matriz (5)'!Y67+'[1]Matriz (4)'!Y67+'[1]Matriz (3)'!Y67+'[1]Matriz (2)'!Y67+'[1]LICENCIA DEPORTIVA'!Y67+'[1]VALIDACION LICENCIA  DEPORTIVA'!Y67+'[1]VALIDACION DE LICENCIA COMERCIA'!Y67+'[1]MULTAS POR AÑO '!Y67+'[1]PESCA DEPORT. OCASIONAL'!Y67+'[1]GUIA DE TRASLADO'!Y67+'[1]PERMISO ANUAL DE ACOPIADOR'!Y67+'[1]PERMISO ANUAL DE DEPORTIV'!Y67+'[1]PERM. ANUAL EMB DEPORT'!Y67+'[1]REGISTRO DE ACOPIADOR'!Y67+[1]JULIO!Y67+[1]Ejemplo!Y67+'[1]Registro de Exp. e Imp.'!Y67+[1]CNP!Y67+[1]CNPT!Y67+[1]Matriz!Y67+'[1]Matriz Areas certificadas'!Y67+'[1]Matriz Transacciones'!Y67+[1]REGISTROS!Y67+[1]PERMISOS!Y67</f>
        <v>0</v>
      </c>
      <c r="Z67" s="9">
        <f>+'[1]Matriz (6)'!Z67+'[1]Matriz (5)'!Z67+'[1]Matriz (4)'!Z67+'[1]Matriz (3)'!Z67+'[1]Matriz (2)'!Z67+'[1]LICENCIA DEPORTIVA'!Z67+'[1]VALIDACION LICENCIA  DEPORTIVA'!Z67+'[1]VALIDACION DE LICENCIA COMERCIA'!Z67+'[1]MULTAS POR AÑO '!Z67+'[1]PESCA DEPORT. OCASIONAL'!Z67+'[1]GUIA DE TRASLADO'!Z67+'[1]PERMISO ANUAL DE ACOPIADOR'!Z67+'[1]PERMISO ANUAL DE DEPORTIV'!Z67+'[1]PERM. ANUAL EMB DEPORT'!Z67+'[1]REGISTRO DE ACOPIADOR'!Z67+[1]JULIO!Z67+[1]Ejemplo!Z67+'[1]Registro de Exp. e Imp.'!Z67+[1]CNP!Z67+[1]CNPT!Z67+[1]Matriz!Z67+'[1]Matriz Areas certificadas'!Z67+'[1]Matriz Transacciones'!Z67+[1]REGISTROS!Z67+[1]PERMISOS!Z67</f>
        <v>0</v>
      </c>
      <c r="AA67" s="10">
        <f t="shared" si="2"/>
        <v>242415.3134328358</v>
      </c>
      <c r="AB67" s="10">
        <f t="shared" si="3"/>
        <v>54668.593283582086</v>
      </c>
      <c r="AC67" s="11">
        <f t="shared" si="4"/>
        <v>120882.76305970149</v>
      </c>
      <c r="AD67" s="11">
        <f t="shared" si="5"/>
        <v>76652.617537313432</v>
      </c>
      <c r="AE67" s="11">
        <f t="shared" si="6"/>
        <v>16231.343283582089</v>
      </c>
      <c r="AF67" s="11">
        <f t="shared" si="7"/>
        <v>214524.33955223882</v>
      </c>
      <c r="AG67" s="11">
        <f t="shared" si="8"/>
        <v>9235.0746268656712</v>
      </c>
      <c r="AH67" s="12">
        <f t="shared" si="9"/>
        <v>40106.343283582086</v>
      </c>
      <c r="AI67" s="12">
        <f t="shared" si="10"/>
        <v>9500.7313432835817</v>
      </c>
      <c r="AJ67" s="12">
        <f t="shared" si="11"/>
        <v>5704.8899253731342</v>
      </c>
      <c r="AK67" s="12">
        <f t="shared" si="12"/>
        <v>1364.7388059701493</v>
      </c>
      <c r="AL67" s="12">
        <f t="shared" si="13"/>
        <v>596549.50746268663</v>
      </c>
      <c r="AM67" s="12">
        <f t="shared" si="14"/>
        <v>5354.4776119402986</v>
      </c>
      <c r="AN67" s="12">
        <f t="shared" si="15"/>
        <v>6333.9552238805963</v>
      </c>
      <c r="AO67" s="12">
        <f t="shared" si="16"/>
        <v>216168.28917910447</v>
      </c>
      <c r="AP67" s="12">
        <f t="shared" si="17"/>
        <v>3671.6417910447763</v>
      </c>
      <c r="AQ67" s="12">
        <f t="shared" si="18"/>
        <v>5317.1641791044776</v>
      </c>
      <c r="AR67" s="12">
        <f t="shared" si="19"/>
        <v>896325.2126865671</v>
      </c>
      <c r="AS67" s="12">
        <f t="shared" si="20"/>
        <v>24033.75</v>
      </c>
      <c r="AT67" s="12">
        <f t="shared" si="21"/>
        <v>1169622.2014925373</v>
      </c>
      <c r="AU67" s="12">
        <f t="shared" si="22"/>
        <v>40869.402985074623</v>
      </c>
      <c r="AV67" s="12">
        <f t="shared" si="23"/>
        <v>25941.791044776117</v>
      </c>
      <c r="AW67" s="12">
        <f t="shared" si="24"/>
        <v>13279.757462686568</v>
      </c>
      <c r="AX67" s="12">
        <f t="shared" si="25"/>
        <v>31754.850746268654</v>
      </c>
      <c r="AY67" s="12">
        <f t="shared" si="26"/>
        <v>33383.395522388062</v>
      </c>
      <c r="AZ67" s="12">
        <f t="shared" si="27"/>
        <v>318495.84328358213</v>
      </c>
    </row>
    <row r="68" spans="1:52" x14ac:dyDescent="0.25">
      <c r="A68" s="264"/>
      <c r="B68" s="274"/>
      <c r="C68" s="16" t="s">
        <v>98</v>
      </c>
      <c r="D68" s="7">
        <f t="shared" si="1"/>
        <v>2</v>
      </c>
      <c r="E68" s="9">
        <f>+'[1]Matriz (6)'!E68+'[1]Matriz (5)'!E68+'[1]Matriz (4)'!E68+'[1]Matriz (3)'!E68+'[1]Matriz (2)'!E68+'[1]LICENCIA DEPORTIVA'!E68+'[1]VALIDACION LICENCIA  DEPORTIVA'!E68+'[1]VALIDACION DE LICENCIA COMERCIA'!E68+'[1]MULTAS POR AÑO '!E68+'[1]PESCA DEPORT. OCASIONAL'!E68+'[1]GUIA DE TRASLADO'!E68+'[1]PERMISO ANUAL DE ACOPIADOR'!E68+'[1]PERMISO ANUAL DE DEPORTIV'!E68+'[1]PERM. ANUAL EMB DEPORT'!E68+'[1]REGISTRO DE ACOPIADOR'!E68+[1]JULIO!E68+[1]Ejemplo!E68+'[1]Registro de Exp. e Imp.'!E68+[1]CNP!E68+[1]CNPT!E68+[1]Matriz!E68+'[1]Matriz Areas certificadas'!E68+'[1]Matriz Transacciones'!E68+[1]REGISTROS!E68+[1]PERMISOS!E68</f>
        <v>0</v>
      </c>
      <c r="F68" s="9">
        <f>+'[1]Matriz (6)'!F68+'[1]Matriz (5)'!F68+'[1]Matriz (4)'!F68+'[1]Matriz (3)'!F68+'[1]Matriz (2)'!F68+'[1]LICENCIA DEPORTIVA'!F68+'[1]VALIDACION LICENCIA  DEPORTIVA'!F68+'[1]VALIDACION DE LICENCIA COMERCIA'!F68+'[1]MULTAS POR AÑO '!F68+'[1]PESCA DEPORT. OCASIONAL'!F68+'[1]GUIA DE TRASLADO'!F68+'[1]PERMISO ANUAL DE ACOPIADOR'!F68+'[1]PERMISO ANUAL DE DEPORTIV'!F68+'[1]PERM. ANUAL EMB DEPORT'!F68+'[1]REGISTRO DE ACOPIADOR'!F68+[1]JULIO!F68+[1]Ejemplo!F68+'[1]Registro de Exp. e Imp.'!F68+[1]CNP!F68+[1]CNPT!F68+[1]Matriz!F68+'[1]Matriz Areas certificadas'!F68+'[1]Matriz Transacciones'!F68+[1]REGISTROS!F68+[1]PERMISOS!F68</f>
        <v>2</v>
      </c>
      <c r="G68" s="9">
        <f>+'[1]Matriz (6)'!G68+'[1]Matriz (5)'!G68+'[1]Matriz (4)'!G68+'[1]Matriz (3)'!G68+'[1]Matriz (2)'!G68+'[1]LICENCIA DEPORTIVA'!G68+'[1]VALIDACION LICENCIA  DEPORTIVA'!G68+'[1]VALIDACION DE LICENCIA COMERCIA'!G68+'[1]MULTAS POR AÑO '!G68+'[1]PESCA DEPORT. OCASIONAL'!G68+'[1]GUIA DE TRASLADO'!G68+'[1]PERMISO ANUAL DE ACOPIADOR'!G68+'[1]PERMISO ANUAL DE DEPORTIV'!G68+'[1]PERM. ANUAL EMB DEPORT'!G68+'[1]REGISTRO DE ACOPIADOR'!G68+[1]JULIO!G68+[1]Ejemplo!G68+'[1]Registro de Exp. e Imp.'!G68+[1]CNP!G68+[1]CNPT!G68+[1]Matriz!G68+'[1]Matriz Areas certificadas'!G68+'[1]Matriz Transacciones'!G68+[1]REGISTROS!G68+[1]PERMISOS!G68</f>
        <v>0</v>
      </c>
      <c r="H68" s="9">
        <f>+'[1]Matriz (6)'!H68+'[1]Matriz (5)'!H68+'[1]Matriz (4)'!H68+'[1]Matriz (3)'!H68+'[1]Matriz (2)'!H68+'[1]LICENCIA DEPORTIVA'!H68+'[1]VALIDACION LICENCIA  DEPORTIVA'!H68+'[1]VALIDACION DE LICENCIA COMERCIA'!H68+'[1]MULTAS POR AÑO '!H68+'[1]PESCA DEPORT. OCASIONAL'!H68+'[1]GUIA DE TRASLADO'!H68+'[1]PERMISO ANUAL DE ACOPIADOR'!H68+'[1]PERMISO ANUAL DE DEPORTIV'!H68+'[1]PERM. ANUAL EMB DEPORT'!H68+'[1]REGISTRO DE ACOPIADOR'!H68+[1]JULIO!H68+[1]Ejemplo!H68+'[1]Registro de Exp. e Imp.'!H68+[1]CNP!H68+[1]CNPT!H68+[1]Matriz!H68+'[1]Matriz Areas certificadas'!H68+'[1]Matriz Transacciones'!H68+[1]REGISTROS!H68+[1]PERMISOS!H68</f>
        <v>0</v>
      </c>
      <c r="I68" s="9">
        <f>+'[1]Matriz (6)'!I68+'[1]Matriz (5)'!I68+'[1]Matriz (4)'!I68+'[1]Matriz (3)'!I68+'[1]Matriz (2)'!I68+'[1]LICENCIA DEPORTIVA'!I68+'[1]VALIDACION LICENCIA  DEPORTIVA'!I68+'[1]VALIDACION DE LICENCIA COMERCIA'!I68+'[1]MULTAS POR AÑO '!I68+'[1]PESCA DEPORT. OCASIONAL'!I68+'[1]GUIA DE TRASLADO'!I68+'[1]PERMISO ANUAL DE ACOPIADOR'!I68+'[1]PERMISO ANUAL DE DEPORTIV'!I68+'[1]PERM. ANUAL EMB DEPORT'!I68+'[1]REGISTRO DE ACOPIADOR'!I68+[1]JULIO!I68+[1]Ejemplo!I68+'[1]Registro de Exp. e Imp.'!I68+[1]CNP!I68+[1]CNPT!I68+[1]Matriz!I68+'[1]Matriz Areas certificadas'!I68+'[1]Matriz Transacciones'!I68+[1]REGISTROS!I68+[1]PERMISOS!I68</f>
        <v>0</v>
      </c>
      <c r="J68" s="9">
        <f>+'[1]Matriz (6)'!J68+'[1]Matriz (5)'!J68+'[1]Matriz (4)'!J68+'[1]Matriz (3)'!J68+'[1]Matriz (2)'!J68+'[1]LICENCIA DEPORTIVA'!J68+'[1]VALIDACION LICENCIA  DEPORTIVA'!J68+'[1]VALIDACION DE LICENCIA COMERCIA'!J68+'[1]MULTAS POR AÑO '!J68+'[1]PESCA DEPORT. OCASIONAL'!J68+'[1]GUIA DE TRASLADO'!J68+'[1]PERMISO ANUAL DE ACOPIADOR'!J68+'[1]PERMISO ANUAL DE DEPORTIV'!J68+'[1]PERM. ANUAL EMB DEPORT'!J68+'[1]REGISTRO DE ACOPIADOR'!J68+[1]JULIO!J68+[1]Ejemplo!J68+'[1]Registro de Exp. e Imp.'!J68+[1]CNP!J68+[1]CNPT!J68+[1]Matriz!J68+'[1]Matriz Areas certificadas'!J68+'[1]Matriz Transacciones'!J68+[1]REGISTROS!J68+[1]PERMISOS!J68</f>
        <v>0</v>
      </c>
      <c r="K68" s="9">
        <f>+'[1]Matriz (6)'!K68+'[1]Matriz (5)'!K68+'[1]Matriz (4)'!K68+'[1]Matriz (3)'!K68+'[1]Matriz (2)'!K68+'[1]LICENCIA DEPORTIVA'!K68+'[1]VALIDACION LICENCIA  DEPORTIVA'!K68+'[1]VALIDACION DE LICENCIA COMERCIA'!K68+'[1]MULTAS POR AÑO '!K68+'[1]PESCA DEPORT. OCASIONAL'!K68+'[1]GUIA DE TRASLADO'!K68+'[1]PERMISO ANUAL DE ACOPIADOR'!K68+'[1]PERMISO ANUAL DE DEPORTIV'!K68+'[1]PERM. ANUAL EMB DEPORT'!K68+'[1]REGISTRO DE ACOPIADOR'!K68+[1]JULIO!K68+[1]Ejemplo!K68+'[1]Registro de Exp. e Imp.'!K68+[1]CNP!K68+[1]CNPT!K68+[1]Matriz!K68+'[1]Matriz Areas certificadas'!K68+'[1]Matriz Transacciones'!K68+[1]REGISTROS!K68+[1]PERMISOS!K68</f>
        <v>0</v>
      </c>
      <c r="L68" s="9">
        <f>+'[1]Matriz (6)'!L68+'[1]Matriz (5)'!L68+'[1]Matriz (4)'!L68+'[1]Matriz (3)'!L68+'[1]Matriz (2)'!L68+'[1]LICENCIA DEPORTIVA'!L68+'[1]VALIDACION LICENCIA  DEPORTIVA'!L68+'[1]VALIDACION DE LICENCIA COMERCIA'!L68+'[1]MULTAS POR AÑO '!L68+'[1]PESCA DEPORT. OCASIONAL'!L68+'[1]GUIA DE TRASLADO'!L68+'[1]PERMISO ANUAL DE ACOPIADOR'!L68+'[1]PERMISO ANUAL DE DEPORTIV'!L68+'[1]PERM. ANUAL EMB DEPORT'!L68+'[1]REGISTRO DE ACOPIADOR'!L68+[1]JULIO!L68+[1]Ejemplo!L68+'[1]Registro de Exp. e Imp.'!L68+[1]CNP!L68+[1]CNPT!L68+[1]Matriz!L68+'[1]Matriz Areas certificadas'!L68+'[1]Matriz Transacciones'!L68+[1]REGISTROS!L68+[1]PERMISOS!L68</f>
        <v>0</v>
      </c>
      <c r="M68" s="9">
        <f>+'[1]Matriz (6)'!M68+'[1]Matriz (5)'!M68+'[1]Matriz (4)'!M68+'[1]Matriz (3)'!M68+'[1]Matriz (2)'!M68+'[1]LICENCIA DEPORTIVA'!M68+'[1]VALIDACION LICENCIA  DEPORTIVA'!M68+'[1]VALIDACION DE LICENCIA COMERCIA'!M68+'[1]MULTAS POR AÑO '!M68+'[1]PESCA DEPORT. OCASIONAL'!M68+'[1]GUIA DE TRASLADO'!M68+'[1]PERMISO ANUAL DE ACOPIADOR'!M68+'[1]PERMISO ANUAL DE DEPORTIV'!M68+'[1]PERM. ANUAL EMB DEPORT'!M68+'[1]REGISTRO DE ACOPIADOR'!M68+[1]JULIO!M68+[1]Ejemplo!M68+'[1]Registro de Exp. e Imp.'!M68+[1]CNP!M68+[1]CNPT!M68+[1]Matriz!M68+'[1]Matriz Areas certificadas'!M68+'[1]Matriz Transacciones'!M68+[1]REGISTROS!M68+[1]PERMISOS!M68</f>
        <v>0</v>
      </c>
      <c r="N68" s="9">
        <f>+'[1]Matriz (6)'!N68+'[1]Matriz (5)'!N68+'[1]Matriz (4)'!N68+'[1]Matriz (3)'!N68+'[1]Matriz (2)'!N68+'[1]LICENCIA DEPORTIVA'!N68+'[1]VALIDACION LICENCIA  DEPORTIVA'!N68+'[1]VALIDACION DE LICENCIA COMERCIA'!N68+'[1]MULTAS POR AÑO '!N68+'[1]PESCA DEPORT. OCASIONAL'!N68+'[1]GUIA DE TRASLADO'!N68+'[1]PERMISO ANUAL DE ACOPIADOR'!N68+'[1]PERMISO ANUAL DE DEPORTIV'!N68+'[1]PERM. ANUAL EMB DEPORT'!N68+'[1]REGISTRO DE ACOPIADOR'!N68+[1]JULIO!N68+[1]Ejemplo!N68+'[1]Registro de Exp. e Imp.'!N68+[1]CNP!N68+[1]CNPT!N68+[1]Matriz!N68+'[1]Matriz Areas certificadas'!N68+'[1]Matriz Transacciones'!N68+[1]REGISTROS!N68+[1]PERMISOS!N68</f>
        <v>0</v>
      </c>
      <c r="O68" s="9">
        <f>+'[1]Matriz (6)'!O68+'[1]Matriz (5)'!O68+'[1]Matriz (4)'!O68+'[1]Matriz (3)'!O68+'[1]Matriz (2)'!O68+'[1]LICENCIA DEPORTIVA'!O68+'[1]VALIDACION LICENCIA  DEPORTIVA'!O68+'[1]VALIDACION DE LICENCIA COMERCIA'!O68+'[1]MULTAS POR AÑO '!O68+'[1]PESCA DEPORT. OCASIONAL'!O68+'[1]GUIA DE TRASLADO'!O68+'[1]PERMISO ANUAL DE ACOPIADOR'!O68+'[1]PERMISO ANUAL DE DEPORTIV'!O68+'[1]PERM. ANUAL EMB DEPORT'!O68+'[1]REGISTRO DE ACOPIADOR'!O68+[1]JULIO!O68+[1]Ejemplo!O68+'[1]Registro de Exp. e Imp.'!O68+[1]CNP!O68+[1]CNPT!O68+[1]Matriz!O68+'[1]Matriz Areas certificadas'!O68+'[1]Matriz Transacciones'!O68+[1]REGISTROS!O68+[1]PERMISOS!O68</f>
        <v>0</v>
      </c>
      <c r="P68" s="9">
        <f>+'[1]Matriz (6)'!P68+'[1]Matriz (5)'!P68+'[1]Matriz (4)'!P68+'[1]Matriz (3)'!P68+'[1]Matriz (2)'!P68+'[1]LICENCIA DEPORTIVA'!P68+'[1]VALIDACION LICENCIA  DEPORTIVA'!P68+'[1]VALIDACION DE LICENCIA COMERCIA'!P68+'[1]MULTAS POR AÑO '!P68+'[1]PESCA DEPORT. OCASIONAL'!P68+'[1]GUIA DE TRASLADO'!P68+'[1]PERMISO ANUAL DE ACOPIADOR'!P68+'[1]PERMISO ANUAL DE DEPORTIV'!P68+'[1]PERM. ANUAL EMB DEPORT'!P68+'[1]REGISTRO DE ACOPIADOR'!P68+[1]JULIO!P68+[1]Ejemplo!P68+'[1]Registro de Exp. e Imp.'!P68+[1]CNP!P68+[1]CNPT!P68+[1]Matriz!P68+'[1]Matriz Areas certificadas'!P68+'[1]Matriz Transacciones'!P68+[1]REGISTROS!P68+[1]PERMISOS!P68</f>
        <v>0</v>
      </c>
      <c r="Q68" s="9">
        <f>+'[1]Matriz (6)'!Q68+'[1]Matriz (5)'!Q68+'[1]Matriz (4)'!Q68+'[1]Matriz (3)'!Q68+'[1]Matriz (2)'!Q68+'[1]LICENCIA DEPORTIVA'!Q68+'[1]VALIDACION LICENCIA  DEPORTIVA'!Q68+'[1]VALIDACION DE LICENCIA COMERCIA'!Q68+'[1]MULTAS POR AÑO '!Q68+'[1]PESCA DEPORT. OCASIONAL'!Q68+'[1]GUIA DE TRASLADO'!Q68+'[1]PERMISO ANUAL DE ACOPIADOR'!Q68+'[1]PERMISO ANUAL DE DEPORTIV'!Q68+'[1]PERM. ANUAL EMB DEPORT'!Q68+'[1]REGISTRO DE ACOPIADOR'!Q68+[1]JULIO!Q68+[1]Ejemplo!Q68+'[1]Registro de Exp. e Imp.'!Q68+[1]CNP!Q68+[1]CNPT!Q68+[1]Matriz!Q68+'[1]Matriz Areas certificadas'!Q68+'[1]Matriz Transacciones'!Q68+[1]REGISTROS!Q68+[1]PERMISOS!Q68</f>
        <v>0</v>
      </c>
      <c r="R68" s="9">
        <f>+'[1]Matriz (6)'!R68+'[1]Matriz (5)'!R68+'[1]Matriz (4)'!R68+'[1]Matriz (3)'!R68+'[1]Matriz (2)'!R68+'[1]LICENCIA DEPORTIVA'!R68+'[1]VALIDACION LICENCIA  DEPORTIVA'!R68+'[1]VALIDACION DE LICENCIA COMERCIA'!R68+'[1]MULTAS POR AÑO '!R68+'[1]PESCA DEPORT. OCASIONAL'!R68+'[1]GUIA DE TRASLADO'!R68+'[1]PERMISO ANUAL DE ACOPIADOR'!R68+'[1]PERMISO ANUAL DE DEPORTIV'!R68+'[1]PERM. ANUAL EMB DEPORT'!R68+'[1]REGISTRO DE ACOPIADOR'!R68+[1]JULIO!R68+[1]Ejemplo!R68+'[1]Registro de Exp. e Imp.'!R68+[1]CNP!R68+[1]CNPT!R68+[1]Matriz!R68+'[1]Matriz Areas certificadas'!R68+'[1]Matriz Transacciones'!R68+[1]REGISTROS!R68+[1]PERMISOS!R68</f>
        <v>0</v>
      </c>
      <c r="S68" s="9">
        <f>+'[1]Matriz (6)'!S68+'[1]Matriz (5)'!S68+'[1]Matriz (4)'!S68+'[1]Matriz (3)'!S68+'[1]Matriz (2)'!S68+'[1]LICENCIA DEPORTIVA'!S68+'[1]VALIDACION LICENCIA  DEPORTIVA'!S68+'[1]VALIDACION DE LICENCIA COMERCIA'!S68+'[1]MULTAS POR AÑO '!S68+'[1]PESCA DEPORT. OCASIONAL'!S68+'[1]GUIA DE TRASLADO'!S68+'[1]PERMISO ANUAL DE ACOPIADOR'!S68+'[1]PERMISO ANUAL DE DEPORTIV'!S68+'[1]PERM. ANUAL EMB DEPORT'!S68+'[1]REGISTRO DE ACOPIADOR'!S68+[1]JULIO!S68+[1]Ejemplo!S68+'[1]Registro de Exp. e Imp.'!S68+[1]CNP!S68+[1]CNPT!S68+[1]Matriz!S68+'[1]Matriz Areas certificadas'!S68+'[1]Matriz Transacciones'!S68+[1]REGISTROS!S68+[1]PERMISOS!S68</f>
        <v>0</v>
      </c>
      <c r="T68" s="9">
        <f>+'[1]Matriz (6)'!T68+'[1]Matriz (5)'!T68+'[1]Matriz (4)'!T68+'[1]Matriz (3)'!T68+'[1]Matriz (2)'!T68+'[1]LICENCIA DEPORTIVA'!T68+'[1]VALIDACION LICENCIA  DEPORTIVA'!T68+'[1]VALIDACION DE LICENCIA COMERCIA'!T68+'[1]MULTAS POR AÑO '!T68+'[1]PESCA DEPORT. OCASIONAL'!T68+'[1]GUIA DE TRASLADO'!T68+'[1]PERMISO ANUAL DE ACOPIADOR'!T68+'[1]PERMISO ANUAL DE DEPORTIV'!T68+'[1]PERM. ANUAL EMB DEPORT'!T68+'[1]REGISTRO DE ACOPIADOR'!T68+[1]JULIO!T68+[1]Ejemplo!T68+'[1]Registro de Exp. e Imp.'!T68+[1]CNP!T68+[1]CNPT!T68+[1]Matriz!T68+'[1]Matriz Areas certificadas'!T68+'[1]Matriz Transacciones'!T68+[1]REGISTROS!T68+[1]PERMISOS!T68</f>
        <v>0</v>
      </c>
      <c r="U68" s="9">
        <f>+'[1]Matriz (6)'!U68+'[1]Matriz (5)'!U68+'[1]Matriz (4)'!U68+'[1]Matriz (3)'!U68+'[1]Matriz (2)'!U68+'[1]LICENCIA DEPORTIVA'!U68+'[1]VALIDACION LICENCIA  DEPORTIVA'!U68+'[1]VALIDACION DE LICENCIA COMERCIA'!U68+'[1]MULTAS POR AÑO '!U68+'[1]PESCA DEPORT. OCASIONAL'!U68+'[1]GUIA DE TRASLADO'!U68+'[1]PERMISO ANUAL DE ACOPIADOR'!U68+'[1]PERMISO ANUAL DE DEPORTIV'!U68+'[1]PERM. ANUAL EMB DEPORT'!U68+'[1]REGISTRO DE ACOPIADOR'!U68+[1]JULIO!U68+[1]Ejemplo!U68+'[1]Registro de Exp. e Imp.'!U68+[1]CNP!U68+[1]CNPT!U68+[1]Matriz!U68+'[1]Matriz Areas certificadas'!U68+'[1]Matriz Transacciones'!U68+[1]REGISTROS!U68+[1]PERMISOS!U68</f>
        <v>0</v>
      </c>
      <c r="V68" s="9">
        <f>+'[1]Matriz (6)'!V68+'[1]Matriz (5)'!V68+'[1]Matriz (4)'!V68+'[1]Matriz (3)'!V68+'[1]Matriz (2)'!V68+'[1]LICENCIA DEPORTIVA'!V68+'[1]VALIDACION LICENCIA  DEPORTIVA'!V68+'[1]VALIDACION DE LICENCIA COMERCIA'!V68+'[1]MULTAS POR AÑO '!V68+'[1]PESCA DEPORT. OCASIONAL'!V68+'[1]GUIA DE TRASLADO'!V68+'[1]PERMISO ANUAL DE ACOPIADOR'!V68+'[1]PERMISO ANUAL DE DEPORTIV'!V68+'[1]PERM. ANUAL EMB DEPORT'!V68+'[1]REGISTRO DE ACOPIADOR'!V68+[1]JULIO!V68+[1]Ejemplo!V68+'[1]Registro de Exp. e Imp.'!V68+[1]CNP!V68+[1]CNPT!V68+[1]Matriz!V68+'[1]Matriz Areas certificadas'!V68+'[1]Matriz Transacciones'!V68+[1]REGISTROS!V68+[1]PERMISOS!V68</f>
        <v>0</v>
      </c>
      <c r="W68" s="9">
        <f>+'[1]Matriz (6)'!W68+'[1]Matriz (5)'!W68+'[1]Matriz (4)'!W68+'[1]Matriz (3)'!W68+'[1]Matriz (2)'!W68+'[1]LICENCIA DEPORTIVA'!W68+'[1]VALIDACION LICENCIA  DEPORTIVA'!W68+'[1]VALIDACION DE LICENCIA COMERCIA'!W68+'[1]MULTAS POR AÑO '!W68+'[1]PESCA DEPORT. OCASIONAL'!W68+'[1]GUIA DE TRASLADO'!W68+'[1]PERMISO ANUAL DE ACOPIADOR'!W68+'[1]PERMISO ANUAL DE DEPORTIV'!W68+'[1]PERM. ANUAL EMB DEPORT'!W68+'[1]REGISTRO DE ACOPIADOR'!W68+[1]JULIO!W68+[1]Ejemplo!W68+'[1]Registro de Exp. e Imp.'!W68+[1]CNP!W68+[1]CNPT!W68+[1]Matriz!W68+'[1]Matriz Areas certificadas'!W68+'[1]Matriz Transacciones'!W68+[1]REGISTROS!W68+[1]PERMISOS!W68</f>
        <v>0</v>
      </c>
      <c r="X68" s="9">
        <f>+'[1]Matriz (6)'!X68+'[1]Matriz (5)'!X68+'[1]Matriz (4)'!X68+'[1]Matriz (3)'!X68+'[1]Matriz (2)'!X68+'[1]LICENCIA DEPORTIVA'!X68+'[1]VALIDACION LICENCIA  DEPORTIVA'!X68+'[1]VALIDACION DE LICENCIA COMERCIA'!X68+'[1]MULTAS POR AÑO '!X68+'[1]PESCA DEPORT. OCASIONAL'!X68+'[1]GUIA DE TRASLADO'!X68+'[1]PERMISO ANUAL DE ACOPIADOR'!X68+'[1]PERMISO ANUAL DE DEPORTIV'!X68+'[1]PERM. ANUAL EMB DEPORT'!X68+'[1]REGISTRO DE ACOPIADOR'!X68+[1]JULIO!X68+[1]Ejemplo!X68+'[1]Registro de Exp. e Imp.'!X68+[1]CNP!X68+[1]CNPT!X68+[1]Matriz!X68+'[1]Matriz Areas certificadas'!X68+'[1]Matriz Transacciones'!X68+[1]REGISTROS!X68+[1]PERMISOS!X68</f>
        <v>0</v>
      </c>
      <c r="Y68" s="9">
        <f>+'[1]Matriz (6)'!Y68+'[1]Matriz (5)'!Y68+'[1]Matriz (4)'!Y68+'[1]Matriz (3)'!Y68+'[1]Matriz (2)'!Y68+'[1]LICENCIA DEPORTIVA'!Y68+'[1]VALIDACION LICENCIA  DEPORTIVA'!Y68+'[1]VALIDACION DE LICENCIA COMERCIA'!Y68+'[1]MULTAS POR AÑO '!Y68+'[1]PESCA DEPORT. OCASIONAL'!Y68+'[1]GUIA DE TRASLADO'!Y68+'[1]PERMISO ANUAL DE ACOPIADOR'!Y68+'[1]PERMISO ANUAL DE DEPORTIV'!Y68+'[1]PERM. ANUAL EMB DEPORT'!Y68+'[1]REGISTRO DE ACOPIADOR'!Y68+[1]JULIO!Y68+[1]Ejemplo!Y68+'[1]Registro de Exp. e Imp.'!Y68+[1]CNP!Y68+[1]CNPT!Y68+[1]Matriz!Y68+'[1]Matriz Areas certificadas'!Y68+'[1]Matriz Transacciones'!Y68+[1]REGISTROS!Y68+[1]PERMISOS!Y68</f>
        <v>0</v>
      </c>
      <c r="Z68" s="9">
        <f>+'[1]Matriz (6)'!Z68+'[1]Matriz (5)'!Z68+'[1]Matriz (4)'!Z68+'[1]Matriz (3)'!Z68+'[1]Matriz (2)'!Z68+'[1]LICENCIA DEPORTIVA'!Z68+'[1]VALIDACION LICENCIA  DEPORTIVA'!Z68+'[1]VALIDACION DE LICENCIA COMERCIA'!Z68+'[1]MULTAS POR AÑO '!Z68+'[1]PESCA DEPORT. OCASIONAL'!Z68+'[1]GUIA DE TRASLADO'!Z68+'[1]PERMISO ANUAL DE ACOPIADOR'!Z68+'[1]PERMISO ANUAL DE DEPORTIV'!Z68+'[1]PERM. ANUAL EMB DEPORT'!Z68+'[1]REGISTRO DE ACOPIADOR'!Z68+[1]JULIO!Z68+[1]Ejemplo!Z68+'[1]Registro de Exp. e Imp.'!Z68+[1]CNP!Z68+[1]CNPT!Z68+[1]Matriz!Z68+'[1]Matriz Areas certificadas'!Z68+'[1]Matriz Transacciones'!Z68+[1]REGISTROS!Z68+[1]PERMISOS!Z68</f>
        <v>0</v>
      </c>
      <c r="AA68" s="10">
        <f t="shared" si="2"/>
        <v>80805.104477611938</v>
      </c>
      <c r="AB68" s="10">
        <f t="shared" si="3"/>
        <v>18222.864427860695</v>
      </c>
      <c r="AC68" s="11">
        <f t="shared" si="4"/>
        <v>40294.254353233831</v>
      </c>
      <c r="AD68" s="11">
        <f t="shared" si="5"/>
        <v>25550.872512437811</v>
      </c>
      <c r="AE68" s="11">
        <f t="shared" si="6"/>
        <v>5410.4477611940301</v>
      </c>
      <c r="AF68" s="11">
        <f t="shared" si="7"/>
        <v>71508.113184079601</v>
      </c>
      <c r="AG68" s="11">
        <f t="shared" si="8"/>
        <v>3078.3582089552237</v>
      </c>
      <c r="AH68" s="12">
        <f t="shared" si="9"/>
        <v>13368.781094527363</v>
      </c>
      <c r="AI68" s="12">
        <f t="shared" si="10"/>
        <v>3166.9104477611941</v>
      </c>
      <c r="AJ68" s="12">
        <f t="shared" si="11"/>
        <v>1901.629975124378</v>
      </c>
      <c r="AK68" s="12">
        <f t="shared" si="12"/>
        <v>454.91293532338307</v>
      </c>
      <c r="AL68" s="12">
        <f t="shared" si="13"/>
        <v>198849.83582089553</v>
      </c>
      <c r="AM68" s="12">
        <f t="shared" si="14"/>
        <v>1784.8258706467661</v>
      </c>
      <c r="AN68" s="12">
        <f t="shared" si="15"/>
        <v>2111.3184079601988</v>
      </c>
      <c r="AO68" s="12">
        <f t="shared" si="16"/>
        <v>72056.096393034823</v>
      </c>
      <c r="AP68" s="12">
        <f t="shared" si="17"/>
        <v>1223.8805970149253</v>
      </c>
      <c r="AQ68" s="12">
        <f t="shared" si="18"/>
        <v>1772.3880597014925</v>
      </c>
      <c r="AR68" s="12">
        <f t="shared" si="19"/>
        <v>298775.07089552237</v>
      </c>
      <c r="AS68" s="12">
        <f t="shared" si="20"/>
        <v>8011.25</v>
      </c>
      <c r="AT68" s="12">
        <f t="shared" si="21"/>
        <v>389874.06716417911</v>
      </c>
      <c r="AU68" s="12">
        <f t="shared" si="22"/>
        <v>13623.134328358208</v>
      </c>
      <c r="AV68" s="12">
        <f t="shared" si="23"/>
        <v>8647.2636815920396</v>
      </c>
      <c r="AW68" s="12">
        <f t="shared" si="24"/>
        <v>4426.5858208955224</v>
      </c>
      <c r="AX68" s="12">
        <f t="shared" si="25"/>
        <v>10584.950248756219</v>
      </c>
      <c r="AY68" s="12">
        <f t="shared" si="26"/>
        <v>11127.798507462687</v>
      </c>
      <c r="AZ68" s="12">
        <f t="shared" si="27"/>
        <v>106165.28109452737</v>
      </c>
    </row>
    <row r="69" spans="1:52" x14ac:dyDescent="0.25">
      <c r="A69" s="264"/>
      <c r="B69" s="274"/>
      <c r="C69" s="16" t="s">
        <v>99</v>
      </c>
      <c r="D69" s="7">
        <f t="shared" si="1"/>
        <v>1</v>
      </c>
      <c r="E69" s="9">
        <f>+'[1]Matriz (6)'!E69+'[1]Matriz (5)'!E69+'[1]Matriz (4)'!E69+'[1]Matriz (3)'!E69+'[1]Matriz (2)'!E69+'[1]LICENCIA DEPORTIVA'!E69+'[1]VALIDACION LICENCIA  DEPORTIVA'!E69+'[1]VALIDACION DE LICENCIA COMERCIA'!E69+'[1]MULTAS POR AÑO '!E69+'[1]PESCA DEPORT. OCASIONAL'!E69+'[1]GUIA DE TRASLADO'!E69+'[1]PERMISO ANUAL DE ACOPIADOR'!E69+'[1]PERMISO ANUAL DE DEPORTIV'!E69+'[1]PERM. ANUAL EMB DEPORT'!E69+'[1]REGISTRO DE ACOPIADOR'!E69+[1]JULIO!E69+[1]Ejemplo!E69+'[1]Registro de Exp. e Imp.'!E69+[1]CNP!E69+[1]CNPT!E69+[1]Matriz!E69+'[1]Matriz Areas certificadas'!E69+'[1]Matriz Transacciones'!E69+[1]REGISTROS!E69+[1]PERMISOS!E69</f>
        <v>1</v>
      </c>
      <c r="F69" s="9">
        <f>+'[1]Matriz (6)'!F69+'[1]Matriz (5)'!F69+'[1]Matriz (4)'!F69+'[1]Matriz (3)'!F69+'[1]Matriz (2)'!F69+'[1]LICENCIA DEPORTIVA'!F69+'[1]VALIDACION LICENCIA  DEPORTIVA'!F69+'[1]VALIDACION DE LICENCIA COMERCIA'!F69+'[1]MULTAS POR AÑO '!F69+'[1]PESCA DEPORT. OCASIONAL'!F69+'[1]GUIA DE TRASLADO'!F69+'[1]PERMISO ANUAL DE ACOPIADOR'!F69+'[1]PERMISO ANUAL DE DEPORTIV'!F69+'[1]PERM. ANUAL EMB DEPORT'!F69+'[1]REGISTRO DE ACOPIADOR'!F69+[1]JULIO!F69+[1]Ejemplo!F69+'[1]Registro de Exp. e Imp.'!F69+[1]CNP!F69+[1]CNPT!F69+[1]Matriz!F69+'[1]Matriz Areas certificadas'!F69+'[1]Matriz Transacciones'!F69+[1]REGISTROS!F69+[1]PERMISOS!F69</f>
        <v>0</v>
      </c>
      <c r="G69" s="9">
        <f>+'[1]Matriz (6)'!G69+'[1]Matriz (5)'!G69+'[1]Matriz (4)'!G69+'[1]Matriz (3)'!G69+'[1]Matriz (2)'!G69+'[1]LICENCIA DEPORTIVA'!G69+'[1]VALIDACION LICENCIA  DEPORTIVA'!G69+'[1]VALIDACION DE LICENCIA COMERCIA'!G69+'[1]MULTAS POR AÑO '!G69+'[1]PESCA DEPORT. OCASIONAL'!G69+'[1]GUIA DE TRASLADO'!G69+'[1]PERMISO ANUAL DE ACOPIADOR'!G69+'[1]PERMISO ANUAL DE DEPORTIV'!G69+'[1]PERM. ANUAL EMB DEPORT'!G69+'[1]REGISTRO DE ACOPIADOR'!G69+[1]JULIO!G69+[1]Ejemplo!G69+'[1]Registro de Exp. e Imp.'!G69+[1]CNP!G69+[1]CNPT!G69+[1]Matriz!G69+'[1]Matriz Areas certificadas'!G69+'[1]Matriz Transacciones'!G69+[1]REGISTROS!G69+[1]PERMISOS!G69</f>
        <v>0</v>
      </c>
      <c r="H69" s="9">
        <f>+'[1]Matriz (6)'!H69+'[1]Matriz (5)'!H69+'[1]Matriz (4)'!H69+'[1]Matriz (3)'!H69+'[1]Matriz (2)'!H69+'[1]LICENCIA DEPORTIVA'!H69+'[1]VALIDACION LICENCIA  DEPORTIVA'!H69+'[1]VALIDACION DE LICENCIA COMERCIA'!H69+'[1]MULTAS POR AÑO '!H69+'[1]PESCA DEPORT. OCASIONAL'!H69+'[1]GUIA DE TRASLADO'!H69+'[1]PERMISO ANUAL DE ACOPIADOR'!H69+'[1]PERMISO ANUAL DE DEPORTIV'!H69+'[1]PERM. ANUAL EMB DEPORT'!H69+'[1]REGISTRO DE ACOPIADOR'!H69+[1]JULIO!H69+[1]Ejemplo!H69+'[1]Registro de Exp. e Imp.'!H69+[1]CNP!H69+[1]CNPT!H69+[1]Matriz!H69+'[1]Matriz Areas certificadas'!H69+'[1]Matriz Transacciones'!H69+[1]REGISTROS!H69+[1]PERMISOS!H69</f>
        <v>0</v>
      </c>
      <c r="I69" s="9">
        <f>+'[1]Matriz (6)'!I69+'[1]Matriz (5)'!I69+'[1]Matriz (4)'!I69+'[1]Matriz (3)'!I69+'[1]Matriz (2)'!I69+'[1]LICENCIA DEPORTIVA'!I69+'[1]VALIDACION LICENCIA  DEPORTIVA'!I69+'[1]VALIDACION DE LICENCIA COMERCIA'!I69+'[1]MULTAS POR AÑO '!I69+'[1]PESCA DEPORT. OCASIONAL'!I69+'[1]GUIA DE TRASLADO'!I69+'[1]PERMISO ANUAL DE ACOPIADOR'!I69+'[1]PERMISO ANUAL DE DEPORTIV'!I69+'[1]PERM. ANUAL EMB DEPORT'!I69+'[1]REGISTRO DE ACOPIADOR'!I69+[1]JULIO!I69+[1]Ejemplo!I69+'[1]Registro de Exp. e Imp.'!I69+[1]CNP!I69+[1]CNPT!I69+[1]Matriz!I69+'[1]Matriz Areas certificadas'!I69+'[1]Matriz Transacciones'!I69+[1]REGISTROS!I69+[1]PERMISOS!I69</f>
        <v>0</v>
      </c>
      <c r="J69" s="9">
        <f>+'[1]Matriz (6)'!J69+'[1]Matriz (5)'!J69+'[1]Matriz (4)'!J69+'[1]Matriz (3)'!J69+'[1]Matriz (2)'!J69+'[1]LICENCIA DEPORTIVA'!J69+'[1]VALIDACION LICENCIA  DEPORTIVA'!J69+'[1]VALIDACION DE LICENCIA COMERCIA'!J69+'[1]MULTAS POR AÑO '!J69+'[1]PESCA DEPORT. OCASIONAL'!J69+'[1]GUIA DE TRASLADO'!J69+'[1]PERMISO ANUAL DE ACOPIADOR'!J69+'[1]PERMISO ANUAL DE DEPORTIV'!J69+'[1]PERM. ANUAL EMB DEPORT'!J69+'[1]REGISTRO DE ACOPIADOR'!J69+[1]JULIO!J69+[1]Ejemplo!J69+'[1]Registro de Exp. e Imp.'!J69+[1]CNP!J69+[1]CNPT!J69+[1]Matriz!J69+'[1]Matriz Areas certificadas'!J69+'[1]Matriz Transacciones'!J69+[1]REGISTROS!J69+[1]PERMISOS!J69</f>
        <v>0</v>
      </c>
      <c r="K69" s="9">
        <f>+'[1]Matriz (6)'!K69+'[1]Matriz (5)'!K69+'[1]Matriz (4)'!K69+'[1]Matriz (3)'!K69+'[1]Matriz (2)'!K69+'[1]LICENCIA DEPORTIVA'!K69+'[1]VALIDACION LICENCIA  DEPORTIVA'!K69+'[1]VALIDACION DE LICENCIA COMERCIA'!K69+'[1]MULTAS POR AÑO '!K69+'[1]PESCA DEPORT. OCASIONAL'!K69+'[1]GUIA DE TRASLADO'!K69+'[1]PERMISO ANUAL DE ACOPIADOR'!K69+'[1]PERMISO ANUAL DE DEPORTIV'!K69+'[1]PERM. ANUAL EMB DEPORT'!K69+'[1]REGISTRO DE ACOPIADOR'!K69+[1]JULIO!K69+[1]Ejemplo!K69+'[1]Registro de Exp. e Imp.'!K69+[1]CNP!K69+[1]CNPT!K69+[1]Matriz!K69+'[1]Matriz Areas certificadas'!K69+'[1]Matriz Transacciones'!K69+[1]REGISTROS!K69+[1]PERMISOS!K69</f>
        <v>0</v>
      </c>
      <c r="L69" s="9">
        <f>+'[1]Matriz (6)'!L69+'[1]Matriz (5)'!L69+'[1]Matriz (4)'!L69+'[1]Matriz (3)'!L69+'[1]Matriz (2)'!L69+'[1]LICENCIA DEPORTIVA'!L69+'[1]VALIDACION LICENCIA  DEPORTIVA'!L69+'[1]VALIDACION DE LICENCIA COMERCIA'!L69+'[1]MULTAS POR AÑO '!L69+'[1]PESCA DEPORT. OCASIONAL'!L69+'[1]GUIA DE TRASLADO'!L69+'[1]PERMISO ANUAL DE ACOPIADOR'!L69+'[1]PERMISO ANUAL DE DEPORTIV'!L69+'[1]PERM. ANUAL EMB DEPORT'!L69+'[1]REGISTRO DE ACOPIADOR'!L69+[1]JULIO!L69+[1]Ejemplo!L69+'[1]Registro de Exp. e Imp.'!L69+[1]CNP!L69+[1]CNPT!L69+[1]Matriz!L69+'[1]Matriz Areas certificadas'!L69+'[1]Matriz Transacciones'!L69+[1]REGISTROS!L69+[1]PERMISOS!L69</f>
        <v>0</v>
      </c>
      <c r="M69" s="9">
        <f>+'[1]Matriz (6)'!M69+'[1]Matriz (5)'!M69+'[1]Matriz (4)'!M69+'[1]Matriz (3)'!M69+'[1]Matriz (2)'!M69+'[1]LICENCIA DEPORTIVA'!M69+'[1]VALIDACION LICENCIA  DEPORTIVA'!M69+'[1]VALIDACION DE LICENCIA COMERCIA'!M69+'[1]MULTAS POR AÑO '!M69+'[1]PESCA DEPORT. OCASIONAL'!M69+'[1]GUIA DE TRASLADO'!M69+'[1]PERMISO ANUAL DE ACOPIADOR'!M69+'[1]PERMISO ANUAL DE DEPORTIV'!M69+'[1]PERM. ANUAL EMB DEPORT'!M69+'[1]REGISTRO DE ACOPIADOR'!M69+[1]JULIO!M69+[1]Ejemplo!M69+'[1]Registro de Exp. e Imp.'!M69+[1]CNP!M69+[1]CNPT!M69+[1]Matriz!M69+'[1]Matriz Areas certificadas'!M69+'[1]Matriz Transacciones'!M69+[1]REGISTROS!M69+[1]PERMISOS!M69</f>
        <v>0</v>
      </c>
      <c r="N69" s="9">
        <f>+'[1]Matriz (6)'!N69+'[1]Matriz (5)'!N69+'[1]Matriz (4)'!N69+'[1]Matriz (3)'!N69+'[1]Matriz (2)'!N69+'[1]LICENCIA DEPORTIVA'!N69+'[1]VALIDACION LICENCIA  DEPORTIVA'!N69+'[1]VALIDACION DE LICENCIA COMERCIA'!N69+'[1]MULTAS POR AÑO '!N69+'[1]PESCA DEPORT. OCASIONAL'!N69+'[1]GUIA DE TRASLADO'!N69+'[1]PERMISO ANUAL DE ACOPIADOR'!N69+'[1]PERMISO ANUAL DE DEPORTIV'!N69+'[1]PERM. ANUAL EMB DEPORT'!N69+'[1]REGISTRO DE ACOPIADOR'!N69+[1]JULIO!N69+[1]Ejemplo!N69+'[1]Registro de Exp. e Imp.'!N69+[1]CNP!N69+[1]CNPT!N69+[1]Matriz!N69+'[1]Matriz Areas certificadas'!N69+'[1]Matriz Transacciones'!N69+[1]REGISTROS!N69+[1]PERMISOS!N69</f>
        <v>0</v>
      </c>
      <c r="O69" s="9">
        <f>+'[1]Matriz (6)'!O69+'[1]Matriz (5)'!O69+'[1]Matriz (4)'!O69+'[1]Matriz (3)'!O69+'[1]Matriz (2)'!O69+'[1]LICENCIA DEPORTIVA'!O69+'[1]VALIDACION LICENCIA  DEPORTIVA'!O69+'[1]VALIDACION DE LICENCIA COMERCIA'!O69+'[1]MULTAS POR AÑO '!O69+'[1]PESCA DEPORT. OCASIONAL'!O69+'[1]GUIA DE TRASLADO'!O69+'[1]PERMISO ANUAL DE ACOPIADOR'!O69+'[1]PERMISO ANUAL DE DEPORTIV'!O69+'[1]PERM. ANUAL EMB DEPORT'!O69+'[1]REGISTRO DE ACOPIADOR'!O69+[1]JULIO!O69+[1]Ejemplo!O69+'[1]Registro de Exp. e Imp.'!O69+[1]CNP!O69+[1]CNPT!O69+[1]Matriz!O69+'[1]Matriz Areas certificadas'!O69+'[1]Matriz Transacciones'!O69+[1]REGISTROS!O69+[1]PERMISOS!O69</f>
        <v>0</v>
      </c>
      <c r="P69" s="9">
        <f>+'[1]Matriz (6)'!P69+'[1]Matriz (5)'!P69+'[1]Matriz (4)'!P69+'[1]Matriz (3)'!P69+'[1]Matriz (2)'!P69+'[1]LICENCIA DEPORTIVA'!P69+'[1]VALIDACION LICENCIA  DEPORTIVA'!P69+'[1]VALIDACION DE LICENCIA COMERCIA'!P69+'[1]MULTAS POR AÑO '!P69+'[1]PESCA DEPORT. OCASIONAL'!P69+'[1]GUIA DE TRASLADO'!P69+'[1]PERMISO ANUAL DE ACOPIADOR'!P69+'[1]PERMISO ANUAL DE DEPORTIV'!P69+'[1]PERM. ANUAL EMB DEPORT'!P69+'[1]REGISTRO DE ACOPIADOR'!P69+[1]JULIO!P69+[1]Ejemplo!P69+'[1]Registro de Exp. e Imp.'!P69+[1]CNP!P69+[1]CNPT!P69+[1]Matriz!P69+'[1]Matriz Areas certificadas'!P69+'[1]Matriz Transacciones'!P69+[1]REGISTROS!P69+[1]PERMISOS!P69</f>
        <v>0</v>
      </c>
      <c r="Q69" s="9">
        <f>+'[1]Matriz (6)'!Q69+'[1]Matriz (5)'!Q69+'[1]Matriz (4)'!Q69+'[1]Matriz (3)'!Q69+'[1]Matriz (2)'!Q69+'[1]LICENCIA DEPORTIVA'!Q69+'[1]VALIDACION LICENCIA  DEPORTIVA'!Q69+'[1]VALIDACION DE LICENCIA COMERCIA'!Q69+'[1]MULTAS POR AÑO '!Q69+'[1]PESCA DEPORT. OCASIONAL'!Q69+'[1]GUIA DE TRASLADO'!Q69+'[1]PERMISO ANUAL DE ACOPIADOR'!Q69+'[1]PERMISO ANUAL DE DEPORTIV'!Q69+'[1]PERM. ANUAL EMB DEPORT'!Q69+'[1]REGISTRO DE ACOPIADOR'!Q69+[1]JULIO!Q69+[1]Ejemplo!Q69+'[1]Registro de Exp. e Imp.'!Q69+[1]CNP!Q69+[1]CNPT!Q69+[1]Matriz!Q69+'[1]Matriz Areas certificadas'!Q69+'[1]Matriz Transacciones'!Q69+[1]REGISTROS!Q69+[1]PERMISOS!Q69</f>
        <v>0</v>
      </c>
      <c r="R69" s="9">
        <f>+'[1]Matriz (6)'!R69+'[1]Matriz (5)'!R69+'[1]Matriz (4)'!R69+'[1]Matriz (3)'!R69+'[1]Matriz (2)'!R69+'[1]LICENCIA DEPORTIVA'!R69+'[1]VALIDACION LICENCIA  DEPORTIVA'!R69+'[1]VALIDACION DE LICENCIA COMERCIA'!R69+'[1]MULTAS POR AÑO '!R69+'[1]PESCA DEPORT. OCASIONAL'!R69+'[1]GUIA DE TRASLADO'!R69+'[1]PERMISO ANUAL DE ACOPIADOR'!R69+'[1]PERMISO ANUAL DE DEPORTIV'!R69+'[1]PERM. ANUAL EMB DEPORT'!R69+'[1]REGISTRO DE ACOPIADOR'!R69+[1]JULIO!R69+[1]Ejemplo!R69+'[1]Registro de Exp. e Imp.'!R69+[1]CNP!R69+[1]CNPT!R69+[1]Matriz!R69+'[1]Matriz Areas certificadas'!R69+'[1]Matriz Transacciones'!R69+[1]REGISTROS!R69+[1]PERMISOS!R69</f>
        <v>0</v>
      </c>
      <c r="S69" s="9">
        <f>+'[1]Matriz (6)'!S69+'[1]Matriz (5)'!S69+'[1]Matriz (4)'!S69+'[1]Matriz (3)'!S69+'[1]Matriz (2)'!S69+'[1]LICENCIA DEPORTIVA'!S69+'[1]VALIDACION LICENCIA  DEPORTIVA'!S69+'[1]VALIDACION DE LICENCIA COMERCIA'!S69+'[1]MULTAS POR AÑO '!S69+'[1]PESCA DEPORT. OCASIONAL'!S69+'[1]GUIA DE TRASLADO'!S69+'[1]PERMISO ANUAL DE ACOPIADOR'!S69+'[1]PERMISO ANUAL DE DEPORTIV'!S69+'[1]PERM. ANUAL EMB DEPORT'!S69+'[1]REGISTRO DE ACOPIADOR'!S69+[1]JULIO!S69+[1]Ejemplo!S69+'[1]Registro de Exp. e Imp.'!S69+[1]CNP!S69+[1]CNPT!S69+[1]Matriz!S69+'[1]Matriz Areas certificadas'!S69+'[1]Matriz Transacciones'!S69+[1]REGISTROS!S69+[1]PERMISOS!S69</f>
        <v>0</v>
      </c>
      <c r="T69" s="9">
        <f>+'[1]Matriz (6)'!T69+'[1]Matriz (5)'!T69+'[1]Matriz (4)'!T69+'[1]Matriz (3)'!T69+'[1]Matriz (2)'!T69+'[1]LICENCIA DEPORTIVA'!T69+'[1]VALIDACION LICENCIA  DEPORTIVA'!T69+'[1]VALIDACION DE LICENCIA COMERCIA'!T69+'[1]MULTAS POR AÑO '!T69+'[1]PESCA DEPORT. OCASIONAL'!T69+'[1]GUIA DE TRASLADO'!T69+'[1]PERMISO ANUAL DE ACOPIADOR'!T69+'[1]PERMISO ANUAL DE DEPORTIV'!T69+'[1]PERM. ANUAL EMB DEPORT'!T69+'[1]REGISTRO DE ACOPIADOR'!T69+[1]JULIO!T69+[1]Ejemplo!T69+'[1]Registro de Exp. e Imp.'!T69+[1]CNP!T69+[1]CNPT!T69+[1]Matriz!T69+'[1]Matriz Areas certificadas'!T69+'[1]Matriz Transacciones'!T69+[1]REGISTROS!T69+[1]PERMISOS!T69</f>
        <v>0</v>
      </c>
      <c r="U69" s="9">
        <f>+'[1]Matriz (6)'!U69+'[1]Matriz (5)'!U69+'[1]Matriz (4)'!U69+'[1]Matriz (3)'!U69+'[1]Matriz (2)'!U69+'[1]LICENCIA DEPORTIVA'!U69+'[1]VALIDACION LICENCIA  DEPORTIVA'!U69+'[1]VALIDACION DE LICENCIA COMERCIA'!U69+'[1]MULTAS POR AÑO '!U69+'[1]PESCA DEPORT. OCASIONAL'!U69+'[1]GUIA DE TRASLADO'!U69+'[1]PERMISO ANUAL DE ACOPIADOR'!U69+'[1]PERMISO ANUAL DE DEPORTIV'!U69+'[1]PERM. ANUAL EMB DEPORT'!U69+'[1]REGISTRO DE ACOPIADOR'!U69+[1]JULIO!U69+[1]Ejemplo!U69+'[1]Registro de Exp. e Imp.'!U69+[1]CNP!U69+[1]CNPT!U69+[1]Matriz!U69+'[1]Matriz Areas certificadas'!U69+'[1]Matriz Transacciones'!U69+[1]REGISTROS!U69+[1]PERMISOS!U69</f>
        <v>0</v>
      </c>
      <c r="V69" s="9">
        <f>+'[1]Matriz (6)'!V69+'[1]Matriz (5)'!V69+'[1]Matriz (4)'!V69+'[1]Matriz (3)'!V69+'[1]Matriz (2)'!V69+'[1]LICENCIA DEPORTIVA'!V69+'[1]VALIDACION LICENCIA  DEPORTIVA'!V69+'[1]VALIDACION DE LICENCIA COMERCIA'!V69+'[1]MULTAS POR AÑO '!V69+'[1]PESCA DEPORT. OCASIONAL'!V69+'[1]GUIA DE TRASLADO'!V69+'[1]PERMISO ANUAL DE ACOPIADOR'!V69+'[1]PERMISO ANUAL DE DEPORTIV'!V69+'[1]PERM. ANUAL EMB DEPORT'!V69+'[1]REGISTRO DE ACOPIADOR'!V69+[1]JULIO!V69+[1]Ejemplo!V69+'[1]Registro de Exp. e Imp.'!V69+[1]CNP!V69+[1]CNPT!V69+[1]Matriz!V69+'[1]Matriz Areas certificadas'!V69+'[1]Matriz Transacciones'!V69+[1]REGISTROS!V69+[1]PERMISOS!V69</f>
        <v>0</v>
      </c>
      <c r="W69" s="9">
        <f>+'[1]Matriz (6)'!W69+'[1]Matriz (5)'!W69+'[1]Matriz (4)'!W69+'[1]Matriz (3)'!W69+'[1]Matriz (2)'!W69+'[1]LICENCIA DEPORTIVA'!W69+'[1]VALIDACION LICENCIA  DEPORTIVA'!W69+'[1]VALIDACION DE LICENCIA COMERCIA'!W69+'[1]MULTAS POR AÑO '!W69+'[1]PESCA DEPORT. OCASIONAL'!W69+'[1]GUIA DE TRASLADO'!W69+'[1]PERMISO ANUAL DE ACOPIADOR'!W69+'[1]PERMISO ANUAL DE DEPORTIV'!W69+'[1]PERM. ANUAL EMB DEPORT'!W69+'[1]REGISTRO DE ACOPIADOR'!W69+[1]JULIO!W69+[1]Ejemplo!W69+'[1]Registro de Exp. e Imp.'!W69+[1]CNP!W69+[1]CNPT!W69+[1]Matriz!W69+'[1]Matriz Areas certificadas'!W69+'[1]Matriz Transacciones'!W69+[1]REGISTROS!W69+[1]PERMISOS!W69</f>
        <v>0</v>
      </c>
      <c r="X69" s="9">
        <f>+'[1]Matriz (6)'!X69+'[1]Matriz (5)'!X69+'[1]Matriz (4)'!X69+'[1]Matriz (3)'!X69+'[1]Matriz (2)'!X69+'[1]LICENCIA DEPORTIVA'!X69+'[1]VALIDACION LICENCIA  DEPORTIVA'!X69+'[1]VALIDACION DE LICENCIA COMERCIA'!X69+'[1]MULTAS POR AÑO '!X69+'[1]PESCA DEPORT. OCASIONAL'!X69+'[1]GUIA DE TRASLADO'!X69+'[1]PERMISO ANUAL DE ACOPIADOR'!X69+'[1]PERMISO ANUAL DE DEPORTIV'!X69+'[1]PERM. ANUAL EMB DEPORT'!X69+'[1]REGISTRO DE ACOPIADOR'!X69+[1]JULIO!X69+[1]Ejemplo!X69+'[1]Registro de Exp. e Imp.'!X69+[1]CNP!X69+[1]CNPT!X69+[1]Matriz!X69+'[1]Matriz Areas certificadas'!X69+'[1]Matriz Transacciones'!X69+[1]REGISTROS!X69+[1]PERMISOS!X69</f>
        <v>0</v>
      </c>
      <c r="Y69" s="9">
        <f>+'[1]Matriz (6)'!Y69+'[1]Matriz (5)'!Y69+'[1]Matriz (4)'!Y69+'[1]Matriz (3)'!Y69+'[1]Matriz (2)'!Y69+'[1]LICENCIA DEPORTIVA'!Y69+'[1]VALIDACION LICENCIA  DEPORTIVA'!Y69+'[1]VALIDACION DE LICENCIA COMERCIA'!Y69+'[1]MULTAS POR AÑO '!Y69+'[1]PESCA DEPORT. OCASIONAL'!Y69+'[1]GUIA DE TRASLADO'!Y69+'[1]PERMISO ANUAL DE ACOPIADOR'!Y69+'[1]PERMISO ANUAL DE DEPORTIV'!Y69+'[1]PERM. ANUAL EMB DEPORT'!Y69+'[1]REGISTRO DE ACOPIADOR'!Y69+[1]JULIO!Y69+[1]Ejemplo!Y69+'[1]Registro de Exp. e Imp.'!Y69+[1]CNP!Y69+[1]CNPT!Y69+[1]Matriz!Y69+'[1]Matriz Areas certificadas'!Y69+'[1]Matriz Transacciones'!Y69+[1]REGISTROS!Y69+[1]PERMISOS!Y69</f>
        <v>0</v>
      </c>
      <c r="Z69" s="9">
        <f>+'[1]Matriz (6)'!Z69+'[1]Matriz (5)'!Z69+'[1]Matriz (4)'!Z69+'[1]Matriz (3)'!Z69+'[1]Matriz (2)'!Z69+'[1]LICENCIA DEPORTIVA'!Z69+'[1]VALIDACION LICENCIA  DEPORTIVA'!Z69+'[1]VALIDACION DE LICENCIA COMERCIA'!Z69+'[1]MULTAS POR AÑO '!Z69+'[1]PESCA DEPORT. OCASIONAL'!Z69+'[1]GUIA DE TRASLADO'!Z69+'[1]PERMISO ANUAL DE ACOPIADOR'!Z69+'[1]PERMISO ANUAL DE DEPORTIV'!Z69+'[1]PERM. ANUAL EMB DEPORT'!Z69+'[1]REGISTRO DE ACOPIADOR'!Z69+[1]JULIO!Z69+[1]Ejemplo!Z69+'[1]Registro de Exp. e Imp.'!Z69+[1]CNP!Z69+[1]CNPT!Z69+[1]Matriz!Z69+'[1]Matriz Areas certificadas'!Z69+'[1]Matriz Transacciones'!Z69+[1]REGISTROS!Z69+[1]PERMISOS!Z69</f>
        <v>0</v>
      </c>
      <c r="AA69" s="10">
        <f t="shared" si="2"/>
        <v>40402.552238805969</v>
      </c>
      <c r="AB69" s="10">
        <f t="shared" si="3"/>
        <v>9111.4322139303476</v>
      </c>
      <c r="AC69" s="11">
        <f t="shared" si="4"/>
        <v>20147.127176616916</v>
      </c>
      <c r="AD69" s="11">
        <f t="shared" si="5"/>
        <v>12775.436256218905</v>
      </c>
      <c r="AE69" s="11">
        <f t="shared" si="6"/>
        <v>2705.2238805970151</v>
      </c>
      <c r="AF69" s="11">
        <f t="shared" si="7"/>
        <v>35754.0565920398</v>
      </c>
      <c r="AG69" s="11">
        <f t="shared" si="8"/>
        <v>1539.1791044776119</v>
      </c>
      <c r="AH69" s="12">
        <f t="shared" si="9"/>
        <v>6684.3905472636816</v>
      </c>
      <c r="AI69" s="12">
        <f t="shared" si="10"/>
        <v>1583.455223880597</v>
      </c>
      <c r="AJ69" s="12">
        <f t="shared" si="11"/>
        <v>950.814987562189</v>
      </c>
      <c r="AK69" s="12">
        <f t="shared" si="12"/>
        <v>227.45646766169153</v>
      </c>
      <c r="AL69" s="12">
        <f t="shared" si="13"/>
        <v>99424.917910447766</v>
      </c>
      <c r="AM69" s="12">
        <f t="shared" si="14"/>
        <v>892.41293532338307</v>
      </c>
      <c r="AN69" s="12">
        <f t="shared" si="15"/>
        <v>1055.6592039800994</v>
      </c>
      <c r="AO69" s="12">
        <f t="shared" si="16"/>
        <v>36028.048196517411</v>
      </c>
      <c r="AP69" s="12">
        <f t="shared" si="17"/>
        <v>611.94029850746267</v>
      </c>
      <c r="AQ69" s="12">
        <f t="shared" si="18"/>
        <v>886.19402985074623</v>
      </c>
      <c r="AR69" s="12">
        <f t="shared" si="19"/>
        <v>149387.53544776118</v>
      </c>
      <c r="AS69" s="12">
        <f t="shared" si="20"/>
        <v>4005.625</v>
      </c>
      <c r="AT69" s="12">
        <f t="shared" si="21"/>
        <v>194937.03358208956</v>
      </c>
      <c r="AU69" s="12">
        <f t="shared" si="22"/>
        <v>6811.5671641791041</v>
      </c>
      <c r="AV69" s="12">
        <f t="shared" si="23"/>
        <v>4323.6318407960198</v>
      </c>
      <c r="AW69" s="12">
        <f t="shared" si="24"/>
        <v>2213.2929104477612</v>
      </c>
      <c r="AX69" s="12">
        <f t="shared" si="25"/>
        <v>5292.4751243781093</v>
      </c>
      <c r="AY69" s="12">
        <f t="shared" si="26"/>
        <v>5563.8992537313434</v>
      </c>
      <c r="AZ69" s="12">
        <f t="shared" si="27"/>
        <v>53082.640547263683</v>
      </c>
    </row>
    <row r="70" spans="1:52" x14ac:dyDescent="0.25">
      <c r="A70" s="264"/>
      <c r="B70" s="274"/>
      <c r="C70" s="16" t="s">
        <v>100</v>
      </c>
      <c r="D70" s="7">
        <f t="shared" ref="D70:D133" si="28">SUM(E70:Z70)</f>
        <v>2</v>
      </c>
      <c r="E70" s="9">
        <f>+'[1]Matriz (6)'!E70+'[1]Matriz (5)'!E70+'[1]Matriz (4)'!E70+'[1]Matriz (3)'!E70+'[1]Matriz (2)'!E70+'[1]LICENCIA DEPORTIVA'!E70+'[1]VALIDACION LICENCIA  DEPORTIVA'!E70+'[1]VALIDACION DE LICENCIA COMERCIA'!E70+'[1]MULTAS POR AÑO '!E70+'[1]PESCA DEPORT. OCASIONAL'!E70+'[1]GUIA DE TRASLADO'!E70+'[1]PERMISO ANUAL DE ACOPIADOR'!E70+'[1]PERMISO ANUAL DE DEPORTIV'!E70+'[1]PERM. ANUAL EMB DEPORT'!E70+'[1]REGISTRO DE ACOPIADOR'!E70+[1]JULIO!E70+[1]Ejemplo!E70+'[1]Registro de Exp. e Imp.'!E70+[1]CNP!E70+[1]CNPT!E70+[1]Matriz!E70+'[1]Matriz Areas certificadas'!E70+'[1]Matriz Transacciones'!E70+[1]REGISTROS!E70+[1]PERMISOS!E70</f>
        <v>0</v>
      </c>
      <c r="F70" s="9">
        <f>+'[1]Matriz (6)'!F70+'[1]Matriz (5)'!F70+'[1]Matriz (4)'!F70+'[1]Matriz (3)'!F70+'[1]Matriz (2)'!F70+'[1]LICENCIA DEPORTIVA'!F70+'[1]VALIDACION LICENCIA  DEPORTIVA'!F70+'[1]VALIDACION DE LICENCIA COMERCIA'!F70+'[1]MULTAS POR AÑO '!F70+'[1]PESCA DEPORT. OCASIONAL'!F70+'[1]GUIA DE TRASLADO'!F70+'[1]PERMISO ANUAL DE ACOPIADOR'!F70+'[1]PERMISO ANUAL DE DEPORTIV'!F70+'[1]PERM. ANUAL EMB DEPORT'!F70+'[1]REGISTRO DE ACOPIADOR'!F70+[1]JULIO!F70+[1]Ejemplo!F70+'[1]Registro de Exp. e Imp.'!F70+[1]CNP!F70+[1]CNPT!F70+[1]Matriz!F70+'[1]Matriz Areas certificadas'!F70+'[1]Matriz Transacciones'!F70+[1]REGISTROS!F70+[1]PERMISOS!F70</f>
        <v>1</v>
      </c>
      <c r="G70" s="9">
        <f>+'[1]Matriz (6)'!G70+'[1]Matriz (5)'!G70+'[1]Matriz (4)'!G70+'[1]Matriz (3)'!G70+'[1]Matriz (2)'!G70+'[1]LICENCIA DEPORTIVA'!G70+'[1]VALIDACION LICENCIA  DEPORTIVA'!G70+'[1]VALIDACION DE LICENCIA COMERCIA'!G70+'[1]MULTAS POR AÑO '!G70+'[1]PESCA DEPORT. OCASIONAL'!G70+'[1]GUIA DE TRASLADO'!G70+'[1]PERMISO ANUAL DE ACOPIADOR'!G70+'[1]PERMISO ANUAL DE DEPORTIV'!G70+'[1]PERM. ANUAL EMB DEPORT'!G70+'[1]REGISTRO DE ACOPIADOR'!G70+[1]JULIO!G70+[1]Ejemplo!G70+'[1]Registro de Exp. e Imp.'!G70+[1]CNP!G70+[1]CNPT!G70+[1]Matriz!G70+'[1]Matriz Areas certificadas'!G70+'[1]Matriz Transacciones'!G70+[1]REGISTROS!G70+[1]PERMISOS!G70</f>
        <v>1</v>
      </c>
      <c r="H70" s="9">
        <f>+'[1]Matriz (6)'!H70+'[1]Matriz (5)'!H70+'[1]Matriz (4)'!H70+'[1]Matriz (3)'!H70+'[1]Matriz (2)'!H70+'[1]LICENCIA DEPORTIVA'!H70+'[1]VALIDACION LICENCIA  DEPORTIVA'!H70+'[1]VALIDACION DE LICENCIA COMERCIA'!H70+'[1]MULTAS POR AÑO '!H70+'[1]PESCA DEPORT. OCASIONAL'!H70+'[1]GUIA DE TRASLADO'!H70+'[1]PERMISO ANUAL DE ACOPIADOR'!H70+'[1]PERMISO ANUAL DE DEPORTIV'!H70+'[1]PERM. ANUAL EMB DEPORT'!H70+'[1]REGISTRO DE ACOPIADOR'!H70+[1]JULIO!H70+[1]Ejemplo!H70+'[1]Registro de Exp. e Imp.'!H70+[1]CNP!H70+[1]CNPT!H70+[1]Matriz!H70+'[1]Matriz Areas certificadas'!H70+'[1]Matriz Transacciones'!H70+[1]REGISTROS!H70+[1]PERMISOS!H70</f>
        <v>0</v>
      </c>
      <c r="I70" s="9">
        <f>+'[1]Matriz (6)'!I70+'[1]Matriz (5)'!I70+'[1]Matriz (4)'!I70+'[1]Matriz (3)'!I70+'[1]Matriz (2)'!I70+'[1]LICENCIA DEPORTIVA'!I70+'[1]VALIDACION LICENCIA  DEPORTIVA'!I70+'[1]VALIDACION DE LICENCIA COMERCIA'!I70+'[1]MULTAS POR AÑO '!I70+'[1]PESCA DEPORT. OCASIONAL'!I70+'[1]GUIA DE TRASLADO'!I70+'[1]PERMISO ANUAL DE ACOPIADOR'!I70+'[1]PERMISO ANUAL DE DEPORTIV'!I70+'[1]PERM. ANUAL EMB DEPORT'!I70+'[1]REGISTRO DE ACOPIADOR'!I70+[1]JULIO!I70+[1]Ejemplo!I70+'[1]Registro de Exp. e Imp.'!I70+[1]CNP!I70+[1]CNPT!I70+[1]Matriz!I70+'[1]Matriz Areas certificadas'!I70+'[1]Matriz Transacciones'!I70+[1]REGISTROS!I70+[1]PERMISOS!I70</f>
        <v>0</v>
      </c>
      <c r="J70" s="9">
        <f>+'[1]Matriz (6)'!J70+'[1]Matriz (5)'!J70+'[1]Matriz (4)'!J70+'[1]Matriz (3)'!J70+'[1]Matriz (2)'!J70+'[1]LICENCIA DEPORTIVA'!J70+'[1]VALIDACION LICENCIA  DEPORTIVA'!J70+'[1]VALIDACION DE LICENCIA COMERCIA'!J70+'[1]MULTAS POR AÑO '!J70+'[1]PESCA DEPORT. OCASIONAL'!J70+'[1]GUIA DE TRASLADO'!J70+'[1]PERMISO ANUAL DE ACOPIADOR'!J70+'[1]PERMISO ANUAL DE DEPORTIV'!J70+'[1]PERM. ANUAL EMB DEPORT'!J70+'[1]REGISTRO DE ACOPIADOR'!J70+[1]JULIO!J70+[1]Ejemplo!J70+'[1]Registro de Exp. e Imp.'!J70+[1]CNP!J70+[1]CNPT!J70+[1]Matriz!J70+'[1]Matriz Areas certificadas'!J70+'[1]Matriz Transacciones'!J70+[1]REGISTROS!J70+[1]PERMISOS!J70</f>
        <v>0</v>
      </c>
      <c r="K70" s="9">
        <f>+'[1]Matriz (6)'!K70+'[1]Matriz (5)'!K70+'[1]Matriz (4)'!K70+'[1]Matriz (3)'!K70+'[1]Matriz (2)'!K70+'[1]LICENCIA DEPORTIVA'!K70+'[1]VALIDACION LICENCIA  DEPORTIVA'!K70+'[1]VALIDACION DE LICENCIA COMERCIA'!K70+'[1]MULTAS POR AÑO '!K70+'[1]PESCA DEPORT. OCASIONAL'!K70+'[1]GUIA DE TRASLADO'!K70+'[1]PERMISO ANUAL DE ACOPIADOR'!K70+'[1]PERMISO ANUAL DE DEPORTIV'!K70+'[1]PERM. ANUAL EMB DEPORT'!K70+'[1]REGISTRO DE ACOPIADOR'!K70+[1]JULIO!K70+[1]Ejemplo!K70+'[1]Registro de Exp. e Imp.'!K70+[1]CNP!K70+[1]CNPT!K70+[1]Matriz!K70+'[1]Matriz Areas certificadas'!K70+'[1]Matriz Transacciones'!K70+[1]REGISTROS!K70+[1]PERMISOS!K70</f>
        <v>0</v>
      </c>
      <c r="L70" s="9">
        <f>+'[1]Matriz (6)'!L70+'[1]Matriz (5)'!L70+'[1]Matriz (4)'!L70+'[1]Matriz (3)'!L70+'[1]Matriz (2)'!L70+'[1]LICENCIA DEPORTIVA'!L70+'[1]VALIDACION LICENCIA  DEPORTIVA'!L70+'[1]VALIDACION DE LICENCIA COMERCIA'!L70+'[1]MULTAS POR AÑO '!L70+'[1]PESCA DEPORT. OCASIONAL'!L70+'[1]GUIA DE TRASLADO'!L70+'[1]PERMISO ANUAL DE ACOPIADOR'!L70+'[1]PERMISO ANUAL DE DEPORTIV'!L70+'[1]PERM. ANUAL EMB DEPORT'!L70+'[1]REGISTRO DE ACOPIADOR'!L70+[1]JULIO!L70+[1]Ejemplo!L70+'[1]Registro de Exp. e Imp.'!L70+[1]CNP!L70+[1]CNPT!L70+[1]Matriz!L70+'[1]Matriz Areas certificadas'!L70+'[1]Matriz Transacciones'!L70+[1]REGISTROS!L70+[1]PERMISOS!L70</f>
        <v>0</v>
      </c>
      <c r="M70" s="9">
        <f>+'[1]Matriz (6)'!M70+'[1]Matriz (5)'!M70+'[1]Matriz (4)'!M70+'[1]Matriz (3)'!M70+'[1]Matriz (2)'!M70+'[1]LICENCIA DEPORTIVA'!M70+'[1]VALIDACION LICENCIA  DEPORTIVA'!M70+'[1]VALIDACION DE LICENCIA COMERCIA'!M70+'[1]MULTAS POR AÑO '!M70+'[1]PESCA DEPORT. OCASIONAL'!M70+'[1]GUIA DE TRASLADO'!M70+'[1]PERMISO ANUAL DE ACOPIADOR'!M70+'[1]PERMISO ANUAL DE DEPORTIV'!M70+'[1]PERM. ANUAL EMB DEPORT'!M70+'[1]REGISTRO DE ACOPIADOR'!M70+[1]JULIO!M70+[1]Ejemplo!M70+'[1]Registro de Exp. e Imp.'!M70+[1]CNP!M70+[1]CNPT!M70+[1]Matriz!M70+'[1]Matriz Areas certificadas'!M70+'[1]Matriz Transacciones'!M70+[1]REGISTROS!M70+[1]PERMISOS!M70</f>
        <v>0</v>
      </c>
      <c r="N70" s="9">
        <f>+'[1]Matriz (6)'!N70+'[1]Matriz (5)'!N70+'[1]Matriz (4)'!N70+'[1]Matriz (3)'!N70+'[1]Matriz (2)'!N70+'[1]LICENCIA DEPORTIVA'!N70+'[1]VALIDACION LICENCIA  DEPORTIVA'!N70+'[1]VALIDACION DE LICENCIA COMERCIA'!N70+'[1]MULTAS POR AÑO '!N70+'[1]PESCA DEPORT. OCASIONAL'!N70+'[1]GUIA DE TRASLADO'!N70+'[1]PERMISO ANUAL DE ACOPIADOR'!N70+'[1]PERMISO ANUAL DE DEPORTIV'!N70+'[1]PERM. ANUAL EMB DEPORT'!N70+'[1]REGISTRO DE ACOPIADOR'!N70+[1]JULIO!N70+[1]Ejemplo!N70+'[1]Registro de Exp. e Imp.'!N70+[1]CNP!N70+[1]CNPT!N70+[1]Matriz!N70+'[1]Matriz Areas certificadas'!N70+'[1]Matriz Transacciones'!N70+[1]REGISTROS!N70+[1]PERMISOS!N70</f>
        <v>0</v>
      </c>
      <c r="O70" s="9">
        <f>+'[1]Matriz (6)'!O70+'[1]Matriz (5)'!O70+'[1]Matriz (4)'!O70+'[1]Matriz (3)'!O70+'[1]Matriz (2)'!O70+'[1]LICENCIA DEPORTIVA'!O70+'[1]VALIDACION LICENCIA  DEPORTIVA'!O70+'[1]VALIDACION DE LICENCIA COMERCIA'!O70+'[1]MULTAS POR AÑO '!O70+'[1]PESCA DEPORT. OCASIONAL'!O70+'[1]GUIA DE TRASLADO'!O70+'[1]PERMISO ANUAL DE ACOPIADOR'!O70+'[1]PERMISO ANUAL DE DEPORTIV'!O70+'[1]PERM. ANUAL EMB DEPORT'!O70+'[1]REGISTRO DE ACOPIADOR'!O70+[1]JULIO!O70+[1]Ejemplo!O70+'[1]Registro de Exp. e Imp.'!O70+[1]CNP!O70+[1]CNPT!O70+[1]Matriz!O70+'[1]Matriz Areas certificadas'!O70+'[1]Matriz Transacciones'!O70+[1]REGISTROS!O70+[1]PERMISOS!O70</f>
        <v>0</v>
      </c>
      <c r="P70" s="9">
        <f>+'[1]Matriz (6)'!P70+'[1]Matriz (5)'!P70+'[1]Matriz (4)'!P70+'[1]Matriz (3)'!P70+'[1]Matriz (2)'!P70+'[1]LICENCIA DEPORTIVA'!P70+'[1]VALIDACION LICENCIA  DEPORTIVA'!P70+'[1]VALIDACION DE LICENCIA COMERCIA'!P70+'[1]MULTAS POR AÑO '!P70+'[1]PESCA DEPORT. OCASIONAL'!P70+'[1]GUIA DE TRASLADO'!P70+'[1]PERMISO ANUAL DE ACOPIADOR'!P70+'[1]PERMISO ANUAL DE DEPORTIV'!P70+'[1]PERM. ANUAL EMB DEPORT'!P70+'[1]REGISTRO DE ACOPIADOR'!P70+[1]JULIO!P70+[1]Ejemplo!P70+'[1]Registro de Exp. e Imp.'!P70+[1]CNP!P70+[1]CNPT!P70+[1]Matriz!P70+'[1]Matriz Areas certificadas'!P70+'[1]Matriz Transacciones'!P70+[1]REGISTROS!P70+[1]PERMISOS!P70</f>
        <v>0</v>
      </c>
      <c r="Q70" s="9">
        <f>+'[1]Matriz (6)'!Q70+'[1]Matriz (5)'!Q70+'[1]Matriz (4)'!Q70+'[1]Matriz (3)'!Q70+'[1]Matriz (2)'!Q70+'[1]LICENCIA DEPORTIVA'!Q70+'[1]VALIDACION LICENCIA  DEPORTIVA'!Q70+'[1]VALIDACION DE LICENCIA COMERCIA'!Q70+'[1]MULTAS POR AÑO '!Q70+'[1]PESCA DEPORT. OCASIONAL'!Q70+'[1]GUIA DE TRASLADO'!Q70+'[1]PERMISO ANUAL DE ACOPIADOR'!Q70+'[1]PERMISO ANUAL DE DEPORTIV'!Q70+'[1]PERM. ANUAL EMB DEPORT'!Q70+'[1]REGISTRO DE ACOPIADOR'!Q70+[1]JULIO!Q70+[1]Ejemplo!Q70+'[1]Registro de Exp. e Imp.'!Q70+[1]CNP!Q70+[1]CNPT!Q70+[1]Matriz!Q70+'[1]Matriz Areas certificadas'!Q70+'[1]Matriz Transacciones'!Q70+[1]REGISTROS!Q70+[1]PERMISOS!Q70</f>
        <v>0</v>
      </c>
      <c r="R70" s="9">
        <f>+'[1]Matriz (6)'!R70+'[1]Matriz (5)'!R70+'[1]Matriz (4)'!R70+'[1]Matriz (3)'!R70+'[1]Matriz (2)'!R70+'[1]LICENCIA DEPORTIVA'!R70+'[1]VALIDACION LICENCIA  DEPORTIVA'!R70+'[1]VALIDACION DE LICENCIA COMERCIA'!R70+'[1]MULTAS POR AÑO '!R70+'[1]PESCA DEPORT. OCASIONAL'!R70+'[1]GUIA DE TRASLADO'!R70+'[1]PERMISO ANUAL DE ACOPIADOR'!R70+'[1]PERMISO ANUAL DE DEPORTIV'!R70+'[1]PERM. ANUAL EMB DEPORT'!R70+'[1]REGISTRO DE ACOPIADOR'!R70+[1]JULIO!R70+[1]Ejemplo!R70+'[1]Registro de Exp. e Imp.'!R70+[1]CNP!R70+[1]CNPT!R70+[1]Matriz!R70+'[1]Matriz Areas certificadas'!R70+'[1]Matriz Transacciones'!R70+[1]REGISTROS!R70+[1]PERMISOS!R70</f>
        <v>0</v>
      </c>
      <c r="S70" s="9">
        <f>+'[1]Matriz (6)'!S70+'[1]Matriz (5)'!S70+'[1]Matriz (4)'!S70+'[1]Matriz (3)'!S70+'[1]Matriz (2)'!S70+'[1]LICENCIA DEPORTIVA'!S70+'[1]VALIDACION LICENCIA  DEPORTIVA'!S70+'[1]VALIDACION DE LICENCIA COMERCIA'!S70+'[1]MULTAS POR AÑO '!S70+'[1]PESCA DEPORT. OCASIONAL'!S70+'[1]GUIA DE TRASLADO'!S70+'[1]PERMISO ANUAL DE ACOPIADOR'!S70+'[1]PERMISO ANUAL DE DEPORTIV'!S70+'[1]PERM. ANUAL EMB DEPORT'!S70+'[1]REGISTRO DE ACOPIADOR'!S70+[1]JULIO!S70+[1]Ejemplo!S70+'[1]Registro de Exp. e Imp.'!S70+[1]CNP!S70+[1]CNPT!S70+[1]Matriz!S70+'[1]Matriz Areas certificadas'!S70+'[1]Matriz Transacciones'!S70+[1]REGISTROS!S70+[1]PERMISOS!S70</f>
        <v>0</v>
      </c>
      <c r="T70" s="9">
        <f>+'[1]Matriz (6)'!T70+'[1]Matriz (5)'!T70+'[1]Matriz (4)'!T70+'[1]Matriz (3)'!T70+'[1]Matriz (2)'!T70+'[1]LICENCIA DEPORTIVA'!T70+'[1]VALIDACION LICENCIA  DEPORTIVA'!T70+'[1]VALIDACION DE LICENCIA COMERCIA'!T70+'[1]MULTAS POR AÑO '!T70+'[1]PESCA DEPORT. OCASIONAL'!T70+'[1]GUIA DE TRASLADO'!T70+'[1]PERMISO ANUAL DE ACOPIADOR'!T70+'[1]PERMISO ANUAL DE DEPORTIV'!T70+'[1]PERM. ANUAL EMB DEPORT'!T70+'[1]REGISTRO DE ACOPIADOR'!T70+[1]JULIO!T70+[1]Ejemplo!T70+'[1]Registro de Exp. e Imp.'!T70+[1]CNP!T70+[1]CNPT!T70+[1]Matriz!T70+'[1]Matriz Areas certificadas'!T70+'[1]Matriz Transacciones'!T70+[1]REGISTROS!T70+[1]PERMISOS!T70</f>
        <v>0</v>
      </c>
      <c r="U70" s="9">
        <f>+'[1]Matriz (6)'!U70+'[1]Matriz (5)'!U70+'[1]Matriz (4)'!U70+'[1]Matriz (3)'!U70+'[1]Matriz (2)'!U70+'[1]LICENCIA DEPORTIVA'!U70+'[1]VALIDACION LICENCIA  DEPORTIVA'!U70+'[1]VALIDACION DE LICENCIA COMERCIA'!U70+'[1]MULTAS POR AÑO '!U70+'[1]PESCA DEPORT. OCASIONAL'!U70+'[1]GUIA DE TRASLADO'!U70+'[1]PERMISO ANUAL DE ACOPIADOR'!U70+'[1]PERMISO ANUAL DE DEPORTIV'!U70+'[1]PERM. ANUAL EMB DEPORT'!U70+'[1]REGISTRO DE ACOPIADOR'!U70+[1]JULIO!U70+[1]Ejemplo!U70+'[1]Registro de Exp. e Imp.'!U70+[1]CNP!U70+[1]CNPT!U70+[1]Matriz!U70+'[1]Matriz Areas certificadas'!U70+'[1]Matriz Transacciones'!U70+[1]REGISTROS!U70+[1]PERMISOS!U70</f>
        <v>0</v>
      </c>
      <c r="V70" s="9">
        <f>+'[1]Matriz (6)'!V70+'[1]Matriz (5)'!V70+'[1]Matriz (4)'!V70+'[1]Matriz (3)'!V70+'[1]Matriz (2)'!V70+'[1]LICENCIA DEPORTIVA'!V70+'[1]VALIDACION LICENCIA  DEPORTIVA'!V70+'[1]VALIDACION DE LICENCIA COMERCIA'!V70+'[1]MULTAS POR AÑO '!V70+'[1]PESCA DEPORT. OCASIONAL'!V70+'[1]GUIA DE TRASLADO'!V70+'[1]PERMISO ANUAL DE ACOPIADOR'!V70+'[1]PERMISO ANUAL DE DEPORTIV'!V70+'[1]PERM. ANUAL EMB DEPORT'!V70+'[1]REGISTRO DE ACOPIADOR'!V70+[1]JULIO!V70+[1]Ejemplo!V70+'[1]Registro de Exp. e Imp.'!V70+[1]CNP!V70+[1]CNPT!V70+[1]Matriz!V70+'[1]Matriz Areas certificadas'!V70+'[1]Matriz Transacciones'!V70+[1]REGISTROS!V70+[1]PERMISOS!V70</f>
        <v>0</v>
      </c>
      <c r="W70" s="9">
        <f>+'[1]Matriz (6)'!W70+'[1]Matriz (5)'!W70+'[1]Matriz (4)'!W70+'[1]Matriz (3)'!W70+'[1]Matriz (2)'!W70+'[1]LICENCIA DEPORTIVA'!W70+'[1]VALIDACION LICENCIA  DEPORTIVA'!W70+'[1]VALIDACION DE LICENCIA COMERCIA'!W70+'[1]MULTAS POR AÑO '!W70+'[1]PESCA DEPORT. OCASIONAL'!W70+'[1]GUIA DE TRASLADO'!W70+'[1]PERMISO ANUAL DE ACOPIADOR'!W70+'[1]PERMISO ANUAL DE DEPORTIV'!W70+'[1]PERM. ANUAL EMB DEPORT'!W70+'[1]REGISTRO DE ACOPIADOR'!W70+[1]JULIO!W70+[1]Ejemplo!W70+'[1]Registro de Exp. e Imp.'!W70+[1]CNP!W70+[1]CNPT!W70+[1]Matriz!W70+'[1]Matriz Areas certificadas'!W70+'[1]Matriz Transacciones'!W70+[1]REGISTROS!W70+[1]PERMISOS!W70</f>
        <v>0</v>
      </c>
      <c r="X70" s="9">
        <f>+'[1]Matriz (6)'!X70+'[1]Matriz (5)'!X70+'[1]Matriz (4)'!X70+'[1]Matriz (3)'!X70+'[1]Matriz (2)'!X70+'[1]LICENCIA DEPORTIVA'!X70+'[1]VALIDACION LICENCIA  DEPORTIVA'!X70+'[1]VALIDACION DE LICENCIA COMERCIA'!X70+'[1]MULTAS POR AÑO '!X70+'[1]PESCA DEPORT. OCASIONAL'!X70+'[1]GUIA DE TRASLADO'!X70+'[1]PERMISO ANUAL DE ACOPIADOR'!X70+'[1]PERMISO ANUAL DE DEPORTIV'!X70+'[1]PERM. ANUAL EMB DEPORT'!X70+'[1]REGISTRO DE ACOPIADOR'!X70+[1]JULIO!X70+[1]Ejemplo!X70+'[1]Registro de Exp. e Imp.'!X70+[1]CNP!X70+[1]CNPT!X70+[1]Matriz!X70+'[1]Matriz Areas certificadas'!X70+'[1]Matriz Transacciones'!X70+[1]REGISTROS!X70+[1]PERMISOS!X70</f>
        <v>0</v>
      </c>
      <c r="Y70" s="9">
        <f>+'[1]Matriz (6)'!Y70+'[1]Matriz (5)'!Y70+'[1]Matriz (4)'!Y70+'[1]Matriz (3)'!Y70+'[1]Matriz (2)'!Y70+'[1]LICENCIA DEPORTIVA'!Y70+'[1]VALIDACION LICENCIA  DEPORTIVA'!Y70+'[1]VALIDACION DE LICENCIA COMERCIA'!Y70+'[1]MULTAS POR AÑO '!Y70+'[1]PESCA DEPORT. OCASIONAL'!Y70+'[1]GUIA DE TRASLADO'!Y70+'[1]PERMISO ANUAL DE ACOPIADOR'!Y70+'[1]PERMISO ANUAL DE DEPORTIV'!Y70+'[1]PERM. ANUAL EMB DEPORT'!Y70+'[1]REGISTRO DE ACOPIADOR'!Y70+[1]JULIO!Y70+[1]Ejemplo!Y70+'[1]Registro de Exp. e Imp.'!Y70+[1]CNP!Y70+[1]CNPT!Y70+[1]Matriz!Y70+'[1]Matriz Areas certificadas'!Y70+'[1]Matriz Transacciones'!Y70+[1]REGISTROS!Y70+[1]PERMISOS!Y70</f>
        <v>0</v>
      </c>
      <c r="Z70" s="9">
        <f>+'[1]Matriz (6)'!Z70+'[1]Matriz (5)'!Z70+'[1]Matriz (4)'!Z70+'[1]Matriz (3)'!Z70+'[1]Matriz (2)'!Z70+'[1]LICENCIA DEPORTIVA'!Z70+'[1]VALIDACION LICENCIA  DEPORTIVA'!Z70+'[1]VALIDACION DE LICENCIA COMERCIA'!Z70+'[1]MULTAS POR AÑO '!Z70+'[1]PESCA DEPORT. OCASIONAL'!Z70+'[1]GUIA DE TRASLADO'!Z70+'[1]PERMISO ANUAL DE ACOPIADOR'!Z70+'[1]PERMISO ANUAL DE DEPORTIV'!Z70+'[1]PERM. ANUAL EMB DEPORT'!Z70+'[1]REGISTRO DE ACOPIADOR'!Z70+[1]JULIO!Z70+[1]Ejemplo!Z70+'[1]Registro de Exp. e Imp.'!Z70+[1]CNP!Z70+[1]CNPT!Z70+[1]Matriz!Z70+'[1]Matriz Areas certificadas'!Z70+'[1]Matriz Transacciones'!Z70+[1]REGISTROS!Z70+[1]PERMISOS!Z70</f>
        <v>0</v>
      </c>
      <c r="AA70" s="10">
        <f t="shared" ref="AA70:AA133" si="29">$AA$4*D70</f>
        <v>80805.104477611938</v>
      </c>
      <c r="AB70" s="10">
        <f t="shared" ref="AB70:AB133" si="30">$AB$4*D70</f>
        <v>18222.864427860695</v>
      </c>
      <c r="AC70" s="11">
        <f t="shared" ref="AC70:AC133" si="31">$AC$4*D70</f>
        <v>40294.254353233831</v>
      </c>
      <c r="AD70" s="11">
        <f t="shared" ref="AD70:AD133" si="32">$AD$4*D70</f>
        <v>25550.872512437811</v>
      </c>
      <c r="AE70" s="11">
        <f t="shared" ref="AE70:AE133" si="33">$AE$4*D70</f>
        <v>5410.4477611940301</v>
      </c>
      <c r="AF70" s="11">
        <f t="shared" ref="AF70:AF133" si="34">$AF$4*D70</f>
        <v>71508.113184079601</v>
      </c>
      <c r="AG70" s="11">
        <f t="shared" ref="AG70:AG133" si="35">$AG$4*D70</f>
        <v>3078.3582089552237</v>
      </c>
      <c r="AH70" s="12">
        <f t="shared" ref="AH70:AH133" si="36">$AH$4*D70</f>
        <v>13368.781094527363</v>
      </c>
      <c r="AI70" s="12">
        <f t="shared" ref="AI70:AI133" si="37">$AI$4*D70</f>
        <v>3166.9104477611941</v>
      </c>
      <c r="AJ70" s="12">
        <f t="shared" ref="AJ70:AJ133" si="38">$AJ$4*D70</f>
        <v>1901.629975124378</v>
      </c>
      <c r="AK70" s="12">
        <f t="shared" ref="AK70:AK133" si="39">$AK$4*D70</f>
        <v>454.91293532338307</v>
      </c>
      <c r="AL70" s="12">
        <f t="shared" ref="AL70:AL133" si="40">$AL$4*D70</f>
        <v>198849.83582089553</v>
      </c>
      <c r="AM70" s="12">
        <f t="shared" ref="AM70:AM133" si="41">$AM$4*D70</f>
        <v>1784.8258706467661</v>
      </c>
      <c r="AN70" s="12">
        <f t="shared" ref="AN70:AN133" si="42">$AN$4*D70</f>
        <v>2111.3184079601988</v>
      </c>
      <c r="AO70" s="12">
        <f t="shared" ref="AO70:AO133" si="43">$AO$4*D70</f>
        <v>72056.096393034823</v>
      </c>
      <c r="AP70" s="12">
        <f t="shared" ref="AP70:AP133" si="44">$AP$4*D70</f>
        <v>1223.8805970149253</v>
      </c>
      <c r="AQ70" s="12">
        <f t="shared" ref="AQ70:AQ133" si="45">$AQ$4*D70</f>
        <v>1772.3880597014925</v>
      </c>
      <c r="AR70" s="12">
        <f t="shared" ref="AR70:AR133" si="46">$AR$4*D70</f>
        <v>298775.07089552237</v>
      </c>
      <c r="AS70" s="12">
        <f t="shared" ref="AS70:AS133" si="47">$AS$4*D70</f>
        <v>8011.25</v>
      </c>
      <c r="AT70" s="12">
        <f t="shared" ref="AT70:AT133" si="48">$AT$4*D70</f>
        <v>389874.06716417911</v>
      </c>
      <c r="AU70" s="12">
        <f t="shared" ref="AU70:AU133" si="49">$AU$4*D70</f>
        <v>13623.134328358208</v>
      </c>
      <c r="AV70" s="12">
        <f t="shared" ref="AV70:AV133" si="50">$AV$4*D70</f>
        <v>8647.2636815920396</v>
      </c>
      <c r="AW70" s="12">
        <f t="shared" ref="AW70:AW133" si="51">$AW$4*D70</f>
        <v>4426.5858208955224</v>
      </c>
      <c r="AX70" s="12">
        <f t="shared" ref="AX70:AX133" si="52">$AX$4*D70</f>
        <v>10584.950248756219</v>
      </c>
      <c r="AY70" s="12">
        <f t="shared" ref="AY70:AY133" si="53">$AY$4*D70</f>
        <v>11127.798507462687</v>
      </c>
      <c r="AZ70" s="12">
        <f t="shared" ref="AZ70:AZ133" si="54">$AZ$4*D70</f>
        <v>106165.28109452737</v>
      </c>
    </row>
    <row r="71" spans="1:52" x14ac:dyDescent="0.25">
      <c r="A71" s="264"/>
      <c r="B71" s="274"/>
      <c r="C71" s="16" t="s">
        <v>101</v>
      </c>
      <c r="D71" s="7">
        <f t="shared" si="28"/>
        <v>4</v>
      </c>
      <c r="E71" s="9">
        <f>+'[1]Matriz (6)'!E71+'[1]Matriz (5)'!E71+'[1]Matriz (4)'!E71+'[1]Matriz (3)'!E71+'[1]Matriz (2)'!E71+'[1]LICENCIA DEPORTIVA'!E71+'[1]VALIDACION LICENCIA  DEPORTIVA'!E71+'[1]VALIDACION DE LICENCIA COMERCIA'!E71+'[1]MULTAS POR AÑO '!E71+'[1]PESCA DEPORT. OCASIONAL'!E71+'[1]GUIA DE TRASLADO'!E71+'[1]PERMISO ANUAL DE ACOPIADOR'!E71+'[1]PERMISO ANUAL DE DEPORTIV'!E71+'[1]PERM. ANUAL EMB DEPORT'!E71+'[1]REGISTRO DE ACOPIADOR'!E71+[1]JULIO!E71+[1]Ejemplo!E71+'[1]Registro de Exp. e Imp.'!E71+[1]CNP!E71+[1]CNPT!E71+[1]Matriz!E71+'[1]Matriz Areas certificadas'!E71+'[1]Matriz Transacciones'!E71+[1]REGISTROS!E71+[1]PERMISOS!E71</f>
        <v>0</v>
      </c>
      <c r="F71" s="9">
        <f>+'[1]Matriz (6)'!F71+'[1]Matriz (5)'!F71+'[1]Matriz (4)'!F71+'[1]Matriz (3)'!F71+'[1]Matriz (2)'!F71+'[1]LICENCIA DEPORTIVA'!F71+'[1]VALIDACION LICENCIA  DEPORTIVA'!F71+'[1]VALIDACION DE LICENCIA COMERCIA'!F71+'[1]MULTAS POR AÑO '!F71+'[1]PESCA DEPORT. OCASIONAL'!F71+'[1]GUIA DE TRASLADO'!F71+'[1]PERMISO ANUAL DE ACOPIADOR'!F71+'[1]PERMISO ANUAL DE DEPORTIV'!F71+'[1]PERM. ANUAL EMB DEPORT'!F71+'[1]REGISTRO DE ACOPIADOR'!F71+[1]JULIO!F71+[1]Ejemplo!F71+'[1]Registro de Exp. e Imp.'!F71+[1]CNP!F71+[1]CNPT!F71+[1]Matriz!F71+'[1]Matriz Areas certificadas'!F71+'[1]Matriz Transacciones'!F71+[1]REGISTROS!F71+[1]PERMISOS!F71</f>
        <v>0</v>
      </c>
      <c r="G71" s="9">
        <f>+'[1]Matriz (6)'!G71+'[1]Matriz (5)'!G71+'[1]Matriz (4)'!G71+'[1]Matriz (3)'!G71+'[1]Matriz (2)'!G71+'[1]LICENCIA DEPORTIVA'!G71+'[1]VALIDACION LICENCIA  DEPORTIVA'!G71+'[1]VALIDACION DE LICENCIA COMERCIA'!G71+'[1]MULTAS POR AÑO '!G71+'[1]PESCA DEPORT. OCASIONAL'!G71+'[1]GUIA DE TRASLADO'!G71+'[1]PERMISO ANUAL DE ACOPIADOR'!G71+'[1]PERMISO ANUAL DE DEPORTIV'!G71+'[1]PERM. ANUAL EMB DEPORT'!G71+'[1]REGISTRO DE ACOPIADOR'!G71+[1]JULIO!G71+[1]Ejemplo!G71+'[1]Registro de Exp. e Imp.'!G71+[1]CNP!G71+[1]CNPT!G71+[1]Matriz!G71+'[1]Matriz Areas certificadas'!G71+'[1]Matriz Transacciones'!G71+[1]REGISTROS!G71+[1]PERMISOS!G71</f>
        <v>0</v>
      </c>
      <c r="H71" s="9">
        <f>+'[1]Matriz (6)'!H71+'[1]Matriz (5)'!H71+'[1]Matriz (4)'!H71+'[1]Matriz (3)'!H71+'[1]Matriz (2)'!H71+'[1]LICENCIA DEPORTIVA'!H71+'[1]VALIDACION LICENCIA  DEPORTIVA'!H71+'[1]VALIDACION DE LICENCIA COMERCIA'!H71+'[1]MULTAS POR AÑO '!H71+'[1]PESCA DEPORT. OCASIONAL'!H71+'[1]GUIA DE TRASLADO'!H71+'[1]PERMISO ANUAL DE ACOPIADOR'!H71+'[1]PERMISO ANUAL DE DEPORTIV'!H71+'[1]PERM. ANUAL EMB DEPORT'!H71+'[1]REGISTRO DE ACOPIADOR'!H71+[1]JULIO!H71+[1]Ejemplo!H71+'[1]Registro de Exp. e Imp.'!H71+[1]CNP!H71+[1]CNPT!H71+[1]Matriz!H71+'[1]Matriz Areas certificadas'!H71+'[1]Matriz Transacciones'!H71+[1]REGISTROS!H71+[1]PERMISOS!H71</f>
        <v>2</v>
      </c>
      <c r="I71" s="9">
        <f>+'[1]Matriz (6)'!I71+'[1]Matriz (5)'!I71+'[1]Matriz (4)'!I71+'[1]Matriz (3)'!I71+'[1]Matriz (2)'!I71+'[1]LICENCIA DEPORTIVA'!I71+'[1]VALIDACION LICENCIA  DEPORTIVA'!I71+'[1]VALIDACION DE LICENCIA COMERCIA'!I71+'[1]MULTAS POR AÑO '!I71+'[1]PESCA DEPORT. OCASIONAL'!I71+'[1]GUIA DE TRASLADO'!I71+'[1]PERMISO ANUAL DE ACOPIADOR'!I71+'[1]PERMISO ANUAL DE DEPORTIV'!I71+'[1]PERM. ANUAL EMB DEPORT'!I71+'[1]REGISTRO DE ACOPIADOR'!I71+[1]JULIO!I71+[1]Ejemplo!I71+'[1]Registro de Exp. e Imp.'!I71+[1]CNP!I71+[1]CNPT!I71+[1]Matriz!I71+'[1]Matriz Areas certificadas'!I71+'[1]Matriz Transacciones'!I71+[1]REGISTROS!I71+[1]PERMISOS!I71</f>
        <v>0</v>
      </c>
      <c r="J71" s="9">
        <f>+'[1]Matriz (6)'!J71+'[1]Matriz (5)'!J71+'[1]Matriz (4)'!J71+'[1]Matriz (3)'!J71+'[1]Matriz (2)'!J71+'[1]LICENCIA DEPORTIVA'!J71+'[1]VALIDACION LICENCIA  DEPORTIVA'!J71+'[1]VALIDACION DE LICENCIA COMERCIA'!J71+'[1]MULTAS POR AÑO '!J71+'[1]PESCA DEPORT. OCASIONAL'!J71+'[1]GUIA DE TRASLADO'!J71+'[1]PERMISO ANUAL DE ACOPIADOR'!J71+'[1]PERMISO ANUAL DE DEPORTIV'!J71+'[1]PERM. ANUAL EMB DEPORT'!J71+'[1]REGISTRO DE ACOPIADOR'!J71+[1]JULIO!J71+[1]Ejemplo!J71+'[1]Registro de Exp. e Imp.'!J71+[1]CNP!J71+[1]CNPT!J71+[1]Matriz!J71+'[1]Matriz Areas certificadas'!J71+'[1]Matriz Transacciones'!J71+[1]REGISTROS!J71+[1]PERMISOS!J71</f>
        <v>0</v>
      </c>
      <c r="K71" s="9">
        <f>+'[1]Matriz (6)'!K71+'[1]Matriz (5)'!K71+'[1]Matriz (4)'!K71+'[1]Matriz (3)'!K71+'[1]Matriz (2)'!K71+'[1]LICENCIA DEPORTIVA'!K71+'[1]VALIDACION LICENCIA  DEPORTIVA'!K71+'[1]VALIDACION DE LICENCIA COMERCIA'!K71+'[1]MULTAS POR AÑO '!K71+'[1]PESCA DEPORT. OCASIONAL'!K71+'[1]GUIA DE TRASLADO'!K71+'[1]PERMISO ANUAL DE ACOPIADOR'!K71+'[1]PERMISO ANUAL DE DEPORTIV'!K71+'[1]PERM. ANUAL EMB DEPORT'!K71+'[1]REGISTRO DE ACOPIADOR'!K71+[1]JULIO!K71+[1]Ejemplo!K71+'[1]Registro de Exp. e Imp.'!K71+[1]CNP!K71+[1]CNPT!K71+[1]Matriz!K71+'[1]Matriz Areas certificadas'!K71+'[1]Matriz Transacciones'!K71+[1]REGISTROS!K71+[1]PERMISOS!K71</f>
        <v>1</v>
      </c>
      <c r="L71" s="9">
        <f>+'[1]Matriz (6)'!L71+'[1]Matriz (5)'!L71+'[1]Matriz (4)'!L71+'[1]Matriz (3)'!L71+'[1]Matriz (2)'!L71+'[1]LICENCIA DEPORTIVA'!L71+'[1]VALIDACION LICENCIA  DEPORTIVA'!L71+'[1]VALIDACION DE LICENCIA COMERCIA'!L71+'[1]MULTAS POR AÑO '!L71+'[1]PESCA DEPORT. OCASIONAL'!L71+'[1]GUIA DE TRASLADO'!L71+'[1]PERMISO ANUAL DE ACOPIADOR'!L71+'[1]PERMISO ANUAL DE DEPORTIV'!L71+'[1]PERM. ANUAL EMB DEPORT'!L71+'[1]REGISTRO DE ACOPIADOR'!L71+[1]JULIO!L71+[1]Ejemplo!L71+'[1]Registro de Exp. e Imp.'!L71+[1]CNP!L71+[1]CNPT!L71+[1]Matriz!L71+'[1]Matriz Areas certificadas'!L71+'[1]Matriz Transacciones'!L71+[1]REGISTROS!L71+[1]PERMISOS!L71</f>
        <v>0</v>
      </c>
      <c r="M71" s="9">
        <f>+'[1]Matriz (6)'!M71+'[1]Matriz (5)'!M71+'[1]Matriz (4)'!M71+'[1]Matriz (3)'!M71+'[1]Matriz (2)'!M71+'[1]LICENCIA DEPORTIVA'!M71+'[1]VALIDACION LICENCIA  DEPORTIVA'!M71+'[1]VALIDACION DE LICENCIA COMERCIA'!M71+'[1]MULTAS POR AÑO '!M71+'[1]PESCA DEPORT. OCASIONAL'!M71+'[1]GUIA DE TRASLADO'!M71+'[1]PERMISO ANUAL DE ACOPIADOR'!M71+'[1]PERMISO ANUAL DE DEPORTIV'!M71+'[1]PERM. ANUAL EMB DEPORT'!M71+'[1]REGISTRO DE ACOPIADOR'!M71+[1]JULIO!M71+[1]Ejemplo!M71+'[1]Registro de Exp. e Imp.'!M71+[1]CNP!M71+[1]CNPT!M71+[1]Matriz!M71+'[1]Matriz Areas certificadas'!M71+'[1]Matriz Transacciones'!M71+[1]REGISTROS!M71+[1]PERMISOS!M71</f>
        <v>1</v>
      </c>
      <c r="N71" s="9">
        <f>+'[1]Matriz (6)'!N71+'[1]Matriz (5)'!N71+'[1]Matriz (4)'!N71+'[1]Matriz (3)'!N71+'[1]Matriz (2)'!N71+'[1]LICENCIA DEPORTIVA'!N71+'[1]VALIDACION LICENCIA  DEPORTIVA'!N71+'[1]VALIDACION DE LICENCIA COMERCIA'!N71+'[1]MULTAS POR AÑO '!N71+'[1]PESCA DEPORT. OCASIONAL'!N71+'[1]GUIA DE TRASLADO'!N71+'[1]PERMISO ANUAL DE ACOPIADOR'!N71+'[1]PERMISO ANUAL DE DEPORTIV'!N71+'[1]PERM. ANUAL EMB DEPORT'!N71+'[1]REGISTRO DE ACOPIADOR'!N71+[1]JULIO!N71+[1]Ejemplo!N71+'[1]Registro de Exp. e Imp.'!N71+[1]CNP!N71+[1]CNPT!N71+[1]Matriz!N71+'[1]Matriz Areas certificadas'!N71+'[1]Matriz Transacciones'!N71+[1]REGISTROS!N71+[1]PERMISOS!N71</f>
        <v>0</v>
      </c>
      <c r="O71" s="9">
        <f>+'[1]Matriz (6)'!O71+'[1]Matriz (5)'!O71+'[1]Matriz (4)'!O71+'[1]Matriz (3)'!O71+'[1]Matriz (2)'!O71+'[1]LICENCIA DEPORTIVA'!O71+'[1]VALIDACION LICENCIA  DEPORTIVA'!O71+'[1]VALIDACION DE LICENCIA COMERCIA'!O71+'[1]MULTAS POR AÑO '!O71+'[1]PESCA DEPORT. OCASIONAL'!O71+'[1]GUIA DE TRASLADO'!O71+'[1]PERMISO ANUAL DE ACOPIADOR'!O71+'[1]PERMISO ANUAL DE DEPORTIV'!O71+'[1]PERM. ANUAL EMB DEPORT'!O71+'[1]REGISTRO DE ACOPIADOR'!O71+[1]JULIO!O71+[1]Ejemplo!O71+'[1]Registro de Exp. e Imp.'!O71+[1]CNP!O71+[1]CNPT!O71+[1]Matriz!O71+'[1]Matriz Areas certificadas'!O71+'[1]Matriz Transacciones'!O71+[1]REGISTROS!O71+[1]PERMISOS!O71</f>
        <v>0</v>
      </c>
      <c r="P71" s="9">
        <f>+'[1]Matriz (6)'!P71+'[1]Matriz (5)'!P71+'[1]Matriz (4)'!P71+'[1]Matriz (3)'!P71+'[1]Matriz (2)'!P71+'[1]LICENCIA DEPORTIVA'!P71+'[1]VALIDACION LICENCIA  DEPORTIVA'!P71+'[1]VALIDACION DE LICENCIA COMERCIA'!P71+'[1]MULTAS POR AÑO '!P71+'[1]PESCA DEPORT. OCASIONAL'!P71+'[1]GUIA DE TRASLADO'!P71+'[1]PERMISO ANUAL DE ACOPIADOR'!P71+'[1]PERMISO ANUAL DE DEPORTIV'!P71+'[1]PERM. ANUAL EMB DEPORT'!P71+'[1]REGISTRO DE ACOPIADOR'!P71+[1]JULIO!P71+[1]Ejemplo!P71+'[1]Registro de Exp. e Imp.'!P71+[1]CNP!P71+[1]CNPT!P71+[1]Matriz!P71+'[1]Matriz Areas certificadas'!P71+'[1]Matriz Transacciones'!P71+[1]REGISTROS!P71+[1]PERMISOS!P71</f>
        <v>0</v>
      </c>
      <c r="Q71" s="9">
        <f>+'[1]Matriz (6)'!Q71+'[1]Matriz (5)'!Q71+'[1]Matriz (4)'!Q71+'[1]Matriz (3)'!Q71+'[1]Matriz (2)'!Q71+'[1]LICENCIA DEPORTIVA'!Q71+'[1]VALIDACION LICENCIA  DEPORTIVA'!Q71+'[1]VALIDACION DE LICENCIA COMERCIA'!Q71+'[1]MULTAS POR AÑO '!Q71+'[1]PESCA DEPORT. OCASIONAL'!Q71+'[1]GUIA DE TRASLADO'!Q71+'[1]PERMISO ANUAL DE ACOPIADOR'!Q71+'[1]PERMISO ANUAL DE DEPORTIV'!Q71+'[1]PERM. ANUAL EMB DEPORT'!Q71+'[1]REGISTRO DE ACOPIADOR'!Q71+[1]JULIO!Q71+[1]Ejemplo!Q71+'[1]Registro de Exp. e Imp.'!Q71+[1]CNP!Q71+[1]CNPT!Q71+[1]Matriz!Q71+'[1]Matriz Areas certificadas'!Q71+'[1]Matriz Transacciones'!Q71+[1]REGISTROS!Q71+[1]PERMISOS!Q71</f>
        <v>0</v>
      </c>
      <c r="R71" s="9">
        <f>+'[1]Matriz (6)'!R71+'[1]Matriz (5)'!R71+'[1]Matriz (4)'!R71+'[1]Matriz (3)'!R71+'[1]Matriz (2)'!R71+'[1]LICENCIA DEPORTIVA'!R71+'[1]VALIDACION LICENCIA  DEPORTIVA'!R71+'[1]VALIDACION DE LICENCIA COMERCIA'!R71+'[1]MULTAS POR AÑO '!R71+'[1]PESCA DEPORT. OCASIONAL'!R71+'[1]GUIA DE TRASLADO'!R71+'[1]PERMISO ANUAL DE ACOPIADOR'!R71+'[1]PERMISO ANUAL DE DEPORTIV'!R71+'[1]PERM. ANUAL EMB DEPORT'!R71+'[1]REGISTRO DE ACOPIADOR'!R71+[1]JULIO!R71+[1]Ejemplo!R71+'[1]Registro de Exp. e Imp.'!R71+[1]CNP!R71+[1]CNPT!R71+[1]Matriz!R71+'[1]Matriz Areas certificadas'!R71+'[1]Matriz Transacciones'!R71+[1]REGISTROS!R71+[1]PERMISOS!R71</f>
        <v>0</v>
      </c>
      <c r="S71" s="9">
        <f>+'[1]Matriz (6)'!S71+'[1]Matriz (5)'!S71+'[1]Matriz (4)'!S71+'[1]Matriz (3)'!S71+'[1]Matriz (2)'!S71+'[1]LICENCIA DEPORTIVA'!S71+'[1]VALIDACION LICENCIA  DEPORTIVA'!S71+'[1]VALIDACION DE LICENCIA COMERCIA'!S71+'[1]MULTAS POR AÑO '!S71+'[1]PESCA DEPORT. OCASIONAL'!S71+'[1]GUIA DE TRASLADO'!S71+'[1]PERMISO ANUAL DE ACOPIADOR'!S71+'[1]PERMISO ANUAL DE DEPORTIV'!S71+'[1]PERM. ANUAL EMB DEPORT'!S71+'[1]REGISTRO DE ACOPIADOR'!S71+[1]JULIO!S71+[1]Ejemplo!S71+'[1]Registro de Exp. e Imp.'!S71+[1]CNP!S71+[1]CNPT!S71+[1]Matriz!S71+'[1]Matriz Areas certificadas'!S71+'[1]Matriz Transacciones'!S71+[1]REGISTROS!S71+[1]PERMISOS!S71</f>
        <v>0</v>
      </c>
      <c r="T71" s="9">
        <f>+'[1]Matriz (6)'!T71+'[1]Matriz (5)'!T71+'[1]Matriz (4)'!T71+'[1]Matriz (3)'!T71+'[1]Matriz (2)'!T71+'[1]LICENCIA DEPORTIVA'!T71+'[1]VALIDACION LICENCIA  DEPORTIVA'!T71+'[1]VALIDACION DE LICENCIA COMERCIA'!T71+'[1]MULTAS POR AÑO '!T71+'[1]PESCA DEPORT. OCASIONAL'!T71+'[1]GUIA DE TRASLADO'!T71+'[1]PERMISO ANUAL DE ACOPIADOR'!T71+'[1]PERMISO ANUAL DE DEPORTIV'!T71+'[1]PERM. ANUAL EMB DEPORT'!T71+'[1]REGISTRO DE ACOPIADOR'!T71+[1]JULIO!T71+[1]Ejemplo!T71+'[1]Registro de Exp. e Imp.'!T71+[1]CNP!T71+[1]CNPT!T71+[1]Matriz!T71+'[1]Matriz Areas certificadas'!T71+'[1]Matriz Transacciones'!T71+[1]REGISTROS!T71+[1]PERMISOS!T71</f>
        <v>0</v>
      </c>
      <c r="U71" s="9">
        <f>+'[1]Matriz (6)'!U71+'[1]Matriz (5)'!U71+'[1]Matriz (4)'!U71+'[1]Matriz (3)'!U71+'[1]Matriz (2)'!U71+'[1]LICENCIA DEPORTIVA'!U71+'[1]VALIDACION LICENCIA  DEPORTIVA'!U71+'[1]VALIDACION DE LICENCIA COMERCIA'!U71+'[1]MULTAS POR AÑO '!U71+'[1]PESCA DEPORT. OCASIONAL'!U71+'[1]GUIA DE TRASLADO'!U71+'[1]PERMISO ANUAL DE ACOPIADOR'!U71+'[1]PERMISO ANUAL DE DEPORTIV'!U71+'[1]PERM. ANUAL EMB DEPORT'!U71+'[1]REGISTRO DE ACOPIADOR'!U71+[1]JULIO!U71+[1]Ejemplo!U71+'[1]Registro de Exp. e Imp.'!U71+[1]CNP!U71+[1]CNPT!U71+[1]Matriz!U71+'[1]Matriz Areas certificadas'!U71+'[1]Matriz Transacciones'!U71+[1]REGISTROS!U71+[1]PERMISOS!U71</f>
        <v>0</v>
      </c>
      <c r="V71" s="9">
        <f>+'[1]Matriz (6)'!V71+'[1]Matriz (5)'!V71+'[1]Matriz (4)'!V71+'[1]Matriz (3)'!V71+'[1]Matriz (2)'!V71+'[1]LICENCIA DEPORTIVA'!V71+'[1]VALIDACION LICENCIA  DEPORTIVA'!V71+'[1]VALIDACION DE LICENCIA COMERCIA'!V71+'[1]MULTAS POR AÑO '!V71+'[1]PESCA DEPORT. OCASIONAL'!V71+'[1]GUIA DE TRASLADO'!V71+'[1]PERMISO ANUAL DE ACOPIADOR'!V71+'[1]PERMISO ANUAL DE DEPORTIV'!V71+'[1]PERM. ANUAL EMB DEPORT'!V71+'[1]REGISTRO DE ACOPIADOR'!V71+[1]JULIO!V71+[1]Ejemplo!V71+'[1]Registro de Exp. e Imp.'!V71+[1]CNP!V71+[1]CNPT!V71+[1]Matriz!V71+'[1]Matriz Areas certificadas'!V71+'[1]Matriz Transacciones'!V71+[1]REGISTROS!V71+[1]PERMISOS!V71</f>
        <v>0</v>
      </c>
      <c r="W71" s="9">
        <f>+'[1]Matriz (6)'!W71+'[1]Matriz (5)'!W71+'[1]Matriz (4)'!W71+'[1]Matriz (3)'!W71+'[1]Matriz (2)'!W71+'[1]LICENCIA DEPORTIVA'!W71+'[1]VALIDACION LICENCIA  DEPORTIVA'!W71+'[1]VALIDACION DE LICENCIA COMERCIA'!W71+'[1]MULTAS POR AÑO '!W71+'[1]PESCA DEPORT. OCASIONAL'!W71+'[1]GUIA DE TRASLADO'!W71+'[1]PERMISO ANUAL DE ACOPIADOR'!W71+'[1]PERMISO ANUAL DE DEPORTIV'!W71+'[1]PERM. ANUAL EMB DEPORT'!W71+'[1]REGISTRO DE ACOPIADOR'!W71+[1]JULIO!W71+[1]Ejemplo!W71+'[1]Registro de Exp. e Imp.'!W71+[1]CNP!W71+[1]CNPT!W71+[1]Matriz!W71+'[1]Matriz Areas certificadas'!W71+'[1]Matriz Transacciones'!W71+[1]REGISTROS!W71+[1]PERMISOS!W71</f>
        <v>0</v>
      </c>
      <c r="X71" s="9">
        <f>+'[1]Matriz (6)'!X71+'[1]Matriz (5)'!X71+'[1]Matriz (4)'!X71+'[1]Matriz (3)'!X71+'[1]Matriz (2)'!X71+'[1]LICENCIA DEPORTIVA'!X71+'[1]VALIDACION LICENCIA  DEPORTIVA'!X71+'[1]VALIDACION DE LICENCIA COMERCIA'!X71+'[1]MULTAS POR AÑO '!X71+'[1]PESCA DEPORT. OCASIONAL'!X71+'[1]GUIA DE TRASLADO'!X71+'[1]PERMISO ANUAL DE ACOPIADOR'!X71+'[1]PERMISO ANUAL DE DEPORTIV'!X71+'[1]PERM. ANUAL EMB DEPORT'!X71+'[1]REGISTRO DE ACOPIADOR'!X71+[1]JULIO!X71+[1]Ejemplo!X71+'[1]Registro de Exp. e Imp.'!X71+[1]CNP!X71+[1]CNPT!X71+[1]Matriz!X71+'[1]Matriz Areas certificadas'!X71+'[1]Matriz Transacciones'!X71+[1]REGISTROS!X71+[1]PERMISOS!X71</f>
        <v>0</v>
      </c>
      <c r="Y71" s="9">
        <f>+'[1]Matriz (6)'!Y71+'[1]Matriz (5)'!Y71+'[1]Matriz (4)'!Y71+'[1]Matriz (3)'!Y71+'[1]Matriz (2)'!Y71+'[1]LICENCIA DEPORTIVA'!Y71+'[1]VALIDACION LICENCIA  DEPORTIVA'!Y71+'[1]VALIDACION DE LICENCIA COMERCIA'!Y71+'[1]MULTAS POR AÑO '!Y71+'[1]PESCA DEPORT. OCASIONAL'!Y71+'[1]GUIA DE TRASLADO'!Y71+'[1]PERMISO ANUAL DE ACOPIADOR'!Y71+'[1]PERMISO ANUAL DE DEPORTIV'!Y71+'[1]PERM. ANUAL EMB DEPORT'!Y71+'[1]REGISTRO DE ACOPIADOR'!Y71+[1]JULIO!Y71+[1]Ejemplo!Y71+'[1]Registro de Exp. e Imp.'!Y71+[1]CNP!Y71+[1]CNPT!Y71+[1]Matriz!Y71+'[1]Matriz Areas certificadas'!Y71+'[1]Matriz Transacciones'!Y71+[1]REGISTROS!Y71+[1]PERMISOS!Y71</f>
        <v>0</v>
      </c>
      <c r="Z71" s="9">
        <f>+'[1]Matriz (6)'!Z71+'[1]Matriz (5)'!Z71+'[1]Matriz (4)'!Z71+'[1]Matriz (3)'!Z71+'[1]Matriz (2)'!Z71+'[1]LICENCIA DEPORTIVA'!Z71+'[1]VALIDACION LICENCIA  DEPORTIVA'!Z71+'[1]VALIDACION DE LICENCIA COMERCIA'!Z71+'[1]MULTAS POR AÑO '!Z71+'[1]PESCA DEPORT. OCASIONAL'!Z71+'[1]GUIA DE TRASLADO'!Z71+'[1]PERMISO ANUAL DE ACOPIADOR'!Z71+'[1]PERMISO ANUAL DE DEPORTIV'!Z71+'[1]PERM. ANUAL EMB DEPORT'!Z71+'[1]REGISTRO DE ACOPIADOR'!Z71+[1]JULIO!Z71+[1]Ejemplo!Z71+'[1]Registro de Exp. e Imp.'!Z71+[1]CNP!Z71+[1]CNPT!Z71+[1]Matriz!Z71+'[1]Matriz Areas certificadas'!Z71+'[1]Matriz Transacciones'!Z71+[1]REGISTROS!Z71+[1]PERMISOS!Z71</f>
        <v>0</v>
      </c>
      <c r="AA71" s="10">
        <f t="shared" si="29"/>
        <v>161610.20895522388</v>
      </c>
      <c r="AB71" s="10">
        <f t="shared" si="30"/>
        <v>36445.728855721391</v>
      </c>
      <c r="AC71" s="11">
        <f t="shared" si="31"/>
        <v>80588.508706467663</v>
      </c>
      <c r="AD71" s="11">
        <f t="shared" si="32"/>
        <v>51101.745024875621</v>
      </c>
      <c r="AE71" s="11">
        <f t="shared" si="33"/>
        <v>10820.89552238806</v>
      </c>
      <c r="AF71" s="11">
        <f t="shared" si="34"/>
        <v>143016.2263681592</v>
      </c>
      <c r="AG71" s="11">
        <f t="shared" si="35"/>
        <v>6156.7164179104475</v>
      </c>
      <c r="AH71" s="12">
        <f t="shared" si="36"/>
        <v>26737.562189054726</v>
      </c>
      <c r="AI71" s="12">
        <f t="shared" si="37"/>
        <v>6333.8208955223881</v>
      </c>
      <c r="AJ71" s="12">
        <f t="shared" si="38"/>
        <v>3803.259950248756</v>
      </c>
      <c r="AK71" s="12">
        <f t="shared" si="39"/>
        <v>909.82587064676613</v>
      </c>
      <c r="AL71" s="12">
        <f t="shared" si="40"/>
        <v>397699.67164179106</v>
      </c>
      <c r="AM71" s="12">
        <f t="shared" si="41"/>
        <v>3569.6517412935323</v>
      </c>
      <c r="AN71" s="12">
        <f t="shared" si="42"/>
        <v>4222.6368159203976</v>
      </c>
      <c r="AO71" s="12">
        <f t="shared" si="43"/>
        <v>144112.19278606965</v>
      </c>
      <c r="AP71" s="12">
        <f t="shared" si="44"/>
        <v>2447.7611940298507</v>
      </c>
      <c r="AQ71" s="12">
        <f t="shared" si="45"/>
        <v>3544.7761194029849</v>
      </c>
      <c r="AR71" s="12">
        <f t="shared" si="46"/>
        <v>597550.14179104473</v>
      </c>
      <c r="AS71" s="12">
        <f t="shared" si="47"/>
        <v>16022.5</v>
      </c>
      <c r="AT71" s="12">
        <f t="shared" si="48"/>
        <v>779748.13432835822</v>
      </c>
      <c r="AU71" s="12">
        <f t="shared" si="49"/>
        <v>27246.268656716416</v>
      </c>
      <c r="AV71" s="12">
        <f t="shared" si="50"/>
        <v>17294.527363184079</v>
      </c>
      <c r="AW71" s="12">
        <f t="shared" si="51"/>
        <v>8853.1716417910447</v>
      </c>
      <c r="AX71" s="12">
        <f t="shared" si="52"/>
        <v>21169.900497512437</v>
      </c>
      <c r="AY71" s="12">
        <f t="shared" si="53"/>
        <v>22255.597014925374</v>
      </c>
      <c r="AZ71" s="12">
        <f t="shared" si="54"/>
        <v>212330.56218905473</v>
      </c>
    </row>
    <row r="72" spans="1:52" x14ac:dyDescent="0.25">
      <c r="A72" s="264"/>
      <c r="B72" s="274"/>
      <c r="C72" s="16" t="s">
        <v>102</v>
      </c>
      <c r="D72" s="7">
        <f t="shared" si="28"/>
        <v>3</v>
      </c>
      <c r="E72" s="9">
        <f>+'[1]Matriz (6)'!E72+'[1]Matriz (5)'!E72+'[1]Matriz (4)'!E72+'[1]Matriz (3)'!E72+'[1]Matriz (2)'!E72+'[1]LICENCIA DEPORTIVA'!E72+'[1]VALIDACION LICENCIA  DEPORTIVA'!E72+'[1]VALIDACION DE LICENCIA COMERCIA'!E72+'[1]MULTAS POR AÑO '!E72+'[1]PESCA DEPORT. OCASIONAL'!E72+'[1]GUIA DE TRASLADO'!E72+'[1]PERMISO ANUAL DE ACOPIADOR'!E72+'[1]PERMISO ANUAL DE DEPORTIV'!E72+'[1]PERM. ANUAL EMB DEPORT'!E72+'[1]REGISTRO DE ACOPIADOR'!E72+[1]JULIO!E72+[1]Ejemplo!E72+'[1]Registro de Exp. e Imp.'!E72+[1]CNP!E72+[1]CNPT!E72+[1]Matriz!E72+'[1]Matriz Areas certificadas'!E72+'[1]Matriz Transacciones'!E72+[1]REGISTROS!E72+[1]PERMISOS!E72</f>
        <v>1</v>
      </c>
      <c r="F72" s="9">
        <f>+'[1]Matriz (6)'!F72+'[1]Matriz (5)'!F72+'[1]Matriz (4)'!F72+'[1]Matriz (3)'!F72+'[1]Matriz (2)'!F72+'[1]LICENCIA DEPORTIVA'!F72+'[1]VALIDACION LICENCIA  DEPORTIVA'!F72+'[1]VALIDACION DE LICENCIA COMERCIA'!F72+'[1]MULTAS POR AÑO '!F72+'[1]PESCA DEPORT. OCASIONAL'!F72+'[1]GUIA DE TRASLADO'!F72+'[1]PERMISO ANUAL DE ACOPIADOR'!F72+'[1]PERMISO ANUAL DE DEPORTIV'!F72+'[1]PERM. ANUAL EMB DEPORT'!F72+'[1]REGISTRO DE ACOPIADOR'!F72+[1]JULIO!F72+[1]Ejemplo!F72+'[1]Registro de Exp. e Imp.'!F72+[1]CNP!F72+[1]CNPT!F72+[1]Matriz!F72+'[1]Matriz Areas certificadas'!F72+'[1]Matriz Transacciones'!F72+[1]REGISTROS!F72+[1]PERMISOS!F72</f>
        <v>0</v>
      </c>
      <c r="G72" s="9">
        <f>+'[1]Matriz (6)'!G72+'[1]Matriz (5)'!G72+'[1]Matriz (4)'!G72+'[1]Matriz (3)'!G72+'[1]Matriz (2)'!G72+'[1]LICENCIA DEPORTIVA'!G72+'[1]VALIDACION LICENCIA  DEPORTIVA'!G72+'[1]VALIDACION DE LICENCIA COMERCIA'!G72+'[1]MULTAS POR AÑO '!G72+'[1]PESCA DEPORT. OCASIONAL'!G72+'[1]GUIA DE TRASLADO'!G72+'[1]PERMISO ANUAL DE ACOPIADOR'!G72+'[1]PERMISO ANUAL DE DEPORTIV'!G72+'[1]PERM. ANUAL EMB DEPORT'!G72+'[1]REGISTRO DE ACOPIADOR'!G72+[1]JULIO!G72+[1]Ejemplo!G72+'[1]Registro de Exp. e Imp.'!G72+[1]CNP!G72+[1]CNPT!G72+[1]Matriz!G72+'[1]Matriz Areas certificadas'!G72+'[1]Matriz Transacciones'!G72+[1]REGISTROS!G72+[1]PERMISOS!G72</f>
        <v>0</v>
      </c>
      <c r="H72" s="9">
        <f>+'[1]Matriz (6)'!H72+'[1]Matriz (5)'!H72+'[1]Matriz (4)'!H72+'[1]Matriz (3)'!H72+'[1]Matriz (2)'!H72+'[1]LICENCIA DEPORTIVA'!H72+'[1]VALIDACION LICENCIA  DEPORTIVA'!H72+'[1]VALIDACION DE LICENCIA COMERCIA'!H72+'[1]MULTAS POR AÑO '!H72+'[1]PESCA DEPORT. OCASIONAL'!H72+'[1]GUIA DE TRASLADO'!H72+'[1]PERMISO ANUAL DE ACOPIADOR'!H72+'[1]PERMISO ANUAL DE DEPORTIV'!H72+'[1]PERM. ANUAL EMB DEPORT'!H72+'[1]REGISTRO DE ACOPIADOR'!H72+[1]JULIO!H72+[1]Ejemplo!H72+'[1]Registro de Exp. e Imp.'!H72+[1]CNP!H72+[1]CNPT!H72+[1]Matriz!H72+'[1]Matriz Areas certificadas'!H72+'[1]Matriz Transacciones'!H72+[1]REGISTROS!H72+[1]PERMISOS!H72</f>
        <v>0</v>
      </c>
      <c r="I72" s="9">
        <f>+'[1]Matriz (6)'!I72+'[1]Matriz (5)'!I72+'[1]Matriz (4)'!I72+'[1]Matriz (3)'!I72+'[1]Matriz (2)'!I72+'[1]LICENCIA DEPORTIVA'!I72+'[1]VALIDACION LICENCIA  DEPORTIVA'!I72+'[1]VALIDACION DE LICENCIA COMERCIA'!I72+'[1]MULTAS POR AÑO '!I72+'[1]PESCA DEPORT. OCASIONAL'!I72+'[1]GUIA DE TRASLADO'!I72+'[1]PERMISO ANUAL DE ACOPIADOR'!I72+'[1]PERMISO ANUAL DE DEPORTIV'!I72+'[1]PERM. ANUAL EMB DEPORT'!I72+'[1]REGISTRO DE ACOPIADOR'!I72+[1]JULIO!I72+[1]Ejemplo!I72+'[1]Registro de Exp. e Imp.'!I72+[1]CNP!I72+[1]CNPT!I72+[1]Matriz!I72+'[1]Matriz Areas certificadas'!I72+'[1]Matriz Transacciones'!I72+[1]REGISTROS!I72+[1]PERMISOS!I72</f>
        <v>0</v>
      </c>
      <c r="J72" s="9">
        <f>+'[1]Matriz (6)'!J72+'[1]Matriz (5)'!J72+'[1]Matriz (4)'!J72+'[1]Matriz (3)'!J72+'[1]Matriz (2)'!J72+'[1]LICENCIA DEPORTIVA'!J72+'[1]VALIDACION LICENCIA  DEPORTIVA'!J72+'[1]VALIDACION DE LICENCIA COMERCIA'!J72+'[1]MULTAS POR AÑO '!J72+'[1]PESCA DEPORT. OCASIONAL'!J72+'[1]GUIA DE TRASLADO'!J72+'[1]PERMISO ANUAL DE ACOPIADOR'!J72+'[1]PERMISO ANUAL DE DEPORTIV'!J72+'[1]PERM. ANUAL EMB DEPORT'!J72+'[1]REGISTRO DE ACOPIADOR'!J72+[1]JULIO!J72+[1]Ejemplo!J72+'[1]Registro de Exp. e Imp.'!J72+[1]CNP!J72+[1]CNPT!J72+[1]Matriz!J72+'[1]Matriz Areas certificadas'!J72+'[1]Matriz Transacciones'!J72+[1]REGISTROS!J72+[1]PERMISOS!J72</f>
        <v>1</v>
      </c>
      <c r="K72" s="9">
        <f>+'[1]Matriz (6)'!K72+'[1]Matriz (5)'!K72+'[1]Matriz (4)'!K72+'[1]Matriz (3)'!K72+'[1]Matriz (2)'!K72+'[1]LICENCIA DEPORTIVA'!K72+'[1]VALIDACION LICENCIA  DEPORTIVA'!K72+'[1]VALIDACION DE LICENCIA COMERCIA'!K72+'[1]MULTAS POR AÑO '!K72+'[1]PESCA DEPORT. OCASIONAL'!K72+'[1]GUIA DE TRASLADO'!K72+'[1]PERMISO ANUAL DE ACOPIADOR'!K72+'[1]PERMISO ANUAL DE DEPORTIV'!K72+'[1]PERM. ANUAL EMB DEPORT'!K72+'[1]REGISTRO DE ACOPIADOR'!K72+[1]JULIO!K72+[1]Ejemplo!K72+'[1]Registro de Exp. e Imp.'!K72+[1]CNP!K72+[1]CNPT!K72+[1]Matriz!K72+'[1]Matriz Areas certificadas'!K72+'[1]Matriz Transacciones'!K72+[1]REGISTROS!K72+[1]PERMISOS!K72</f>
        <v>1</v>
      </c>
      <c r="L72" s="9">
        <f>+'[1]Matriz (6)'!L72+'[1]Matriz (5)'!L72+'[1]Matriz (4)'!L72+'[1]Matriz (3)'!L72+'[1]Matriz (2)'!L72+'[1]LICENCIA DEPORTIVA'!L72+'[1]VALIDACION LICENCIA  DEPORTIVA'!L72+'[1]VALIDACION DE LICENCIA COMERCIA'!L72+'[1]MULTAS POR AÑO '!L72+'[1]PESCA DEPORT. OCASIONAL'!L72+'[1]GUIA DE TRASLADO'!L72+'[1]PERMISO ANUAL DE ACOPIADOR'!L72+'[1]PERMISO ANUAL DE DEPORTIV'!L72+'[1]PERM. ANUAL EMB DEPORT'!L72+'[1]REGISTRO DE ACOPIADOR'!L72+[1]JULIO!L72+[1]Ejemplo!L72+'[1]Registro de Exp. e Imp.'!L72+[1]CNP!L72+[1]CNPT!L72+[1]Matriz!L72+'[1]Matriz Areas certificadas'!L72+'[1]Matriz Transacciones'!L72+[1]REGISTROS!L72+[1]PERMISOS!L72</f>
        <v>0</v>
      </c>
      <c r="M72" s="9">
        <f>+'[1]Matriz (6)'!M72+'[1]Matriz (5)'!M72+'[1]Matriz (4)'!M72+'[1]Matriz (3)'!M72+'[1]Matriz (2)'!M72+'[1]LICENCIA DEPORTIVA'!M72+'[1]VALIDACION LICENCIA  DEPORTIVA'!M72+'[1]VALIDACION DE LICENCIA COMERCIA'!M72+'[1]MULTAS POR AÑO '!M72+'[1]PESCA DEPORT. OCASIONAL'!M72+'[1]GUIA DE TRASLADO'!M72+'[1]PERMISO ANUAL DE ACOPIADOR'!M72+'[1]PERMISO ANUAL DE DEPORTIV'!M72+'[1]PERM. ANUAL EMB DEPORT'!M72+'[1]REGISTRO DE ACOPIADOR'!M72+[1]JULIO!M72+[1]Ejemplo!M72+'[1]Registro de Exp. e Imp.'!M72+[1]CNP!M72+[1]CNPT!M72+[1]Matriz!M72+'[1]Matriz Areas certificadas'!M72+'[1]Matriz Transacciones'!M72+[1]REGISTROS!M72+[1]PERMISOS!M72</f>
        <v>0</v>
      </c>
      <c r="N72" s="9">
        <f>+'[1]Matriz (6)'!N72+'[1]Matriz (5)'!N72+'[1]Matriz (4)'!N72+'[1]Matriz (3)'!N72+'[1]Matriz (2)'!N72+'[1]LICENCIA DEPORTIVA'!N72+'[1]VALIDACION LICENCIA  DEPORTIVA'!N72+'[1]VALIDACION DE LICENCIA COMERCIA'!N72+'[1]MULTAS POR AÑO '!N72+'[1]PESCA DEPORT. OCASIONAL'!N72+'[1]GUIA DE TRASLADO'!N72+'[1]PERMISO ANUAL DE ACOPIADOR'!N72+'[1]PERMISO ANUAL DE DEPORTIV'!N72+'[1]PERM. ANUAL EMB DEPORT'!N72+'[1]REGISTRO DE ACOPIADOR'!N72+[1]JULIO!N72+[1]Ejemplo!N72+'[1]Registro de Exp. e Imp.'!N72+[1]CNP!N72+[1]CNPT!N72+[1]Matriz!N72+'[1]Matriz Areas certificadas'!N72+'[1]Matriz Transacciones'!N72+[1]REGISTROS!N72+[1]PERMISOS!N72</f>
        <v>0</v>
      </c>
      <c r="O72" s="9">
        <f>+'[1]Matriz (6)'!O72+'[1]Matriz (5)'!O72+'[1]Matriz (4)'!O72+'[1]Matriz (3)'!O72+'[1]Matriz (2)'!O72+'[1]LICENCIA DEPORTIVA'!O72+'[1]VALIDACION LICENCIA  DEPORTIVA'!O72+'[1]VALIDACION DE LICENCIA COMERCIA'!O72+'[1]MULTAS POR AÑO '!O72+'[1]PESCA DEPORT. OCASIONAL'!O72+'[1]GUIA DE TRASLADO'!O72+'[1]PERMISO ANUAL DE ACOPIADOR'!O72+'[1]PERMISO ANUAL DE DEPORTIV'!O72+'[1]PERM. ANUAL EMB DEPORT'!O72+'[1]REGISTRO DE ACOPIADOR'!O72+[1]JULIO!O72+[1]Ejemplo!O72+'[1]Registro de Exp. e Imp.'!O72+[1]CNP!O72+[1]CNPT!O72+[1]Matriz!O72+'[1]Matriz Areas certificadas'!O72+'[1]Matriz Transacciones'!O72+[1]REGISTROS!O72+[1]PERMISOS!O72</f>
        <v>0</v>
      </c>
      <c r="P72" s="9">
        <f>+'[1]Matriz (6)'!P72+'[1]Matriz (5)'!P72+'[1]Matriz (4)'!P72+'[1]Matriz (3)'!P72+'[1]Matriz (2)'!P72+'[1]LICENCIA DEPORTIVA'!P72+'[1]VALIDACION LICENCIA  DEPORTIVA'!P72+'[1]VALIDACION DE LICENCIA COMERCIA'!P72+'[1]MULTAS POR AÑO '!P72+'[1]PESCA DEPORT. OCASIONAL'!P72+'[1]GUIA DE TRASLADO'!P72+'[1]PERMISO ANUAL DE ACOPIADOR'!P72+'[1]PERMISO ANUAL DE DEPORTIV'!P72+'[1]PERM. ANUAL EMB DEPORT'!P72+'[1]REGISTRO DE ACOPIADOR'!P72+[1]JULIO!P72+[1]Ejemplo!P72+'[1]Registro de Exp. e Imp.'!P72+[1]CNP!P72+[1]CNPT!P72+[1]Matriz!P72+'[1]Matriz Areas certificadas'!P72+'[1]Matriz Transacciones'!P72+[1]REGISTROS!P72+[1]PERMISOS!P72</f>
        <v>0</v>
      </c>
      <c r="Q72" s="9">
        <f>+'[1]Matriz (6)'!Q72+'[1]Matriz (5)'!Q72+'[1]Matriz (4)'!Q72+'[1]Matriz (3)'!Q72+'[1]Matriz (2)'!Q72+'[1]LICENCIA DEPORTIVA'!Q72+'[1]VALIDACION LICENCIA  DEPORTIVA'!Q72+'[1]VALIDACION DE LICENCIA COMERCIA'!Q72+'[1]MULTAS POR AÑO '!Q72+'[1]PESCA DEPORT. OCASIONAL'!Q72+'[1]GUIA DE TRASLADO'!Q72+'[1]PERMISO ANUAL DE ACOPIADOR'!Q72+'[1]PERMISO ANUAL DE DEPORTIV'!Q72+'[1]PERM. ANUAL EMB DEPORT'!Q72+'[1]REGISTRO DE ACOPIADOR'!Q72+[1]JULIO!Q72+[1]Ejemplo!Q72+'[1]Registro de Exp. e Imp.'!Q72+[1]CNP!Q72+[1]CNPT!Q72+[1]Matriz!Q72+'[1]Matriz Areas certificadas'!Q72+'[1]Matriz Transacciones'!Q72+[1]REGISTROS!Q72+[1]PERMISOS!Q72</f>
        <v>0</v>
      </c>
      <c r="R72" s="9">
        <f>+'[1]Matriz (6)'!R72+'[1]Matriz (5)'!R72+'[1]Matriz (4)'!R72+'[1]Matriz (3)'!R72+'[1]Matriz (2)'!R72+'[1]LICENCIA DEPORTIVA'!R72+'[1]VALIDACION LICENCIA  DEPORTIVA'!R72+'[1]VALIDACION DE LICENCIA COMERCIA'!R72+'[1]MULTAS POR AÑO '!R72+'[1]PESCA DEPORT. OCASIONAL'!R72+'[1]GUIA DE TRASLADO'!R72+'[1]PERMISO ANUAL DE ACOPIADOR'!R72+'[1]PERMISO ANUAL DE DEPORTIV'!R72+'[1]PERM. ANUAL EMB DEPORT'!R72+'[1]REGISTRO DE ACOPIADOR'!R72+[1]JULIO!R72+[1]Ejemplo!R72+'[1]Registro de Exp. e Imp.'!R72+[1]CNP!R72+[1]CNPT!R72+[1]Matriz!R72+'[1]Matriz Areas certificadas'!R72+'[1]Matriz Transacciones'!R72+[1]REGISTROS!R72+[1]PERMISOS!R72</f>
        <v>0</v>
      </c>
      <c r="S72" s="9">
        <f>+'[1]Matriz (6)'!S72+'[1]Matriz (5)'!S72+'[1]Matriz (4)'!S72+'[1]Matriz (3)'!S72+'[1]Matriz (2)'!S72+'[1]LICENCIA DEPORTIVA'!S72+'[1]VALIDACION LICENCIA  DEPORTIVA'!S72+'[1]VALIDACION DE LICENCIA COMERCIA'!S72+'[1]MULTAS POR AÑO '!S72+'[1]PESCA DEPORT. OCASIONAL'!S72+'[1]GUIA DE TRASLADO'!S72+'[1]PERMISO ANUAL DE ACOPIADOR'!S72+'[1]PERMISO ANUAL DE DEPORTIV'!S72+'[1]PERM. ANUAL EMB DEPORT'!S72+'[1]REGISTRO DE ACOPIADOR'!S72+[1]JULIO!S72+[1]Ejemplo!S72+'[1]Registro de Exp. e Imp.'!S72+[1]CNP!S72+[1]CNPT!S72+[1]Matriz!S72+'[1]Matriz Areas certificadas'!S72+'[1]Matriz Transacciones'!S72+[1]REGISTROS!S72+[1]PERMISOS!S72</f>
        <v>0</v>
      </c>
      <c r="T72" s="9">
        <f>+'[1]Matriz (6)'!T72+'[1]Matriz (5)'!T72+'[1]Matriz (4)'!T72+'[1]Matriz (3)'!T72+'[1]Matriz (2)'!T72+'[1]LICENCIA DEPORTIVA'!T72+'[1]VALIDACION LICENCIA  DEPORTIVA'!T72+'[1]VALIDACION DE LICENCIA COMERCIA'!T72+'[1]MULTAS POR AÑO '!T72+'[1]PESCA DEPORT. OCASIONAL'!T72+'[1]GUIA DE TRASLADO'!T72+'[1]PERMISO ANUAL DE ACOPIADOR'!T72+'[1]PERMISO ANUAL DE DEPORTIV'!T72+'[1]PERM. ANUAL EMB DEPORT'!T72+'[1]REGISTRO DE ACOPIADOR'!T72+[1]JULIO!T72+[1]Ejemplo!T72+'[1]Registro de Exp. e Imp.'!T72+[1]CNP!T72+[1]CNPT!T72+[1]Matriz!T72+'[1]Matriz Areas certificadas'!T72+'[1]Matriz Transacciones'!T72+[1]REGISTROS!T72+[1]PERMISOS!T72</f>
        <v>0</v>
      </c>
      <c r="U72" s="9">
        <f>+'[1]Matriz (6)'!U72+'[1]Matriz (5)'!U72+'[1]Matriz (4)'!U72+'[1]Matriz (3)'!U72+'[1]Matriz (2)'!U72+'[1]LICENCIA DEPORTIVA'!U72+'[1]VALIDACION LICENCIA  DEPORTIVA'!U72+'[1]VALIDACION DE LICENCIA COMERCIA'!U72+'[1]MULTAS POR AÑO '!U72+'[1]PESCA DEPORT. OCASIONAL'!U72+'[1]GUIA DE TRASLADO'!U72+'[1]PERMISO ANUAL DE ACOPIADOR'!U72+'[1]PERMISO ANUAL DE DEPORTIV'!U72+'[1]PERM. ANUAL EMB DEPORT'!U72+'[1]REGISTRO DE ACOPIADOR'!U72+[1]JULIO!U72+[1]Ejemplo!U72+'[1]Registro de Exp. e Imp.'!U72+[1]CNP!U72+[1]CNPT!U72+[1]Matriz!U72+'[1]Matriz Areas certificadas'!U72+'[1]Matriz Transacciones'!U72+[1]REGISTROS!U72+[1]PERMISOS!U72</f>
        <v>0</v>
      </c>
      <c r="V72" s="9">
        <f>+'[1]Matriz (6)'!V72+'[1]Matriz (5)'!V72+'[1]Matriz (4)'!V72+'[1]Matriz (3)'!V72+'[1]Matriz (2)'!V72+'[1]LICENCIA DEPORTIVA'!V72+'[1]VALIDACION LICENCIA  DEPORTIVA'!V72+'[1]VALIDACION DE LICENCIA COMERCIA'!V72+'[1]MULTAS POR AÑO '!V72+'[1]PESCA DEPORT. OCASIONAL'!V72+'[1]GUIA DE TRASLADO'!V72+'[1]PERMISO ANUAL DE ACOPIADOR'!V72+'[1]PERMISO ANUAL DE DEPORTIV'!V72+'[1]PERM. ANUAL EMB DEPORT'!V72+'[1]REGISTRO DE ACOPIADOR'!V72+[1]JULIO!V72+[1]Ejemplo!V72+'[1]Registro de Exp. e Imp.'!V72+[1]CNP!V72+[1]CNPT!V72+[1]Matriz!V72+'[1]Matriz Areas certificadas'!V72+'[1]Matriz Transacciones'!V72+[1]REGISTROS!V72+[1]PERMISOS!V72</f>
        <v>0</v>
      </c>
      <c r="W72" s="9">
        <f>+'[1]Matriz (6)'!W72+'[1]Matriz (5)'!W72+'[1]Matriz (4)'!W72+'[1]Matriz (3)'!W72+'[1]Matriz (2)'!W72+'[1]LICENCIA DEPORTIVA'!W72+'[1]VALIDACION LICENCIA  DEPORTIVA'!W72+'[1]VALIDACION DE LICENCIA COMERCIA'!W72+'[1]MULTAS POR AÑO '!W72+'[1]PESCA DEPORT. OCASIONAL'!W72+'[1]GUIA DE TRASLADO'!W72+'[1]PERMISO ANUAL DE ACOPIADOR'!W72+'[1]PERMISO ANUAL DE DEPORTIV'!W72+'[1]PERM. ANUAL EMB DEPORT'!W72+'[1]REGISTRO DE ACOPIADOR'!W72+[1]JULIO!W72+[1]Ejemplo!W72+'[1]Registro de Exp. e Imp.'!W72+[1]CNP!W72+[1]CNPT!W72+[1]Matriz!W72+'[1]Matriz Areas certificadas'!W72+'[1]Matriz Transacciones'!W72+[1]REGISTROS!W72+[1]PERMISOS!W72</f>
        <v>0</v>
      </c>
      <c r="X72" s="9">
        <f>+'[1]Matriz (6)'!X72+'[1]Matriz (5)'!X72+'[1]Matriz (4)'!X72+'[1]Matriz (3)'!X72+'[1]Matriz (2)'!X72+'[1]LICENCIA DEPORTIVA'!X72+'[1]VALIDACION LICENCIA  DEPORTIVA'!X72+'[1]VALIDACION DE LICENCIA COMERCIA'!X72+'[1]MULTAS POR AÑO '!X72+'[1]PESCA DEPORT. OCASIONAL'!X72+'[1]GUIA DE TRASLADO'!X72+'[1]PERMISO ANUAL DE ACOPIADOR'!X72+'[1]PERMISO ANUAL DE DEPORTIV'!X72+'[1]PERM. ANUAL EMB DEPORT'!X72+'[1]REGISTRO DE ACOPIADOR'!X72+[1]JULIO!X72+[1]Ejemplo!X72+'[1]Registro de Exp. e Imp.'!X72+[1]CNP!X72+[1]CNPT!X72+[1]Matriz!X72+'[1]Matriz Areas certificadas'!X72+'[1]Matriz Transacciones'!X72+[1]REGISTROS!X72+[1]PERMISOS!X72</f>
        <v>0</v>
      </c>
      <c r="Y72" s="9">
        <f>+'[1]Matriz (6)'!Y72+'[1]Matriz (5)'!Y72+'[1]Matriz (4)'!Y72+'[1]Matriz (3)'!Y72+'[1]Matriz (2)'!Y72+'[1]LICENCIA DEPORTIVA'!Y72+'[1]VALIDACION LICENCIA  DEPORTIVA'!Y72+'[1]VALIDACION DE LICENCIA COMERCIA'!Y72+'[1]MULTAS POR AÑO '!Y72+'[1]PESCA DEPORT. OCASIONAL'!Y72+'[1]GUIA DE TRASLADO'!Y72+'[1]PERMISO ANUAL DE ACOPIADOR'!Y72+'[1]PERMISO ANUAL DE DEPORTIV'!Y72+'[1]PERM. ANUAL EMB DEPORT'!Y72+'[1]REGISTRO DE ACOPIADOR'!Y72+[1]JULIO!Y72+[1]Ejemplo!Y72+'[1]Registro de Exp. e Imp.'!Y72+[1]CNP!Y72+[1]CNPT!Y72+[1]Matriz!Y72+'[1]Matriz Areas certificadas'!Y72+'[1]Matriz Transacciones'!Y72+[1]REGISTROS!Y72+[1]PERMISOS!Y72</f>
        <v>0</v>
      </c>
      <c r="Z72" s="9">
        <f>+'[1]Matriz (6)'!Z72+'[1]Matriz (5)'!Z72+'[1]Matriz (4)'!Z72+'[1]Matriz (3)'!Z72+'[1]Matriz (2)'!Z72+'[1]LICENCIA DEPORTIVA'!Z72+'[1]VALIDACION LICENCIA  DEPORTIVA'!Z72+'[1]VALIDACION DE LICENCIA COMERCIA'!Z72+'[1]MULTAS POR AÑO '!Z72+'[1]PESCA DEPORT. OCASIONAL'!Z72+'[1]GUIA DE TRASLADO'!Z72+'[1]PERMISO ANUAL DE ACOPIADOR'!Z72+'[1]PERMISO ANUAL DE DEPORTIV'!Z72+'[1]PERM. ANUAL EMB DEPORT'!Z72+'[1]REGISTRO DE ACOPIADOR'!Z72+[1]JULIO!Z72+[1]Ejemplo!Z72+'[1]Registro de Exp. e Imp.'!Z72+[1]CNP!Z72+[1]CNPT!Z72+[1]Matriz!Z72+'[1]Matriz Areas certificadas'!Z72+'[1]Matriz Transacciones'!Z72+[1]REGISTROS!Z72+[1]PERMISOS!Z72</f>
        <v>0</v>
      </c>
      <c r="AA72" s="10">
        <f t="shared" si="29"/>
        <v>121207.6567164179</v>
      </c>
      <c r="AB72" s="10">
        <f t="shared" si="30"/>
        <v>27334.296641791043</v>
      </c>
      <c r="AC72" s="11">
        <f t="shared" si="31"/>
        <v>60441.381529850747</v>
      </c>
      <c r="AD72" s="11">
        <f t="shared" si="32"/>
        <v>38326.308768656716</v>
      </c>
      <c r="AE72" s="11">
        <f t="shared" si="33"/>
        <v>8115.6716417910447</v>
      </c>
      <c r="AF72" s="11">
        <f t="shared" si="34"/>
        <v>107262.16977611941</v>
      </c>
      <c r="AG72" s="11">
        <f t="shared" si="35"/>
        <v>4617.5373134328356</v>
      </c>
      <c r="AH72" s="12">
        <f t="shared" si="36"/>
        <v>20053.171641791043</v>
      </c>
      <c r="AI72" s="12">
        <f t="shared" si="37"/>
        <v>4750.3656716417909</v>
      </c>
      <c r="AJ72" s="12">
        <f t="shared" si="38"/>
        <v>2852.4449626865671</v>
      </c>
      <c r="AK72" s="12">
        <f t="shared" si="39"/>
        <v>682.36940298507466</v>
      </c>
      <c r="AL72" s="12">
        <f t="shared" si="40"/>
        <v>298274.75373134331</v>
      </c>
      <c r="AM72" s="12">
        <f t="shared" si="41"/>
        <v>2677.2388059701493</v>
      </c>
      <c r="AN72" s="12">
        <f t="shared" si="42"/>
        <v>3166.9776119402982</v>
      </c>
      <c r="AO72" s="12">
        <f t="shared" si="43"/>
        <v>108084.14458955223</v>
      </c>
      <c r="AP72" s="12">
        <f t="shared" si="44"/>
        <v>1835.8208955223881</v>
      </c>
      <c r="AQ72" s="12">
        <f t="shared" si="45"/>
        <v>2658.5820895522388</v>
      </c>
      <c r="AR72" s="12">
        <f t="shared" si="46"/>
        <v>448162.60634328355</v>
      </c>
      <c r="AS72" s="12">
        <f t="shared" si="47"/>
        <v>12016.875</v>
      </c>
      <c r="AT72" s="12">
        <f t="shared" si="48"/>
        <v>584811.10074626864</v>
      </c>
      <c r="AU72" s="12">
        <f t="shared" si="49"/>
        <v>20434.701492537311</v>
      </c>
      <c r="AV72" s="12">
        <f t="shared" si="50"/>
        <v>12970.895522388058</v>
      </c>
      <c r="AW72" s="12">
        <f t="shared" si="51"/>
        <v>6639.878731343284</v>
      </c>
      <c r="AX72" s="12">
        <f t="shared" si="52"/>
        <v>15877.425373134327</v>
      </c>
      <c r="AY72" s="12">
        <f t="shared" si="53"/>
        <v>16691.697761194031</v>
      </c>
      <c r="AZ72" s="12">
        <f t="shared" si="54"/>
        <v>159247.92164179106</v>
      </c>
    </row>
    <row r="73" spans="1:52" x14ac:dyDescent="0.25">
      <c r="A73" s="264"/>
      <c r="B73" s="274"/>
      <c r="C73" s="16" t="s">
        <v>103</v>
      </c>
      <c r="D73" s="7">
        <f t="shared" si="28"/>
        <v>4</v>
      </c>
      <c r="E73" s="9">
        <f>+'[1]Matriz (6)'!E73+'[1]Matriz (5)'!E73+'[1]Matriz (4)'!E73+'[1]Matriz (3)'!E73+'[1]Matriz (2)'!E73+'[1]LICENCIA DEPORTIVA'!E73+'[1]VALIDACION LICENCIA  DEPORTIVA'!E73+'[1]VALIDACION DE LICENCIA COMERCIA'!E73+'[1]MULTAS POR AÑO '!E73+'[1]PESCA DEPORT. OCASIONAL'!E73+'[1]GUIA DE TRASLADO'!E73+'[1]PERMISO ANUAL DE ACOPIADOR'!E73+'[1]PERMISO ANUAL DE DEPORTIV'!E73+'[1]PERM. ANUAL EMB DEPORT'!E73+'[1]REGISTRO DE ACOPIADOR'!E73+[1]JULIO!E73+[1]Ejemplo!E73+'[1]Registro de Exp. e Imp.'!E73+[1]CNP!E73+[1]CNPT!E73+[1]Matriz!E73+'[1]Matriz Areas certificadas'!E73+'[1]Matriz Transacciones'!E73+[1]REGISTROS!E73+[1]PERMISOS!E73</f>
        <v>0</v>
      </c>
      <c r="F73" s="9">
        <f>+'[1]Matriz (6)'!F73+'[1]Matriz (5)'!F73+'[1]Matriz (4)'!F73+'[1]Matriz (3)'!F73+'[1]Matriz (2)'!F73+'[1]LICENCIA DEPORTIVA'!F73+'[1]VALIDACION LICENCIA  DEPORTIVA'!F73+'[1]VALIDACION DE LICENCIA COMERCIA'!F73+'[1]MULTAS POR AÑO '!F73+'[1]PESCA DEPORT. OCASIONAL'!F73+'[1]GUIA DE TRASLADO'!F73+'[1]PERMISO ANUAL DE ACOPIADOR'!F73+'[1]PERMISO ANUAL DE DEPORTIV'!F73+'[1]PERM. ANUAL EMB DEPORT'!F73+'[1]REGISTRO DE ACOPIADOR'!F73+[1]JULIO!F73+[1]Ejemplo!F73+'[1]Registro de Exp. e Imp.'!F73+[1]CNP!F73+[1]CNPT!F73+[1]Matriz!F73+'[1]Matriz Areas certificadas'!F73+'[1]Matriz Transacciones'!F73+[1]REGISTROS!F73+[1]PERMISOS!F73</f>
        <v>0</v>
      </c>
      <c r="G73" s="9">
        <f>+'[1]Matriz (6)'!G73+'[1]Matriz (5)'!G73+'[1]Matriz (4)'!G73+'[1]Matriz (3)'!G73+'[1]Matriz (2)'!G73+'[1]LICENCIA DEPORTIVA'!G73+'[1]VALIDACION LICENCIA  DEPORTIVA'!G73+'[1]VALIDACION DE LICENCIA COMERCIA'!G73+'[1]MULTAS POR AÑO '!G73+'[1]PESCA DEPORT. OCASIONAL'!G73+'[1]GUIA DE TRASLADO'!G73+'[1]PERMISO ANUAL DE ACOPIADOR'!G73+'[1]PERMISO ANUAL DE DEPORTIV'!G73+'[1]PERM. ANUAL EMB DEPORT'!G73+'[1]REGISTRO DE ACOPIADOR'!G73+[1]JULIO!G73+[1]Ejemplo!G73+'[1]Registro de Exp. e Imp.'!G73+[1]CNP!G73+[1]CNPT!G73+[1]Matriz!G73+'[1]Matriz Areas certificadas'!G73+'[1]Matriz Transacciones'!G73+[1]REGISTROS!G73+[1]PERMISOS!G73</f>
        <v>1</v>
      </c>
      <c r="H73" s="9">
        <f>+'[1]Matriz (6)'!H73+'[1]Matriz (5)'!H73+'[1]Matriz (4)'!H73+'[1]Matriz (3)'!H73+'[1]Matriz (2)'!H73+'[1]LICENCIA DEPORTIVA'!H73+'[1]VALIDACION LICENCIA  DEPORTIVA'!H73+'[1]VALIDACION DE LICENCIA COMERCIA'!H73+'[1]MULTAS POR AÑO '!H73+'[1]PESCA DEPORT. OCASIONAL'!H73+'[1]GUIA DE TRASLADO'!H73+'[1]PERMISO ANUAL DE ACOPIADOR'!H73+'[1]PERMISO ANUAL DE DEPORTIV'!H73+'[1]PERM. ANUAL EMB DEPORT'!H73+'[1]REGISTRO DE ACOPIADOR'!H73+[1]JULIO!H73+[1]Ejemplo!H73+'[1]Registro de Exp. e Imp.'!H73+[1]CNP!H73+[1]CNPT!H73+[1]Matriz!H73+'[1]Matriz Areas certificadas'!H73+'[1]Matriz Transacciones'!H73+[1]REGISTROS!H73+[1]PERMISOS!H73</f>
        <v>3</v>
      </c>
      <c r="I73" s="9">
        <f>+'[1]Matriz (6)'!I73+'[1]Matriz (5)'!I73+'[1]Matriz (4)'!I73+'[1]Matriz (3)'!I73+'[1]Matriz (2)'!I73+'[1]LICENCIA DEPORTIVA'!I73+'[1]VALIDACION LICENCIA  DEPORTIVA'!I73+'[1]VALIDACION DE LICENCIA COMERCIA'!I73+'[1]MULTAS POR AÑO '!I73+'[1]PESCA DEPORT. OCASIONAL'!I73+'[1]GUIA DE TRASLADO'!I73+'[1]PERMISO ANUAL DE ACOPIADOR'!I73+'[1]PERMISO ANUAL DE DEPORTIV'!I73+'[1]PERM. ANUAL EMB DEPORT'!I73+'[1]REGISTRO DE ACOPIADOR'!I73+[1]JULIO!I73+[1]Ejemplo!I73+'[1]Registro de Exp. e Imp.'!I73+[1]CNP!I73+[1]CNPT!I73+[1]Matriz!I73+'[1]Matriz Areas certificadas'!I73+'[1]Matriz Transacciones'!I73+[1]REGISTROS!I73+[1]PERMISOS!I73</f>
        <v>0</v>
      </c>
      <c r="J73" s="9">
        <f>+'[1]Matriz (6)'!J73+'[1]Matriz (5)'!J73+'[1]Matriz (4)'!J73+'[1]Matriz (3)'!J73+'[1]Matriz (2)'!J73+'[1]LICENCIA DEPORTIVA'!J73+'[1]VALIDACION LICENCIA  DEPORTIVA'!J73+'[1]VALIDACION DE LICENCIA COMERCIA'!J73+'[1]MULTAS POR AÑO '!J73+'[1]PESCA DEPORT. OCASIONAL'!J73+'[1]GUIA DE TRASLADO'!J73+'[1]PERMISO ANUAL DE ACOPIADOR'!J73+'[1]PERMISO ANUAL DE DEPORTIV'!J73+'[1]PERM. ANUAL EMB DEPORT'!J73+'[1]REGISTRO DE ACOPIADOR'!J73+[1]JULIO!J73+[1]Ejemplo!J73+'[1]Registro de Exp. e Imp.'!J73+[1]CNP!J73+[1]CNPT!J73+[1]Matriz!J73+'[1]Matriz Areas certificadas'!J73+'[1]Matriz Transacciones'!J73+[1]REGISTROS!J73+[1]PERMISOS!J73</f>
        <v>0</v>
      </c>
      <c r="K73" s="9">
        <f>+'[1]Matriz (6)'!K73+'[1]Matriz (5)'!K73+'[1]Matriz (4)'!K73+'[1]Matriz (3)'!K73+'[1]Matriz (2)'!K73+'[1]LICENCIA DEPORTIVA'!K73+'[1]VALIDACION LICENCIA  DEPORTIVA'!K73+'[1]VALIDACION DE LICENCIA COMERCIA'!K73+'[1]MULTAS POR AÑO '!K73+'[1]PESCA DEPORT. OCASIONAL'!K73+'[1]GUIA DE TRASLADO'!K73+'[1]PERMISO ANUAL DE ACOPIADOR'!K73+'[1]PERMISO ANUAL DE DEPORTIV'!K73+'[1]PERM. ANUAL EMB DEPORT'!K73+'[1]REGISTRO DE ACOPIADOR'!K73+[1]JULIO!K73+[1]Ejemplo!K73+'[1]Registro de Exp. e Imp.'!K73+[1]CNP!K73+[1]CNPT!K73+[1]Matriz!K73+'[1]Matriz Areas certificadas'!K73+'[1]Matriz Transacciones'!K73+[1]REGISTROS!K73+[1]PERMISOS!K73</f>
        <v>0</v>
      </c>
      <c r="L73" s="9">
        <f>+'[1]Matriz (6)'!L73+'[1]Matriz (5)'!L73+'[1]Matriz (4)'!L73+'[1]Matriz (3)'!L73+'[1]Matriz (2)'!L73+'[1]LICENCIA DEPORTIVA'!L73+'[1]VALIDACION LICENCIA  DEPORTIVA'!L73+'[1]VALIDACION DE LICENCIA COMERCIA'!L73+'[1]MULTAS POR AÑO '!L73+'[1]PESCA DEPORT. OCASIONAL'!L73+'[1]GUIA DE TRASLADO'!L73+'[1]PERMISO ANUAL DE ACOPIADOR'!L73+'[1]PERMISO ANUAL DE DEPORTIV'!L73+'[1]PERM. ANUAL EMB DEPORT'!L73+'[1]REGISTRO DE ACOPIADOR'!L73+[1]JULIO!L73+[1]Ejemplo!L73+'[1]Registro de Exp. e Imp.'!L73+[1]CNP!L73+[1]CNPT!L73+[1]Matriz!L73+'[1]Matriz Areas certificadas'!L73+'[1]Matriz Transacciones'!L73+[1]REGISTROS!L73+[1]PERMISOS!L73</f>
        <v>0</v>
      </c>
      <c r="M73" s="9">
        <f>+'[1]Matriz (6)'!M73+'[1]Matriz (5)'!M73+'[1]Matriz (4)'!M73+'[1]Matriz (3)'!M73+'[1]Matriz (2)'!M73+'[1]LICENCIA DEPORTIVA'!M73+'[1]VALIDACION LICENCIA  DEPORTIVA'!M73+'[1]VALIDACION DE LICENCIA COMERCIA'!M73+'[1]MULTAS POR AÑO '!M73+'[1]PESCA DEPORT. OCASIONAL'!M73+'[1]GUIA DE TRASLADO'!M73+'[1]PERMISO ANUAL DE ACOPIADOR'!M73+'[1]PERMISO ANUAL DE DEPORTIV'!M73+'[1]PERM. ANUAL EMB DEPORT'!M73+'[1]REGISTRO DE ACOPIADOR'!M73+[1]JULIO!M73+[1]Ejemplo!M73+'[1]Registro de Exp. e Imp.'!M73+[1]CNP!M73+[1]CNPT!M73+[1]Matriz!M73+'[1]Matriz Areas certificadas'!M73+'[1]Matriz Transacciones'!M73+[1]REGISTROS!M73+[1]PERMISOS!M73</f>
        <v>0</v>
      </c>
      <c r="N73" s="9">
        <f>+'[1]Matriz (6)'!N73+'[1]Matriz (5)'!N73+'[1]Matriz (4)'!N73+'[1]Matriz (3)'!N73+'[1]Matriz (2)'!N73+'[1]LICENCIA DEPORTIVA'!N73+'[1]VALIDACION LICENCIA  DEPORTIVA'!N73+'[1]VALIDACION DE LICENCIA COMERCIA'!N73+'[1]MULTAS POR AÑO '!N73+'[1]PESCA DEPORT. OCASIONAL'!N73+'[1]GUIA DE TRASLADO'!N73+'[1]PERMISO ANUAL DE ACOPIADOR'!N73+'[1]PERMISO ANUAL DE DEPORTIV'!N73+'[1]PERM. ANUAL EMB DEPORT'!N73+'[1]REGISTRO DE ACOPIADOR'!N73+[1]JULIO!N73+[1]Ejemplo!N73+'[1]Registro de Exp. e Imp.'!N73+[1]CNP!N73+[1]CNPT!N73+[1]Matriz!N73+'[1]Matriz Areas certificadas'!N73+'[1]Matriz Transacciones'!N73+[1]REGISTROS!N73+[1]PERMISOS!N73</f>
        <v>0</v>
      </c>
      <c r="O73" s="9">
        <f>+'[1]Matriz (6)'!O73+'[1]Matriz (5)'!O73+'[1]Matriz (4)'!O73+'[1]Matriz (3)'!O73+'[1]Matriz (2)'!O73+'[1]LICENCIA DEPORTIVA'!O73+'[1]VALIDACION LICENCIA  DEPORTIVA'!O73+'[1]VALIDACION DE LICENCIA COMERCIA'!O73+'[1]MULTAS POR AÑO '!O73+'[1]PESCA DEPORT. OCASIONAL'!O73+'[1]GUIA DE TRASLADO'!O73+'[1]PERMISO ANUAL DE ACOPIADOR'!O73+'[1]PERMISO ANUAL DE DEPORTIV'!O73+'[1]PERM. ANUAL EMB DEPORT'!O73+'[1]REGISTRO DE ACOPIADOR'!O73+[1]JULIO!O73+[1]Ejemplo!O73+'[1]Registro de Exp. e Imp.'!O73+[1]CNP!O73+[1]CNPT!O73+[1]Matriz!O73+'[1]Matriz Areas certificadas'!O73+'[1]Matriz Transacciones'!O73+[1]REGISTROS!O73+[1]PERMISOS!O73</f>
        <v>0</v>
      </c>
      <c r="P73" s="9">
        <f>+'[1]Matriz (6)'!P73+'[1]Matriz (5)'!P73+'[1]Matriz (4)'!P73+'[1]Matriz (3)'!P73+'[1]Matriz (2)'!P73+'[1]LICENCIA DEPORTIVA'!P73+'[1]VALIDACION LICENCIA  DEPORTIVA'!P73+'[1]VALIDACION DE LICENCIA COMERCIA'!P73+'[1]MULTAS POR AÑO '!P73+'[1]PESCA DEPORT. OCASIONAL'!P73+'[1]GUIA DE TRASLADO'!P73+'[1]PERMISO ANUAL DE ACOPIADOR'!P73+'[1]PERMISO ANUAL DE DEPORTIV'!P73+'[1]PERM. ANUAL EMB DEPORT'!P73+'[1]REGISTRO DE ACOPIADOR'!P73+[1]JULIO!P73+[1]Ejemplo!P73+'[1]Registro de Exp. e Imp.'!P73+[1]CNP!P73+[1]CNPT!P73+[1]Matriz!P73+'[1]Matriz Areas certificadas'!P73+'[1]Matriz Transacciones'!P73+[1]REGISTROS!P73+[1]PERMISOS!P73</f>
        <v>0</v>
      </c>
      <c r="Q73" s="9">
        <f>+'[1]Matriz (6)'!Q73+'[1]Matriz (5)'!Q73+'[1]Matriz (4)'!Q73+'[1]Matriz (3)'!Q73+'[1]Matriz (2)'!Q73+'[1]LICENCIA DEPORTIVA'!Q73+'[1]VALIDACION LICENCIA  DEPORTIVA'!Q73+'[1]VALIDACION DE LICENCIA COMERCIA'!Q73+'[1]MULTAS POR AÑO '!Q73+'[1]PESCA DEPORT. OCASIONAL'!Q73+'[1]GUIA DE TRASLADO'!Q73+'[1]PERMISO ANUAL DE ACOPIADOR'!Q73+'[1]PERMISO ANUAL DE DEPORTIV'!Q73+'[1]PERM. ANUAL EMB DEPORT'!Q73+'[1]REGISTRO DE ACOPIADOR'!Q73+[1]JULIO!Q73+[1]Ejemplo!Q73+'[1]Registro de Exp. e Imp.'!Q73+[1]CNP!Q73+[1]CNPT!Q73+[1]Matriz!Q73+'[1]Matriz Areas certificadas'!Q73+'[1]Matriz Transacciones'!Q73+[1]REGISTROS!Q73+[1]PERMISOS!Q73</f>
        <v>0</v>
      </c>
      <c r="R73" s="9">
        <f>+'[1]Matriz (6)'!R73+'[1]Matriz (5)'!R73+'[1]Matriz (4)'!R73+'[1]Matriz (3)'!R73+'[1]Matriz (2)'!R73+'[1]LICENCIA DEPORTIVA'!R73+'[1]VALIDACION LICENCIA  DEPORTIVA'!R73+'[1]VALIDACION DE LICENCIA COMERCIA'!R73+'[1]MULTAS POR AÑO '!R73+'[1]PESCA DEPORT. OCASIONAL'!R73+'[1]GUIA DE TRASLADO'!R73+'[1]PERMISO ANUAL DE ACOPIADOR'!R73+'[1]PERMISO ANUAL DE DEPORTIV'!R73+'[1]PERM. ANUAL EMB DEPORT'!R73+'[1]REGISTRO DE ACOPIADOR'!R73+[1]JULIO!R73+[1]Ejemplo!R73+'[1]Registro de Exp. e Imp.'!R73+[1]CNP!R73+[1]CNPT!R73+[1]Matriz!R73+'[1]Matriz Areas certificadas'!R73+'[1]Matriz Transacciones'!R73+[1]REGISTROS!R73+[1]PERMISOS!R73</f>
        <v>0</v>
      </c>
      <c r="S73" s="9">
        <f>+'[1]Matriz (6)'!S73+'[1]Matriz (5)'!S73+'[1]Matriz (4)'!S73+'[1]Matriz (3)'!S73+'[1]Matriz (2)'!S73+'[1]LICENCIA DEPORTIVA'!S73+'[1]VALIDACION LICENCIA  DEPORTIVA'!S73+'[1]VALIDACION DE LICENCIA COMERCIA'!S73+'[1]MULTAS POR AÑO '!S73+'[1]PESCA DEPORT. OCASIONAL'!S73+'[1]GUIA DE TRASLADO'!S73+'[1]PERMISO ANUAL DE ACOPIADOR'!S73+'[1]PERMISO ANUAL DE DEPORTIV'!S73+'[1]PERM. ANUAL EMB DEPORT'!S73+'[1]REGISTRO DE ACOPIADOR'!S73+[1]JULIO!S73+[1]Ejemplo!S73+'[1]Registro de Exp. e Imp.'!S73+[1]CNP!S73+[1]CNPT!S73+[1]Matriz!S73+'[1]Matriz Areas certificadas'!S73+'[1]Matriz Transacciones'!S73+[1]REGISTROS!S73+[1]PERMISOS!S73</f>
        <v>0</v>
      </c>
      <c r="T73" s="9">
        <f>+'[1]Matriz (6)'!T73+'[1]Matriz (5)'!T73+'[1]Matriz (4)'!T73+'[1]Matriz (3)'!T73+'[1]Matriz (2)'!T73+'[1]LICENCIA DEPORTIVA'!T73+'[1]VALIDACION LICENCIA  DEPORTIVA'!T73+'[1]VALIDACION DE LICENCIA COMERCIA'!T73+'[1]MULTAS POR AÑO '!T73+'[1]PESCA DEPORT. OCASIONAL'!T73+'[1]GUIA DE TRASLADO'!T73+'[1]PERMISO ANUAL DE ACOPIADOR'!T73+'[1]PERMISO ANUAL DE DEPORTIV'!T73+'[1]PERM. ANUAL EMB DEPORT'!T73+'[1]REGISTRO DE ACOPIADOR'!T73+[1]JULIO!T73+[1]Ejemplo!T73+'[1]Registro de Exp. e Imp.'!T73+[1]CNP!T73+[1]CNPT!T73+[1]Matriz!T73+'[1]Matriz Areas certificadas'!T73+'[1]Matriz Transacciones'!T73+[1]REGISTROS!T73+[1]PERMISOS!T73</f>
        <v>0</v>
      </c>
      <c r="U73" s="9">
        <f>+'[1]Matriz (6)'!U73+'[1]Matriz (5)'!U73+'[1]Matriz (4)'!U73+'[1]Matriz (3)'!U73+'[1]Matriz (2)'!U73+'[1]LICENCIA DEPORTIVA'!U73+'[1]VALIDACION LICENCIA  DEPORTIVA'!U73+'[1]VALIDACION DE LICENCIA COMERCIA'!U73+'[1]MULTAS POR AÑO '!U73+'[1]PESCA DEPORT. OCASIONAL'!U73+'[1]GUIA DE TRASLADO'!U73+'[1]PERMISO ANUAL DE ACOPIADOR'!U73+'[1]PERMISO ANUAL DE DEPORTIV'!U73+'[1]PERM. ANUAL EMB DEPORT'!U73+'[1]REGISTRO DE ACOPIADOR'!U73+[1]JULIO!U73+[1]Ejemplo!U73+'[1]Registro de Exp. e Imp.'!U73+[1]CNP!U73+[1]CNPT!U73+[1]Matriz!U73+'[1]Matriz Areas certificadas'!U73+'[1]Matriz Transacciones'!U73+[1]REGISTROS!U73+[1]PERMISOS!U73</f>
        <v>0</v>
      </c>
      <c r="V73" s="9">
        <f>+'[1]Matriz (6)'!V73+'[1]Matriz (5)'!V73+'[1]Matriz (4)'!V73+'[1]Matriz (3)'!V73+'[1]Matriz (2)'!V73+'[1]LICENCIA DEPORTIVA'!V73+'[1]VALIDACION LICENCIA  DEPORTIVA'!V73+'[1]VALIDACION DE LICENCIA COMERCIA'!V73+'[1]MULTAS POR AÑO '!V73+'[1]PESCA DEPORT. OCASIONAL'!V73+'[1]GUIA DE TRASLADO'!V73+'[1]PERMISO ANUAL DE ACOPIADOR'!V73+'[1]PERMISO ANUAL DE DEPORTIV'!V73+'[1]PERM. ANUAL EMB DEPORT'!V73+'[1]REGISTRO DE ACOPIADOR'!V73+[1]JULIO!V73+[1]Ejemplo!V73+'[1]Registro de Exp. e Imp.'!V73+[1]CNP!V73+[1]CNPT!V73+[1]Matriz!V73+'[1]Matriz Areas certificadas'!V73+'[1]Matriz Transacciones'!V73+[1]REGISTROS!V73+[1]PERMISOS!V73</f>
        <v>0</v>
      </c>
      <c r="W73" s="9">
        <f>+'[1]Matriz (6)'!W73+'[1]Matriz (5)'!W73+'[1]Matriz (4)'!W73+'[1]Matriz (3)'!W73+'[1]Matriz (2)'!W73+'[1]LICENCIA DEPORTIVA'!W73+'[1]VALIDACION LICENCIA  DEPORTIVA'!W73+'[1]VALIDACION DE LICENCIA COMERCIA'!W73+'[1]MULTAS POR AÑO '!W73+'[1]PESCA DEPORT. OCASIONAL'!W73+'[1]GUIA DE TRASLADO'!W73+'[1]PERMISO ANUAL DE ACOPIADOR'!W73+'[1]PERMISO ANUAL DE DEPORTIV'!W73+'[1]PERM. ANUAL EMB DEPORT'!W73+'[1]REGISTRO DE ACOPIADOR'!W73+[1]JULIO!W73+[1]Ejemplo!W73+'[1]Registro de Exp. e Imp.'!W73+[1]CNP!W73+[1]CNPT!W73+[1]Matriz!W73+'[1]Matriz Areas certificadas'!W73+'[1]Matriz Transacciones'!W73+[1]REGISTROS!W73+[1]PERMISOS!W73</f>
        <v>0</v>
      </c>
      <c r="X73" s="9">
        <f>+'[1]Matriz (6)'!X73+'[1]Matriz (5)'!X73+'[1]Matriz (4)'!X73+'[1]Matriz (3)'!X73+'[1]Matriz (2)'!X73+'[1]LICENCIA DEPORTIVA'!X73+'[1]VALIDACION LICENCIA  DEPORTIVA'!X73+'[1]VALIDACION DE LICENCIA COMERCIA'!X73+'[1]MULTAS POR AÑO '!X73+'[1]PESCA DEPORT. OCASIONAL'!X73+'[1]GUIA DE TRASLADO'!X73+'[1]PERMISO ANUAL DE ACOPIADOR'!X73+'[1]PERMISO ANUAL DE DEPORTIV'!X73+'[1]PERM. ANUAL EMB DEPORT'!X73+'[1]REGISTRO DE ACOPIADOR'!X73+[1]JULIO!X73+[1]Ejemplo!X73+'[1]Registro de Exp. e Imp.'!X73+[1]CNP!X73+[1]CNPT!X73+[1]Matriz!X73+'[1]Matriz Areas certificadas'!X73+'[1]Matriz Transacciones'!X73+[1]REGISTROS!X73+[1]PERMISOS!X73</f>
        <v>0</v>
      </c>
      <c r="Y73" s="9">
        <f>+'[1]Matriz (6)'!Y73+'[1]Matriz (5)'!Y73+'[1]Matriz (4)'!Y73+'[1]Matriz (3)'!Y73+'[1]Matriz (2)'!Y73+'[1]LICENCIA DEPORTIVA'!Y73+'[1]VALIDACION LICENCIA  DEPORTIVA'!Y73+'[1]VALIDACION DE LICENCIA COMERCIA'!Y73+'[1]MULTAS POR AÑO '!Y73+'[1]PESCA DEPORT. OCASIONAL'!Y73+'[1]GUIA DE TRASLADO'!Y73+'[1]PERMISO ANUAL DE ACOPIADOR'!Y73+'[1]PERMISO ANUAL DE DEPORTIV'!Y73+'[1]PERM. ANUAL EMB DEPORT'!Y73+'[1]REGISTRO DE ACOPIADOR'!Y73+[1]JULIO!Y73+[1]Ejemplo!Y73+'[1]Registro de Exp. e Imp.'!Y73+[1]CNP!Y73+[1]CNPT!Y73+[1]Matriz!Y73+'[1]Matriz Areas certificadas'!Y73+'[1]Matriz Transacciones'!Y73+[1]REGISTROS!Y73+[1]PERMISOS!Y73</f>
        <v>0</v>
      </c>
      <c r="Z73" s="9">
        <f>+'[1]Matriz (6)'!Z73+'[1]Matriz (5)'!Z73+'[1]Matriz (4)'!Z73+'[1]Matriz (3)'!Z73+'[1]Matriz (2)'!Z73+'[1]LICENCIA DEPORTIVA'!Z73+'[1]VALIDACION LICENCIA  DEPORTIVA'!Z73+'[1]VALIDACION DE LICENCIA COMERCIA'!Z73+'[1]MULTAS POR AÑO '!Z73+'[1]PESCA DEPORT. OCASIONAL'!Z73+'[1]GUIA DE TRASLADO'!Z73+'[1]PERMISO ANUAL DE ACOPIADOR'!Z73+'[1]PERMISO ANUAL DE DEPORTIV'!Z73+'[1]PERM. ANUAL EMB DEPORT'!Z73+'[1]REGISTRO DE ACOPIADOR'!Z73+[1]JULIO!Z73+[1]Ejemplo!Z73+'[1]Registro de Exp. e Imp.'!Z73+[1]CNP!Z73+[1]CNPT!Z73+[1]Matriz!Z73+'[1]Matriz Areas certificadas'!Z73+'[1]Matriz Transacciones'!Z73+[1]REGISTROS!Z73+[1]PERMISOS!Z73</f>
        <v>0</v>
      </c>
      <c r="AA73" s="10">
        <f t="shared" si="29"/>
        <v>161610.20895522388</v>
      </c>
      <c r="AB73" s="10">
        <f t="shared" si="30"/>
        <v>36445.728855721391</v>
      </c>
      <c r="AC73" s="11">
        <f t="shared" si="31"/>
        <v>80588.508706467663</v>
      </c>
      <c r="AD73" s="11">
        <f t="shared" si="32"/>
        <v>51101.745024875621</v>
      </c>
      <c r="AE73" s="11">
        <f t="shared" si="33"/>
        <v>10820.89552238806</v>
      </c>
      <c r="AF73" s="11">
        <f t="shared" si="34"/>
        <v>143016.2263681592</v>
      </c>
      <c r="AG73" s="11">
        <f t="shared" si="35"/>
        <v>6156.7164179104475</v>
      </c>
      <c r="AH73" s="12">
        <f t="shared" si="36"/>
        <v>26737.562189054726</v>
      </c>
      <c r="AI73" s="12">
        <f t="shared" si="37"/>
        <v>6333.8208955223881</v>
      </c>
      <c r="AJ73" s="12">
        <f t="shared" si="38"/>
        <v>3803.259950248756</v>
      </c>
      <c r="AK73" s="12">
        <f t="shared" si="39"/>
        <v>909.82587064676613</v>
      </c>
      <c r="AL73" s="12">
        <f t="shared" si="40"/>
        <v>397699.67164179106</v>
      </c>
      <c r="AM73" s="12">
        <f t="shared" si="41"/>
        <v>3569.6517412935323</v>
      </c>
      <c r="AN73" s="12">
        <f t="shared" si="42"/>
        <v>4222.6368159203976</v>
      </c>
      <c r="AO73" s="12">
        <f t="shared" si="43"/>
        <v>144112.19278606965</v>
      </c>
      <c r="AP73" s="12">
        <f t="shared" si="44"/>
        <v>2447.7611940298507</v>
      </c>
      <c r="AQ73" s="12">
        <f t="shared" si="45"/>
        <v>3544.7761194029849</v>
      </c>
      <c r="AR73" s="12">
        <f t="shared" si="46"/>
        <v>597550.14179104473</v>
      </c>
      <c r="AS73" s="12">
        <f t="shared" si="47"/>
        <v>16022.5</v>
      </c>
      <c r="AT73" s="12">
        <f t="shared" si="48"/>
        <v>779748.13432835822</v>
      </c>
      <c r="AU73" s="12">
        <f t="shared" si="49"/>
        <v>27246.268656716416</v>
      </c>
      <c r="AV73" s="12">
        <f t="shared" si="50"/>
        <v>17294.527363184079</v>
      </c>
      <c r="AW73" s="12">
        <f t="shared" si="51"/>
        <v>8853.1716417910447</v>
      </c>
      <c r="AX73" s="12">
        <f t="shared" si="52"/>
        <v>21169.900497512437</v>
      </c>
      <c r="AY73" s="12">
        <f t="shared" si="53"/>
        <v>22255.597014925374</v>
      </c>
      <c r="AZ73" s="12">
        <f t="shared" si="54"/>
        <v>212330.56218905473</v>
      </c>
    </row>
    <row r="74" spans="1:52" x14ac:dyDescent="0.25">
      <c r="A74" s="264"/>
      <c r="B74" s="274"/>
      <c r="C74" s="16" t="s">
        <v>104</v>
      </c>
      <c r="D74" s="7">
        <f t="shared" si="28"/>
        <v>3</v>
      </c>
      <c r="E74" s="9">
        <f>+'[1]Matriz (6)'!E74+'[1]Matriz (5)'!E74+'[1]Matriz (4)'!E74+'[1]Matriz (3)'!E74+'[1]Matriz (2)'!E74+'[1]LICENCIA DEPORTIVA'!E74+'[1]VALIDACION LICENCIA  DEPORTIVA'!E74+'[1]VALIDACION DE LICENCIA COMERCIA'!E74+'[1]MULTAS POR AÑO '!E74+'[1]PESCA DEPORT. OCASIONAL'!E74+'[1]GUIA DE TRASLADO'!E74+'[1]PERMISO ANUAL DE ACOPIADOR'!E74+'[1]PERMISO ANUAL DE DEPORTIV'!E74+'[1]PERM. ANUAL EMB DEPORT'!E74+'[1]REGISTRO DE ACOPIADOR'!E74+[1]JULIO!E74+[1]Ejemplo!E74+'[1]Registro de Exp. e Imp.'!E74+[1]CNP!E74+[1]CNPT!E74+[1]Matriz!E74+'[1]Matriz Areas certificadas'!E74+'[1]Matriz Transacciones'!E74+[1]REGISTROS!E74+[1]PERMISOS!E74</f>
        <v>2</v>
      </c>
      <c r="F74" s="9">
        <f>+'[1]Matriz (6)'!F74+'[1]Matriz (5)'!F74+'[1]Matriz (4)'!F74+'[1]Matriz (3)'!F74+'[1]Matriz (2)'!F74+'[1]LICENCIA DEPORTIVA'!F74+'[1]VALIDACION LICENCIA  DEPORTIVA'!F74+'[1]VALIDACION DE LICENCIA COMERCIA'!F74+'[1]MULTAS POR AÑO '!F74+'[1]PESCA DEPORT. OCASIONAL'!F74+'[1]GUIA DE TRASLADO'!F74+'[1]PERMISO ANUAL DE ACOPIADOR'!F74+'[1]PERMISO ANUAL DE DEPORTIV'!F74+'[1]PERM. ANUAL EMB DEPORT'!F74+'[1]REGISTRO DE ACOPIADOR'!F74+[1]JULIO!F74+[1]Ejemplo!F74+'[1]Registro de Exp. e Imp.'!F74+[1]CNP!F74+[1]CNPT!F74+[1]Matriz!F74+'[1]Matriz Areas certificadas'!F74+'[1]Matriz Transacciones'!F74+[1]REGISTROS!F74+[1]PERMISOS!F74</f>
        <v>0</v>
      </c>
      <c r="G74" s="9">
        <f>+'[1]Matriz (6)'!G74+'[1]Matriz (5)'!G74+'[1]Matriz (4)'!G74+'[1]Matriz (3)'!G74+'[1]Matriz (2)'!G74+'[1]LICENCIA DEPORTIVA'!G74+'[1]VALIDACION LICENCIA  DEPORTIVA'!G74+'[1]VALIDACION DE LICENCIA COMERCIA'!G74+'[1]MULTAS POR AÑO '!G74+'[1]PESCA DEPORT. OCASIONAL'!G74+'[1]GUIA DE TRASLADO'!G74+'[1]PERMISO ANUAL DE ACOPIADOR'!G74+'[1]PERMISO ANUAL DE DEPORTIV'!G74+'[1]PERM. ANUAL EMB DEPORT'!G74+'[1]REGISTRO DE ACOPIADOR'!G74+[1]JULIO!G74+[1]Ejemplo!G74+'[1]Registro de Exp. e Imp.'!G74+[1]CNP!G74+[1]CNPT!G74+[1]Matriz!G74+'[1]Matriz Areas certificadas'!G74+'[1]Matriz Transacciones'!G74+[1]REGISTROS!G74+[1]PERMISOS!G74</f>
        <v>0</v>
      </c>
      <c r="H74" s="9">
        <f>+'[1]Matriz (6)'!H74+'[1]Matriz (5)'!H74+'[1]Matriz (4)'!H74+'[1]Matriz (3)'!H74+'[1]Matriz (2)'!H74+'[1]LICENCIA DEPORTIVA'!H74+'[1]VALIDACION LICENCIA  DEPORTIVA'!H74+'[1]VALIDACION DE LICENCIA COMERCIA'!H74+'[1]MULTAS POR AÑO '!H74+'[1]PESCA DEPORT. OCASIONAL'!H74+'[1]GUIA DE TRASLADO'!H74+'[1]PERMISO ANUAL DE ACOPIADOR'!H74+'[1]PERMISO ANUAL DE DEPORTIV'!H74+'[1]PERM. ANUAL EMB DEPORT'!H74+'[1]REGISTRO DE ACOPIADOR'!H74+[1]JULIO!H74+[1]Ejemplo!H74+'[1]Registro de Exp. e Imp.'!H74+[1]CNP!H74+[1]CNPT!H74+[1]Matriz!H74+'[1]Matriz Areas certificadas'!H74+'[1]Matriz Transacciones'!H74+[1]REGISTROS!H74+[1]PERMISOS!H74</f>
        <v>0</v>
      </c>
      <c r="I74" s="9">
        <f>+'[1]Matriz (6)'!I74+'[1]Matriz (5)'!I74+'[1]Matriz (4)'!I74+'[1]Matriz (3)'!I74+'[1]Matriz (2)'!I74+'[1]LICENCIA DEPORTIVA'!I74+'[1]VALIDACION LICENCIA  DEPORTIVA'!I74+'[1]VALIDACION DE LICENCIA COMERCIA'!I74+'[1]MULTAS POR AÑO '!I74+'[1]PESCA DEPORT. OCASIONAL'!I74+'[1]GUIA DE TRASLADO'!I74+'[1]PERMISO ANUAL DE ACOPIADOR'!I74+'[1]PERMISO ANUAL DE DEPORTIV'!I74+'[1]PERM. ANUAL EMB DEPORT'!I74+'[1]REGISTRO DE ACOPIADOR'!I74+[1]JULIO!I74+[1]Ejemplo!I74+'[1]Registro de Exp. e Imp.'!I74+[1]CNP!I74+[1]CNPT!I74+[1]Matriz!I74+'[1]Matriz Areas certificadas'!I74+'[1]Matriz Transacciones'!I74+[1]REGISTROS!I74+[1]PERMISOS!I74</f>
        <v>0</v>
      </c>
      <c r="J74" s="9">
        <f>+'[1]Matriz (6)'!J74+'[1]Matriz (5)'!J74+'[1]Matriz (4)'!J74+'[1]Matriz (3)'!J74+'[1]Matriz (2)'!J74+'[1]LICENCIA DEPORTIVA'!J74+'[1]VALIDACION LICENCIA  DEPORTIVA'!J74+'[1]VALIDACION DE LICENCIA COMERCIA'!J74+'[1]MULTAS POR AÑO '!J74+'[1]PESCA DEPORT. OCASIONAL'!J74+'[1]GUIA DE TRASLADO'!J74+'[1]PERMISO ANUAL DE ACOPIADOR'!J74+'[1]PERMISO ANUAL DE DEPORTIV'!J74+'[1]PERM. ANUAL EMB DEPORT'!J74+'[1]REGISTRO DE ACOPIADOR'!J74+[1]JULIO!J74+[1]Ejemplo!J74+'[1]Registro de Exp. e Imp.'!J74+[1]CNP!J74+[1]CNPT!J74+[1]Matriz!J74+'[1]Matriz Areas certificadas'!J74+'[1]Matriz Transacciones'!J74+[1]REGISTROS!J74+[1]PERMISOS!J74</f>
        <v>1</v>
      </c>
      <c r="K74" s="9">
        <f>+'[1]Matriz (6)'!K74+'[1]Matriz (5)'!K74+'[1]Matriz (4)'!K74+'[1]Matriz (3)'!K74+'[1]Matriz (2)'!K74+'[1]LICENCIA DEPORTIVA'!K74+'[1]VALIDACION LICENCIA  DEPORTIVA'!K74+'[1]VALIDACION DE LICENCIA COMERCIA'!K74+'[1]MULTAS POR AÑO '!K74+'[1]PESCA DEPORT. OCASIONAL'!K74+'[1]GUIA DE TRASLADO'!K74+'[1]PERMISO ANUAL DE ACOPIADOR'!K74+'[1]PERMISO ANUAL DE DEPORTIV'!K74+'[1]PERM. ANUAL EMB DEPORT'!K74+'[1]REGISTRO DE ACOPIADOR'!K74+[1]JULIO!K74+[1]Ejemplo!K74+'[1]Registro de Exp. e Imp.'!K74+[1]CNP!K74+[1]CNPT!K74+[1]Matriz!K74+'[1]Matriz Areas certificadas'!K74+'[1]Matriz Transacciones'!K74+[1]REGISTROS!K74+[1]PERMISOS!K74</f>
        <v>0</v>
      </c>
      <c r="L74" s="9">
        <f>+'[1]Matriz (6)'!L74+'[1]Matriz (5)'!L74+'[1]Matriz (4)'!L74+'[1]Matriz (3)'!L74+'[1]Matriz (2)'!L74+'[1]LICENCIA DEPORTIVA'!L74+'[1]VALIDACION LICENCIA  DEPORTIVA'!L74+'[1]VALIDACION DE LICENCIA COMERCIA'!L74+'[1]MULTAS POR AÑO '!L74+'[1]PESCA DEPORT. OCASIONAL'!L74+'[1]GUIA DE TRASLADO'!L74+'[1]PERMISO ANUAL DE ACOPIADOR'!L74+'[1]PERMISO ANUAL DE DEPORTIV'!L74+'[1]PERM. ANUAL EMB DEPORT'!L74+'[1]REGISTRO DE ACOPIADOR'!L74+[1]JULIO!L74+[1]Ejemplo!L74+'[1]Registro de Exp. e Imp.'!L74+[1]CNP!L74+[1]CNPT!L74+[1]Matriz!L74+'[1]Matriz Areas certificadas'!L74+'[1]Matriz Transacciones'!L74+[1]REGISTROS!L74+[1]PERMISOS!L74</f>
        <v>0</v>
      </c>
      <c r="M74" s="9">
        <f>+'[1]Matriz (6)'!M74+'[1]Matriz (5)'!M74+'[1]Matriz (4)'!M74+'[1]Matriz (3)'!M74+'[1]Matriz (2)'!M74+'[1]LICENCIA DEPORTIVA'!M74+'[1]VALIDACION LICENCIA  DEPORTIVA'!M74+'[1]VALIDACION DE LICENCIA COMERCIA'!M74+'[1]MULTAS POR AÑO '!M74+'[1]PESCA DEPORT. OCASIONAL'!M74+'[1]GUIA DE TRASLADO'!M74+'[1]PERMISO ANUAL DE ACOPIADOR'!M74+'[1]PERMISO ANUAL DE DEPORTIV'!M74+'[1]PERM. ANUAL EMB DEPORT'!M74+'[1]REGISTRO DE ACOPIADOR'!M74+[1]JULIO!M74+[1]Ejemplo!M74+'[1]Registro de Exp. e Imp.'!M74+[1]CNP!M74+[1]CNPT!M74+[1]Matriz!M74+'[1]Matriz Areas certificadas'!M74+'[1]Matriz Transacciones'!M74+[1]REGISTROS!M74+[1]PERMISOS!M74</f>
        <v>0</v>
      </c>
      <c r="N74" s="9">
        <f>+'[1]Matriz (6)'!N74+'[1]Matriz (5)'!N74+'[1]Matriz (4)'!N74+'[1]Matriz (3)'!N74+'[1]Matriz (2)'!N74+'[1]LICENCIA DEPORTIVA'!N74+'[1]VALIDACION LICENCIA  DEPORTIVA'!N74+'[1]VALIDACION DE LICENCIA COMERCIA'!N74+'[1]MULTAS POR AÑO '!N74+'[1]PESCA DEPORT. OCASIONAL'!N74+'[1]GUIA DE TRASLADO'!N74+'[1]PERMISO ANUAL DE ACOPIADOR'!N74+'[1]PERMISO ANUAL DE DEPORTIV'!N74+'[1]PERM. ANUAL EMB DEPORT'!N74+'[1]REGISTRO DE ACOPIADOR'!N74+[1]JULIO!N74+[1]Ejemplo!N74+'[1]Registro de Exp. e Imp.'!N74+[1]CNP!N74+[1]CNPT!N74+[1]Matriz!N74+'[1]Matriz Areas certificadas'!N74+'[1]Matriz Transacciones'!N74+[1]REGISTROS!N74+[1]PERMISOS!N74</f>
        <v>0</v>
      </c>
      <c r="O74" s="9">
        <f>+'[1]Matriz (6)'!O74+'[1]Matriz (5)'!O74+'[1]Matriz (4)'!O74+'[1]Matriz (3)'!O74+'[1]Matriz (2)'!O74+'[1]LICENCIA DEPORTIVA'!O74+'[1]VALIDACION LICENCIA  DEPORTIVA'!O74+'[1]VALIDACION DE LICENCIA COMERCIA'!O74+'[1]MULTAS POR AÑO '!O74+'[1]PESCA DEPORT. OCASIONAL'!O74+'[1]GUIA DE TRASLADO'!O74+'[1]PERMISO ANUAL DE ACOPIADOR'!O74+'[1]PERMISO ANUAL DE DEPORTIV'!O74+'[1]PERM. ANUAL EMB DEPORT'!O74+'[1]REGISTRO DE ACOPIADOR'!O74+[1]JULIO!O74+[1]Ejemplo!O74+'[1]Registro de Exp. e Imp.'!O74+[1]CNP!O74+[1]CNPT!O74+[1]Matriz!O74+'[1]Matriz Areas certificadas'!O74+'[1]Matriz Transacciones'!O74+[1]REGISTROS!O74+[1]PERMISOS!O74</f>
        <v>0</v>
      </c>
      <c r="P74" s="9">
        <f>+'[1]Matriz (6)'!P74+'[1]Matriz (5)'!P74+'[1]Matriz (4)'!P74+'[1]Matriz (3)'!P74+'[1]Matriz (2)'!P74+'[1]LICENCIA DEPORTIVA'!P74+'[1]VALIDACION LICENCIA  DEPORTIVA'!P74+'[1]VALIDACION DE LICENCIA COMERCIA'!P74+'[1]MULTAS POR AÑO '!P74+'[1]PESCA DEPORT. OCASIONAL'!P74+'[1]GUIA DE TRASLADO'!P74+'[1]PERMISO ANUAL DE ACOPIADOR'!P74+'[1]PERMISO ANUAL DE DEPORTIV'!P74+'[1]PERM. ANUAL EMB DEPORT'!P74+'[1]REGISTRO DE ACOPIADOR'!P74+[1]JULIO!P74+[1]Ejemplo!P74+'[1]Registro de Exp. e Imp.'!P74+[1]CNP!P74+[1]CNPT!P74+[1]Matriz!P74+'[1]Matriz Areas certificadas'!P74+'[1]Matriz Transacciones'!P74+[1]REGISTROS!P74+[1]PERMISOS!P74</f>
        <v>0</v>
      </c>
      <c r="Q74" s="9">
        <f>+'[1]Matriz (6)'!Q74+'[1]Matriz (5)'!Q74+'[1]Matriz (4)'!Q74+'[1]Matriz (3)'!Q74+'[1]Matriz (2)'!Q74+'[1]LICENCIA DEPORTIVA'!Q74+'[1]VALIDACION LICENCIA  DEPORTIVA'!Q74+'[1]VALIDACION DE LICENCIA COMERCIA'!Q74+'[1]MULTAS POR AÑO '!Q74+'[1]PESCA DEPORT. OCASIONAL'!Q74+'[1]GUIA DE TRASLADO'!Q74+'[1]PERMISO ANUAL DE ACOPIADOR'!Q74+'[1]PERMISO ANUAL DE DEPORTIV'!Q74+'[1]PERM. ANUAL EMB DEPORT'!Q74+'[1]REGISTRO DE ACOPIADOR'!Q74+[1]JULIO!Q74+[1]Ejemplo!Q74+'[1]Registro de Exp. e Imp.'!Q74+[1]CNP!Q74+[1]CNPT!Q74+[1]Matriz!Q74+'[1]Matriz Areas certificadas'!Q74+'[1]Matriz Transacciones'!Q74+[1]REGISTROS!Q74+[1]PERMISOS!Q74</f>
        <v>0</v>
      </c>
      <c r="R74" s="9">
        <f>+'[1]Matriz (6)'!R74+'[1]Matriz (5)'!R74+'[1]Matriz (4)'!R74+'[1]Matriz (3)'!R74+'[1]Matriz (2)'!R74+'[1]LICENCIA DEPORTIVA'!R74+'[1]VALIDACION LICENCIA  DEPORTIVA'!R74+'[1]VALIDACION DE LICENCIA COMERCIA'!R74+'[1]MULTAS POR AÑO '!R74+'[1]PESCA DEPORT. OCASIONAL'!R74+'[1]GUIA DE TRASLADO'!R74+'[1]PERMISO ANUAL DE ACOPIADOR'!R74+'[1]PERMISO ANUAL DE DEPORTIV'!R74+'[1]PERM. ANUAL EMB DEPORT'!R74+'[1]REGISTRO DE ACOPIADOR'!R74+[1]JULIO!R74+[1]Ejemplo!R74+'[1]Registro de Exp. e Imp.'!R74+[1]CNP!R74+[1]CNPT!R74+[1]Matriz!R74+'[1]Matriz Areas certificadas'!R74+'[1]Matriz Transacciones'!R74+[1]REGISTROS!R74+[1]PERMISOS!R74</f>
        <v>0</v>
      </c>
      <c r="S74" s="9">
        <f>+'[1]Matriz (6)'!S74+'[1]Matriz (5)'!S74+'[1]Matriz (4)'!S74+'[1]Matriz (3)'!S74+'[1]Matriz (2)'!S74+'[1]LICENCIA DEPORTIVA'!S74+'[1]VALIDACION LICENCIA  DEPORTIVA'!S74+'[1]VALIDACION DE LICENCIA COMERCIA'!S74+'[1]MULTAS POR AÑO '!S74+'[1]PESCA DEPORT. OCASIONAL'!S74+'[1]GUIA DE TRASLADO'!S74+'[1]PERMISO ANUAL DE ACOPIADOR'!S74+'[1]PERMISO ANUAL DE DEPORTIV'!S74+'[1]PERM. ANUAL EMB DEPORT'!S74+'[1]REGISTRO DE ACOPIADOR'!S74+[1]JULIO!S74+[1]Ejemplo!S74+'[1]Registro de Exp. e Imp.'!S74+[1]CNP!S74+[1]CNPT!S74+[1]Matriz!S74+'[1]Matriz Areas certificadas'!S74+'[1]Matriz Transacciones'!S74+[1]REGISTROS!S74+[1]PERMISOS!S74</f>
        <v>0</v>
      </c>
      <c r="T74" s="9">
        <f>+'[1]Matriz (6)'!T74+'[1]Matriz (5)'!T74+'[1]Matriz (4)'!T74+'[1]Matriz (3)'!T74+'[1]Matriz (2)'!T74+'[1]LICENCIA DEPORTIVA'!T74+'[1]VALIDACION LICENCIA  DEPORTIVA'!T74+'[1]VALIDACION DE LICENCIA COMERCIA'!T74+'[1]MULTAS POR AÑO '!T74+'[1]PESCA DEPORT. OCASIONAL'!T74+'[1]GUIA DE TRASLADO'!T74+'[1]PERMISO ANUAL DE ACOPIADOR'!T74+'[1]PERMISO ANUAL DE DEPORTIV'!T74+'[1]PERM. ANUAL EMB DEPORT'!T74+'[1]REGISTRO DE ACOPIADOR'!T74+[1]JULIO!T74+[1]Ejemplo!T74+'[1]Registro de Exp. e Imp.'!T74+[1]CNP!T74+[1]CNPT!T74+[1]Matriz!T74+'[1]Matriz Areas certificadas'!T74+'[1]Matriz Transacciones'!T74+[1]REGISTROS!T74+[1]PERMISOS!T74</f>
        <v>0</v>
      </c>
      <c r="U74" s="9">
        <f>+'[1]Matriz (6)'!U74+'[1]Matriz (5)'!U74+'[1]Matriz (4)'!U74+'[1]Matriz (3)'!U74+'[1]Matriz (2)'!U74+'[1]LICENCIA DEPORTIVA'!U74+'[1]VALIDACION LICENCIA  DEPORTIVA'!U74+'[1]VALIDACION DE LICENCIA COMERCIA'!U74+'[1]MULTAS POR AÑO '!U74+'[1]PESCA DEPORT. OCASIONAL'!U74+'[1]GUIA DE TRASLADO'!U74+'[1]PERMISO ANUAL DE ACOPIADOR'!U74+'[1]PERMISO ANUAL DE DEPORTIV'!U74+'[1]PERM. ANUAL EMB DEPORT'!U74+'[1]REGISTRO DE ACOPIADOR'!U74+[1]JULIO!U74+[1]Ejemplo!U74+'[1]Registro de Exp. e Imp.'!U74+[1]CNP!U74+[1]CNPT!U74+[1]Matriz!U74+'[1]Matriz Areas certificadas'!U74+'[1]Matriz Transacciones'!U74+[1]REGISTROS!U74+[1]PERMISOS!U74</f>
        <v>0</v>
      </c>
      <c r="V74" s="9">
        <f>+'[1]Matriz (6)'!V74+'[1]Matriz (5)'!V74+'[1]Matriz (4)'!V74+'[1]Matriz (3)'!V74+'[1]Matriz (2)'!V74+'[1]LICENCIA DEPORTIVA'!V74+'[1]VALIDACION LICENCIA  DEPORTIVA'!V74+'[1]VALIDACION DE LICENCIA COMERCIA'!V74+'[1]MULTAS POR AÑO '!V74+'[1]PESCA DEPORT. OCASIONAL'!V74+'[1]GUIA DE TRASLADO'!V74+'[1]PERMISO ANUAL DE ACOPIADOR'!V74+'[1]PERMISO ANUAL DE DEPORTIV'!V74+'[1]PERM. ANUAL EMB DEPORT'!V74+'[1]REGISTRO DE ACOPIADOR'!V74+[1]JULIO!V74+[1]Ejemplo!V74+'[1]Registro de Exp. e Imp.'!V74+[1]CNP!V74+[1]CNPT!V74+[1]Matriz!V74+'[1]Matriz Areas certificadas'!V74+'[1]Matriz Transacciones'!V74+[1]REGISTROS!V74+[1]PERMISOS!V74</f>
        <v>0</v>
      </c>
      <c r="W74" s="9">
        <f>+'[1]Matriz (6)'!W74+'[1]Matriz (5)'!W74+'[1]Matriz (4)'!W74+'[1]Matriz (3)'!W74+'[1]Matriz (2)'!W74+'[1]LICENCIA DEPORTIVA'!W74+'[1]VALIDACION LICENCIA  DEPORTIVA'!W74+'[1]VALIDACION DE LICENCIA COMERCIA'!W74+'[1]MULTAS POR AÑO '!W74+'[1]PESCA DEPORT. OCASIONAL'!W74+'[1]GUIA DE TRASLADO'!W74+'[1]PERMISO ANUAL DE ACOPIADOR'!W74+'[1]PERMISO ANUAL DE DEPORTIV'!W74+'[1]PERM. ANUAL EMB DEPORT'!W74+'[1]REGISTRO DE ACOPIADOR'!W74+[1]JULIO!W74+[1]Ejemplo!W74+'[1]Registro de Exp. e Imp.'!W74+[1]CNP!W74+[1]CNPT!W74+[1]Matriz!W74+'[1]Matriz Areas certificadas'!W74+'[1]Matriz Transacciones'!W74+[1]REGISTROS!W74+[1]PERMISOS!W74</f>
        <v>0</v>
      </c>
      <c r="X74" s="9">
        <f>+'[1]Matriz (6)'!X74+'[1]Matriz (5)'!X74+'[1]Matriz (4)'!X74+'[1]Matriz (3)'!X74+'[1]Matriz (2)'!X74+'[1]LICENCIA DEPORTIVA'!X74+'[1]VALIDACION LICENCIA  DEPORTIVA'!X74+'[1]VALIDACION DE LICENCIA COMERCIA'!X74+'[1]MULTAS POR AÑO '!X74+'[1]PESCA DEPORT. OCASIONAL'!X74+'[1]GUIA DE TRASLADO'!X74+'[1]PERMISO ANUAL DE ACOPIADOR'!X74+'[1]PERMISO ANUAL DE DEPORTIV'!X74+'[1]PERM. ANUAL EMB DEPORT'!X74+'[1]REGISTRO DE ACOPIADOR'!X74+[1]JULIO!X74+[1]Ejemplo!X74+'[1]Registro de Exp. e Imp.'!X74+[1]CNP!X74+[1]CNPT!X74+[1]Matriz!X74+'[1]Matriz Areas certificadas'!X74+'[1]Matriz Transacciones'!X74+[1]REGISTROS!X74+[1]PERMISOS!X74</f>
        <v>0</v>
      </c>
      <c r="Y74" s="9">
        <f>+'[1]Matriz (6)'!Y74+'[1]Matriz (5)'!Y74+'[1]Matriz (4)'!Y74+'[1]Matriz (3)'!Y74+'[1]Matriz (2)'!Y74+'[1]LICENCIA DEPORTIVA'!Y74+'[1]VALIDACION LICENCIA  DEPORTIVA'!Y74+'[1]VALIDACION DE LICENCIA COMERCIA'!Y74+'[1]MULTAS POR AÑO '!Y74+'[1]PESCA DEPORT. OCASIONAL'!Y74+'[1]GUIA DE TRASLADO'!Y74+'[1]PERMISO ANUAL DE ACOPIADOR'!Y74+'[1]PERMISO ANUAL DE DEPORTIV'!Y74+'[1]PERM. ANUAL EMB DEPORT'!Y74+'[1]REGISTRO DE ACOPIADOR'!Y74+[1]JULIO!Y74+[1]Ejemplo!Y74+'[1]Registro de Exp. e Imp.'!Y74+[1]CNP!Y74+[1]CNPT!Y74+[1]Matriz!Y74+'[1]Matriz Areas certificadas'!Y74+'[1]Matriz Transacciones'!Y74+[1]REGISTROS!Y74+[1]PERMISOS!Y74</f>
        <v>0</v>
      </c>
      <c r="Z74" s="9">
        <f>+'[1]Matriz (6)'!Z74+'[1]Matriz (5)'!Z74+'[1]Matriz (4)'!Z74+'[1]Matriz (3)'!Z74+'[1]Matriz (2)'!Z74+'[1]LICENCIA DEPORTIVA'!Z74+'[1]VALIDACION LICENCIA  DEPORTIVA'!Z74+'[1]VALIDACION DE LICENCIA COMERCIA'!Z74+'[1]MULTAS POR AÑO '!Z74+'[1]PESCA DEPORT. OCASIONAL'!Z74+'[1]GUIA DE TRASLADO'!Z74+'[1]PERMISO ANUAL DE ACOPIADOR'!Z74+'[1]PERMISO ANUAL DE DEPORTIV'!Z74+'[1]PERM. ANUAL EMB DEPORT'!Z74+'[1]REGISTRO DE ACOPIADOR'!Z74+[1]JULIO!Z74+[1]Ejemplo!Z74+'[1]Registro de Exp. e Imp.'!Z74+[1]CNP!Z74+[1]CNPT!Z74+[1]Matriz!Z74+'[1]Matriz Areas certificadas'!Z74+'[1]Matriz Transacciones'!Z74+[1]REGISTROS!Z74+[1]PERMISOS!Z74</f>
        <v>0</v>
      </c>
      <c r="AA74" s="10">
        <f t="shared" si="29"/>
        <v>121207.6567164179</v>
      </c>
      <c r="AB74" s="10">
        <f t="shared" si="30"/>
        <v>27334.296641791043</v>
      </c>
      <c r="AC74" s="11">
        <f t="shared" si="31"/>
        <v>60441.381529850747</v>
      </c>
      <c r="AD74" s="11">
        <f t="shared" si="32"/>
        <v>38326.308768656716</v>
      </c>
      <c r="AE74" s="11">
        <f t="shared" si="33"/>
        <v>8115.6716417910447</v>
      </c>
      <c r="AF74" s="11">
        <f t="shared" si="34"/>
        <v>107262.16977611941</v>
      </c>
      <c r="AG74" s="11">
        <f t="shared" si="35"/>
        <v>4617.5373134328356</v>
      </c>
      <c r="AH74" s="12">
        <f t="shared" si="36"/>
        <v>20053.171641791043</v>
      </c>
      <c r="AI74" s="12">
        <f t="shared" si="37"/>
        <v>4750.3656716417909</v>
      </c>
      <c r="AJ74" s="12">
        <f t="shared" si="38"/>
        <v>2852.4449626865671</v>
      </c>
      <c r="AK74" s="12">
        <f t="shared" si="39"/>
        <v>682.36940298507466</v>
      </c>
      <c r="AL74" s="12">
        <f t="shared" si="40"/>
        <v>298274.75373134331</v>
      </c>
      <c r="AM74" s="12">
        <f t="shared" si="41"/>
        <v>2677.2388059701493</v>
      </c>
      <c r="AN74" s="12">
        <f t="shared" si="42"/>
        <v>3166.9776119402982</v>
      </c>
      <c r="AO74" s="12">
        <f t="shared" si="43"/>
        <v>108084.14458955223</v>
      </c>
      <c r="AP74" s="12">
        <f t="shared" si="44"/>
        <v>1835.8208955223881</v>
      </c>
      <c r="AQ74" s="12">
        <f t="shared" si="45"/>
        <v>2658.5820895522388</v>
      </c>
      <c r="AR74" s="12">
        <f t="shared" si="46"/>
        <v>448162.60634328355</v>
      </c>
      <c r="AS74" s="12">
        <f t="shared" si="47"/>
        <v>12016.875</v>
      </c>
      <c r="AT74" s="12">
        <f t="shared" si="48"/>
        <v>584811.10074626864</v>
      </c>
      <c r="AU74" s="12">
        <f t="shared" si="49"/>
        <v>20434.701492537311</v>
      </c>
      <c r="AV74" s="12">
        <f t="shared" si="50"/>
        <v>12970.895522388058</v>
      </c>
      <c r="AW74" s="12">
        <f t="shared" si="51"/>
        <v>6639.878731343284</v>
      </c>
      <c r="AX74" s="12">
        <f t="shared" si="52"/>
        <v>15877.425373134327</v>
      </c>
      <c r="AY74" s="12">
        <f t="shared" si="53"/>
        <v>16691.697761194031</v>
      </c>
      <c r="AZ74" s="12">
        <f t="shared" si="54"/>
        <v>159247.92164179106</v>
      </c>
    </row>
    <row r="75" spans="1:52" x14ac:dyDescent="0.25">
      <c r="A75" s="264"/>
      <c r="B75" s="274"/>
      <c r="C75" s="16" t="s">
        <v>105</v>
      </c>
      <c r="D75" s="7">
        <f t="shared" si="28"/>
        <v>11</v>
      </c>
      <c r="E75" s="9">
        <f>+'[1]Matriz (6)'!E75+'[1]Matriz (5)'!E75+'[1]Matriz (4)'!E75+'[1]Matriz (3)'!E75+'[1]Matriz (2)'!E75+'[1]LICENCIA DEPORTIVA'!E75+'[1]VALIDACION LICENCIA  DEPORTIVA'!E75+'[1]VALIDACION DE LICENCIA COMERCIA'!E75+'[1]MULTAS POR AÑO '!E75+'[1]PESCA DEPORT. OCASIONAL'!E75+'[1]GUIA DE TRASLADO'!E75+'[1]PERMISO ANUAL DE ACOPIADOR'!E75+'[1]PERMISO ANUAL DE DEPORTIV'!E75+'[1]PERM. ANUAL EMB DEPORT'!E75+'[1]REGISTRO DE ACOPIADOR'!E75+[1]JULIO!E75+[1]Ejemplo!E75+'[1]Registro de Exp. e Imp.'!E75+[1]CNP!E75+[1]CNPT!E75+[1]Matriz!E75+'[1]Matriz Areas certificadas'!E75+'[1]Matriz Transacciones'!E75+[1]REGISTROS!E75+[1]PERMISOS!E75</f>
        <v>0</v>
      </c>
      <c r="F75" s="9">
        <f>+'[1]Matriz (6)'!F75+'[1]Matriz (5)'!F75+'[1]Matriz (4)'!F75+'[1]Matriz (3)'!F75+'[1]Matriz (2)'!F75+'[1]LICENCIA DEPORTIVA'!F75+'[1]VALIDACION LICENCIA  DEPORTIVA'!F75+'[1]VALIDACION DE LICENCIA COMERCIA'!F75+'[1]MULTAS POR AÑO '!F75+'[1]PESCA DEPORT. OCASIONAL'!F75+'[1]GUIA DE TRASLADO'!F75+'[1]PERMISO ANUAL DE ACOPIADOR'!F75+'[1]PERMISO ANUAL DE DEPORTIV'!F75+'[1]PERM. ANUAL EMB DEPORT'!F75+'[1]REGISTRO DE ACOPIADOR'!F75+[1]JULIO!F75+[1]Ejemplo!F75+'[1]Registro de Exp. e Imp.'!F75+[1]CNP!F75+[1]CNPT!F75+[1]Matriz!F75+'[1]Matriz Areas certificadas'!F75+'[1]Matriz Transacciones'!F75+[1]REGISTROS!F75+[1]PERMISOS!F75</f>
        <v>8</v>
      </c>
      <c r="G75" s="9">
        <f>+'[1]Matriz (6)'!G75+'[1]Matriz (5)'!G75+'[1]Matriz (4)'!G75+'[1]Matriz (3)'!G75+'[1]Matriz (2)'!G75+'[1]LICENCIA DEPORTIVA'!G75+'[1]VALIDACION LICENCIA  DEPORTIVA'!G75+'[1]VALIDACION DE LICENCIA COMERCIA'!G75+'[1]MULTAS POR AÑO '!G75+'[1]PESCA DEPORT. OCASIONAL'!G75+'[1]GUIA DE TRASLADO'!G75+'[1]PERMISO ANUAL DE ACOPIADOR'!G75+'[1]PERMISO ANUAL DE DEPORTIV'!G75+'[1]PERM. ANUAL EMB DEPORT'!G75+'[1]REGISTRO DE ACOPIADOR'!G75+[1]JULIO!G75+[1]Ejemplo!G75+'[1]Registro de Exp. e Imp.'!G75+[1]CNP!G75+[1]CNPT!G75+[1]Matriz!G75+'[1]Matriz Areas certificadas'!G75+'[1]Matriz Transacciones'!G75+[1]REGISTROS!G75+[1]PERMISOS!G75</f>
        <v>1</v>
      </c>
      <c r="H75" s="9">
        <f>+'[1]Matriz (6)'!H75+'[1]Matriz (5)'!H75+'[1]Matriz (4)'!H75+'[1]Matriz (3)'!H75+'[1]Matriz (2)'!H75+'[1]LICENCIA DEPORTIVA'!H75+'[1]VALIDACION LICENCIA  DEPORTIVA'!H75+'[1]VALIDACION DE LICENCIA COMERCIA'!H75+'[1]MULTAS POR AÑO '!H75+'[1]PESCA DEPORT. OCASIONAL'!H75+'[1]GUIA DE TRASLADO'!H75+'[1]PERMISO ANUAL DE ACOPIADOR'!H75+'[1]PERMISO ANUAL DE DEPORTIV'!H75+'[1]PERM. ANUAL EMB DEPORT'!H75+'[1]REGISTRO DE ACOPIADOR'!H75+[1]JULIO!H75+[1]Ejemplo!H75+'[1]Registro de Exp. e Imp.'!H75+[1]CNP!H75+[1]CNPT!H75+[1]Matriz!H75+'[1]Matriz Areas certificadas'!H75+'[1]Matriz Transacciones'!H75+[1]REGISTROS!H75+[1]PERMISOS!H75</f>
        <v>1</v>
      </c>
      <c r="I75" s="9">
        <f>+'[1]Matriz (6)'!I75+'[1]Matriz (5)'!I75+'[1]Matriz (4)'!I75+'[1]Matriz (3)'!I75+'[1]Matriz (2)'!I75+'[1]LICENCIA DEPORTIVA'!I75+'[1]VALIDACION LICENCIA  DEPORTIVA'!I75+'[1]VALIDACION DE LICENCIA COMERCIA'!I75+'[1]MULTAS POR AÑO '!I75+'[1]PESCA DEPORT. OCASIONAL'!I75+'[1]GUIA DE TRASLADO'!I75+'[1]PERMISO ANUAL DE ACOPIADOR'!I75+'[1]PERMISO ANUAL DE DEPORTIV'!I75+'[1]PERM. ANUAL EMB DEPORT'!I75+'[1]REGISTRO DE ACOPIADOR'!I75+[1]JULIO!I75+[1]Ejemplo!I75+'[1]Registro de Exp. e Imp.'!I75+[1]CNP!I75+[1]CNPT!I75+[1]Matriz!I75+'[1]Matriz Areas certificadas'!I75+'[1]Matriz Transacciones'!I75+[1]REGISTROS!I75+[1]PERMISOS!I75</f>
        <v>0</v>
      </c>
      <c r="J75" s="9">
        <f>+'[1]Matriz (6)'!J75+'[1]Matriz (5)'!J75+'[1]Matriz (4)'!J75+'[1]Matriz (3)'!J75+'[1]Matriz (2)'!J75+'[1]LICENCIA DEPORTIVA'!J75+'[1]VALIDACION LICENCIA  DEPORTIVA'!J75+'[1]VALIDACION DE LICENCIA COMERCIA'!J75+'[1]MULTAS POR AÑO '!J75+'[1]PESCA DEPORT. OCASIONAL'!J75+'[1]GUIA DE TRASLADO'!J75+'[1]PERMISO ANUAL DE ACOPIADOR'!J75+'[1]PERMISO ANUAL DE DEPORTIV'!J75+'[1]PERM. ANUAL EMB DEPORT'!J75+'[1]REGISTRO DE ACOPIADOR'!J75+[1]JULIO!J75+[1]Ejemplo!J75+'[1]Registro de Exp. e Imp.'!J75+[1]CNP!J75+[1]CNPT!J75+[1]Matriz!J75+'[1]Matriz Areas certificadas'!J75+'[1]Matriz Transacciones'!J75+[1]REGISTROS!J75+[1]PERMISOS!J75</f>
        <v>0</v>
      </c>
      <c r="K75" s="9">
        <f>+'[1]Matriz (6)'!K75+'[1]Matriz (5)'!K75+'[1]Matriz (4)'!K75+'[1]Matriz (3)'!K75+'[1]Matriz (2)'!K75+'[1]LICENCIA DEPORTIVA'!K75+'[1]VALIDACION LICENCIA  DEPORTIVA'!K75+'[1]VALIDACION DE LICENCIA COMERCIA'!K75+'[1]MULTAS POR AÑO '!K75+'[1]PESCA DEPORT. OCASIONAL'!K75+'[1]GUIA DE TRASLADO'!K75+'[1]PERMISO ANUAL DE ACOPIADOR'!K75+'[1]PERMISO ANUAL DE DEPORTIV'!K75+'[1]PERM. ANUAL EMB DEPORT'!K75+'[1]REGISTRO DE ACOPIADOR'!K75+[1]JULIO!K75+[1]Ejemplo!K75+'[1]Registro de Exp. e Imp.'!K75+[1]CNP!K75+[1]CNPT!K75+[1]Matriz!K75+'[1]Matriz Areas certificadas'!K75+'[1]Matriz Transacciones'!K75+[1]REGISTROS!K75+[1]PERMISOS!K75</f>
        <v>0</v>
      </c>
      <c r="L75" s="9">
        <f>+'[1]Matriz (6)'!L75+'[1]Matriz (5)'!L75+'[1]Matriz (4)'!L75+'[1]Matriz (3)'!L75+'[1]Matriz (2)'!L75+'[1]LICENCIA DEPORTIVA'!L75+'[1]VALIDACION LICENCIA  DEPORTIVA'!L75+'[1]VALIDACION DE LICENCIA COMERCIA'!L75+'[1]MULTAS POR AÑO '!L75+'[1]PESCA DEPORT. OCASIONAL'!L75+'[1]GUIA DE TRASLADO'!L75+'[1]PERMISO ANUAL DE ACOPIADOR'!L75+'[1]PERMISO ANUAL DE DEPORTIV'!L75+'[1]PERM. ANUAL EMB DEPORT'!L75+'[1]REGISTRO DE ACOPIADOR'!L75+[1]JULIO!L75+[1]Ejemplo!L75+'[1]Registro de Exp. e Imp.'!L75+[1]CNP!L75+[1]CNPT!L75+[1]Matriz!L75+'[1]Matriz Areas certificadas'!L75+'[1]Matriz Transacciones'!L75+[1]REGISTROS!L75+[1]PERMISOS!L75</f>
        <v>1</v>
      </c>
      <c r="M75" s="9">
        <f>+'[1]Matriz (6)'!M75+'[1]Matriz (5)'!M75+'[1]Matriz (4)'!M75+'[1]Matriz (3)'!M75+'[1]Matriz (2)'!M75+'[1]LICENCIA DEPORTIVA'!M75+'[1]VALIDACION LICENCIA  DEPORTIVA'!M75+'[1]VALIDACION DE LICENCIA COMERCIA'!M75+'[1]MULTAS POR AÑO '!M75+'[1]PESCA DEPORT. OCASIONAL'!M75+'[1]GUIA DE TRASLADO'!M75+'[1]PERMISO ANUAL DE ACOPIADOR'!M75+'[1]PERMISO ANUAL DE DEPORTIV'!M75+'[1]PERM. ANUAL EMB DEPORT'!M75+'[1]REGISTRO DE ACOPIADOR'!M75+[1]JULIO!M75+[1]Ejemplo!M75+'[1]Registro de Exp. e Imp.'!M75+[1]CNP!M75+[1]CNPT!M75+[1]Matriz!M75+'[1]Matriz Areas certificadas'!M75+'[1]Matriz Transacciones'!M75+[1]REGISTROS!M75+[1]PERMISOS!M75</f>
        <v>0</v>
      </c>
      <c r="N75" s="9">
        <f>+'[1]Matriz (6)'!N75+'[1]Matriz (5)'!N75+'[1]Matriz (4)'!N75+'[1]Matriz (3)'!N75+'[1]Matriz (2)'!N75+'[1]LICENCIA DEPORTIVA'!N75+'[1]VALIDACION LICENCIA  DEPORTIVA'!N75+'[1]VALIDACION DE LICENCIA COMERCIA'!N75+'[1]MULTAS POR AÑO '!N75+'[1]PESCA DEPORT. OCASIONAL'!N75+'[1]GUIA DE TRASLADO'!N75+'[1]PERMISO ANUAL DE ACOPIADOR'!N75+'[1]PERMISO ANUAL DE DEPORTIV'!N75+'[1]PERM. ANUAL EMB DEPORT'!N75+'[1]REGISTRO DE ACOPIADOR'!N75+[1]JULIO!N75+[1]Ejemplo!N75+'[1]Registro de Exp. e Imp.'!N75+[1]CNP!N75+[1]CNPT!N75+[1]Matriz!N75+'[1]Matriz Areas certificadas'!N75+'[1]Matriz Transacciones'!N75+[1]REGISTROS!N75+[1]PERMISOS!N75</f>
        <v>0</v>
      </c>
      <c r="O75" s="9">
        <f>+'[1]Matriz (6)'!O75+'[1]Matriz (5)'!O75+'[1]Matriz (4)'!O75+'[1]Matriz (3)'!O75+'[1]Matriz (2)'!O75+'[1]LICENCIA DEPORTIVA'!O75+'[1]VALIDACION LICENCIA  DEPORTIVA'!O75+'[1]VALIDACION DE LICENCIA COMERCIA'!O75+'[1]MULTAS POR AÑO '!O75+'[1]PESCA DEPORT. OCASIONAL'!O75+'[1]GUIA DE TRASLADO'!O75+'[1]PERMISO ANUAL DE ACOPIADOR'!O75+'[1]PERMISO ANUAL DE DEPORTIV'!O75+'[1]PERM. ANUAL EMB DEPORT'!O75+'[1]REGISTRO DE ACOPIADOR'!O75+[1]JULIO!O75+[1]Ejemplo!O75+'[1]Registro de Exp. e Imp.'!O75+[1]CNP!O75+[1]CNPT!O75+[1]Matriz!O75+'[1]Matriz Areas certificadas'!O75+'[1]Matriz Transacciones'!O75+[1]REGISTROS!O75+[1]PERMISOS!O75</f>
        <v>0</v>
      </c>
      <c r="P75" s="9">
        <f>+'[1]Matriz (6)'!P75+'[1]Matriz (5)'!P75+'[1]Matriz (4)'!P75+'[1]Matriz (3)'!P75+'[1]Matriz (2)'!P75+'[1]LICENCIA DEPORTIVA'!P75+'[1]VALIDACION LICENCIA  DEPORTIVA'!P75+'[1]VALIDACION DE LICENCIA COMERCIA'!P75+'[1]MULTAS POR AÑO '!P75+'[1]PESCA DEPORT. OCASIONAL'!P75+'[1]GUIA DE TRASLADO'!P75+'[1]PERMISO ANUAL DE ACOPIADOR'!P75+'[1]PERMISO ANUAL DE DEPORTIV'!P75+'[1]PERM. ANUAL EMB DEPORT'!P75+'[1]REGISTRO DE ACOPIADOR'!P75+[1]JULIO!P75+[1]Ejemplo!P75+'[1]Registro de Exp. e Imp.'!P75+[1]CNP!P75+[1]CNPT!P75+[1]Matriz!P75+'[1]Matriz Areas certificadas'!P75+'[1]Matriz Transacciones'!P75+[1]REGISTROS!P75+[1]PERMISOS!P75</f>
        <v>0</v>
      </c>
      <c r="Q75" s="9">
        <f>+'[1]Matriz (6)'!Q75+'[1]Matriz (5)'!Q75+'[1]Matriz (4)'!Q75+'[1]Matriz (3)'!Q75+'[1]Matriz (2)'!Q75+'[1]LICENCIA DEPORTIVA'!Q75+'[1]VALIDACION LICENCIA  DEPORTIVA'!Q75+'[1]VALIDACION DE LICENCIA COMERCIA'!Q75+'[1]MULTAS POR AÑO '!Q75+'[1]PESCA DEPORT. OCASIONAL'!Q75+'[1]GUIA DE TRASLADO'!Q75+'[1]PERMISO ANUAL DE ACOPIADOR'!Q75+'[1]PERMISO ANUAL DE DEPORTIV'!Q75+'[1]PERM. ANUAL EMB DEPORT'!Q75+'[1]REGISTRO DE ACOPIADOR'!Q75+[1]JULIO!Q75+[1]Ejemplo!Q75+'[1]Registro de Exp. e Imp.'!Q75+[1]CNP!Q75+[1]CNPT!Q75+[1]Matriz!Q75+'[1]Matriz Areas certificadas'!Q75+'[1]Matriz Transacciones'!Q75+[1]REGISTROS!Q75+[1]PERMISOS!Q75</f>
        <v>0</v>
      </c>
      <c r="R75" s="9">
        <f>+'[1]Matriz (6)'!R75+'[1]Matriz (5)'!R75+'[1]Matriz (4)'!R75+'[1]Matriz (3)'!R75+'[1]Matriz (2)'!R75+'[1]LICENCIA DEPORTIVA'!R75+'[1]VALIDACION LICENCIA  DEPORTIVA'!R75+'[1]VALIDACION DE LICENCIA COMERCIA'!R75+'[1]MULTAS POR AÑO '!R75+'[1]PESCA DEPORT. OCASIONAL'!R75+'[1]GUIA DE TRASLADO'!R75+'[1]PERMISO ANUAL DE ACOPIADOR'!R75+'[1]PERMISO ANUAL DE DEPORTIV'!R75+'[1]PERM. ANUAL EMB DEPORT'!R75+'[1]REGISTRO DE ACOPIADOR'!R75+[1]JULIO!R75+[1]Ejemplo!R75+'[1]Registro de Exp. e Imp.'!R75+[1]CNP!R75+[1]CNPT!R75+[1]Matriz!R75+'[1]Matriz Areas certificadas'!R75+'[1]Matriz Transacciones'!R75+[1]REGISTROS!R75+[1]PERMISOS!R75</f>
        <v>0</v>
      </c>
      <c r="S75" s="9">
        <f>+'[1]Matriz (6)'!S75+'[1]Matriz (5)'!S75+'[1]Matriz (4)'!S75+'[1]Matriz (3)'!S75+'[1]Matriz (2)'!S75+'[1]LICENCIA DEPORTIVA'!S75+'[1]VALIDACION LICENCIA  DEPORTIVA'!S75+'[1]VALIDACION DE LICENCIA COMERCIA'!S75+'[1]MULTAS POR AÑO '!S75+'[1]PESCA DEPORT. OCASIONAL'!S75+'[1]GUIA DE TRASLADO'!S75+'[1]PERMISO ANUAL DE ACOPIADOR'!S75+'[1]PERMISO ANUAL DE DEPORTIV'!S75+'[1]PERM. ANUAL EMB DEPORT'!S75+'[1]REGISTRO DE ACOPIADOR'!S75+[1]JULIO!S75+[1]Ejemplo!S75+'[1]Registro de Exp. e Imp.'!S75+[1]CNP!S75+[1]CNPT!S75+[1]Matriz!S75+'[1]Matriz Areas certificadas'!S75+'[1]Matriz Transacciones'!S75+[1]REGISTROS!S75+[1]PERMISOS!S75</f>
        <v>0</v>
      </c>
      <c r="T75" s="9">
        <f>+'[1]Matriz (6)'!T75+'[1]Matriz (5)'!T75+'[1]Matriz (4)'!T75+'[1]Matriz (3)'!T75+'[1]Matriz (2)'!T75+'[1]LICENCIA DEPORTIVA'!T75+'[1]VALIDACION LICENCIA  DEPORTIVA'!T75+'[1]VALIDACION DE LICENCIA COMERCIA'!T75+'[1]MULTAS POR AÑO '!T75+'[1]PESCA DEPORT. OCASIONAL'!T75+'[1]GUIA DE TRASLADO'!T75+'[1]PERMISO ANUAL DE ACOPIADOR'!T75+'[1]PERMISO ANUAL DE DEPORTIV'!T75+'[1]PERM. ANUAL EMB DEPORT'!T75+'[1]REGISTRO DE ACOPIADOR'!T75+[1]JULIO!T75+[1]Ejemplo!T75+'[1]Registro de Exp. e Imp.'!T75+[1]CNP!T75+[1]CNPT!T75+[1]Matriz!T75+'[1]Matriz Areas certificadas'!T75+'[1]Matriz Transacciones'!T75+[1]REGISTROS!T75+[1]PERMISOS!T75</f>
        <v>0</v>
      </c>
      <c r="U75" s="9">
        <f>+'[1]Matriz (6)'!U75+'[1]Matriz (5)'!U75+'[1]Matriz (4)'!U75+'[1]Matriz (3)'!U75+'[1]Matriz (2)'!U75+'[1]LICENCIA DEPORTIVA'!U75+'[1]VALIDACION LICENCIA  DEPORTIVA'!U75+'[1]VALIDACION DE LICENCIA COMERCIA'!U75+'[1]MULTAS POR AÑO '!U75+'[1]PESCA DEPORT. OCASIONAL'!U75+'[1]GUIA DE TRASLADO'!U75+'[1]PERMISO ANUAL DE ACOPIADOR'!U75+'[1]PERMISO ANUAL DE DEPORTIV'!U75+'[1]PERM. ANUAL EMB DEPORT'!U75+'[1]REGISTRO DE ACOPIADOR'!U75+[1]JULIO!U75+[1]Ejemplo!U75+'[1]Registro de Exp. e Imp.'!U75+[1]CNP!U75+[1]CNPT!U75+[1]Matriz!U75+'[1]Matriz Areas certificadas'!U75+'[1]Matriz Transacciones'!U75+[1]REGISTROS!U75+[1]PERMISOS!U75</f>
        <v>0</v>
      </c>
      <c r="V75" s="9">
        <f>+'[1]Matriz (6)'!V75+'[1]Matriz (5)'!V75+'[1]Matriz (4)'!V75+'[1]Matriz (3)'!V75+'[1]Matriz (2)'!V75+'[1]LICENCIA DEPORTIVA'!V75+'[1]VALIDACION LICENCIA  DEPORTIVA'!V75+'[1]VALIDACION DE LICENCIA COMERCIA'!V75+'[1]MULTAS POR AÑO '!V75+'[1]PESCA DEPORT. OCASIONAL'!V75+'[1]GUIA DE TRASLADO'!V75+'[1]PERMISO ANUAL DE ACOPIADOR'!V75+'[1]PERMISO ANUAL DE DEPORTIV'!V75+'[1]PERM. ANUAL EMB DEPORT'!V75+'[1]REGISTRO DE ACOPIADOR'!V75+[1]JULIO!V75+[1]Ejemplo!V75+'[1]Registro de Exp. e Imp.'!V75+[1]CNP!V75+[1]CNPT!V75+[1]Matriz!V75+'[1]Matriz Areas certificadas'!V75+'[1]Matriz Transacciones'!V75+[1]REGISTROS!V75+[1]PERMISOS!V75</f>
        <v>0</v>
      </c>
      <c r="W75" s="9">
        <f>+'[1]Matriz (6)'!W75+'[1]Matriz (5)'!W75+'[1]Matriz (4)'!W75+'[1]Matriz (3)'!W75+'[1]Matriz (2)'!W75+'[1]LICENCIA DEPORTIVA'!W75+'[1]VALIDACION LICENCIA  DEPORTIVA'!W75+'[1]VALIDACION DE LICENCIA COMERCIA'!W75+'[1]MULTAS POR AÑO '!W75+'[1]PESCA DEPORT. OCASIONAL'!W75+'[1]GUIA DE TRASLADO'!W75+'[1]PERMISO ANUAL DE ACOPIADOR'!W75+'[1]PERMISO ANUAL DE DEPORTIV'!W75+'[1]PERM. ANUAL EMB DEPORT'!W75+'[1]REGISTRO DE ACOPIADOR'!W75+[1]JULIO!W75+[1]Ejemplo!W75+'[1]Registro de Exp. e Imp.'!W75+[1]CNP!W75+[1]CNPT!W75+[1]Matriz!W75+'[1]Matriz Areas certificadas'!W75+'[1]Matriz Transacciones'!W75+[1]REGISTROS!W75+[1]PERMISOS!W75</f>
        <v>0</v>
      </c>
      <c r="X75" s="9">
        <f>+'[1]Matriz (6)'!X75+'[1]Matriz (5)'!X75+'[1]Matriz (4)'!X75+'[1]Matriz (3)'!X75+'[1]Matriz (2)'!X75+'[1]LICENCIA DEPORTIVA'!X75+'[1]VALIDACION LICENCIA  DEPORTIVA'!X75+'[1]VALIDACION DE LICENCIA COMERCIA'!X75+'[1]MULTAS POR AÑO '!X75+'[1]PESCA DEPORT. OCASIONAL'!X75+'[1]GUIA DE TRASLADO'!X75+'[1]PERMISO ANUAL DE ACOPIADOR'!X75+'[1]PERMISO ANUAL DE DEPORTIV'!X75+'[1]PERM. ANUAL EMB DEPORT'!X75+'[1]REGISTRO DE ACOPIADOR'!X75+[1]JULIO!X75+[1]Ejemplo!X75+'[1]Registro de Exp. e Imp.'!X75+[1]CNP!X75+[1]CNPT!X75+[1]Matriz!X75+'[1]Matriz Areas certificadas'!X75+'[1]Matriz Transacciones'!X75+[1]REGISTROS!X75+[1]PERMISOS!X75</f>
        <v>0</v>
      </c>
      <c r="Y75" s="9">
        <f>+'[1]Matriz (6)'!Y75+'[1]Matriz (5)'!Y75+'[1]Matriz (4)'!Y75+'[1]Matriz (3)'!Y75+'[1]Matriz (2)'!Y75+'[1]LICENCIA DEPORTIVA'!Y75+'[1]VALIDACION LICENCIA  DEPORTIVA'!Y75+'[1]VALIDACION DE LICENCIA COMERCIA'!Y75+'[1]MULTAS POR AÑO '!Y75+'[1]PESCA DEPORT. OCASIONAL'!Y75+'[1]GUIA DE TRASLADO'!Y75+'[1]PERMISO ANUAL DE ACOPIADOR'!Y75+'[1]PERMISO ANUAL DE DEPORTIV'!Y75+'[1]PERM. ANUAL EMB DEPORT'!Y75+'[1]REGISTRO DE ACOPIADOR'!Y75+[1]JULIO!Y75+[1]Ejemplo!Y75+'[1]Registro de Exp. e Imp.'!Y75+[1]CNP!Y75+[1]CNPT!Y75+[1]Matriz!Y75+'[1]Matriz Areas certificadas'!Y75+'[1]Matriz Transacciones'!Y75+[1]REGISTROS!Y75+[1]PERMISOS!Y75</f>
        <v>0</v>
      </c>
      <c r="Z75" s="9">
        <f>+'[1]Matriz (6)'!Z75+'[1]Matriz (5)'!Z75+'[1]Matriz (4)'!Z75+'[1]Matriz (3)'!Z75+'[1]Matriz (2)'!Z75+'[1]LICENCIA DEPORTIVA'!Z75+'[1]VALIDACION LICENCIA  DEPORTIVA'!Z75+'[1]VALIDACION DE LICENCIA COMERCIA'!Z75+'[1]MULTAS POR AÑO '!Z75+'[1]PESCA DEPORT. OCASIONAL'!Z75+'[1]GUIA DE TRASLADO'!Z75+'[1]PERMISO ANUAL DE ACOPIADOR'!Z75+'[1]PERMISO ANUAL DE DEPORTIV'!Z75+'[1]PERM. ANUAL EMB DEPORT'!Z75+'[1]REGISTRO DE ACOPIADOR'!Z75+[1]JULIO!Z75+[1]Ejemplo!Z75+'[1]Registro de Exp. e Imp.'!Z75+[1]CNP!Z75+[1]CNPT!Z75+[1]Matriz!Z75+'[1]Matriz Areas certificadas'!Z75+'[1]Matriz Transacciones'!Z75+[1]REGISTROS!Z75+[1]PERMISOS!Z75</f>
        <v>0</v>
      </c>
      <c r="AA75" s="10">
        <f t="shared" si="29"/>
        <v>444428.07462686568</v>
      </c>
      <c r="AB75" s="10">
        <f t="shared" si="30"/>
        <v>100225.75435323382</v>
      </c>
      <c r="AC75" s="11">
        <f t="shared" si="31"/>
        <v>221618.39894278607</v>
      </c>
      <c r="AD75" s="11">
        <f t="shared" si="32"/>
        <v>140529.79881840796</v>
      </c>
      <c r="AE75" s="11">
        <f t="shared" si="33"/>
        <v>29757.462686567167</v>
      </c>
      <c r="AF75" s="11">
        <f t="shared" si="34"/>
        <v>393294.62251243781</v>
      </c>
      <c r="AG75" s="11">
        <f t="shared" si="35"/>
        <v>16930.970149253732</v>
      </c>
      <c r="AH75" s="12">
        <f t="shared" si="36"/>
        <v>73528.296019900503</v>
      </c>
      <c r="AI75" s="12">
        <f t="shared" si="37"/>
        <v>17418.007462686568</v>
      </c>
      <c r="AJ75" s="12">
        <f t="shared" si="38"/>
        <v>10458.964863184079</v>
      </c>
      <c r="AK75" s="12">
        <f t="shared" si="39"/>
        <v>2502.0211442786067</v>
      </c>
      <c r="AL75" s="12">
        <f t="shared" si="40"/>
        <v>1093674.0970149254</v>
      </c>
      <c r="AM75" s="12">
        <f t="shared" si="41"/>
        <v>9816.5422885572134</v>
      </c>
      <c r="AN75" s="12">
        <f t="shared" si="42"/>
        <v>11612.251243781093</v>
      </c>
      <c r="AO75" s="12">
        <f t="shared" si="43"/>
        <v>396308.53016169154</v>
      </c>
      <c r="AP75" s="12">
        <f t="shared" si="44"/>
        <v>6731.3432835820895</v>
      </c>
      <c r="AQ75" s="12">
        <f t="shared" si="45"/>
        <v>9748.1343283582082</v>
      </c>
      <c r="AR75" s="12">
        <f t="shared" si="46"/>
        <v>1643262.889925373</v>
      </c>
      <c r="AS75" s="12">
        <f t="shared" si="47"/>
        <v>44061.875</v>
      </c>
      <c r="AT75" s="12">
        <f t="shared" si="48"/>
        <v>2144307.3694029851</v>
      </c>
      <c r="AU75" s="12">
        <f t="shared" si="49"/>
        <v>74927.238805970148</v>
      </c>
      <c r="AV75" s="12">
        <f t="shared" si="50"/>
        <v>47559.95024875622</v>
      </c>
      <c r="AW75" s="12">
        <f t="shared" si="51"/>
        <v>24346.222014925374</v>
      </c>
      <c r="AX75" s="12">
        <f t="shared" si="52"/>
        <v>58217.226368159201</v>
      </c>
      <c r="AY75" s="12">
        <f t="shared" si="53"/>
        <v>61202.891791044778</v>
      </c>
      <c r="AZ75" s="12">
        <f t="shared" si="54"/>
        <v>583909.04601990047</v>
      </c>
    </row>
    <row r="76" spans="1:52" x14ac:dyDescent="0.25">
      <c r="A76" s="265"/>
      <c r="B76" s="275"/>
      <c r="C76" s="16" t="s">
        <v>106</v>
      </c>
      <c r="D76" s="7">
        <f t="shared" si="28"/>
        <v>5</v>
      </c>
      <c r="E76" s="9">
        <f>+'[1]Matriz (6)'!E76+'[1]Matriz (5)'!E76+'[1]Matriz (4)'!E76+'[1]Matriz (3)'!E76+'[1]Matriz (2)'!E76+'[1]LICENCIA DEPORTIVA'!E76+'[1]VALIDACION LICENCIA  DEPORTIVA'!E76+'[1]VALIDACION DE LICENCIA COMERCIA'!E76+'[1]MULTAS POR AÑO '!E76+'[1]PESCA DEPORT. OCASIONAL'!E76+'[1]GUIA DE TRASLADO'!E76+'[1]PERMISO ANUAL DE ACOPIADOR'!E76+'[1]PERMISO ANUAL DE DEPORTIV'!E76+'[1]PERM. ANUAL EMB DEPORT'!E76+'[1]REGISTRO DE ACOPIADOR'!E76+[1]JULIO!E76+[1]Ejemplo!E76+'[1]Registro de Exp. e Imp.'!E76+[1]CNP!E76+[1]CNPT!E76+[1]Matriz!E76+'[1]Matriz Areas certificadas'!E76+'[1]Matriz Transacciones'!E76+[1]REGISTROS!E76+[1]PERMISOS!E76</f>
        <v>0</v>
      </c>
      <c r="F76" s="9">
        <f>+'[1]Matriz (6)'!F76+'[1]Matriz (5)'!F76+'[1]Matriz (4)'!F76+'[1]Matriz (3)'!F76+'[1]Matriz (2)'!F76+'[1]LICENCIA DEPORTIVA'!F76+'[1]VALIDACION LICENCIA  DEPORTIVA'!F76+'[1]VALIDACION DE LICENCIA COMERCIA'!F76+'[1]MULTAS POR AÑO '!F76+'[1]PESCA DEPORT. OCASIONAL'!F76+'[1]GUIA DE TRASLADO'!F76+'[1]PERMISO ANUAL DE ACOPIADOR'!F76+'[1]PERMISO ANUAL DE DEPORTIV'!F76+'[1]PERM. ANUAL EMB DEPORT'!F76+'[1]REGISTRO DE ACOPIADOR'!F76+[1]JULIO!F76+[1]Ejemplo!F76+'[1]Registro de Exp. e Imp.'!F76+[1]CNP!F76+[1]CNPT!F76+[1]Matriz!F76+'[1]Matriz Areas certificadas'!F76+'[1]Matriz Transacciones'!F76+[1]REGISTROS!F76+[1]PERMISOS!F76</f>
        <v>0</v>
      </c>
      <c r="G76" s="9">
        <f>+'[1]Matriz (6)'!G76+'[1]Matriz (5)'!G76+'[1]Matriz (4)'!G76+'[1]Matriz (3)'!G76+'[1]Matriz (2)'!G76+'[1]LICENCIA DEPORTIVA'!G76+'[1]VALIDACION LICENCIA  DEPORTIVA'!G76+'[1]VALIDACION DE LICENCIA COMERCIA'!G76+'[1]MULTAS POR AÑO '!G76+'[1]PESCA DEPORT. OCASIONAL'!G76+'[1]GUIA DE TRASLADO'!G76+'[1]PERMISO ANUAL DE ACOPIADOR'!G76+'[1]PERMISO ANUAL DE DEPORTIV'!G76+'[1]PERM. ANUAL EMB DEPORT'!G76+'[1]REGISTRO DE ACOPIADOR'!G76+[1]JULIO!G76+[1]Ejemplo!G76+'[1]Registro de Exp. e Imp.'!G76+[1]CNP!G76+[1]CNPT!G76+[1]Matriz!G76+'[1]Matriz Areas certificadas'!G76+'[1]Matriz Transacciones'!G76+[1]REGISTROS!G76+[1]PERMISOS!G76</f>
        <v>3</v>
      </c>
      <c r="H76" s="9">
        <f>+'[1]Matriz (6)'!H76+'[1]Matriz (5)'!H76+'[1]Matriz (4)'!H76+'[1]Matriz (3)'!H76+'[1]Matriz (2)'!H76+'[1]LICENCIA DEPORTIVA'!H76+'[1]VALIDACION LICENCIA  DEPORTIVA'!H76+'[1]VALIDACION DE LICENCIA COMERCIA'!H76+'[1]MULTAS POR AÑO '!H76+'[1]PESCA DEPORT. OCASIONAL'!H76+'[1]GUIA DE TRASLADO'!H76+'[1]PERMISO ANUAL DE ACOPIADOR'!H76+'[1]PERMISO ANUAL DE DEPORTIV'!H76+'[1]PERM. ANUAL EMB DEPORT'!H76+'[1]REGISTRO DE ACOPIADOR'!H76+[1]JULIO!H76+[1]Ejemplo!H76+'[1]Registro de Exp. e Imp.'!H76+[1]CNP!H76+[1]CNPT!H76+[1]Matriz!H76+'[1]Matriz Areas certificadas'!H76+'[1]Matriz Transacciones'!H76+[1]REGISTROS!H76+[1]PERMISOS!H76</f>
        <v>1</v>
      </c>
      <c r="I76" s="9">
        <f>+'[1]Matriz (6)'!I76+'[1]Matriz (5)'!I76+'[1]Matriz (4)'!I76+'[1]Matriz (3)'!I76+'[1]Matriz (2)'!I76+'[1]LICENCIA DEPORTIVA'!I76+'[1]VALIDACION LICENCIA  DEPORTIVA'!I76+'[1]VALIDACION DE LICENCIA COMERCIA'!I76+'[1]MULTAS POR AÑO '!I76+'[1]PESCA DEPORT. OCASIONAL'!I76+'[1]GUIA DE TRASLADO'!I76+'[1]PERMISO ANUAL DE ACOPIADOR'!I76+'[1]PERMISO ANUAL DE DEPORTIV'!I76+'[1]PERM. ANUAL EMB DEPORT'!I76+'[1]REGISTRO DE ACOPIADOR'!I76+[1]JULIO!I76+[1]Ejemplo!I76+'[1]Registro de Exp. e Imp.'!I76+[1]CNP!I76+[1]CNPT!I76+[1]Matriz!I76+'[1]Matriz Areas certificadas'!I76+'[1]Matriz Transacciones'!I76+[1]REGISTROS!I76+[1]PERMISOS!I76</f>
        <v>0</v>
      </c>
      <c r="J76" s="9">
        <f>+'[1]Matriz (6)'!J76+'[1]Matriz (5)'!J76+'[1]Matriz (4)'!J76+'[1]Matriz (3)'!J76+'[1]Matriz (2)'!J76+'[1]LICENCIA DEPORTIVA'!J76+'[1]VALIDACION LICENCIA  DEPORTIVA'!J76+'[1]VALIDACION DE LICENCIA COMERCIA'!J76+'[1]MULTAS POR AÑO '!J76+'[1]PESCA DEPORT. OCASIONAL'!J76+'[1]GUIA DE TRASLADO'!J76+'[1]PERMISO ANUAL DE ACOPIADOR'!J76+'[1]PERMISO ANUAL DE DEPORTIV'!J76+'[1]PERM. ANUAL EMB DEPORT'!J76+'[1]REGISTRO DE ACOPIADOR'!J76+[1]JULIO!J76+[1]Ejemplo!J76+'[1]Registro de Exp. e Imp.'!J76+[1]CNP!J76+[1]CNPT!J76+[1]Matriz!J76+'[1]Matriz Areas certificadas'!J76+'[1]Matriz Transacciones'!J76+[1]REGISTROS!J76+[1]PERMISOS!J76</f>
        <v>0</v>
      </c>
      <c r="K76" s="9">
        <f>+'[1]Matriz (6)'!K76+'[1]Matriz (5)'!K76+'[1]Matriz (4)'!K76+'[1]Matriz (3)'!K76+'[1]Matriz (2)'!K76+'[1]LICENCIA DEPORTIVA'!K76+'[1]VALIDACION LICENCIA  DEPORTIVA'!K76+'[1]VALIDACION DE LICENCIA COMERCIA'!K76+'[1]MULTAS POR AÑO '!K76+'[1]PESCA DEPORT. OCASIONAL'!K76+'[1]GUIA DE TRASLADO'!K76+'[1]PERMISO ANUAL DE ACOPIADOR'!K76+'[1]PERMISO ANUAL DE DEPORTIV'!K76+'[1]PERM. ANUAL EMB DEPORT'!K76+'[1]REGISTRO DE ACOPIADOR'!K76+[1]JULIO!K76+[1]Ejemplo!K76+'[1]Registro de Exp. e Imp.'!K76+[1]CNP!K76+[1]CNPT!K76+[1]Matriz!K76+'[1]Matriz Areas certificadas'!K76+'[1]Matriz Transacciones'!K76+[1]REGISTROS!K76+[1]PERMISOS!K76</f>
        <v>1</v>
      </c>
      <c r="L76" s="9">
        <f>+'[1]Matriz (6)'!L76+'[1]Matriz (5)'!L76+'[1]Matriz (4)'!L76+'[1]Matriz (3)'!L76+'[1]Matriz (2)'!L76+'[1]LICENCIA DEPORTIVA'!L76+'[1]VALIDACION LICENCIA  DEPORTIVA'!L76+'[1]VALIDACION DE LICENCIA COMERCIA'!L76+'[1]MULTAS POR AÑO '!L76+'[1]PESCA DEPORT. OCASIONAL'!L76+'[1]GUIA DE TRASLADO'!L76+'[1]PERMISO ANUAL DE ACOPIADOR'!L76+'[1]PERMISO ANUAL DE DEPORTIV'!L76+'[1]PERM. ANUAL EMB DEPORT'!L76+'[1]REGISTRO DE ACOPIADOR'!L76+[1]JULIO!L76+[1]Ejemplo!L76+'[1]Registro de Exp. e Imp.'!L76+[1]CNP!L76+[1]CNPT!L76+[1]Matriz!L76+'[1]Matriz Areas certificadas'!L76+'[1]Matriz Transacciones'!L76+[1]REGISTROS!L76+[1]PERMISOS!L76</f>
        <v>0</v>
      </c>
      <c r="M76" s="9">
        <f>+'[1]Matriz (6)'!M76+'[1]Matriz (5)'!M76+'[1]Matriz (4)'!M76+'[1]Matriz (3)'!M76+'[1]Matriz (2)'!M76+'[1]LICENCIA DEPORTIVA'!M76+'[1]VALIDACION LICENCIA  DEPORTIVA'!M76+'[1]VALIDACION DE LICENCIA COMERCIA'!M76+'[1]MULTAS POR AÑO '!M76+'[1]PESCA DEPORT. OCASIONAL'!M76+'[1]GUIA DE TRASLADO'!M76+'[1]PERMISO ANUAL DE ACOPIADOR'!M76+'[1]PERMISO ANUAL DE DEPORTIV'!M76+'[1]PERM. ANUAL EMB DEPORT'!M76+'[1]REGISTRO DE ACOPIADOR'!M76+[1]JULIO!M76+[1]Ejemplo!M76+'[1]Registro de Exp. e Imp.'!M76+[1]CNP!M76+[1]CNPT!M76+[1]Matriz!M76+'[1]Matriz Areas certificadas'!M76+'[1]Matriz Transacciones'!M76+[1]REGISTROS!M76+[1]PERMISOS!M76</f>
        <v>0</v>
      </c>
      <c r="N76" s="9">
        <f>+'[1]Matriz (6)'!N76+'[1]Matriz (5)'!N76+'[1]Matriz (4)'!N76+'[1]Matriz (3)'!N76+'[1]Matriz (2)'!N76+'[1]LICENCIA DEPORTIVA'!N76+'[1]VALIDACION LICENCIA  DEPORTIVA'!N76+'[1]VALIDACION DE LICENCIA COMERCIA'!N76+'[1]MULTAS POR AÑO '!N76+'[1]PESCA DEPORT. OCASIONAL'!N76+'[1]GUIA DE TRASLADO'!N76+'[1]PERMISO ANUAL DE ACOPIADOR'!N76+'[1]PERMISO ANUAL DE DEPORTIV'!N76+'[1]PERM. ANUAL EMB DEPORT'!N76+'[1]REGISTRO DE ACOPIADOR'!N76+[1]JULIO!N76+[1]Ejemplo!N76+'[1]Registro de Exp. e Imp.'!N76+[1]CNP!N76+[1]CNPT!N76+[1]Matriz!N76+'[1]Matriz Areas certificadas'!N76+'[1]Matriz Transacciones'!N76+[1]REGISTROS!N76+[1]PERMISOS!N76</f>
        <v>0</v>
      </c>
      <c r="O76" s="9">
        <f>+'[1]Matriz (6)'!O76+'[1]Matriz (5)'!O76+'[1]Matriz (4)'!O76+'[1]Matriz (3)'!O76+'[1]Matriz (2)'!O76+'[1]LICENCIA DEPORTIVA'!O76+'[1]VALIDACION LICENCIA  DEPORTIVA'!O76+'[1]VALIDACION DE LICENCIA COMERCIA'!O76+'[1]MULTAS POR AÑO '!O76+'[1]PESCA DEPORT. OCASIONAL'!O76+'[1]GUIA DE TRASLADO'!O76+'[1]PERMISO ANUAL DE ACOPIADOR'!O76+'[1]PERMISO ANUAL DE DEPORTIV'!O76+'[1]PERM. ANUAL EMB DEPORT'!O76+'[1]REGISTRO DE ACOPIADOR'!O76+[1]JULIO!O76+[1]Ejemplo!O76+'[1]Registro de Exp. e Imp.'!O76+[1]CNP!O76+[1]CNPT!O76+[1]Matriz!O76+'[1]Matriz Areas certificadas'!O76+'[1]Matriz Transacciones'!O76+[1]REGISTROS!O76+[1]PERMISOS!O76</f>
        <v>0</v>
      </c>
      <c r="P76" s="9">
        <f>+'[1]Matriz (6)'!P76+'[1]Matriz (5)'!P76+'[1]Matriz (4)'!P76+'[1]Matriz (3)'!P76+'[1]Matriz (2)'!P76+'[1]LICENCIA DEPORTIVA'!P76+'[1]VALIDACION LICENCIA  DEPORTIVA'!P76+'[1]VALIDACION DE LICENCIA COMERCIA'!P76+'[1]MULTAS POR AÑO '!P76+'[1]PESCA DEPORT. OCASIONAL'!P76+'[1]GUIA DE TRASLADO'!P76+'[1]PERMISO ANUAL DE ACOPIADOR'!P76+'[1]PERMISO ANUAL DE DEPORTIV'!P76+'[1]PERM. ANUAL EMB DEPORT'!P76+'[1]REGISTRO DE ACOPIADOR'!P76+[1]JULIO!P76+[1]Ejemplo!P76+'[1]Registro de Exp. e Imp.'!P76+[1]CNP!P76+[1]CNPT!P76+[1]Matriz!P76+'[1]Matriz Areas certificadas'!P76+'[1]Matriz Transacciones'!P76+[1]REGISTROS!P76+[1]PERMISOS!P76</f>
        <v>0</v>
      </c>
      <c r="Q76" s="9">
        <f>+'[1]Matriz (6)'!Q76+'[1]Matriz (5)'!Q76+'[1]Matriz (4)'!Q76+'[1]Matriz (3)'!Q76+'[1]Matriz (2)'!Q76+'[1]LICENCIA DEPORTIVA'!Q76+'[1]VALIDACION LICENCIA  DEPORTIVA'!Q76+'[1]VALIDACION DE LICENCIA COMERCIA'!Q76+'[1]MULTAS POR AÑO '!Q76+'[1]PESCA DEPORT. OCASIONAL'!Q76+'[1]GUIA DE TRASLADO'!Q76+'[1]PERMISO ANUAL DE ACOPIADOR'!Q76+'[1]PERMISO ANUAL DE DEPORTIV'!Q76+'[1]PERM. ANUAL EMB DEPORT'!Q76+'[1]REGISTRO DE ACOPIADOR'!Q76+[1]JULIO!Q76+[1]Ejemplo!Q76+'[1]Registro de Exp. e Imp.'!Q76+[1]CNP!Q76+[1]CNPT!Q76+[1]Matriz!Q76+'[1]Matriz Areas certificadas'!Q76+'[1]Matriz Transacciones'!Q76+[1]REGISTROS!Q76+[1]PERMISOS!Q76</f>
        <v>0</v>
      </c>
      <c r="R76" s="9">
        <f>+'[1]Matriz (6)'!R76+'[1]Matriz (5)'!R76+'[1]Matriz (4)'!R76+'[1]Matriz (3)'!R76+'[1]Matriz (2)'!R76+'[1]LICENCIA DEPORTIVA'!R76+'[1]VALIDACION LICENCIA  DEPORTIVA'!R76+'[1]VALIDACION DE LICENCIA COMERCIA'!R76+'[1]MULTAS POR AÑO '!R76+'[1]PESCA DEPORT. OCASIONAL'!R76+'[1]GUIA DE TRASLADO'!R76+'[1]PERMISO ANUAL DE ACOPIADOR'!R76+'[1]PERMISO ANUAL DE DEPORTIV'!R76+'[1]PERM. ANUAL EMB DEPORT'!R76+'[1]REGISTRO DE ACOPIADOR'!R76+[1]JULIO!R76+[1]Ejemplo!R76+'[1]Registro de Exp. e Imp.'!R76+[1]CNP!R76+[1]CNPT!R76+[1]Matriz!R76+'[1]Matriz Areas certificadas'!R76+'[1]Matriz Transacciones'!R76+[1]REGISTROS!R76+[1]PERMISOS!R76</f>
        <v>0</v>
      </c>
      <c r="S76" s="9">
        <f>+'[1]Matriz (6)'!S76+'[1]Matriz (5)'!S76+'[1]Matriz (4)'!S76+'[1]Matriz (3)'!S76+'[1]Matriz (2)'!S76+'[1]LICENCIA DEPORTIVA'!S76+'[1]VALIDACION LICENCIA  DEPORTIVA'!S76+'[1]VALIDACION DE LICENCIA COMERCIA'!S76+'[1]MULTAS POR AÑO '!S76+'[1]PESCA DEPORT. OCASIONAL'!S76+'[1]GUIA DE TRASLADO'!S76+'[1]PERMISO ANUAL DE ACOPIADOR'!S76+'[1]PERMISO ANUAL DE DEPORTIV'!S76+'[1]PERM. ANUAL EMB DEPORT'!S76+'[1]REGISTRO DE ACOPIADOR'!S76+[1]JULIO!S76+[1]Ejemplo!S76+'[1]Registro de Exp. e Imp.'!S76+[1]CNP!S76+[1]CNPT!S76+[1]Matriz!S76+'[1]Matriz Areas certificadas'!S76+'[1]Matriz Transacciones'!S76+[1]REGISTROS!S76+[1]PERMISOS!S76</f>
        <v>0</v>
      </c>
      <c r="T76" s="9">
        <f>+'[1]Matriz (6)'!T76+'[1]Matriz (5)'!T76+'[1]Matriz (4)'!T76+'[1]Matriz (3)'!T76+'[1]Matriz (2)'!T76+'[1]LICENCIA DEPORTIVA'!T76+'[1]VALIDACION LICENCIA  DEPORTIVA'!T76+'[1]VALIDACION DE LICENCIA COMERCIA'!T76+'[1]MULTAS POR AÑO '!T76+'[1]PESCA DEPORT. OCASIONAL'!T76+'[1]GUIA DE TRASLADO'!T76+'[1]PERMISO ANUAL DE ACOPIADOR'!T76+'[1]PERMISO ANUAL DE DEPORTIV'!T76+'[1]PERM. ANUAL EMB DEPORT'!T76+'[1]REGISTRO DE ACOPIADOR'!T76+[1]JULIO!T76+[1]Ejemplo!T76+'[1]Registro de Exp. e Imp.'!T76+[1]CNP!T76+[1]CNPT!T76+[1]Matriz!T76+'[1]Matriz Areas certificadas'!T76+'[1]Matriz Transacciones'!T76+[1]REGISTROS!T76+[1]PERMISOS!T76</f>
        <v>0</v>
      </c>
      <c r="U76" s="9">
        <f>+'[1]Matriz (6)'!U76+'[1]Matriz (5)'!U76+'[1]Matriz (4)'!U76+'[1]Matriz (3)'!U76+'[1]Matriz (2)'!U76+'[1]LICENCIA DEPORTIVA'!U76+'[1]VALIDACION LICENCIA  DEPORTIVA'!U76+'[1]VALIDACION DE LICENCIA COMERCIA'!U76+'[1]MULTAS POR AÑO '!U76+'[1]PESCA DEPORT. OCASIONAL'!U76+'[1]GUIA DE TRASLADO'!U76+'[1]PERMISO ANUAL DE ACOPIADOR'!U76+'[1]PERMISO ANUAL DE DEPORTIV'!U76+'[1]PERM. ANUAL EMB DEPORT'!U76+'[1]REGISTRO DE ACOPIADOR'!U76+[1]JULIO!U76+[1]Ejemplo!U76+'[1]Registro de Exp. e Imp.'!U76+[1]CNP!U76+[1]CNPT!U76+[1]Matriz!U76+'[1]Matriz Areas certificadas'!U76+'[1]Matriz Transacciones'!U76+[1]REGISTROS!U76+[1]PERMISOS!U76</f>
        <v>0</v>
      </c>
      <c r="V76" s="9">
        <f>+'[1]Matriz (6)'!V76+'[1]Matriz (5)'!V76+'[1]Matriz (4)'!V76+'[1]Matriz (3)'!V76+'[1]Matriz (2)'!V76+'[1]LICENCIA DEPORTIVA'!V76+'[1]VALIDACION LICENCIA  DEPORTIVA'!V76+'[1]VALIDACION DE LICENCIA COMERCIA'!V76+'[1]MULTAS POR AÑO '!V76+'[1]PESCA DEPORT. OCASIONAL'!V76+'[1]GUIA DE TRASLADO'!V76+'[1]PERMISO ANUAL DE ACOPIADOR'!V76+'[1]PERMISO ANUAL DE DEPORTIV'!V76+'[1]PERM. ANUAL EMB DEPORT'!V76+'[1]REGISTRO DE ACOPIADOR'!V76+[1]JULIO!V76+[1]Ejemplo!V76+'[1]Registro de Exp. e Imp.'!V76+[1]CNP!V76+[1]CNPT!V76+[1]Matriz!V76+'[1]Matriz Areas certificadas'!V76+'[1]Matriz Transacciones'!V76+[1]REGISTROS!V76+[1]PERMISOS!V76</f>
        <v>0</v>
      </c>
      <c r="W76" s="9">
        <f>+'[1]Matriz (6)'!W76+'[1]Matriz (5)'!W76+'[1]Matriz (4)'!W76+'[1]Matriz (3)'!W76+'[1]Matriz (2)'!W76+'[1]LICENCIA DEPORTIVA'!W76+'[1]VALIDACION LICENCIA  DEPORTIVA'!W76+'[1]VALIDACION DE LICENCIA COMERCIA'!W76+'[1]MULTAS POR AÑO '!W76+'[1]PESCA DEPORT. OCASIONAL'!W76+'[1]GUIA DE TRASLADO'!W76+'[1]PERMISO ANUAL DE ACOPIADOR'!W76+'[1]PERMISO ANUAL DE DEPORTIV'!W76+'[1]PERM. ANUAL EMB DEPORT'!W76+'[1]REGISTRO DE ACOPIADOR'!W76+[1]JULIO!W76+[1]Ejemplo!W76+'[1]Registro de Exp. e Imp.'!W76+[1]CNP!W76+[1]CNPT!W76+[1]Matriz!W76+'[1]Matriz Areas certificadas'!W76+'[1]Matriz Transacciones'!W76+[1]REGISTROS!W76+[1]PERMISOS!W76</f>
        <v>0</v>
      </c>
      <c r="X76" s="9">
        <f>+'[1]Matriz (6)'!X76+'[1]Matriz (5)'!X76+'[1]Matriz (4)'!X76+'[1]Matriz (3)'!X76+'[1]Matriz (2)'!X76+'[1]LICENCIA DEPORTIVA'!X76+'[1]VALIDACION LICENCIA  DEPORTIVA'!X76+'[1]VALIDACION DE LICENCIA COMERCIA'!X76+'[1]MULTAS POR AÑO '!X76+'[1]PESCA DEPORT. OCASIONAL'!X76+'[1]GUIA DE TRASLADO'!X76+'[1]PERMISO ANUAL DE ACOPIADOR'!X76+'[1]PERMISO ANUAL DE DEPORTIV'!X76+'[1]PERM. ANUAL EMB DEPORT'!X76+'[1]REGISTRO DE ACOPIADOR'!X76+[1]JULIO!X76+[1]Ejemplo!X76+'[1]Registro de Exp. e Imp.'!X76+[1]CNP!X76+[1]CNPT!X76+[1]Matriz!X76+'[1]Matriz Areas certificadas'!X76+'[1]Matriz Transacciones'!X76+[1]REGISTROS!X76+[1]PERMISOS!X76</f>
        <v>0</v>
      </c>
      <c r="Y76" s="9">
        <f>+'[1]Matriz (6)'!Y76+'[1]Matriz (5)'!Y76+'[1]Matriz (4)'!Y76+'[1]Matriz (3)'!Y76+'[1]Matriz (2)'!Y76+'[1]LICENCIA DEPORTIVA'!Y76+'[1]VALIDACION LICENCIA  DEPORTIVA'!Y76+'[1]VALIDACION DE LICENCIA COMERCIA'!Y76+'[1]MULTAS POR AÑO '!Y76+'[1]PESCA DEPORT. OCASIONAL'!Y76+'[1]GUIA DE TRASLADO'!Y76+'[1]PERMISO ANUAL DE ACOPIADOR'!Y76+'[1]PERMISO ANUAL DE DEPORTIV'!Y76+'[1]PERM. ANUAL EMB DEPORT'!Y76+'[1]REGISTRO DE ACOPIADOR'!Y76+[1]JULIO!Y76+[1]Ejemplo!Y76+'[1]Registro de Exp. e Imp.'!Y76+[1]CNP!Y76+[1]CNPT!Y76+[1]Matriz!Y76+'[1]Matriz Areas certificadas'!Y76+'[1]Matriz Transacciones'!Y76+[1]REGISTROS!Y76+[1]PERMISOS!Y76</f>
        <v>0</v>
      </c>
      <c r="Z76" s="9">
        <f>+'[1]Matriz (6)'!Z76+'[1]Matriz (5)'!Z76+'[1]Matriz (4)'!Z76+'[1]Matriz (3)'!Z76+'[1]Matriz (2)'!Z76+'[1]LICENCIA DEPORTIVA'!Z76+'[1]VALIDACION LICENCIA  DEPORTIVA'!Z76+'[1]VALIDACION DE LICENCIA COMERCIA'!Z76+'[1]MULTAS POR AÑO '!Z76+'[1]PESCA DEPORT. OCASIONAL'!Z76+'[1]GUIA DE TRASLADO'!Z76+'[1]PERMISO ANUAL DE ACOPIADOR'!Z76+'[1]PERMISO ANUAL DE DEPORTIV'!Z76+'[1]PERM. ANUAL EMB DEPORT'!Z76+'[1]REGISTRO DE ACOPIADOR'!Z76+[1]JULIO!Z76+[1]Ejemplo!Z76+'[1]Registro de Exp. e Imp.'!Z76+[1]CNP!Z76+[1]CNPT!Z76+[1]Matriz!Z76+'[1]Matriz Areas certificadas'!Z76+'[1]Matriz Transacciones'!Z76+[1]REGISTROS!Z76+[1]PERMISOS!Z76</f>
        <v>0</v>
      </c>
      <c r="AA76" s="10">
        <f t="shared" si="29"/>
        <v>202012.76119402985</v>
      </c>
      <c r="AB76" s="10">
        <f t="shared" si="30"/>
        <v>45557.161069651738</v>
      </c>
      <c r="AC76" s="11">
        <f t="shared" si="31"/>
        <v>100735.63588308459</v>
      </c>
      <c r="AD76" s="11">
        <f t="shared" si="32"/>
        <v>63877.181281094527</v>
      </c>
      <c r="AE76" s="11">
        <f t="shared" si="33"/>
        <v>13526.119402985076</v>
      </c>
      <c r="AF76" s="11">
        <f t="shared" si="34"/>
        <v>178770.28296019899</v>
      </c>
      <c r="AG76" s="11">
        <f t="shared" si="35"/>
        <v>7695.8955223880594</v>
      </c>
      <c r="AH76" s="12">
        <f t="shared" si="36"/>
        <v>33421.95273631841</v>
      </c>
      <c r="AI76" s="12">
        <f t="shared" si="37"/>
        <v>7917.2761194029854</v>
      </c>
      <c r="AJ76" s="12">
        <f t="shared" si="38"/>
        <v>4754.0749378109449</v>
      </c>
      <c r="AK76" s="12">
        <f t="shared" si="39"/>
        <v>1137.2823383084576</v>
      </c>
      <c r="AL76" s="12">
        <f t="shared" si="40"/>
        <v>497124.58955223882</v>
      </c>
      <c r="AM76" s="12">
        <f t="shared" si="41"/>
        <v>4462.0646766169157</v>
      </c>
      <c r="AN76" s="12">
        <f t="shared" si="42"/>
        <v>5278.2960199004974</v>
      </c>
      <c r="AO76" s="12">
        <f t="shared" si="43"/>
        <v>180140.24098258704</v>
      </c>
      <c r="AP76" s="12">
        <f t="shared" si="44"/>
        <v>3059.7014925373132</v>
      </c>
      <c r="AQ76" s="12">
        <f t="shared" si="45"/>
        <v>4430.9701492537315</v>
      </c>
      <c r="AR76" s="12">
        <f t="shared" si="46"/>
        <v>746937.67723880592</v>
      </c>
      <c r="AS76" s="12">
        <f t="shared" si="47"/>
        <v>20028.125</v>
      </c>
      <c r="AT76" s="12">
        <f t="shared" si="48"/>
        <v>974685.16791044781</v>
      </c>
      <c r="AU76" s="12">
        <f t="shared" si="49"/>
        <v>34057.835820895518</v>
      </c>
      <c r="AV76" s="12">
        <f t="shared" si="50"/>
        <v>21618.1592039801</v>
      </c>
      <c r="AW76" s="12">
        <f t="shared" si="51"/>
        <v>11066.464552238805</v>
      </c>
      <c r="AX76" s="12">
        <f t="shared" si="52"/>
        <v>26462.375621890547</v>
      </c>
      <c r="AY76" s="12">
        <f t="shared" si="53"/>
        <v>27819.496268656716</v>
      </c>
      <c r="AZ76" s="12">
        <f t="shared" si="54"/>
        <v>265413.2027363184</v>
      </c>
    </row>
    <row r="77" spans="1:52" x14ac:dyDescent="0.25">
      <c r="A77" s="263" t="s">
        <v>107</v>
      </c>
      <c r="B77" s="273">
        <f>SUM(D77:D98)</f>
        <v>105</v>
      </c>
      <c r="C77" s="16" t="s">
        <v>108</v>
      </c>
      <c r="D77" s="7">
        <f t="shared" si="28"/>
        <v>8</v>
      </c>
      <c r="E77" s="9">
        <f>+'[1]Matriz (6)'!E77+'[1]Matriz (5)'!E77+'[1]Matriz (4)'!E77+'[1]Matriz (3)'!E77+'[1]Matriz (2)'!E77+'[1]LICENCIA DEPORTIVA'!E77+'[1]VALIDACION LICENCIA  DEPORTIVA'!E77+'[1]VALIDACION DE LICENCIA COMERCIA'!E77+'[1]MULTAS POR AÑO '!E77+'[1]PESCA DEPORT. OCASIONAL'!E77+'[1]GUIA DE TRASLADO'!E77+'[1]PERMISO ANUAL DE ACOPIADOR'!E77+'[1]PERMISO ANUAL DE DEPORTIV'!E77+'[1]PERM. ANUAL EMB DEPORT'!E77+'[1]REGISTRO DE ACOPIADOR'!E77+[1]JULIO!E77+[1]Ejemplo!E77+'[1]Registro de Exp. e Imp.'!E77+[1]CNP!E77+[1]CNPT!E77+[1]Matriz!E77+'[1]Matriz Areas certificadas'!E77+'[1]Matriz Transacciones'!E77+[1]REGISTROS!E77+[1]PERMISOS!E77</f>
        <v>1</v>
      </c>
      <c r="F77" s="9">
        <f>+'[1]Matriz (6)'!F77+'[1]Matriz (5)'!F77+'[1]Matriz (4)'!F77+'[1]Matriz (3)'!F77+'[1]Matriz (2)'!F77+'[1]LICENCIA DEPORTIVA'!F77+'[1]VALIDACION LICENCIA  DEPORTIVA'!F77+'[1]VALIDACION DE LICENCIA COMERCIA'!F77+'[1]MULTAS POR AÑO '!F77+'[1]PESCA DEPORT. OCASIONAL'!F77+'[1]GUIA DE TRASLADO'!F77+'[1]PERMISO ANUAL DE ACOPIADOR'!F77+'[1]PERMISO ANUAL DE DEPORTIV'!F77+'[1]PERM. ANUAL EMB DEPORT'!F77+'[1]REGISTRO DE ACOPIADOR'!F77+[1]JULIO!F77+[1]Ejemplo!F77+'[1]Registro de Exp. e Imp.'!F77+[1]CNP!F77+[1]CNPT!F77+[1]Matriz!F77+'[1]Matriz Areas certificadas'!F77+'[1]Matriz Transacciones'!F77+[1]REGISTROS!F77+[1]PERMISOS!F77</f>
        <v>4</v>
      </c>
      <c r="G77" s="9">
        <f>+'[1]Matriz (6)'!G77+'[1]Matriz (5)'!G77+'[1]Matriz (4)'!G77+'[1]Matriz (3)'!G77+'[1]Matriz (2)'!G77+'[1]LICENCIA DEPORTIVA'!G77+'[1]VALIDACION LICENCIA  DEPORTIVA'!G77+'[1]VALIDACION DE LICENCIA COMERCIA'!G77+'[1]MULTAS POR AÑO '!G77+'[1]PESCA DEPORT. OCASIONAL'!G77+'[1]GUIA DE TRASLADO'!G77+'[1]PERMISO ANUAL DE ACOPIADOR'!G77+'[1]PERMISO ANUAL DE DEPORTIV'!G77+'[1]PERM. ANUAL EMB DEPORT'!G77+'[1]REGISTRO DE ACOPIADOR'!G77+[1]JULIO!G77+[1]Ejemplo!G77+'[1]Registro de Exp. e Imp.'!G77+[1]CNP!G77+[1]CNPT!G77+[1]Matriz!G77+'[1]Matriz Areas certificadas'!G77+'[1]Matriz Transacciones'!G77+[1]REGISTROS!G77+[1]PERMISOS!G77</f>
        <v>0</v>
      </c>
      <c r="H77" s="9">
        <f>+'[1]Matriz (6)'!H77+'[1]Matriz (5)'!H77+'[1]Matriz (4)'!H77+'[1]Matriz (3)'!H77+'[1]Matriz (2)'!H77+'[1]LICENCIA DEPORTIVA'!H77+'[1]VALIDACION LICENCIA  DEPORTIVA'!H77+'[1]VALIDACION DE LICENCIA COMERCIA'!H77+'[1]MULTAS POR AÑO '!H77+'[1]PESCA DEPORT. OCASIONAL'!H77+'[1]GUIA DE TRASLADO'!H77+'[1]PERMISO ANUAL DE ACOPIADOR'!H77+'[1]PERMISO ANUAL DE DEPORTIV'!H77+'[1]PERM. ANUAL EMB DEPORT'!H77+'[1]REGISTRO DE ACOPIADOR'!H77+[1]JULIO!H77+[1]Ejemplo!H77+'[1]Registro de Exp. e Imp.'!H77+[1]CNP!H77+[1]CNPT!H77+[1]Matriz!H77+'[1]Matriz Areas certificadas'!H77+'[1]Matriz Transacciones'!H77+[1]REGISTROS!H77+[1]PERMISOS!H77</f>
        <v>3</v>
      </c>
      <c r="I77" s="9">
        <f>+'[1]Matriz (6)'!I77+'[1]Matriz (5)'!I77+'[1]Matriz (4)'!I77+'[1]Matriz (3)'!I77+'[1]Matriz (2)'!I77+'[1]LICENCIA DEPORTIVA'!I77+'[1]VALIDACION LICENCIA  DEPORTIVA'!I77+'[1]VALIDACION DE LICENCIA COMERCIA'!I77+'[1]MULTAS POR AÑO '!I77+'[1]PESCA DEPORT. OCASIONAL'!I77+'[1]GUIA DE TRASLADO'!I77+'[1]PERMISO ANUAL DE ACOPIADOR'!I77+'[1]PERMISO ANUAL DE DEPORTIV'!I77+'[1]PERM. ANUAL EMB DEPORT'!I77+'[1]REGISTRO DE ACOPIADOR'!I77+[1]JULIO!I77+[1]Ejemplo!I77+'[1]Registro de Exp. e Imp.'!I77+[1]CNP!I77+[1]CNPT!I77+[1]Matriz!I77+'[1]Matriz Areas certificadas'!I77+'[1]Matriz Transacciones'!I77+[1]REGISTROS!I77+[1]PERMISOS!I77</f>
        <v>0</v>
      </c>
      <c r="J77" s="9">
        <f>+'[1]Matriz (6)'!J77+'[1]Matriz (5)'!J77+'[1]Matriz (4)'!J77+'[1]Matriz (3)'!J77+'[1]Matriz (2)'!J77+'[1]LICENCIA DEPORTIVA'!J77+'[1]VALIDACION LICENCIA  DEPORTIVA'!J77+'[1]VALIDACION DE LICENCIA COMERCIA'!J77+'[1]MULTAS POR AÑO '!J77+'[1]PESCA DEPORT. OCASIONAL'!J77+'[1]GUIA DE TRASLADO'!J77+'[1]PERMISO ANUAL DE ACOPIADOR'!J77+'[1]PERMISO ANUAL DE DEPORTIV'!J77+'[1]PERM. ANUAL EMB DEPORT'!J77+'[1]REGISTRO DE ACOPIADOR'!J77+[1]JULIO!J77+[1]Ejemplo!J77+'[1]Registro de Exp. e Imp.'!J77+[1]CNP!J77+[1]CNPT!J77+[1]Matriz!J77+'[1]Matriz Areas certificadas'!J77+'[1]Matriz Transacciones'!J77+[1]REGISTROS!J77+[1]PERMISOS!J77</f>
        <v>0</v>
      </c>
      <c r="K77" s="9">
        <f>+'[1]Matriz (6)'!K77+'[1]Matriz (5)'!K77+'[1]Matriz (4)'!K77+'[1]Matriz (3)'!K77+'[1]Matriz (2)'!K77+'[1]LICENCIA DEPORTIVA'!K77+'[1]VALIDACION LICENCIA  DEPORTIVA'!K77+'[1]VALIDACION DE LICENCIA COMERCIA'!K77+'[1]MULTAS POR AÑO '!K77+'[1]PESCA DEPORT. OCASIONAL'!K77+'[1]GUIA DE TRASLADO'!K77+'[1]PERMISO ANUAL DE ACOPIADOR'!K77+'[1]PERMISO ANUAL DE DEPORTIV'!K77+'[1]PERM. ANUAL EMB DEPORT'!K77+'[1]REGISTRO DE ACOPIADOR'!K77+[1]JULIO!K77+[1]Ejemplo!K77+'[1]Registro de Exp. e Imp.'!K77+[1]CNP!K77+[1]CNPT!K77+[1]Matriz!K77+'[1]Matriz Areas certificadas'!K77+'[1]Matriz Transacciones'!K77+[1]REGISTROS!K77+[1]PERMISOS!K77</f>
        <v>0</v>
      </c>
      <c r="L77" s="9">
        <f>+'[1]Matriz (6)'!L77+'[1]Matriz (5)'!L77+'[1]Matriz (4)'!L77+'[1]Matriz (3)'!L77+'[1]Matriz (2)'!L77+'[1]LICENCIA DEPORTIVA'!L77+'[1]VALIDACION LICENCIA  DEPORTIVA'!L77+'[1]VALIDACION DE LICENCIA COMERCIA'!L77+'[1]MULTAS POR AÑO '!L77+'[1]PESCA DEPORT. OCASIONAL'!L77+'[1]GUIA DE TRASLADO'!L77+'[1]PERMISO ANUAL DE ACOPIADOR'!L77+'[1]PERMISO ANUAL DE DEPORTIV'!L77+'[1]PERM. ANUAL EMB DEPORT'!L77+'[1]REGISTRO DE ACOPIADOR'!L77+[1]JULIO!L77+[1]Ejemplo!L77+'[1]Registro de Exp. e Imp.'!L77+[1]CNP!L77+[1]CNPT!L77+[1]Matriz!L77+'[1]Matriz Areas certificadas'!L77+'[1]Matriz Transacciones'!L77+[1]REGISTROS!L77+[1]PERMISOS!L77</f>
        <v>0</v>
      </c>
      <c r="M77" s="9">
        <f>+'[1]Matriz (6)'!M77+'[1]Matriz (5)'!M77+'[1]Matriz (4)'!M77+'[1]Matriz (3)'!M77+'[1]Matriz (2)'!M77+'[1]LICENCIA DEPORTIVA'!M77+'[1]VALIDACION LICENCIA  DEPORTIVA'!M77+'[1]VALIDACION DE LICENCIA COMERCIA'!M77+'[1]MULTAS POR AÑO '!M77+'[1]PESCA DEPORT. OCASIONAL'!M77+'[1]GUIA DE TRASLADO'!M77+'[1]PERMISO ANUAL DE ACOPIADOR'!M77+'[1]PERMISO ANUAL DE DEPORTIV'!M77+'[1]PERM. ANUAL EMB DEPORT'!M77+'[1]REGISTRO DE ACOPIADOR'!M77+[1]JULIO!M77+[1]Ejemplo!M77+'[1]Registro de Exp. e Imp.'!M77+[1]CNP!M77+[1]CNPT!M77+[1]Matriz!M77+'[1]Matriz Areas certificadas'!M77+'[1]Matriz Transacciones'!M77+[1]REGISTROS!M77+[1]PERMISOS!M77</f>
        <v>0</v>
      </c>
      <c r="N77" s="9">
        <f>+'[1]Matriz (6)'!N77+'[1]Matriz (5)'!N77+'[1]Matriz (4)'!N77+'[1]Matriz (3)'!N77+'[1]Matriz (2)'!N77+'[1]LICENCIA DEPORTIVA'!N77+'[1]VALIDACION LICENCIA  DEPORTIVA'!N77+'[1]VALIDACION DE LICENCIA COMERCIA'!N77+'[1]MULTAS POR AÑO '!N77+'[1]PESCA DEPORT. OCASIONAL'!N77+'[1]GUIA DE TRASLADO'!N77+'[1]PERMISO ANUAL DE ACOPIADOR'!N77+'[1]PERMISO ANUAL DE DEPORTIV'!N77+'[1]PERM. ANUAL EMB DEPORT'!N77+'[1]REGISTRO DE ACOPIADOR'!N77+[1]JULIO!N77+[1]Ejemplo!N77+'[1]Registro de Exp. e Imp.'!N77+[1]CNP!N77+[1]CNPT!N77+[1]Matriz!N77+'[1]Matriz Areas certificadas'!N77+'[1]Matriz Transacciones'!N77+[1]REGISTROS!N77+[1]PERMISOS!N77</f>
        <v>0</v>
      </c>
      <c r="O77" s="9">
        <f>+'[1]Matriz (6)'!O77+'[1]Matriz (5)'!O77+'[1]Matriz (4)'!O77+'[1]Matriz (3)'!O77+'[1]Matriz (2)'!O77+'[1]LICENCIA DEPORTIVA'!O77+'[1]VALIDACION LICENCIA  DEPORTIVA'!O77+'[1]VALIDACION DE LICENCIA COMERCIA'!O77+'[1]MULTAS POR AÑO '!O77+'[1]PESCA DEPORT. OCASIONAL'!O77+'[1]GUIA DE TRASLADO'!O77+'[1]PERMISO ANUAL DE ACOPIADOR'!O77+'[1]PERMISO ANUAL DE DEPORTIV'!O77+'[1]PERM. ANUAL EMB DEPORT'!O77+'[1]REGISTRO DE ACOPIADOR'!O77+[1]JULIO!O77+[1]Ejemplo!O77+'[1]Registro de Exp. e Imp.'!O77+[1]CNP!O77+[1]CNPT!O77+[1]Matriz!O77+'[1]Matriz Areas certificadas'!O77+'[1]Matriz Transacciones'!O77+[1]REGISTROS!O77+[1]PERMISOS!O77</f>
        <v>0</v>
      </c>
      <c r="P77" s="9">
        <f>+'[1]Matriz (6)'!P77+'[1]Matriz (5)'!P77+'[1]Matriz (4)'!P77+'[1]Matriz (3)'!P77+'[1]Matriz (2)'!P77+'[1]LICENCIA DEPORTIVA'!P77+'[1]VALIDACION LICENCIA  DEPORTIVA'!P77+'[1]VALIDACION DE LICENCIA COMERCIA'!P77+'[1]MULTAS POR AÑO '!P77+'[1]PESCA DEPORT. OCASIONAL'!P77+'[1]GUIA DE TRASLADO'!P77+'[1]PERMISO ANUAL DE ACOPIADOR'!P77+'[1]PERMISO ANUAL DE DEPORTIV'!P77+'[1]PERM. ANUAL EMB DEPORT'!P77+'[1]REGISTRO DE ACOPIADOR'!P77+[1]JULIO!P77+[1]Ejemplo!P77+'[1]Registro de Exp. e Imp.'!P77+[1]CNP!P77+[1]CNPT!P77+[1]Matriz!P77+'[1]Matriz Areas certificadas'!P77+'[1]Matriz Transacciones'!P77+[1]REGISTROS!P77+[1]PERMISOS!P77</f>
        <v>0</v>
      </c>
      <c r="Q77" s="9">
        <f>+'[1]Matriz (6)'!Q77+'[1]Matriz (5)'!Q77+'[1]Matriz (4)'!Q77+'[1]Matriz (3)'!Q77+'[1]Matriz (2)'!Q77+'[1]LICENCIA DEPORTIVA'!Q77+'[1]VALIDACION LICENCIA  DEPORTIVA'!Q77+'[1]VALIDACION DE LICENCIA COMERCIA'!Q77+'[1]MULTAS POR AÑO '!Q77+'[1]PESCA DEPORT. OCASIONAL'!Q77+'[1]GUIA DE TRASLADO'!Q77+'[1]PERMISO ANUAL DE ACOPIADOR'!Q77+'[1]PERMISO ANUAL DE DEPORTIV'!Q77+'[1]PERM. ANUAL EMB DEPORT'!Q77+'[1]REGISTRO DE ACOPIADOR'!Q77+[1]JULIO!Q77+[1]Ejemplo!Q77+'[1]Registro de Exp. e Imp.'!Q77+[1]CNP!Q77+[1]CNPT!Q77+[1]Matriz!Q77+'[1]Matriz Areas certificadas'!Q77+'[1]Matriz Transacciones'!Q77+[1]REGISTROS!Q77+[1]PERMISOS!Q77</f>
        <v>0</v>
      </c>
      <c r="R77" s="9">
        <f>+'[1]Matriz (6)'!R77+'[1]Matriz (5)'!R77+'[1]Matriz (4)'!R77+'[1]Matriz (3)'!R77+'[1]Matriz (2)'!R77+'[1]LICENCIA DEPORTIVA'!R77+'[1]VALIDACION LICENCIA  DEPORTIVA'!R77+'[1]VALIDACION DE LICENCIA COMERCIA'!R77+'[1]MULTAS POR AÑO '!R77+'[1]PESCA DEPORT. OCASIONAL'!R77+'[1]GUIA DE TRASLADO'!R77+'[1]PERMISO ANUAL DE ACOPIADOR'!R77+'[1]PERMISO ANUAL DE DEPORTIV'!R77+'[1]PERM. ANUAL EMB DEPORT'!R77+'[1]REGISTRO DE ACOPIADOR'!R77+[1]JULIO!R77+[1]Ejemplo!R77+'[1]Registro de Exp. e Imp.'!R77+[1]CNP!R77+[1]CNPT!R77+[1]Matriz!R77+'[1]Matriz Areas certificadas'!R77+'[1]Matriz Transacciones'!R77+[1]REGISTROS!R77+[1]PERMISOS!R77</f>
        <v>0</v>
      </c>
      <c r="S77" s="9">
        <f>+'[1]Matriz (6)'!S77+'[1]Matriz (5)'!S77+'[1]Matriz (4)'!S77+'[1]Matriz (3)'!S77+'[1]Matriz (2)'!S77+'[1]LICENCIA DEPORTIVA'!S77+'[1]VALIDACION LICENCIA  DEPORTIVA'!S77+'[1]VALIDACION DE LICENCIA COMERCIA'!S77+'[1]MULTAS POR AÑO '!S77+'[1]PESCA DEPORT. OCASIONAL'!S77+'[1]GUIA DE TRASLADO'!S77+'[1]PERMISO ANUAL DE ACOPIADOR'!S77+'[1]PERMISO ANUAL DE DEPORTIV'!S77+'[1]PERM. ANUAL EMB DEPORT'!S77+'[1]REGISTRO DE ACOPIADOR'!S77+[1]JULIO!S77+[1]Ejemplo!S77+'[1]Registro de Exp. e Imp.'!S77+[1]CNP!S77+[1]CNPT!S77+[1]Matriz!S77+'[1]Matriz Areas certificadas'!S77+'[1]Matriz Transacciones'!S77+[1]REGISTROS!S77+[1]PERMISOS!S77</f>
        <v>0</v>
      </c>
      <c r="T77" s="9">
        <f>+'[1]Matriz (6)'!T77+'[1]Matriz (5)'!T77+'[1]Matriz (4)'!T77+'[1]Matriz (3)'!T77+'[1]Matriz (2)'!T77+'[1]LICENCIA DEPORTIVA'!T77+'[1]VALIDACION LICENCIA  DEPORTIVA'!T77+'[1]VALIDACION DE LICENCIA COMERCIA'!T77+'[1]MULTAS POR AÑO '!T77+'[1]PESCA DEPORT. OCASIONAL'!T77+'[1]GUIA DE TRASLADO'!T77+'[1]PERMISO ANUAL DE ACOPIADOR'!T77+'[1]PERMISO ANUAL DE DEPORTIV'!T77+'[1]PERM. ANUAL EMB DEPORT'!T77+'[1]REGISTRO DE ACOPIADOR'!T77+[1]JULIO!T77+[1]Ejemplo!T77+'[1]Registro de Exp. e Imp.'!T77+[1]CNP!T77+[1]CNPT!T77+[1]Matriz!T77+'[1]Matriz Areas certificadas'!T77+'[1]Matriz Transacciones'!T77+[1]REGISTROS!T77+[1]PERMISOS!T77</f>
        <v>0</v>
      </c>
      <c r="U77" s="9">
        <f>+'[1]Matriz (6)'!U77+'[1]Matriz (5)'!U77+'[1]Matriz (4)'!U77+'[1]Matriz (3)'!U77+'[1]Matriz (2)'!U77+'[1]LICENCIA DEPORTIVA'!U77+'[1]VALIDACION LICENCIA  DEPORTIVA'!U77+'[1]VALIDACION DE LICENCIA COMERCIA'!U77+'[1]MULTAS POR AÑO '!U77+'[1]PESCA DEPORT. OCASIONAL'!U77+'[1]GUIA DE TRASLADO'!U77+'[1]PERMISO ANUAL DE ACOPIADOR'!U77+'[1]PERMISO ANUAL DE DEPORTIV'!U77+'[1]PERM. ANUAL EMB DEPORT'!U77+'[1]REGISTRO DE ACOPIADOR'!U77+[1]JULIO!U77+[1]Ejemplo!U77+'[1]Registro de Exp. e Imp.'!U77+[1]CNP!U77+[1]CNPT!U77+[1]Matriz!U77+'[1]Matriz Areas certificadas'!U77+'[1]Matriz Transacciones'!U77+[1]REGISTROS!U77+[1]PERMISOS!U77</f>
        <v>0</v>
      </c>
      <c r="V77" s="9">
        <f>+'[1]Matriz (6)'!V77+'[1]Matriz (5)'!V77+'[1]Matriz (4)'!V77+'[1]Matriz (3)'!V77+'[1]Matriz (2)'!V77+'[1]LICENCIA DEPORTIVA'!V77+'[1]VALIDACION LICENCIA  DEPORTIVA'!V77+'[1]VALIDACION DE LICENCIA COMERCIA'!V77+'[1]MULTAS POR AÑO '!V77+'[1]PESCA DEPORT. OCASIONAL'!V77+'[1]GUIA DE TRASLADO'!V77+'[1]PERMISO ANUAL DE ACOPIADOR'!V77+'[1]PERMISO ANUAL DE DEPORTIV'!V77+'[1]PERM. ANUAL EMB DEPORT'!V77+'[1]REGISTRO DE ACOPIADOR'!V77+[1]JULIO!V77+[1]Ejemplo!V77+'[1]Registro de Exp. e Imp.'!V77+[1]CNP!V77+[1]CNPT!V77+[1]Matriz!V77+'[1]Matriz Areas certificadas'!V77+'[1]Matriz Transacciones'!V77+[1]REGISTROS!V77+[1]PERMISOS!V77</f>
        <v>0</v>
      </c>
      <c r="W77" s="9">
        <f>+'[1]Matriz (6)'!W77+'[1]Matriz (5)'!W77+'[1]Matriz (4)'!W77+'[1]Matriz (3)'!W77+'[1]Matriz (2)'!W77+'[1]LICENCIA DEPORTIVA'!W77+'[1]VALIDACION LICENCIA  DEPORTIVA'!W77+'[1]VALIDACION DE LICENCIA COMERCIA'!W77+'[1]MULTAS POR AÑO '!W77+'[1]PESCA DEPORT. OCASIONAL'!W77+'[1]GUIA DE TRASLADO'!W77+'[1]PERMISO ANUAL DE ACOPIADOR'!W77+'[1]PERMISO ANUAL DE DEPORTIV'!W77+'[1]PERM. ANUAL EMB DEPORT'!W77+'[1]REGISTRO DE ACOPIADOR'!W77+[1]JULIO!W77+[1]Ejemplo!W77+'[1]Registro de Exp. e Imp.'!W77+[1]CNP!W77+[1]CNPT!W77+[1]Matriz!W77+'[1]Matriz Areas certificadas'!W77+'[1]Matriz Transacciones'!W77+[1]REGISTROS!W77+[1]PERMISOS!W77</f>
        <v>0</v>
      </c>
      <c r="X77" s="9">
        <f>+'[1]Matriz (6)'!X77+'[1]Matriz (5)'!X77+'[1]Matriz (4)'!X77+'[1]Matriz (3)'!X77+'[1]Matriz (2)'!X77+'[1]LICENCIA DEPORTIVA'!X77+'[1]VALIDACION LICENCIA  DEPORTIVA'!X77+'[1]VALIDACION DE LICENCIA COMERCIA'!X77+'[1]MULTAS POR AÑO '!X77+'[1]PESCA DEPORT. OCASIONAL'!X77+'[1]GUIA DE TRASLADO'!X77+'[1]PERMISO ANUAL DE ACOPIADOR'!X77+'[1]PERMISO ANUAL DE DEPORTIV'!X77+'[1]PERM. ANUAL EMB DEPORT'!X77+'[1]REGISTRO DE ACOPIADOR'!X77+[1]JULIO!X77+[1]Ejemplo!X77+'[1]Registro de Exp. e Imp.'!X77+[1]CNP!X77+[1]CNPT!X77+[1]Matriz!X77+'[1]Matriz Areas certificadas'!X77+'[1]Matriz Transacciones'!X77+[1]REGISTROS!X77+[1]PERMISOS!X77</f>
        <v>0</v>
      </c>
      <c r="Y77" s="9">
        <f>+'[1]Matriz (6)'!Y77+'[1]Matriz (5)'!Y77+'[1]Matriz (4)'!Y77+'[1]Matriz (3)'!Y77+'[1]Matriz (2)'!Y77+'[1]LICENCIA DEPORTIVA'!Y77+'[1]VALIDACION LICENCIA  DEPORTIVA'!Y77+'[1]VALIDACION DE LICENCIA COMERCIA'!Y77+'[1]MULTAS POR AÑO '!Y77+'[1]PESCA DEPORT. OCASIONAL'!Y77+'[1]GUIA DE TRASLADO'!Y77+'[1]PERMISO ANUAL DE ACOPIADOR'!Y77+'[1]PERMISO ANUAL DE DEPORTIV'!Y77+'[1]PERM. ANUAL EMB DEPORT'!Y77+'[1]REGISTRO DE ACOPIADOR'!Y77+[1]JULIO!Y77+[1]Ejemplo!Y77+'[1]Registro de Exp. e Imp.'!Y77+[1]CNP!Y77+[1]CNPT!Y77+[1]Matriz!Y77+'[1]Matriz Areas certificadas'!Y77+'[1]Matriz Transacciones'!Y77+[1]REGISTROS!Y77+[1]PERMISOS!Y77</f>
        <v>0</v>
      </c>
      <c r="Z77" s="9">
        <f>+'[1]Matriz (6)'!Z77+'[1]Matriz (5)'!Z77+'[1]Matriz (4)'!Z77+'[1]Matriz (3)'!Z77+'[1]Matriz (2)'!Z77+'[1]LICENCIA DEPORTIVA'!Z77+'[1]VALIDACION LICENCIA  DEPORTIVA'!Z77+'[1]VALIDACION DE LICENCIA COMERCIA'!Z77+'[1]MULTAS POR AÑO '!Z77+'[1]PESCA DEPORT. OCASIONAL'!Z77+'[1]GUIA DE TRASLADO'!Z77+'[1]PERMISO ANUAL DE ACOPIADOR'!Z77+'[1]PERMISO ANUAL DE DEPORTIV'!Z77+'[1]PERM. ANUAL EMB DEPORT'!Z77+'[1]REGISTRO DE ACOPIADOR'!Z77+[1]JULIO!Z77+[1]Ejemplo!Z77+'[1]Registro de Exp. e Imp.'!Z77+[1]CNP!Z77+[1]CNPT!Z77+[1]Matriz!Z77+'[1]Matriz Areas certificadas'!Z77+'[1]Matriz Transacciones'!Z77+[1]REGISTROS!Z77+[1]PERMISOS!Z77</f>
        <v>0</v>
      </c>
      <c r="AA77" s="10">
        <f t="shared" si="29"/>
        <v>323220.41791044775</v>
      </c>
      <c r="AB77" s="10">
        <f t="shared" si="30"/>
        <v>72891.457711442781</v>
      </c>
      <c r="AC77" s="11">
        <f t="shared" si="31"/>
        <v>161177.01741293533</v>
      </c>
      <c r="AD77" s="11">
        <f t="shared" si="32"/>
        <v>102203.49004975124</v>
      </c>
      <c r="AE77" s="11">
        <f t="shared" si="33"/>
        <v>21641.791044776121</v>
      </c>
      <c r="AF77" s="11">
        <f t="shared" si="34"/>
        <v>286032.4527363184</v>
      </c>
      <c r="AG77" s="11">
        <f t="shared" si="35"/>
        <v>12313.432835820895</v>
      </c>
      <c r="AH77" s="12">
        <f t="shared" si="36"/>
        <v>53475.124378109453</v>
      </c>
      <c r="AI77" s="12">
        <f t="shared" si="37"/>
        <v>12667.641791044776</v>
      </c>
      <c r="AJ77" s="12">
        <f t="shared" si="38"/>
        <v>7606.519900497512</v>
      </c>
      <c r="AK77" s="12">
        <f t="shared" si="39"/>
        <v>1819.6517412935323</v>
      </c>
      <c r="AL77" s="12">
        <f t="shared" si="40"/>
        <v>795399.34328358213</v>
      </c>
      <c r="AM77" s="12">
        <f t="shared" si="41"/>
        <v>7139.3034825870645</v>
      </c>
      <c r="AN77" s="12">
        <f t="shared" si="42"/>
        <v>8445.2736318407951</v>
      </c>
      <c r="AO77" s="12">
        <f t="shared" si="43"/>
        <v>288224.38557213929</v>
      </c>
      <c r="AP77" s="12">
        <f t="shared" si="44"/>
        <v>4895.5223880597014</v>
      </c>
      <c r="AQ77" s="12">
        <f t="shared" si="45"/>
        <v>7089.5522388059699</v>
      </c>
      <c r="AR77" s="12">
        <f t="shared" si="46"/>
        <v>1195100.2835820895</v>
      </c>
      <c r="AS77" s="12">
        <f t="shared" si="47"/>
        <v>32045</v>
      </c>
      <c r="AT77" s="12">
        <f t="shared" si="48"/>
        <v>1559496.2686567164</v>
      </c>
      <c r="AU77" s="12">
        <f t="shared" si="49"/>
        <v>54492.537313432833</v>
      </c>
      <c r="AV77" s="12">
        <f t="shared" si="50"/>
        <v>34589.054726368158</v>
      </c>
      <c r="AW77" s="12">
        <f t="shared" si="51"/>
        <v>17706.343283582089</v>
      </c>
      <c r="AX77" s="12">
        <f t="shared" si="52"/>
        <v>42339.800995024874</v>
      </c>
      <c r="AY77" s="12">
        <f t="shared" si="53"/>
        <v>44511.194029850747</v>
      </c>
      <c r="AZ77" s="12">
        <f t="shared" si="54"/>
        <v>424661.12437810947</v>
      </c>
    </row>
    <row r="78" spans="1:52" x14ac:dyDescent="0.25">
      <c r="A78" s="264"/>
      <c r="B78" s="274"/>
      <c r="C78" s="16" t="s">
        <v>109</v>
      </c>
      <c r="D78" s="7">
        <f t="shared" si="28"/>
        <v>1</v>
      </c>
      <c r="E78" s="9">
        <f>+'[1]Matriz (6)'!E78+'[1]Matriz (5)'!E78+'[1]Matriz (4)'!E78+'[1]Matriz (3)'!E78+'[1]Matriz (2)'!E78+'[1]LICENCIA DEPORTIVA'!E78+'[1]VALIDACION LICENCIA  DEPORTIVA'!E78+'[1]VALIDACION DE LICENCIA COMERCIA'!E78+'[1]MULTAS POR AÑO '!E78+'[1]PESCA DEPORT. OCASIONAL'!E78+'[1]GUIA DE TRASLADO'!E78+'[1]PERMISO ANUAL DE ACOPIADOR'!E78+'[1]PERMISO ANUAL DE DEPORTIV'!E78+'[1]PERM. ANUAL EMB DEPORT'!E78+'[1]REGISTRO DE ACOPIADOR'!E78+[1]JULIO!E78+[1]Ejemplo!E78+'[1]Registro de Exp. e Imp.'!E78+[1]CNP!E78+[1]CNPT!E78+[1]Matriz!E78+'[1]Matriz Areas certificadas'!E78+'[1]Matriz Transacciones'!E78+[1]REGISTROS!E78+[1]PERMISOS!E78</f>
        <v>0</v>
      </c>
      <c r="F78" s="9">
        <f>+'[1]Matriz (6)'!F78+'[1]Matriz (5)'!F78+'[1]Matriz (4)'!F78+'[1]Matriz (3)'!F78+'[1]Matriz (2)'!F78+'[1]LICENCIA DEPORTIVA'!F78+'[1]VALIDACION LICENCIA  DEPORTIVA'!F78+'[1]VALIDACION DE LICENCIA COMERCIA'!F78+'[1]MULTAS POR AÑO '!F78+'[1]PESCA DEPORT. OCASIONAL'!F78+'[1]GUIA DE TRASLADO'!F78+'[1]PERMISO ANUAL DE ACOPIADOR'!F78+'[1]PERMISO ANUAL DE DEPORTIV'!F78+'[1]PERM. ANUAL EMB DEPORT'!F78+'[1]REGISTRO DE ACOPIADOR'!F78+[1]JULIO!F78+[1]Ejemplo!F78+'[1]Registro de Exp. e Imp.'!F78+[1]CNP!F78+[1]CNPT!F78+[1]Matriz!F78+'[1]Matriz Areas certificadas'!F78+'[1]Matriz Transacciones'!F78+[1]REGISTROS!F78+[1]PERMISOS!F78</f>
        <v>0</v>
      </c>
      <c r="G78" s="9">
        <f>+'[1]Matriz (6)'!G78+'[1]Matriz (5)'!G78+'[1]Matriz (4)'!G78+'[1]Matriz (3)'!G78+'[1]Matriz (2)'!G78+'[1]LICENCIA DEPORTIVA'!G78+'[1]VALIDACION LICENCIA  DEPORTIVA'!G78+'[1]VALIDACION DE LICENCIA COMERCIA'!G78+'[1]MULTAS POR AÑO '!G78+'[1]PESCA DEPORT. OCASIONAL'!G78+'[1]GUIA DE TRASLADO'!G78+'[1]PERMISO ANUAL DE ACOPIADOR'!G78+'[1]PERMISO ANUAL DE DEPORTIV'!G78+'[1]PERM. ANUAL EMB DEPORT'!G78+'[1]REGISTRO DE ACOPIADOR'!G78+[1]JULIO!G78+[1]Ejemplo!G78+'[1]Registro de Exp. e Imp.'!G78+[1]CNP!G78+[1]CNPT!G78+[1]Matriz!G78+'[1]Matriz Areas certificadas'!G78+'[1]Matriz Transacciones'!G78+[1]REGISTROS!G78+[1]PERMISOS!G78</f>
        <v>0</v>
      </c>
      <c r="H78" s="9">
        <f>+'[1]Matriz (6)'!H78+'[1]Matriz (5)'!H78+'[1]Matriz (4)'!H78+'[1]Matriz (3)'!H78+'[1]Matriz (2)'!H78+'[1]LICENCIA DEPORTIVA'!H78+'[1]VALIDACION LICENCIA  DEPORTIVA'!H78+'[1]VALIDACION DE LICENCIA COMERCIA'!H78+'[1]MULTAS POR AÑO '!H78+'[1]PESCA DEPORT. OCASIONAL'!H78+'[1]GUIA DE TRASLADO'!H78+'[1]PERMISO ANUAL DE ACOPIADOR'!H78+'[1]PERMISO ANUAL DE DEPORTIV'!H78+'[1]PERM. ANUAL EMB DEPORT'!H78+'[1]REGISTRO DE ACOPIADOR'!H78+[1]JULIO!H78+[1]Ejemplo!H78+'[1]Registro de Exp. e Imp.'!H78+[1]CNP!H78+[1]CNPT!H78+[1]Matriz!H78+'[1]Matriz Areas certificadas'!H78+'[1]Matriz Transacciones'!H78+[1]REGISTROS!H78+[1]PERMISOS!H78</f>
        <v>0</v>
      </c>
      <c r="I78" s="9">
        <f>+'[1]Matriz (6)'!I78+'[1]Matriz (5)'!I78+'[1]Matriz (4)'!I78+'[1]Matriz (3)'!I78+'[1]Matriz (2)'!I78+'[1]LICENCIA DEPORTIVA'!I78+'[1]VALIDACION LICENCIA  DEPORTIVA'!I78+'[1]VALIDACION DE LICENCIA COMERCIA'!I78+'[1]MULTAS POR AÑO '!I78+'[1]PESCA DEPORT. OCASIONAL'!I78+'[1]GUIA DE TRASLADO'!I78+'[1]PERMISO ANUAL DE ACOPIADOR'!I78+'[1]PERMISO ANUAL DE DEPORTIV'!I78+'[1]PERM. ANUAL EMB DEPORT'!I78+'[1]REGISTRO DE ACOPIADOR'!I78+[1]JULIO!I78+[1]Ejemplo!I78+'[1]Registro de Exp. e Imp.'!I78+[1]CNP!I78+[1]CNPT!I78+[1]Matriz!I78+'[1]Matriz Areas certificadas'!I78+'[1]Matriz Transacciones'!I78+[1]REGISTROS!I78+[1]PERMISOS!I78</f>
        <v>0</v>
      </c>
      <c r="J78" s="9">
        <f>+'[1]Matriz (6)'!J78+'[1]Matriz (5)'!J78+'[1]Matriz (4)'!J78+'[1]Matriz (3)'!J78+'[1]Matriz (2)'!J78+'[1]LICENCIA DEPORTIVA'!J78+'[1]VALIDACION LICENCIA  DEPORTIVA'!J78+'[1]VALIDACION DE LICENCIA COMERCIA'!J78+'[1]MULTAS POR AÑO '!J78+'[1]PESCA DEPORT. OCASIONAL'!J78+'[1]GUIA DE TRASLADO'!J78+'[1]PERMISO ANUAL DE ACOPIADOR'!J78+'[1]PERMISO ANUAL DE DEPORTIV'!J78+'[1]PERM. ANUAL EMB DEPORT'!J78+'[1]REGISTRO DE ACOPIADOR'!J78+[1]JULIO!J78+[1]Ejemplo!J78+'[1]Registro de Exp. e Imp.'!J78+[1]CNP!J78+[1]CNPT!J78+[1]Matriz!J78+'[1]Matriz Areas certificadas'!J78+'[1]Matriz Transacciones'!J78+[1]REGISTROS!J78+[1]PERMISOS!J78</f>
        <v>0</v>
      </c>
      <c r="K78" s="9">
        <f>+'[1]Matriz (6)'!K78+'[1]Matriz (5)'!K78+'[1]Matriz (4)'!K78+'[1]Matriz (3)'!K78+'[1]Matriz (2)'!K78+'[1]LICENCIA DEPORTIVA'!K78+'[1]VALIDACION LICENCIA  DEPORTIVA'!K78+'[1]VALIDACION DE LICENCIA COMERCIA'!K78+'[1]MULTAS POR AÑO '!K78+'[1]PESCA DEPORT. OCASIONAL'!K78+'[1]GUIA DE TRASLADO'!K78+'[1]PERMISO ANUAL DE ACOPIADOR'!K78+'[1]PERMISO ANUAL DE DEPORTIV'!K78+'[1]PERM. ANUAL EMB DEPORT'!K78+'[1]REGISTRO DE ACOPIADOR'!K78+[1]JULIO!K78+[1]Ejemplo!K78+'[1]Registro de Exp. e Imp.'!K78+[1]CNP!K78+[1]CNPT!K78+[1]Matriz!K78+'[1]Matriz Areas certificadas'!K78+'[1]Matriz Transacciones'!K78+[1]REGISTROS!K78+[1]PERMISOS!K78</f>
        <v>0</v>
      </c>
      <c r="L78" s="9">
        <f>+'[1]Matriz (6)'!L78+'[1]Matriz (5)'!L78+'[1]Matriz (4)'!L78+'[1]Matriz (3)'!L78+'[1]Matriz (2)'!L78+'[1]LICENCIA DEPORTIVA'!L78+'[1]VALIDACION LICENCIA  DEPORTIVA'!L78+'[1]VALIDACION DE LICENCIA COMERCIA'!L78+'[1]MULTAS POR AÑO '!L78+'[1]PESCA DEPORT. OCASIONAL'!L78+'[1]GUIA DE TRASLADO'!L78+'[1]PERMISO ANUAL DE ACOPIADOR'!L78+'[1]PERMISO ANUAL DE DEPORTIV'!L78+'[1]PERM. ANUAL EMB DEPORT'!L78+'[1]REGISTRO DE ACOPIADOR'!L78+[1]JULIO!L78+[1]Ejemplo!L78+'[1]Registro de Exp. e Imp.'!L78+[1]CNP!L78+[1]CNPT!L78+[1]Matriz!L78+'[1]Matriz Areas certificadas'!L78+'[1]Matriz Transacciones'!L78+[1]REGISTROS!L78+[1]PERMISOS!L78</f>
        <v>0</v>
      </c>
      <c r="M78" s="9">
        <f>+'[1]Matriz (6)'!M78+'[1]Matriz (5)'!M78+'[1]Matriz (4)'!M78+'[1]Matriz (3)'!M78+'[1]Matriz (2)'!M78+'[1]LICENCIA DEPORTIVA'!M78+'[1]VALIDACION LICENCIA  DEPORTIVA'!M78+'[1]VALIDACION DE LICENCIA COMERCIA'!M78+'[1]MULTAS POR AÑO '!M78+'[1]PESCA DEPORT. OCASIONAL'!M78+'[1]GUIA DE TRASLADO'!M78+'[1]PERMISO ANUAL DE ACOPIADOR'!M78+'[1]PERMISO ANUAL DE DEPORTIV'!M78+'[1]PERM. ANUAL EMB DEPORT'!M78+'[1]REGISTRO DE ACOPIADOR'!M78+[1]JULIO!M78+[1]Ejemplo!M78+'[1]Registro de Exp. e Imp.'!M78+[1]CNP!M78+[1]CNPT!M78+[1]Matriz!M78+'[1]Matriz Areas certificadas'!M78+'[1]Matriz Transacciones'!M78+[1]REGISTROS!M78+[1]PERMISOS!M78</f>
        <v>0</v>
      </c>
      <c r="N78" s="9">
        <f>+'[1]Matriz (6)'!N78+'[1]Matriz (5)'!N78+'[1]Matriz (4)'!N78+'[1]Matriz (3)'!N78+'[1]Matriz (2)'!N78+'[1]LICENCIA DEPORTIVA'!N78+'[1]VALIDACION LICENCIA  DEPORTIVA'!N78+'[1]VALIDACION DE LICENCIA COMERCIA'!N78+'[1]MULTAS POR AÑO '!N78+'[1]PESCA DEPORT. OCASIONAL'!N78+'[1]GUIA DE TRASLADO'!N78+'[1]PERMISO ANUAL DE ACOPIADOR'!N78+'[1]PERMISO ANUAL DE DEPORTIV'!N78+'[1]PERM. ANUAL EMB DEPORT'!N78+'[1]REGISTRO DE ACOPIADOR'!N78+[1]JULIO!N78+[1]Ejemplo!N78+'[1]Registro de Exp. e Imp.'!N78+[1]CNP!N78+[1]CNPT!N78+[1]Matriz!N78+'[1]Matriz Areas certificadas'!N78+'[1]Matriz Transacciones'!N78+[1]REGISTROS!N78+[1]PERMISOS!N78</f>
        <v>0</v>
      </c>
      <c r="O78" s="9">
        <f>+'[1]Matriz (6)'!O78+'[1]Matriz (5)'!O78+'[1]Matriz (4)'!O78+'[1]Matriz (3)'!O78+'[1]Matriz (2)'!O78+'[1]LICENCIA DEPORTIVA'!O78+'[1]VALIDACION LICENCIA  DEPORTIVA'!O78+'[1]VALIDACION DE LICENCIA COMERCIA'!O78+'[1]MULTAS POR AÑO '!O78+'[1]PESCA DEPORT. OCASIONAL'!O78+'[1]GUIA DE TRASLADO'!O78+'[1]PERMISO ANUAL DE ACOPIADOR'!O78+'[1]PERMISO ANUAL DE DEPORTIV'!O78+'[1]PERM. ANUAL EMB DEPORT'!O78+'[1]REGISTRO DE ACOPIADOR'!O78+[1]JULIO!O78+[1]Ejemplo!O78+'[1]Registro de Exp. e Imp.'!O78+[1]CNP!O78+[1]CNPT!O78+[1]Matriz!O78+'[1]Matriz Areas certificadas'!O78+'[1]Matriz Transacciones'!O78+[1]REGISTROS!O78+[1]PERMISOS!O78</f>
        <v>0</v>
      </c>
      <c r="P78" s="9">
        <f>+'[1]Matriz (6)'!P78+'[1]Matriz (5)'!P78+'[1]Matriz (4)'!P78+'[1]Matriz (3)'!P78+'[1]Matriz (2)'!P78+'[1]LICENCIA DEPORTIVA'!P78+'[1]VALIDACION LICENCIA  DEPORTIVA'!P78+'[1]VALIDACION DE LICENCIA COMERCIA'!P78+'[1]MULTAS POR AÑO '!P78+'[1]PESCA DEPORT. OCASIONAL'!P78+'[1]GUIA DE TRASLADO'!P78+'[1]PERMISO ANUAL DE ACOPIADOR'!P78+'[1]PERMISO ANUAL DE DEPORTIV'!P78+'[1]PERM. ANUAL EMB DEPORT'!P78+'[1]REGISTRO DE ACOPIADOR'!P78+[1]JULIO!P78+[1]Ejemplo!P78+'[1]Registro de Exp. e Imp.'!P78+[1]CNP!P78+[1]CNPT!P78+[1]Matriz!P78+'[1]Matriz Areas certificadas'!P78+'[1]Matriz Transacciones'!P78+[1]REGISTROS!P78+[1]PERMISOS!P78</f>
        <v>0</v>
      </c>
      <c r="Q78" s="9">
        <f>+'[1]Matriz (6)'!Q78+'[1]Matriz (5)'!Q78+'[1]Matriz (4)'!Q78+'[1]Matriz (3)'!Q78+'[1]Matriz (2)'!Q78+'[1]LICENCIA DEPORTIVA'!Q78+'[1]VALIDACION LICENCIA  DEPORTIVA'!Q78+'[1]VALIDACION DE LICENCIA COMERCIA'!Q78+'[1]MULTAS POR AÑO '!Q78+'[1]PESCA DEPORT. OCASIONAL'!Q78+'[1]GUIA DE TRASLADO'!Q78+'[1]PERMISO ANUAL DE ACOPIADOR'!Q78+'[1]PERMISO ANUAL DE DEPORTIV'!Q78+'[1]PERM. ANUAL EMB DEPORT'!Q78+'[1]REGISTRO DE ACOPIADOR'!Q78+[1]JULIO!Q78+[1]Ejemplo!Q78+'[1]Registro de Exp. e Imp.'!Q78+[1]CNP!Q78+[1]CNPT!Q78+[1]Matriz!Q78+'[1]Matriz Areas certificadas'!Q78+'[1]Matriz Transacciones'!Q78+[1]REGISTROS!Q78+[1]PERMISOS!Q78</f>
        <v>0</v>
      </c>
      <c r="R78" s="9">
        <f>+'[1]Matriz (6)'!R78+'[1]Matriz (5)'!R78+'[1]Matriz (4)'!R78+'[1]Matriz (3)'!R78+'[1]Matriz (2)'!R78+'[1]LICENCIA DEPORTIVA'!R78+'[1]VALIDACION LICENCIA  DEPORTIVA'!R78+'[1]VALIDACION DE LICENCIA COMERCIA'!R78+'[1]MULTAS POR AÑO '!R78+'[1]PESCA DEPORT. OCASIONAL'!R78+'[1]GUIA DE TRASLADO'!R78+'[1]PERMISO ANUAL DE ACOPIADOR'!R78+'[1]PERMISO ANUAL DE DEPORTIV'!R78+'[1]PERM. ANUAL EMB DEPORT'!R78+'[1]REGISTRO DE ACOPIADOR'!R78+[1]JULIO!R78+[1]Ejemplo!R78+'[1]Registro de Exp. e Imp.'!R78+[1]CNP!R78+[1]CNPT!R78+[1]Matriz!R78+'[1]Matriz Areas certificadas'!R78+'[1]Matriz Transacciones'!R78+[1]REGISTROS!R78+[1]PERMISOS!R78</f>
        <v>1</v>
      </c>
      <c r="S78" s="9">
        <f>+'[1]Matriz (6)'!S78+'[1]Matriz (5)'!S78+'[1]Matriz (4)'!S78+'[1]Matriz (3)'!S78+'[1]Matriz (2)'!S78+'[1]LICENCIA DEPORTIVA'!S78+'[1]VALIDACION LICENCIA  DEPORTIVA'!S78+'[1]VALIDACION DE LICENCIA COMERCIA'!S78+'[1]MULTAS POR AÑO '!S78+'[1]PESCA DEPORT. OCASIONAL'!S78+'[1]GUIA DE TRASLADO'!S78+'[1]PERMISO ANUAL DE ACOPIADOR'!S78+'[1]PERMISO ANUAL DE DEPORTIV'!S78+'[1]PERM. ANUAL EMB DEPORT'!S78+'[1]REGISTRO DE ACOPIADOR'!S78+[1]JULIO!S78+[1]Ejemplo!S78+'[1]Registro de Exp. e Imp.'!S78+[1]CNP!S78+[1]CNPT!S78+[1]Matriz!S78+'[1]Matriz Areas certificadas'!S78+'[1]Matriz Transacciones'!S78+[1]REGISTROS!S78+[1]PERMISOS!S78</f>
        <v>0</v>
      </c>
      <c r="T78" s="9">
        <f>+'[1]Matriz (6)'!T78+'[1]Matriz (5)'!T78+'[1]Matriz (4)'!T78+'[1]Matriz (3)'!T78+'[1]Matriz (2)'!T78+'[1]LICENCIA DEPORTIVA'!T78+'[1]VALIDACION LICENCIA  DEPORTIVA'!T78+'[1]VALIDACION DE LICENCIA COMERCIA'!T78+'[1]MULTAS POR AÑO '!T78+'[1]PESCA DEPORT. OCASIONAL'!T78+'[1]GUIA DE TRASLADO'!T78+'[1]PERMISO ANUAL DE ACOPIADOR'!T78+'[1]PERMISO ANUAL DE DEPORTIV'!T78+'[1]PERM. ANUAL EMB DEPORT'!T78+'[1]REGISTRO DE ACOPIADOR'!T78+[1]JULIO!T78+[1]Ejemplo!T78+'[1]Registro de Exp. e Imp.'!T78+[1]CNP!T78+[1]CNPT!T78+[1]Matriz!T78+'[1]Matriz Areas certificadas'!T78+'[1]Matriz Transacciones'!T78+[1]REGISTROS!T78+[1]PERMISOS!T78</f>
        <v>0</v>
      </c>
      <c r="U78" s="9">
        <f>+'[1]Matriz (6)'!U78+'[1]Matriz (5)'!U78+'[1]Matriz (4)'!U78+'[1]Matriz (3)'!U78+'[1]Matriz (2)'!U78+'[1]LICENCIA DEPORTIVA'!U78+'[1]VALIDACION LICENCIA  DEPORTIVA'!U78+'[1]VALIDACION DE LICENCIA COMERCIA'!U78+'[1]MULTAS POR AÑO '!U78+'[1]PESCA DEPORT. OCASIONAL'!U78+'[1]GUIA DE TRASLADO'!U78+'[1]PERMISO ANUAL DE ACOPIADOR'!U78+'[1]PERMISO ANUAL DE DEPORTIV'!U78+'[1]PERM. ANUAL EMB DEPORT'!U78+'[1]REGISTRO DE ACOPIADOR'!U78+[1]JULIO!U78+[1]Ejemplo!U78+'[1]Registro de Exp. e Imp.'!U78+[1]CNP!U78+[1]CNPT!U78+[1]Matriz!U78+'[1]Matriz Areas certificadas'!U78+'[1]Matriz Transacciones'!U78+[1]REGISTROS!U78+[1]PERMISOS!U78</f>
        <v>0</v>
      </c>
      <c r="V78" s="9">
        <f>+'[1]Matriz (6)'!V78+'[1]Matriz (5)'!V78+'[1]Matriz (4)'!V78+'[1]Matriz (3)'!V78+'[1]Matriz (2)'!V78+'[1]LICENCIA DEPORTIVA'!V78+'[1]VALIDACION LICENCIA  DEPORTIVA'!V78+'[1]VALIDACION DE LICENCIA COMERCIA'!V78+'[1]MULTAS POR AÑO '!V78+'[1]PESCA DEPORT. OCASIONAL'!V78+'[1]GUIA DE TRASLADO'!V78+'[1]PERMISO ANUAL DE ACOPIADOR'!V78+'[1]PERMISO ANUAL DE DEPORTIV'!V78+'[1]PERM. ANUAL EMB DEPORT'!V78+'[1]REGISTRO DE ACOPIADOR'!V78+[1]JULIO!V78+[1]Ejemplo!V78+'[1]Registro de Exp. e Imp.'!V78+[1]CNP!V78+[1]CNPT!V78+[1]Matriz!V78+'[1]Matriz Areas certificadas'!V78+'[1]Matriz Transacciones'!V78+[1]REGISTROS!V78+[1]PERMISOS!V78</f>
        <v>0</v>
      </c>
      <c r="W78" s="9">
        <f>+'[1]Matriz (6)'!W78+'[1]Matriz (5)'!W78+'[1]Matriz (4)'!W78+'[1]Matriz (3)'!W78+'[1]Matriz (2)'!W78+'[1]LICENCIA DEPORTIVA'!W78+'[1]VALIDACION LICENCIA  DEPORTIVA'!W78+'[1]VALIDACION DE LICENCIA COMERCIA'!W78+'[1]MULTAS POR AÑO '!W78+'[1]PESCA DEPORT. OCASIONAL'!W78+'[1]GUIA DE TRASLADO'!W78+'[1]PERMISO ANUAL DE ACOPIADOR'!W78+'[1]PERMISO ANUAL DE DEPORTIV'!W78+'[1]PERM. ANUAL EMB DEPORT'!W78+'[1]REGISTRO DE ACOPIADOR'!W78+[1]JULIO!W78+[1]Ejemplo!W78+'[1]Registro de Exp. e Imp.'!W78+[1]CNP!W78+[1]CNPT!W78+[1]Matriz!W78+'[1]Matriz Areas certificadas'!W78+'[1]Matriz Transacciones'!W78+[1]REGISTROS!W78+[1]PERMISOS!W78</f>
        <v>0</v>
      </c>
      <c r="X78" s="9">
        <f>+'[1]Matriz (6)'!X78+'[1]Matriz (5)'!X78+'[1]Matriz (4)'!X78+'[1]Matriz (3)'!X78+'[1]Matriz (2)'!X78+'[1]LICENCIA DEPORTIVA'!X78+'[1]VALIDACION LICENCIA  DEPORTIVA'!X78+'[1]VALIDACION DE LICENCIA COMERCIA'!X78+'[1]MULTAS POR AÑO '!X78+'[1]PESCA DEPORT. OCASIONAL'!X78+'[1]GUIA DE TRASLADO'!X78+'[1]PERMISO ANUAL DE ACOPIADOR'!X78+'[1]PERMISO ANUAL DE DEPORTIV'!X78+'[1]PERM. ANUAL EMB DEPORT'!X78+'[1]REGISTRO DE ACOPIADOR'!X78+[1]JULIO!X78+[1]Ejemplo!X78+'[1]Registro de Exp. e Imp.'!X78+[1]CNP!X78+[1]CNPT!X78+[1]Matriz!X78+'[1]Matriz Areas certificadas'!X78+'[1]Matriz Transacciones'!X78+[1]REGISTROS!X78+[1]PERMISOS!X78</f>
        <v>0</v>
      </c>
      <c r="Y78" s="9">
        <f>+'[1]Matriz (6)'!Y78+'[1]Matriz (5)'!Y78+'[1]Matriz (4)'!Y78+'[1]Matriz (3)'!Y78+'[1]Matriz (2)'!Y78+'[1]LICENCIA DEPORTIVA'!Y78+'[1]VALIDACION LICENCIA  DEPORTIVA'!Y78+'[1]VALIDACION DE LICENCIA COMERCIA'!Y78+'[1]MULTAS POR AÑO '!Y78+'[1]PESCA DEPORT. OCASIONAL'!Y78+'[1]GUIA DE TRASLADO'!Y78+'[1]PERMISO ANUAL DE ACOPIADOR'!Y78+'[1]PERMISO ANUAL DE DEPORTIV'!Y78+'[1]PERM. ANUAL EMB DEPORT'!Y78+'[1]REGISTRO DE ACOPIADOR'!Y78+[1]JULIO!Y78+[1]Ejemplo!Y78+'[1]Registro de Exp. e Imp.'!Y78+[1]CNP!Y78+[1]CNPT!Y78+[1]Matriz!Y78+'[1]Matriz Areas certificadas'!Y78+'[1]Matriz Transacciones'!Y78+[1]REGISTROS!Y78+[1]PERMISOS!Y78</f>
        <v>0</v>
      </c>
      <c r="Z78" s="9">
        <f>+'[1]Matriz (6)'!Z78+'[1]Matriz (5)'!Z78+'[1]Matriz (4)'!Z78+'[1]Matriz (3)'!Z78+'[1]Matriz (2)'!Z78+'[1]LICENCIA DEPORTIVA'!Z78+'[1]VALIDACION LICENCIA  DEPORTIVA'!Z78+'[1]VALIDACION DE LICENCIA COMERCIA'!Z78+'[1]MULTAS POR AÑO '!Z78+'[1]PESCA DEPORT. OCASIONAL'!Z78+'[1]GUIA DE TRASLADO'!Z78+'[1]PERMISO ANUAL DE ACOPIADOR'!Z78+'[1]PERMISO ANUAL DE DEPORTIV'!Z78+'[1]PERM. ANUAL EMB DEPORT'!Z78+'[1]REGISTRO DE ACOPIADOR'!Z78+[1]JULIO!Z78+[1]Ejemplo!Z78+'[1]Registro de Exp. e Imp.'!Z78+[1]CNP!Z78+[1]CNPT!Z78+[1]Matriz!Z78+'[1]Matriz Areas certificadas'!Z78+'[1]Matriz Transacciones'!Z78+[1]REGISTROS!Z78+[1]PERMISOS!Z78</f>
        <v>0</v>
      </c>
      <c r="AA78" s="10">
        <f t="shared" si="29"/>
        <v>40402.552238805969</v>
      </c>
      <c r="AB78" s="10">
        <f t="shared" si="30"/>
        <v>9111.4322139303476</v>
      </c>
      <c r="AC78" s="11">
        <f t="shared" si="31"/>
        <v>20147.127176616916</v>
      </c>
      <c r="AD78" s="11">
        <f t="shared" si="32"/>
        <v>12775.436256218905</v>
      </c>
      <c r="AE78" s="11">
        <f t="shared" si="33"/>
        <v>2705.2238805970151</v>
      </c>
      <c r="AF78" s="11">
        <f t="shared" si="34"/>
        <v>35754.0565920398</v>
      </c>
      <c r="AG78" s="11">
        <f t="shared" si="35"/>
        <v>1539.1791044776119</v>
      </c>
      <c r="AH78" s="12">
        <f t="shared" si="36"/>
        <v>6684.3905472636816</v>
      </c>
      <c r="AI78" s="12">
        <f t="shared" si="37"/>
        <v>1583.455223880597</v>
      </c>
      <c r="AJ78" s="12">
        <f t="shared" si="38"/>
        <v>950.814987562189</v>
      </c>
      <c r="AK78" s="12">
        <f t="shared" si="39"/>
        <v>227.45646766169153</v>
      </c>
      <c r="AL78" s="12">
        <f t="shared" si="40"/>
        <v>99424.917910447766</v>
      </c>
      <c r="AM78" s="12">
        <f t="shared" si="41"/>
        <v>892.41293532338307</v>
      </c>
      <c r="AN78" s="12">
        <f t="shared" si="42"/>
        <v>1055.6592039800994</v>
      </c>
      <c r="AO78" s="12">
        <f t="shared" si="43"/>
        <v>36028.048196517411</v>
      </c>
      <c r="AP78" s="12">
        <f t="shared" si="44"/>
        <v>611.94029850746267</v>
      </c>
      <c r="AQ78" s="12">
        <f t="shared" si="45"/>
        <v>886.19402985074623</v>
      </c>
      <c r="AR78" s="12">
        <f t="shared" si="46"/>
        <v>149387.53544776118</v>
      </c>
      <c r="AS78" s="12">
        <f t="shared" si="47"/>
        <v>4005.625</v>
      </c>
      <c r="AT78" s="12">
        <f t="shared" si="48"/>
        <v>194937.03358208956</v>
      </c>
      <c r="AU78" s="12">
        <f t="shared" si="49"/>
        <v>6811.5671641791041</v>
      </c>
      <c r="AV78" s="12">
        <f t="shared" si="50"/>
        <v>4323.6318407960198</v>
      </c>
      <c r="AW78" s="12">
        <f t="shared" si="51"/>
        <v>2213.2929104477612</v>
      </c>
      <c r="AX78" s="12">
        <f t="shared" si="52"/>
        <v>5292.4751243781093</v>
      </c>
      <c r="AY78" s="12">
        <f t="shared" si="53"/>
        <v>5563.8992537313434</v>
      </c>
      <c r="AZ78" s="12">
        <f t="shared" si="54"/>
        <v>53082.640547263683</v>
      </c>
    </row>
    <row r="79" spans="1:52" x14ac:dyDescent="0.25">
      <c r="A79" s="264"/>
      <c r="B79" s="274"/>
      <c r="C79" s="16" t="s">
        <v>110</v>
      </c>
      <c r="D79" s="7">
        <f t="shared" si="28"/>
        <v>7</v>
      </c>
      <c r="E79" s="9">
        <f>+'[1]Matriz (6)'!E79+'[1]Matriz (5)'!E79+'[1]Matriz (4)'!E79+'[1]Matriz (3)'!E79+'[1]Matriz (2)'!E79+'[1]LICENCIA DEPORTIVA'!E79+'[1]VALIDACION LICENCIA  DEPORTIVA'!E79+'[1]VALIDACION DE LICENCIA COMERCIA'!E79+'[1]MULTAS POR AÑO '!E79+'[1]PESCA DEPORT. OCASIONAL'!E79+'[1]GUIA DE TRASLADO'!E79+'[1]PERMISO ANUAL DE ACOPIADOR'!E79+'[1]PERMISO ANUAL DE DEPORTIV'!E79+'[1]PERM. ANUAL EMB DEPORT'!E79+'[1]REGISTRO DE ACOPIADOR'!E79+[1]JULIO!E79+[1]Ejemplo!E79+'[1]Registro de Exp. e Imp.'!E79+[1]CNP!E79+[1]CNPT!E79+[1]Matriz!E79+'[1]Matriz Areas certificadas'!E79+'[1]Matriz Transacciones'!E79+[1]REGISTROS!E79+[1]PERMISOS!E79</f>
        <v>2</v>
      </c>
      <c r="F79" s="9">
        <f>+'[1]Matriz (6)'!F79+'[1]Matriz (5)'!F79+'[1]Matriz (4)'!F79+'[1]Matriz (3)'!F79+'[1]Matriz (2)'!F79+'[1]LICENCIA DEPORTIVA'!F79+'[1]VALIDACION LICENCIA  DEPORTIVA'!F79+'[1]VALIDACION DE LICENCIA COMERCIA'!F79+'[1]MULTAS POR AÑO '!F79+'[1]PESCA DEPORT. OCASIONAL'!F79+'[1]GUIA DE TRASLADO'!F79+'[1]PERMISO ANUAL DE ACOPIADOR'!F79+'[1]PERMISO ANUAL DE DEPORTIV'!F79+'[1]PERM. ANUAL EMB DEPORT'!F79+'[1]REGISTRO DE ACOPIADOR'!F79+[1]JULIO!F79+[1]Ejemplo!F79+'[1]Registro de Exp. e Imp.'!F79+[1]CNP!F79+[1]CNPT!F79+[1]Matriz!F79+'[1]Matriz Areas certificadas'!F79+'[1]Matriz Transacciones'!F79+[1]REGISTROS!F79+[1]PERMISOS!F79</f>
        <v>1</v>
      </c>
      <c r="G79" s="9">
        <f>+'[1]Matriz (6)'!G79+'[1]Matriz (5)'!G79+'[1]Matriz (4)'!G79+'[1]Matriz (3)'!G79+'[1]Matriz (2)'!G79+'[1]LICENCIA DEPORTIVA'!G79+'[1]VALIDACION LICENCIA  DEPORTIVA'!G79+'[1]VALIDACION DE LICENCIA COMERCIA'!G79+'[1]MULTAS POR AÑO '!G79+'[1]PESCA DEPORT. OCASIONAL'!G79+'[1]GUIA DE TRASLADO'!G79+'[1]PERMISO ANUAL DE ACOPIADOR'!G79+'[1]PERMISO ANUAL DE DEPORTIV'!G79+'[1]PERM. ANUAL EMB DEPORT'!G79+'[1]REGISTRO DE ACOPIADOR'!G79+[1]JULIO!G79+[1]Ejemplo!G79+'[1]Registro de Exp. e Imp.'!G79+[1]CNP!G79+[1]CNPT!G79+[1]Matriz!G79+'[1]Matriz Areas certificadas'!G79+'[1]Matriz Transacciones'!G79+[1]REGISTROS!G79+[1]PERMISOS!G79</f>
        <v>0</v>
      </c>
      <c r="H79" s="9">
        <f>+'[1]Matriz (6)'!H79+'[1]Matriz (5)'!H79+'[1]Matriz (4)'!H79+'[1]Matriz (3)'!H79+'[1]Matriz (2)'!H79+'[1]LICENCIA DEPORTIVA'!H79+'[1]VALIDACION LICENCIA  DEPORTIVA'!H79+'[1]VALIDACION DE LICENCIA COMERCIA'!H79+'[1]MULTAS POR AÑO '!H79+'[1]PESCA DEPORT. OCASIONAL'!H79+'[1]GUIA DE TRASLADO'!H79+'[1]PERMISO ANUAL DE ACOPIADOR'!H79+'[1]PERMISO ANUAL DE DEPORTIV'!H79+'[1]PERM. ANUAL EMB DEPORT'!H79+'[1]REGISTRO DE ACOPIADOR'!H79+[1]JULIO!H79+[1]Ejemplo!H79+'[1]Registro de Exp. e Imp.'!H79+[1]CNP!H79+[1]CNPT!H79+[1]Matriz!H79+'[1]Matriz Areas certificadas'!H79+'[1]Matriz Transacciones'!H79+[1]REGISTROS!H79+[1]PERMISOS!H79</f>
        <v>4</v>
      </c>
      <c r="I79" s="9">
        <f>+'[1]Matriz (6)'!I79+'[1]Matriz (5)'!I79+'[1]Matriz (4)'!I79+'[1]Matriz (3)'!I79+'[1]Matriz (2)'!I79+'[1]LICENCIA DEPORTIVA'!I79+'[1]VALIDACION LICENCIA  DEPORTIVA'!I79+'[1]VALIDACION DE LICENCIA COMERCIA'!I79+'[1]MULTAS POR AÑO '!I79+'[1]PESCA DEPORT. OCASIONAL'!I79+'[1]GUIA DE TRASLADO'!I79+'[1]PERMISO ANUAL DE ACOPIADOR'!I79+'[1]PERMISO ANUAL DE DEPORTIV'!I79+'[1]PERM. ANUAL EMB DEPORT'!I79+'[1]REGISTRO DE ACOPIADOR'!I79+[1]JULIO!I79+[1]Ejemplo!I79+'[1]Registro de Exp. e Imp.'!I79+[1]CNP!I79+[1]CNPT!I79+[1]Matriz!I79+'[1]Matriz Areas certificadas'!I79+'[1]Matriz Transacciones'!I79+[1]REGISTROS!I79+[1]PERMISOS!I79</f>
        <v>0</v>
      </c>
      <c r="J79" s="9">
        <f>+'[1]Matriz (6)'!J79+'[1]Matriz (5)'!J79+'[1]Matriz (4)'!J79+'[1]Matriz (3)'!J79+'[1]Matriz (2)'!J79+'[1]LICENCIA DEPORTIVA'!J79+'[1]VALIDACION LICENCIA  DEPORTIVA'!J79+'[1]VALIDACION DE LICENCIA COMERCIA'!J79+'[1]MULTAS POR AÑO '!J79+'[1]PESCA DEPORT. OCASIONAL'!J79+'[1]GUIA DE TRASLADO'!J79+'[1]PERMISO ANUAL DE ACOPIADOR'!J79+'[1]PERMISO ANUAL DE DEPORTIV'!J79+'[1]PERM. ANUAL EMB DEPORT'!J79+'[1]REGISTRO DE ACOPIADOR'!J79+[1]JULIO!J79+[1]Ejemplo!J79+'[1]Registro de Exp. e Imp.'!J79+[1]CNP!J79+[1]CNPT!J79+[1]Matriz!J79+'[1]Matriz Areas certificadas'!J79+'[1]Matriz Transacciones'!J79+[1]REGISTROS!J79+[1]PERMISOS!J79</f>
        <v>0</v>
      </c>
      <c r="K79" s="9">
        <f>+'[1]Matriz (6)'!K79+'[1]Matriz (5)'!K79+'[1]Matriz (4)'!K79+'[1]Matriz (3)'!K79+'[1]Matriz (2)'!K79+'[1]LICENCIA DEPORTIVA'!K79+'[1]VALIDACION LICENCIA  DEPORTIVA'!K79+'[1]VALIDACION DE LICENCIA COMERCIA'!K79+'[1]MULTAS POR AÑO '!K79+'[1]PESCA DEPORT. OCASIONAL'!K79+'[1]GUIA DE TRASLADO'!K79+'[1]PERMISO ANUAL DE ACOPIADOR'!K79+'[1]PERMISO ANUAL DE DEPORTIV'!K79+'[1]PERM. ANUAL EMB DEPORT'!K79+'[1]REGISTRO DE ACOPIADOR'!K79+[1]JULIO!K79+[1]Ejemplo!K79+'[1]Registro de Exp. e Imp.'!K79+[1]CNP!K79+[1]CNPT!K79+[1]Matriz!K79+'[1]Matriz Areas certificadas'!K79+'[1]Matriz Transacciones'!K79+[1]REGISTROS!K79+[1]PERMISOS!K79</f>
        <v>0</v>
      </c>
      <c r="L79" s="9">
        <f>+'[1]Matriz (6)'!L79+'[1]Matriz (5)'!L79+'[1]Matriz (4)'!L79+'[1]Matriz (3)'!L79+'[1]Matriz (2)'!L79+'[1]LICENCIA DEPORTIVA'!L79+'[1]VALIDACION LICENCIA  DEPORTIVA'!L79+'[1]VALIDACION DE LICENCIA COMERCIA'!L79+'[1]MULTAS POR AÑO '!L79+'[1]PESCA DEPORT. OCASIONAL'!L79+'[1]GUIA DE TRASLADO'!L79+'[1]PERMISO ANUAL DE ACOPIADOR'!L79+'[1]PERMISO ANUAL DE DEPORTIV'!L79+'[1]PERM. ANUAL EMB DEPORT'!L79+'[1]REGISTRO DE ACOPIADOR'!L79+[1]JULIO!L79+[1]Ejemplo!L79+'[1]Registro de Exp. e Imp.'!L79+[1]CNP!L79+[1]CNPT!L79+[1]Matriz!L79+'[1]Matriz Areas certificadas'!L79+'[1]Matriz Transacciones'!L79+[1]REGISTROS!L79+[1]PERMISOS!L79</f>
        <v>0</v>
      </c>
      <c r="M79" s="9">
        <f>+'[1]Matriz (6)'!M79+'[1]Matriz (5)'!M79+'[1]Matriz (4)'!M79+'[1]Matriz (3)'!M79+'[1]Matriz (2)'!M79+'[1]LICENCIA DEPORTIVA'!M79+'[1]VALIDACION LICENCIA  DEPORTIVA'!M79+'[1]VALIDACION DE LICENCIA COMERCIA'!M79+'[1]MULTAS POR AÑO '!M79+'[1]PESCA DEPORT. OCASIONAL'!M79+'[1]GUIA DE TRASLADO'!M79+'[1]PERMISO ANUAL DE ACOPIADOR'!M79+'[1]PERMISO ANUAL DE DEPORTIV'!M79+'[1]PERM. ANUAL EMB DEPORT'!M79+'[1]REGISTRO DE ACOPIADOR'!M79+[1]JULIO!M79+[1]Ejemplo!M79+'[1]Registro de Exp. e Imp.'!M79+[1]CNP!M79+[1]CNPT!M79+[1]Matriz!M79+'[1]Matriz Areas certificadas'!M79+'[1]Matriz Transacciones'!M79+[1]REGISTROS!M79+[1]PERMISOS!M79</f>
        <v>0</v>
      </c>
      <c r="N79" s="9">
        <f>+'[1]Matriz (6)'!N79+'[1]Matriz (5)'!N79+'[1]Matriz (4)'!N79+'[1]Matriz (3)'!N79+'[1]Matriz (2)'!N79+'[1]LICENCIA DEPORTIVA'!N79+'[1]VALIDACION LICENCIA  DEPORTIVA'!N79+'[1]VALIDACION DE LICENCIA COMERCIA'!N79+'[1]MULTAS POR AÑO '!N79+'[1]PESCA DEPORT. OCASIONAL'!N79+'[1]GUIA DE TRASLADO'!N79+'[1]PERMISO ANUAL DE ACOPIADOR'!N79+'[1]PERMISO ANUAL DE DEPORTIV'!N79+'[1]PERM. ANUAL EMB DEPORT'!N79+'[1]REGISTRO DE ACOPIADOR'!N79+[1]JULIO!N79+[1]Ejemplo!N79+'[1]Registro de Exp. e Imp.'!N79+[1]CNP!N79+[1]CNPT!N79+[1]Matriz!N79+'[1]Matriz Areas certificadas'!N79+'[1]Matriz Transacciones'!N79+[1]REGISTROS!N79+[1]PERMISOS!N79</f>
        <v>0</v>
      </c>
      <c r="O79" s="9">
        <f>+'[1]Matriz (6)'!O79+'[1]Matriz (5)'!O79+'[1]Matriz (4)'!O79+'[1]Matriz (3)'!O79+'[1]Matriz (2)'!O79+'[1]LICENCIA DEPORTIVA'!O79+'[1]VALIDACION LICENCIA  DEPORTIVA'!O79+'[1]VALIDACION DE LICENCIA COMERCIA'!O79+'[1]MULTAS POR AÑO '!O79+'[1]PESCA DEPORT. OCASIONAL'!O79+'[1]GUIA DE TRASLADO'!O79+'[1]PERMISO ANUAL DE ACOPIADOR'!O79+'[1]PERMISO ANUAL DE DEPORTIV'!O79+'[1]PERM. ANUAL EMB DEPORT'!O79+'[1]REGISTRO DE ACOPIADOR'!O79+[1]JULIO!O79+[1]Ejemplo!O79+'[1]Registro de Exp. e Imp.'!O79+[1]CNP!O79+[1]CNPT!O79+[1]Matriz!O79+'[1]Matriz Areas certificadas'!O79+'[1]Matriz Transacciones'!O79+[1]REGISTROS!O79+[1]PERMISOS!O79</f>
        <v>0</v>
      </c>
      <c r="P79" s="9">
        <f>+'[1]Matriz (6)'!P79+'[1]Matriz (5)'!P79+'[1]Matriz (4)'!P79+'[1]Matriz (3)'!P79+'[1]Matriz (2)'!P79+'[1]LICENCIA DEPORTIVA'!P79+'[1]VALIDACION LICENCIA  DEPORTIVA'!P79+'[1]VALIDACION DE LICENCIA COMERCIA'!P79+'[1]MULTAS POR AÑO '!P79+'[1]PESCA DEPORT. OCASIONAL'!P79+'[1]GUIA DE TRASLADO'!P79+'[1]PERMISO ANUAL DE ACOPIADOR'!P79+'[1]PERMISO ANUAL DE DEPORTIV'!P79+'[1]PERM. ANUAL EMB DEPORT'!P79+'[1]REGISTRO DE ACOPIADOR'!P79+[1]JULIO!P79+[1]Ejemplo!P79+'[1]Registro de Exp. e Imp.'!P79+[1]CNP!P79+[1]CNPT!P79+[1]Matriz!P79+'[1]Matriz Areas certificadas'!P79+'[1]Matriz Transacciones'!P79+[1]REGISTROS!P79+[1]PERMISOS!P79</f>
        <v>0</v>
      </c>
      <c r="Q79" s="9">
        <f>+'[1]Matriz (6)'!Q79+'[1]Matriz (5)'!Q79+'[1]Matriz (4)'!Q79+'[1]Matriz (3)'!Q79+'[1]Matriz (2)'!Q79+'[1]LICENCIA DEPORTIVA'!Q79+'[1]VALIDACION LICENCIA  DEPORTIVA'!Q79+'[1]VALIDACION DE LICENCIA COMERCIA'!Q79+'[1]MULTAS POR AÑO '!Q79+'[1]PESCA DEPORT. OCASIONAL'!Q79+'[1]GUIA DE TRASLADO'!Q79+'[1]PERMISO ANUAL DE ACOPIADOR'!Q79+'[1]PERMISO ANUAL DE DEPORTIV'!Q79+'[1]PERM. ANUAL EMB DEPORT'!Q79+'[1]REGISTRO DE ACOPIADOR'!Q79+[1]JULIO!Q79+[1]Ejemplo!Q79+'[1]Registro de Exp. e Imp.'!Q79+[1]CNP!Q79+[1]CNPT!Q79+[1]Matriz!Q79+'[1]Matriz Areas certificadas'!Q79+'[1]Matriz Transacciones'!Q79+[1]REGISTROS!Q79+[1]PERMISOS!Q79</f>
        <v>0</v>
      </c>
      <c r="R79" s="9">
        <f>+'[1]Matriz (6)'!R79+'[1]Matriz (5)'!R79+'[1]Matriz (4)'!R79+'[1]Matriz (3)'!R79+'[1]Matriz (2)'!R79+'[1]LICENCIA DEPORTIVA'!R79+'[1]VALIDACION LICENCIA  DEPORTIVA'!R79+'[1]VALIDACION DE LICENCIA COMERCIA'!R79+'[1]MULTAS POR AÑO '!R79+'[1]PESCA DEPORT. OCASIONAL'!R79+'[1]GUIA DE TRASLADO'!R79+'[1]PERMISO ANUAL DE ACOPIADOR'!R79+'[1]PERMISO ANUAL DE DEPORTIV'!R79+'[1]PERM. ANUAL EMB DEPORT'!R79+'[1]REGISTRO DE ACOPIADOR'!R79+[1]JULIO!R79+[1]Ejemplo!R79+'[1]Registro de Exp. e Imp.'!R79+[1]CNP!R79+[1]CNPT!R79+[1]Matriz!R79+'[1]Matriz Areas certificadas'!R79+'[1]Matriz Transacciones'!R79+[1]REGISTROS!R79+[1]PERMISOS!R79</f>
        <v>0</v>
      </c>
      <c r="S79" s="9">
        <f>+'[1]Matriz (6)'!S79+'[1]Matriz (5)'!S79+'[1]Matriz (4)'!S79+'[1]Matriz (3)'!S79+'[1]Matriz (2)'!S79+'[1]LICENCIA DEPORTIVA'!S79+'[1]VALIDACION LICENCIA  DEPORTIVA'!S79+'[1]VALIDACION DE LICENCIA COMERCIA'!S79+'[1]MULTAS POR AÑO '!S79+'[1]PESCA DEPORT. OCASIONAL'!S79+'[1]GUIA DE TRASLADO'!S79+'[1]PERMISO ANUAL DE ACOPIADOR'!S79+'[1]PERMISO ANUAL DE DEPORTIV'!S79+'[1]PERM. ANUAL EMB DEPORT'!S79+'[1]REGISTRO DE ACOPIADOR'!S79+[1]JULIO!S79+[1]Ejemplo!S79+'[1]Registro de Exp. e Imp.'!S79+[1]CNP!S79+[1]CNPT!S79+[1]Matriz!S79+'[1]Matriz Areas certificadas'!S79+'[1]Matriz Transacciones'!S79+[1]REGISTROS!S79+[1]PERMISOS!S79</f>
        <v>0</v>
      </c>
      <c r="T79" s="9">
        <f>+'[1]Matriz (6)'!T79+'[1]Matriz (5)'!T79+'[1]Matriz (4)'!T79+'[1]Matriz (3)'!T79+'[1]Matriz (2)'!T79+'[1]LICENCIA DEPORTIVA'!T79+'[1]VALIDACION LICENCIA  DEPORTIVA'!T79+'[1]VALIDACION DE LICENCIA COMERCIA'!T79+'[1]MULTAS POR AÑO '!T79+'[1]PESCA DEPORT. OCASIONAL'!T79+'[1]GUIA DE TRASLADO'!T79+'[1]PERMISO ANUAL DE ACOPIADOR'!T79+'[1]PERMISO ANUAL DE DEPORTIV'!T79+'[1]PERM. ANUAL EMB DEPORT'!T79+'[1]REGISTRO DE ACOPIADOR'!T79+[1]JULIO!T79+[1]Ejemplo!T79+'[1]Registro de Exp. e Imp.'!T79+[1]CNP!T79+[1]CNPT!T79+[1]Matriz!T79+'[1]Matriz Areas certificadas'!T79+'[1]Matriz Transacciones'!T79+[1]REGISTROS!T79+[1]PERMISOS!T79</f>
        <v>0</v>
      </c>
      <c r="U79" s="9">
        <f>+'[1]Matriz (6)'!U79+'[1]Matriz (5)'!U79+'[1]Matriz (4)'!U79+'[1]Matriz (3)'!U79+'[1]Matriz (2)'!U79+'[1]LICENCIA DEPORTIVA'!U79+'[1]VALIDACION LICENCIA  DEPORTIVA'!U79+'[1]VALIDACION DE LICENCIA COMERCIA'!U79+'[1]MULTAS POR AÑO '!U79+'[1]PESCA DEPORT. OCASIONAL'!U79+'[1]GUIA DE TRASLADO'!U79+'[1]PERMISO ANUAL DE ACOPIADOR'!U79+'[1]PERMISO ANUAL DE DEPORTIV'!U79+'[1]PERM. ANUAL EMB DEPORT'!U79+'[1]REGISTRO DE ACOPIADOR'!U79+[1]JULIO!U79+[1]Ejemplo!U79+'[1]Registro de Exp. e Imp.'!U79+[1]CNP!U79+[1]CNPT!U79+[1]Matriz!U79+'[1]Matriz Areas certificadas'!U79+'[1]Matriz Transacciones'!U79+[1]REGISTROS!U79+[1]PERMISOS!U79</f>
        <v>0</v>
      </c>
      <c r="V79" s="9">
        <f>+'[1]Matriz (6)'!V79+'[1]Matriz (5)'!V79+'[1]Matriz (4)'!V79+'[1]Matriz (3)'!V79+'[1]Matriz (2)'!V79+'[1]LICENCIA DEPORTIVA'!V79+'[1]VALIDACION LICENCIA  DEPORTIVA'!V79+'[1]VALIDACION DE LICENCIA COMERCIA'!V79+'[1]MULTAS POR AÑO '!V79+'[1]PESCA DEPORT. OCASIONAL'!V79+'[1]GUIA DE TRASLADO'!V79+'[1]PERMISO ANUAL DE ACOPIADOR'!V79+'[1]PERMISO ANUAL DE DEPORTIV'!V79+'[1]PERM. ANUAL EMB DEPORT'!V79+'[1]REGISTRO DE ACOPIADOR'!V79+[1]JULIO!V79+[1]Ejemplo!V79+'[1]Registro de Exp. e Imp.'!V79+[1]CNP!V79+[1]CNPT!V79+[1]Matriz!V79+'[1]Matriz Areas certificadas'!V79+'[1]Matriz Transacciones'!V79+[1]REGISTROS!V79+[1]PERMISOS!V79</f>
        <v>0</v>
      </c>
      <c r="W79" s="9">
        <f>+'[1]Matriz (6)'!W79+'[1]Matriz (5)'!W79+'[1]Matriz (4)'!W79+'[1]Matriz (3)'!W79+'[1]Matriz (2)'!W79+'[1]LICENCIA DEPORTIVA'!W79+'[1]VALIDACION LICENCIA  DEPORTIVA'!W79+'[1]VALIDACION DE LICENCIA COMERCIA'!W79+'[1]MULTAS POR AÑO '!W79+'[1]PESCA DEPORT. OCASIONAL'!W79+'[1]GUIA DE TRASLADO'!W79+'[1]PERMISO ANUAL DE ACOPIADOR'!W79+'[1]PERMISO ANUAL DE DEPORTIV'!W79+'[1]PERM. ANUAL EMB DEPORT'!W79+'[1]REGISTRO DE ACOPIADOR'!W79+[1]JULIO!W79+[1]Ejemplo!W79+'[1]Registro de Exp. e Imp.'!W79+[1]CNP!W79+[1]CNPT!W79+[1]Matriz!W79+'[1]Matriz Areas certificadas'!W79+'[1]Matriz Transacciones'!W79+[1]REGISTROS!W79+[1]PERMISOS!W79</f>
        <v>0</v>
      </c>
      <c r="X79" s="9">
        <f>+'[1]Matriz (6)'!X79+'[1]Matriz (5)'!X79+'[1]Matriz (4)'!X79+'[1]Matriz (3)'!X79+'[1]Matriz (2)'!X79+'[1]LICENCIA DEPORTIVA'!X79+'[1]VALIDACION LICENCIA  DEPORTIVA'!X79+'[1]VALIDACION DE LICENCIA COMERCIA'!X79+'[1]MULTAS POR AÑO '!X79+'[1]PESCA DEPORT. OCASIONAL'!X79+'[1]GUIA DE TRASLADO'!X79+'[1]PERMISO ANUAL DE ACOPIADOR'!X79+'[1]PERMISO ANUAL DE DEPORTIV'!X79+'[1]PERM. ANUAL EMB DEPORT'!X79+'[1]REGISTRO DE ACOPIADOR'!X79+[1]JULIO!X79+[1]Ejemplo!X79+'[1]Registro de Exp. e Imp.'!X79+[1]CNP!X79+[1]CNPT!X79+[1]Matriz!X79+'[1]Matriz Areas certificadas'!X79+'[1]Matriz Transacciones'!X79+[1]REGISTROS!X79+[1]PERMISOS!X79</f>
        <v>0</v>
      </c>
      <c r="Y79" s="9">
        <f>+'[1]Matriz (6)'!Y79+'[1]Matriz (5)'!Y79+'[1]Matriz (4)'!Y79+'[1]Matriz (3)'!Y79+'[1]Matriz (2)'!Y79+'[1]LICENCIA DEPORTIVA'!Y79+'[1]VALIDACION LICENCIA  DEPORTIVA'!Y79+'[1]VALIDACION DE LICENCIA COMERCIA'!Y79+'[1]MULTAS POR AÑO '!Y79+'[1]PESCA DEPORT. OCASIONAL'!Y79+'[1]GUIA DE TRASLADO'!Y79+'[1]PERMISO ANUAL DE ACOPIADOR'!Y79+'[1]PERMISO ANUAL DE DEPORTIV'!Y79+'[1]PERM. ANUAL EMB DEPORT'!Y79+'[1]REGISTRO DE ACOPIADOR'!Y79+[1]JULIO!Y79+[1]Ejemplo!Y79+'[1]Registro de Exp. e Imp.'!Y79+[1]CNP!Y79+[1]CNPT!Y79+[1]Matriz!Y79+'[1]Matriz Areas certificadas'!Y79+'[1]Matriz Transacciones'!Y79+[1]REGISTROS!Y79+[1]PERMISOS!Y79</f>
        <v>0</v>
      </c>
      <c r="Z79" s="9">
        <f>+'[1]Matriz (6)'!Z79+'[1]Matriz (5)'!Z79+'[1]Matriz (4)'!Z79+'[1]Matriz (3)'!Z79+'[1]Matriz (2)'!Z79+'[1]LICENCIA DEPORTIVA'!Z79+'[1]VALIDACION LICENCIA  DEPORTIVA'!Z79+'[1]VALIDACION DE LICENCIA COMERCIA'!Z79+'[1]MULTAS POR AÑO '!Z79+'[1]PESCA DEPORT. OCASIONAL'!Z79+'[1]GUIA DE TRASLADO'!Z79+'[1]PERMISO ANUAL DE ACOPIADOR'!Z79+'[1]PERMISO ANUAL DE DEPORTIV'!Z79+'[1]PERM. ANUAL EMB DEPORT'!Z79+'[1]REGISTRO DE ACOPIADOR'!Z79+[1]JULIO!Z79+[1]Ejemplo!Z79+'[1]Registro de Exp. e Imp.'!Z79+[1]CNP!Z79+[1]CNPT!Z79+[1]Matriz!Z79+'[1]Matriz Areas certificadas'!Z79+'[1]Matriz Transacciones'!Z79+[1]REGISTROS!Z79+[1]PERMISOS!Z79</f>
        <v>0</v>
      </c>
      <c r="AA79" s="10">
        <f t="shared" si="29"/>
        <v>282817.86567164178</v>
      </c>
      <c r="AB79" s="10">
        <f t="shared" si="30"/>
        <v>63780.025497512434</v>
      </c>
      <c r="AC79" s="11">
        <f t="shared" si="31"/>
        <v>141029.8902363184</v>
      </c>
      <c r="AD79" s="11">
        <f t="shared" si="32"/>
        <v>89428.053793532337</v>
      </c>
      <c r="AE79" s="11">
        <f t="shared" si="33"/>
        <v>18936.567164179105</v>
      </c>
      <c r="AF79" s="11">
        <f t="shared" si="34"/>
        <v>250278.39614427861</v>
      </c>
      <c r="AG79" s="11">
        <f t="shared" si="35"/>
        <v>10774.253731343284</v>
      </c>
      <c r="AH79" s="12">
        <f t="shared" si="36"/>
        <v>46790.733830845769</v>
      </c>
      <c r="AI79" s="12">
        <f t="shared" si="37"/>
        <v>11084.186567164179</v>
      </c>
      <c r="AJ79" s="12">
        <f t="shared" si="38"/>
        <v>6655.7049129353227</v>
      </c>
      <c r="AK79" s="12">
        <f t="shared" si="39"/>
        <v>1592.1952736318408</v>
      </c>
      <c r="AL79" s="12">
        <f t="shared" si="40"/>
        <v>695974.42537313432</v>
      </c>
      <c r="AM79" s="12">
        <f t="shared" si="41"/>
        <v>6246.8905472636816</v>
      </c>
      <c r="AN79" s="12">
        <f t="shared" si="42"/>
        <v>7389.6144278606953</v>
      </c>
      <c r="AO79" s="12">
        <f t="shared" si="43"/>
        <v>252196.33737562189</v>
      </c>
      <c r="AP79" s="12">
        <f t="shared" si="44"/>
        <v>4283.5820895522384</v>
      </c>
      <c r="AQ79" s="12">
        <f t="shared" si="45"/>
        <v>6203.3582089552237</v>
      </c>
      <c r="AR79" s="12">
        <f t="shared" si="46"/>
        <v>1045712.7481343283</v>
      </c>
      <c r="AS79" s="12">
        <f t="shared" si="47"/>
        <v>28039.375</v>
      </c>
      <c r="AT79" s="12">
        <f t="shared" si="48"/>
        <v>1364559.235074627</v>
      </c>
      <c r="AU79" s="12">
        <f t="shared" si="49"/>
        <v>47680.970149253728</v>
      </c>
      <c r="AV79" s="12">
        <f t="shared" si="50"/>
        <v>30265.422885572138</v>
      </c>
      <c r="AW79" s="12">
        <f t="shared" si="51"/>
        <v>15493.050373134329</v>
      </c>
      <c r="AX79" s="12">
        <f t="shared" si="52"/>
        <v>37047.325870646768</v>
      </c>
      <c r="AY79" s="12">
        <f t="shared" si="53"/>
        <v>38947.294776119401</v>
      </c>
      <c r="AZ79" s="12">
        <f t="shared" si="54"/>
        <v>371578.4838308458</v>
      </c>
    </row>
    <row r="80" spans="1:52" x14ac:dyDescent="0.25">
      <c r="A80" s="264"/>
      <c r="B80" s="274"/>
      <c r="C80" s="16" t="s">
        <v>111</v>
      </c>
      <c r="D80" s="7">
        <f t="shared" si="28"/>
        <v>3</v>
      </c>
      <c r="E80" s="9">
        <f>+'[1]Matriz (6)'!E80+'[1]Matriz (5)'!E80+'[1]Matriz (4)'!E80+'[1]Matriz (3)'!E80+'[1]Matriz (2)'!E80+'[1]LICENCIA DEPORTIVA'!E80+'[1]VALIDACION LICENCIA  DEPORTIVA'!E80+'[1]VALIDACION DE LICENCIA COMERCIA'!E80+'[1]MULTAS POR AÑO '!E80+'[1]PESCA DEPORT. OCASIONAL'!E80+'[1]GUIA DE TRASLADO'!E80+'[1]PERMISO ANUAL DE ACOPIADOR'!E80+'[1]PERMISO ANUAL DE DEPORTIV'!E80+'[1]PERM. ANUAL EMB DEPORT'!E80+'[1]REGISTRO DE ACOPIADOR'!E80+[1]JULIO!E80+[1]Ejemplo!E80+'[1]Registro de Exp. e Imp.'!E80+[1]CNP!E80+[1]CNPT!E80+[1]Matriz!E80+'[1]Matriz Areas certificadas'!E80+'[1]Matriz Transacciones'!E80+[1]REGISTROS!E80+[1]PERMISOS!E80</f>
        <v>0</v>
      </c>
      <c r="F80" s="9">
        <f>+'[1]Matriz (6)'!F80+'[1]Matriz (5)'!F80+'[1]Matriz (4)'!F80+'[1]Matriz (3)'!F80+'[1]Matriz (2)'!F80+'[1]LICENCIA DEPORTIVA'!F80+'[1]VALIDACION LICENCIA  DEPORTIVA'!F80+'[1]VALIDACION DE LICENCIA COMERCIA'!F80+'[1]MULTAS POR AÑO '!F80+'[1]PESCA DEPORT. OCASIONAL'!F80+'[1]GUIA DE TRASLADO'!F80+'[1]PERMISO ANUAL DE ACOPIADOR'!F80+'[1]PERMISO ANUAL DE DEPORTIV'!F80+'[1]PERM. ANUAL EMB DEPORT'!F80+'[1]REGISTRO DE ACOPIADOR'!F80+[1]JULIO!F80+[1]Ejemplo!F80+'[1]Registro de Exp. e Imp.'!F80+[1]CNP!F80+[1]CNPT!F80+[1]Matriz!F80+'[1]Matriz Areas certificadas'!F80+'[1]Matriz Transacciones'!F80+[1]REGISTROS!F80+[1]PERMISOS!F80</f>
        <v>0</v>
      </c>
      <c r="G80" s="9">
        <f>+'[1]Matriz (6)'!G80+'[1]Matriz (5)'!G80+'[1]Matriz (4)'!G80+'[1]Matriz (3)'!G80+'[1]Matriz (2)'!G80+'[1]LICENCIA DEPORTIVA'!G80+'[1]VALIDACION LICENCIA  DEPORTIVA'!G80+'[1]VALIDACION DE LICENCIA COMERCIA'!G80+'[1]MULTAS POR AÑO '!G80+'[1]PESCA DEPORT. OCASIONAL'!G80+'[1]GUIA DE TRASLADO'!G80+'[1]PERMISO ANUAL DE ACOPIADOR'!G80+'[1]PERMISO ANUAL DE DEPORTIV'!G80+'[1]PERM. ANUAL EMB DEPORT'!G80+'[1]REGISTRO DE ACOPIADOR'!G80+[1]JULIO!G80+[1]Ejemplo!G80+'[1]Registro de Exp. e Imp.'!G80+[1]CNP!G80+[1]CNPT!G80+[1]Matriz!G80+'[1]Matriz Areas certificadas'!G80+'[1]Matriz Transacciones'!G80+[1]REGISTROS!G80+[1]PERMISOS!G80</f>
        <v>2</v>
      </c>
      <c r="H80" s="9">
        <f>+'[1]Matriz (6)'!H80+'[1]Matriz (5)'!H80+'[1]Matriz (4)'!H80+'[1]Matriz (3)'!H80+'[1]Matriz (2)'!H80+'[1]LICENCIA DEPORTIVA'!H80+'[1]VALIDACION LICENCIA  DEPORTIVA'!H80+'[1]VALIDACION DE LICENCIA COMERCIA'!H80+'[1]MULTAS POR AÑO '!H80+'[1]PESCA DEPORT. OCASIONAL'!H80+'[1]GUIA DE TRASLADO'!H80+'[1]PERMISO ANUAL DE ACOPIADOR'!H80+'[1]PERMISO ANUAL DE DEPORTIV'!H80+'[1]PERM. ANUAL EMB DEPORT'!H80+'[1]REGISTRO DE ACOPIADOR'!H80+[1]JULIO!H80+[1]Ejemplo!H80+'[1]Registro de Exp. e Imp.'!H80+[1]CNP!H80+[1]CNPT!H80+[1]Matriz!H80+'[1]Matriz Areas certificadas'!H80+'[1]Matriz Transacciones'!H80+[1]REGISTROS!H80+[1]PERMISOS!H80</f>
        <v>1</v>
      </c>
      <c r="I80" s="9">
        <f>+'[1]Matriz (6)'!I80+'[1]Matriz (5)'!I80+'[1]Matriz (4)'!I80+'[1]Matriz (3)'!I80+'[1]Matriz (2)'!I80+'[1]LICENCIA DEPORTIVA'!I80+'[1]VALIDACION LICENCIA  DEPORTIVA'!I80+'[1]VALIDACION DE LICENCIA COMERCIA'!I80+'[1]MULTAS POR AÑO '!I80+'[1]PESCA DEPORT. OCASIONAL'!I80+'[1]GUIA DE TRASLADO'!I80+'[1]PERMISO ANUAL DE ACOPIADOR'!I80+'[1]PERMISO ANUAL DE DEPORTIV'!I80+'[1]PERM. ANUAL EMB DEPORT'!I80+'[1]REGISTRO DE ACOPIADOR'!I80+[1]JULIO!I80+[1]Ejemplo!I80+'[1]Registro de Exp. e Imp.'!I80+[1]CNP!I80+[1]CNPT!I80+[1]Matriz!I80+'[1]Matriz Areas certificadas'!I80+'[1]Matriz Transacciones'!I80+[1]REGISTROS!I80+[1]PERMISOS!I80</f>
        <v>0</v>
      </c>
      <c r="J80" s="9">
        <f>+'[1]Matriz (6)'!J80+'[1]Matriz (5)'!J80+'[1]Matriz (4)'!J80+'[1]Matriz (3)'!J80+'[1]Matriz (2)'!J80+'[1]LICENCIA DEPORTIVA'!J80+'[1]VALIDACION LICENCIA  DEPORTIVA'!J80+'[1]VALIDACION DE LICENCIA COMERCIA'!J80+'[1]MULTAS POR AÑO '!J80+'[1]PESCA DEPORT. OCASIONAL'!J80+'[1]GUIA DE TRASLADO'!J80+'[1]PERMISO ANUAL DE ACOPIADOR'!J80+'[1]PERMISO ANUAL DE DEPORTIV'!J80+'[1]PERM. ANUAL EMB DEPORT'!J80+'[1]REGISTRO DE ACOPIADOR'!J80+[1]JULIO!J80+[1]Ejemplo!J80+'[1]Registro de Exp. e Imp.'!J80+[1]CNP!J80+[1]CNPT!J80+[1]Matriz!J80+'[1]Matriz Areas certificadas'!J80+'[1]Matriz Transacciones'!J80+[1]REGISTROS!J80+[1]PERMISOS!J80</f>
        <v>0</v>
      </c>
      <c r="K80" s="9">
        <f>+'[1]Matriz (6)'!K80+'[1]Matriz (5)'!K80+'[1]Matriz (4)'!K80+'[1]Matriz (3)'!K80+'[1]Matriz (2)'!K80+'[1]LICENCIA DEPORTIVA'!K80+'[1]VALIDACION LICENCIA  DEPORTIVA'!K80+'[1]VALIDACION DE LICENCIA COMERCIA'!K80+'[1]MULTAS POR AÑO '!K80+'[1]PESCA DEPORT. OCASIONAL'!K80+'[1]GUIA DE TRASLADO'!K80+'[1]PERMISO ANUAL DE ACOPIADOR'!K80+'[1]PERMISO ANUAL DE DEPORTIV'!K80+'[1]PERM. ANUAL EMB DEPORT'!K80+'[1]REGISTRO DE ACOPIADOR'!K80+[1]JULIO!K80+[1]Ejemplo!K80+'[1]Registro de Exp. e Imp.'!K80+[1]CNP!K80+[1]CNPT!K80+[1]Matriz!K80+'[1]Matriz Areas certificadas'!K80+'[1]Matriz Transacciones'!K80+[1]REGISTROS!K80+[1]PERMISOS!K80</f>
        <v>0</v>
      </c>
      <c r="L80" s="9">
        <f>+'[1]Matriz (6)'!L80+'[1]Matriz (5)'!L80+'[1]Matriz (4)'!L80+'[1]Matriz (3)'!L80+'[1]Matriz (2)'!L80+'[1]LICENCIA DEPORTIVA'!L80+'[1]VALIDACION LICENCIA  DEPORTIVA'!L80+'[1]VALIDACION DE LICENCIA COMERCIA'!L80+'[1]MULTAS POR AÑO '!L80+'[1]PESCA DEPORT. OCASIONAL'!L80+'[1]GUIA DE TRASLADO'!L80+'[1]PERMISO ANUAL DE ACOPIADOR'!L80+'[1]PERMISO ANUAL DE DEPORTIV'!L80+'[1]PERM. ANUAL EMB DEPORT'!L80+'[1]REGISTRO DE ACOPIADOR'!L80+[1]JULIO!L80+[1]Ejemplo!L80+'[1]Registro de Exp. e Imp.'!L80+[1]CNP!L80+[1]CNPT!L80+[1]Matriz!L80+'[1]Matriz Areas certificadas'!L80+'[1]Matriz Transacciones'!L80+[1]REGISTROS!L80+[1]PERMISOS!L80</f>
        <v>0</v>
      </c>
      <c r="M80" s="9">
        <f>+'[1]Matriz (6)'!M80+'[1]Matriz (5)'!M80+'[1]Matriz (4)'!M80+'[1]Matriz (3)'!M80+'[1]Matriz (2)'!M80+'[1]LICENCIA DEPORTIVA'!M80+'[1]VALIDACION LICENCIA  DEPORTIVA'!M80+'[1]VALIDACION DE LICENCIA COMERCIA'!M80+'[1]MULTAS POR AÑO '!M80+'[1]PESCA DEPORT. OCASIONAL'!M80+'[1]GUIA DE TRASLADO'!M80+'[1]PERMISO ANUAL DE ACOPIADOR'!M80+'[1]PERMISO ANUAL DE DEPORTIV'!M80+'[1]PERM. ANUAL EMB DEPORT'!M80+'[1]REGISTRO DE ACOPIADOR'!M80+[1]JULIO!M80+[1]Ejemplo!M80+'[1]Registro de Exp. e Imp.'!M80+[1]CNP!M80+[1]CNPT!M80+[1]Matriz!M80+'[1]Matriz Areas certificadas'!M80+'[1]Matriz Transacciones'!M80+[1]REGISTROS!M80+[1]PERMISOS!M80</f>
        <v>0</v>
      </c>
      <c r="N80" s="9">
        <f>+'[1]Matriz (6)'!N80+'[1]Matriz (5)'!N80+'[1]Matriz (4)'!N80+'[1]Matriz (3)'!N80+'[1]Matriz (2)'!N80+'[1]LICENCIA DEPORTIVA'!N80+'[1]VALIDACION LICENCIA  DEPORTIVA'!N80+'[1]VALIDACION DE LICENCIA COMERCIA'!N80+'[1]MULTAS POR AÑO '!N80+'[1]PESCA DEPORT. OCASIONAL'!N80+'[1]GUIA DE TRASLADO'!N80+'[1]PERMISO ANUAL DE ACOPIADOR'!N80+'[1]PERMISO ANUAL DE DEPORTIV'!N80+'[1]PERM. ANUAL EMB DEPORT'!N80+'[1]REGISTRO DE ACOPIADOR'!N80+[1]JULIO!N80+[1]Ejemplo!N80+'[1]Registro de Exp. e Imp.'!N80+[1]CNP!N80+[1]CNPT!N80+[1]Matriz!N80+'[1]Matriz Areas certificadas'!N80+'[1]Matriz Transacciones'!N80+[1]REGISTROS!N80+[1]PERMISOS!N80</f>
        <v>0</v>
      </c>
      <c r="O80" s="9">
        <f>+'[1]Matriz (6)'!O80+'[1]Matriz (5)'!O80+'[1]Matriz (4)'!O80+'[1]Matriz (3)'!O80+'[1]Matriz (2)'!O80+'[1]LICENCIA DEPORTIVA'!O80+'[1]VALIDACION LICENCIA  DEPORTIVA'!O80+'[1]VALIDACION DE LICENCIA COMERCIA'!O80+'[1]MULTAS POR AÑO '!O80+'[1]PESCA DEPORT. OCASIONAL'!O80+'[1]GUIA DE TRASLADO'!O80+'[1]PERMISO ANUAL DE ACOPIADOR'!O80+'[1]PERMISO ANUAL DE DEPORTIV'!O80+'[1]PERM. ANUAL EMB DEPORT'!O80+'[1]REGISTRO DE ACOPIADOR'!O80+[1]JULIO!O80+[1]Ejemplo!O80+'[1]Registro de Exp. e Imp.'!O80+[1]CNP!O80+[1]CNPT!O80+[1]Matriz!O80+'[1]Matriz Areas certificadas'!O80+'[1]Matriz Transacciones'!O80+[1]REGISTROS!O80+[1]PERMISOS!O80</f>
        <v>0</v>
      </c>
      <c r="P80" s="9">
        <f>+'[1]Matriz (6)'!P80+'[1]Matriz (5)'!P80+'[1]Matriz (4)'!P80+'[1]Matriz (3)'!P80+'[1]Matriz (2)'!P80+'[1]LICENCIA DEPORTIVA'!P80+'[1]VALIDACION LICENCIA  DEPORTIVA'!P80+'[1]VALIDACION DE LICENCIA COMERCIA'!P80+'[1]MULTAS POR AÑO '!P80+'[1]PESCA DEPORT. OCASIONAL'!P80+'[1]GUIA DE TRASLADO'!P80+'[1]PERMISO ANUAL DE ACOPIADOR'!P80+'[1]PERMISO ANUAL DE DEPORTIV'!P80+'[1]PERM. ANUAL EMB DEPORT'!P80+'[1]REGISTRO DE ACOPIADOR'!P80+[1]JULIO!P80+[1]Ejemplo!P80+'[1]Registro de Exp. e Imp.'!P80+[1]CNP!P80+[1]CNPT!P80+[1]Matriz!P80+'[1]Matriz Areas certificadas'!P80+'[1]Matriz Transacciones'!P80+[1]REGISTROS!P80+[1]PERMISOS!P80</f>
        <v>0</v>
      </c>
      <c r="Q80" s="9">
        <f>+'[1]Matriz (6)'!Q80+'[1]Matriz (5)'!Q80+'[1]Matriz (4)'!Q80+'[1]Matriz (3)'!Q80+'[1]Matriz (2)'!Q80+'[1]LICENCIA DEPORTIVA'!Q80+'[1]VALIDACION LICENCIA  DEPORTIVA'!Q80+'[1]VALIDACION DE LICENCIA COMERCIA'!Q80+'[1]MULTAS POR AÑO '!Q80+'[1]PESCA DEPORT. OCASIONAL'!Q80+'[1]GUIA DE TRASLADO'!Q80+'[1]PERMISO ANUAL DE ACOPIADOR'!Q80+'[1]PERMISO ANUAL DE DEPORTIV'!Q80+'[1]PERM. ANUAL EMB DEPORT'!Q80+'[1]REGISTRO DE ACOPIADOR'!Q80+[1]JULIO!Q80+[1]Ejemplo!Q80+'[1]Registro de Exp. e Imp.'!Q80+[1]CNP!Q80+[1]CNPT!Q80+[1]Matriz!Q80+'[1]Matriz Areas certificadas'!Q80+'[1]Matriz Transacciones'!Q80+[1]REGISTROS!Q80+[1]PERMISOS!Q80</f>
        <v>0</v>
      </c>
      <c r="R80" s="9">
        <f>+'[1]Matriz (6)'!R80+'[1]Matriz (5)'!R80+'[1]Matriz (4)'!R80+'[1]Matriz (3)'!R80+'[1]Matriz (2)'!R80+'[1]LICENCIA DEPORTIVA'!R80+'[1]VALIDACION LICENCIA  DEPORTIVA'!R80+'[1]VALIDACION DE LICENCIA COMERCIA'!R80+'[1]MULTAS POR AÑO '!R80+'[1]PESCA DEPORT. OCASIONAL'!R80+'[1]GUIA DE TRASLADO'!R80+'[1]PERMISO ANUAL DE ACOPIADOR'!R80+'[1]PERMISO ANUAL DE DEPORTIV'!R80+'[1]PERM. ANUAL EMB DEPORT'!R80+'[1]REGISTRO DE ACOPIADOR'!R80+[1]JULIO!R80+[1]Ejemplo!R80+'[1]Registro de Exp. e Imp.'!R80+[1]CNP!R80+[1]CNPT!R80+[1]Matriz!R80+'[1]Matriz Areas certificadas'!R80+'[1]Matriz Transacciones'!R80+[1]REGISTROS!R80+[1]PERMISOS!R80</f>
        <v>0</v>
      </c>
      <c r="S80" s="9">
        <f>+'[1]Matriz (6)'!S80+'[1]Matriz (5)'!S80+'[1]Matriz (4)'!S80+'[1]Matriz (3)'!S80+'[1]Matriz (2)'!S80+'[1]LICENCIA DEPORTIVA'!S80+'[1]VALIDACION LICENCIA  DEPORTIVA'!S80+'[1]VALIDACION DE LICENCIA COMERCIA'!S80+'[1]MULTAS POR AÑO '!S80+'[1]PESCA DEPORT. OCASIONAL'!S80+'[1]GUIA DE TRASLADO'!S80+'[1]PERMISO ANUAL DE ACOPIADOR'!S80+'[1]PERMISO ANUAL DE DEPORTIV'!S80+'[1]PERM. ANUAL EMB DEPORT'!S80+'[1]REGISTRO DE ACOPIADOR'!S80+[1]JULIO!S80+[1]Ejemplo!S80+'[1]Registro de Exp. e Imp.'!S80+[1]CNP!S80+[1]CNPT!S80+[1]Matriz!S80+'[1]Matriz Areas certificadas'!S80+'[1]Matriz Transacciones'!S80+[1]REGISTROS!S80+[1]PERMISOS!S80</f>
        <v>0</v>
      </c>
      <c r="T80" s="9">
        <f>+'[1]Matriz (6)'!T80+'[1]Matriz (5)'!T80+'[1]Matriz (4)'!T80+'[1]Matriz (3)'!T80+'[1]Matriz (2)'!T80+'[1]LICENCIA DEPORTIVA'!T80+'[1]VALIDACION LICENCIA  DEPORTIVA'!T80+'[1]VALIDACION DE LICENCIA COMERCIA'!T80+'[1]MULTAS POR AÑO '!T80+'[1]PESCA DEPORT. OCASIONAL'!T80+'[1]GUIA DE TRASLADO'!T80+'[1]PERMISO ANUAL DE ACOPIADOR'!T80+'[1]PERMISO ANUAL DE DEPORTIV'!T80+'[1]PERM. ANUAL EMB DEPORT'!T80+'[1]REGISTRO DE ACOPIADOR'!T80+[1]JULIO!T80+[1]Ejemplo!T80+'[1]Registro de Exp. e Imp.'!T80+[1]CNP!T80+[1]CNPT!T80+[1]Matriz!T80+'[1]Matriz Areas certificadas'!T80+'[1]Matriz Transacciones'!T80+[1]REGISTROS!T80+[1]PERMISOS!T80</f>
        <v>0</v>
      </c>
      <c r="U80" s="9">
        <f>+'[1]Matriz (6)'!U80+'[1]Matriz (5)'!U80+'[1]Matriz (4)'!U80+'[1]Matriz (3)'!U80+'[1]Matriz (2)'!U80+'[1]LICENCIA DEPORTIVA'!U80+'[1]VALIDACION LICENCIA  DEPORTIVA'!U80+'[1]VALIDACION DE LICENCIA COMERCIA'!U80+'[1]MULTAS POR AÑO '!U80+'[1]PESCA DEPORT. OCASIONAL'!U80+'[1]GUIA DE TRASLADO'!U80+'[1]PERMISO ANUAL DE ACOPIADOR'!U80+'[1]PERMISO ANUAL DE DEPORTIV'!U80+'[1]PERM. ANUAL EMB DEPORT'!U80+'[1]REGISTRO DE ACOPIADOR'!U80+[1]JULIO!U80+[1]Ejemplo!U80+'[1]Registro de Exp. e Imp.'!U80+[1]CNP!U80+[1]CNPT!U80+[1]Matriz!U80+'[1]Matriz Areas certificadas'!U80+'[1]Matriz Transacciones'!U80+[1]REGISTROS!U80+[1]PERMISOS!U80</f>
        <v>0</v>
      </c>
      <c r="V80" s="9">
        <f>+'[1]Matriz (6)'!V80+'[1]Matriz (5)'!V80+'[1]Matriz (4)'!V80+'[1]Matriz (3)'!V80+'[1]Matriz (2)'!V80+'[1]LICENCIA DEPORTIVA'!V80+'[1]VALIDACION LICENCIA  DEPORTIVA'!V80+'[1]VALIDACION DE LICENCIA COMERCIA'!V80+'[1]MULTAS POR AÑO '!V80+'[1]PESCA DEPORT. OCASIONAL'!V80+'[1]GUIA DE TRASLADO'!V80+'[1]PERMISO ANUAL DE ACOPIADOR'!V80+'[1]PERMISO ANUAL DE DEPORTIV'!V80+'[1]PERM. ANUAL EMB DEPORT'!V80+'[1]REGISTRO DE ACOPIADOR'!V80+[1]JULIO!V80+[1]Ejemplo!V80+'[1]Registro de Exp. e Imp.'!V80+[1]CNP!V80+[1]CNPT!V80+[1]Matriz!V80+'[1]Matriz Areas certificadas'!V80+'[1]Matriz Transacciones'!V80+[1]REGISTROS!V80+[1]PERMISOS!V80</f>
        <v>0</v>
      </c>
      <c r="W80" s="9">
        <f>+'[1]Matriz (6)'!W80+'[1]Matriz (5)'!W80+'[1]Matriz (4)'!W80+'[1]Matriz (3)'!W80+'[1]Matriz (2)'!W80+'[1]LICENCIA DEPORTIVA'!W80+'[1]VALIDACION LICENCIA  DEPORTIVA'!W80+'[1]VALIDACION DE LICENCIA COMERCIA'!W80+'[1]MULTAS POR AÑO '!W80+'[1]PESCA DEPORT. OCASIONAL'!W80+'[1]GUIA DE TRASLADO'!W80+'[1]PERMISO ANUAL DE ACOPIADOR'!W80+'[1]PERMISO ANUAL DE DEPORTIV'!W80+'[1]PERM. ANUAL EMB DEPORT'!W80+'[1]REGISTRO DE ACOPIADOR'!W80+[1]JULIO!W80+[1]Ejemplo!W80+'[1]Registro de Exp. e Imp.'!W80+[1]CNP!W80+[1]CNPT!W80+[1]Matriz!W80+'[1]Matriz Areas certificadas'!W80+'[1]Matriz Transacciones'!W80+[1]REGISTROS!W80+[1]PERMISOS!W80</f>
        <v>0</v>
      </c>
      <c r="X80" s="9">
        <f>+'[1]Matriz (6)'!X80+'[1]Matriz (5)'!X80+'[1]Matriz (4)'!X80+'[1]Matriz (3)'!X80+'[1]Matriz (2)'!X80+'[1]LICENCIA DEPORTIVA'!X80+'[1]VALIDACION LICENCIA  DEPORTIVA'!X80+'[1]VALIDACION DE LICENCIA COMERCIA'!X80+'[1]MULTAS POR AÑO '!X80+'[1]PESCA DEPORT. OCASIONAL'!X80+'[1]GUIA DE TRASLADO'!X80+'[1]PERMISO ANUAL DE ACOPIADOR'!X80+'[1]PERMISO ANUAL DE DEPORTIV'!X80+'[1]PERM. ANUAL EMB DEPORT'!X80+'[1]REGISTRO DE ACOPIADOR'!X80+[1]JULIO!X80+[1]Ejemplo!X80+'[1]Registro de Exp. e Imp.'!X80+[1]CNP!X80+[1]CNPT!X80+[1]Matriz!X80+'[1]Matriz Areas certificadas'!X80+'[1]Matriz Transacciones'!X80+[1]REGISTROS!X80+[1]PERMISOS!X80</f>
        <v>0</v>
      </c>
      <c r="Y80" s="9">
        <f>+'[1]Matriz (6)'!Y80+'[1]Matriz (5)'!Y80+'[1]Matriz (4)'!Y80+'[1]Matriz (3)'!Y80+'[1]Matriz (2)'!Y80+'[1]LICENCIA DEPORTIVA'!Y80+'[1]VALIDACION LICENCIA  DEPORTIVA'!Y80+'[1]VALIDACION DE LICENCIA COMERCIA'!Y80+'[1]MULTAS POR AÑO '!Y80+'[1]PESCA DEPORT. OCASIONAL'!Y80+'[1]GUIA DE TRASLADO'!Y80+'[1]PERMISO ANUAL DE ACOPIADOR'!Y80+'[1]PERMISO ANUAL DE DEPORTIV'!Y80+'[1]PERM. ANUAL EMB DEPORT'!Y80+'[1]REGISTRO DE ACOPIADOR'!Y80+[1]JULIO!Y80+[1]Ejemplo!Y80+'[1]Registro de Exp. e Imp.'!Y80+[1]CNP!Y80+[1]CNPT!Y80+[1]Matriz!Y80+'[1]Matriz Areas certificadas'!Y80+'[1]Matriz Transacciones'!Y80+[1]REGISTROS!Y80+[1]PERMISOS!Y80</f>
        <v>0</v>
      </c>
      <c r="Z80" s="9">
        <f>+'[1]Matriz (6)'!Z80+'[1]Matriz (5)'!Z80+'[1]Matriz (4)'!Z80+'[1]Matriz (3)'!Z80+'[1]Matriz (2)'!Z80+'[1]LICENCIA DEPORTIVA'!Z80+'[1]VALIDACION LICENCIA  DEPORTIVA'!Z80+'[1]VALIDACION DE LICENCIA COMERCIA'!Z80+'[1]MULTAS POR AÑO '!Z80+'[1]PESCA DEPORT. OCASIONAL'!Z80+'[1]GUIA DE TRASLADO'!Z80+'[1]PERMISO ANUAL DE ACOPIADOR'!Z80+'[1]PERMISO ANUAL DE DEPORTIV'!Z80+'[1]PERM. ANUAL EMB DEPORT'!Z80+'[1]REGISTRO DE ACOPIADOR'!Z80+[1]JULIO!Z80+[1]Ejemplo!Z80+'[1]Registro de Exp. e Imp.'!Z80+[1]CNP!Z80+[1]CNPT!Z80+[1]Matriz!Z80+'[1]Matriz Areas certificadas'!Z80+'[1]Matriz Transacciones'!Z80+[1]REGISTROS!Z80+[1]PERMISOS!Z80</f>
        <v>0</v>
      </c>
      <c r="AA80" s="10">
        <f t="shared" si="29"/>
        <v>121207.6567164179</v>
      </c>
      <c r="AB80" s="10">
        <f t="shared" si="30"/>
        <v>27334.296641791043</v>
      </c>
      <c r="AC80" s="11">
        <f t="shared" si="31"/>
        <v>60441.381529850747</v>
      </c>
      <c r="AD80" s="11">
        <f t="shared" si="32"/>
        <v>38326.308768656716</v>
      </c>
      <c r="AE80" s="11">
        <f t="shared" si="33"/>
        <v>8115.6716417910447</v>
      </c>
      <c r="AF80" s="11">
        <f t="shared" si="34"/>
        <v>107262.16977611941</v>
      </c>
      <c r="AG80" s="11">
        <f t="shared" si="35"/>
        <v>4617.5373134328356</v>
      </c>
      <c r="AH80" s="12">
        <f t="shared" si="36"/>
        <v>20053.171641791043</v>
      </c>
      <c r="AI80" s="12">
        <f t="shared" si="37"/>
        <v>4750.3656716417909</v>
      </c>
      <c r="AJ80" s="12">
        <f t="shared" si="38"/>
        <v>2852.4449626865671</v>
      </c>
      <c r="AK80" s="12">
        <f t="shared" si="39"/>
        <v>682.36940298507466</v>
      </c>
      <c r="AL80" s="12">
        <f t="shared" si="40"/>
        <v>298274.75373134331</v>
      </c>
      <c r="AM80" s="12">
        <f t="shared" si="41"/>
        <v>2677.2388059701493</v>
      </c>
      <c r="AN80" s="12">
        <f t="shared" si="42"/>
        <v>3166.9776119402982</v>
      </c>
      <c r="AO80" s="12">
        <f t="shared" si="43"/>
        <v>108084.14458955223</v>
      </c>
      <c r="AP80" s="12">
        <f t="shared" si="44"/>
        <v>1835.8208955223881</v>
      </c>
      <c r="AQ80" s="12">
        <f t="shared" si="45"/>
        <v>2658.5820895522388</v>
      </c>
      <c r="AR80" s="12">
        <f t="shared" si="46"/>
        <v>448162.60634328355</v>
      </c>
      <c r="AS80" s="12">
        <f t="shared" si="47"/>
        <v>12016.875</v>
      </c>
      <c r="AT80" s="12">
        <f t="shared" si="48"/>
        <v>584811.10074626864</v>
      </c>
      <c r="AU80" s="12">
        <f t="shared" si="49"/>
        <v>20434.701492537311</v>
      </c>
      <c r="AV80" s="12">
        <f t="shared" si="50"/>
        <v>12970.895522388058</v>
      </c>
      <c r="AW80" s="12">
        <f t="shared" si="51"/>
        <v>6639.878731343284</v>
      </c>
      <c r="AX80" s="12">
        <f t="shared" si="52"/>
        <v>15877.425373134327</v>
      </c>
      <c r="AY80" s="12">
        <f t="shared" si="53"/>
        <v>16691.697761194031</v>
      </c>
      <c r="AZ80" s="12">
        <f t="shared" si="54"/>
        <v>159247.92164179106</v>
      </c>
    </row>
    <row r="81" spans="1:52" x14ac:dyDescent="0.25">
      <c r="A81" s="264"/>
      <c r="B81" s="274"/>
      <c r="C81" s="17" t="s">
        <v>112</v>
      </c>
      <c r="D81" s="7">
        <f t="shared" si="28"/>
        <v>5</v>
      </c>
      <c r="E81" s="9">
        <f>+'[1]Matriz (6)'!E81+'[1]Matriz (5)'!E81+'[1]Matriz (4)'!E81+'[1]Matriz (3)'!E81+'[1]Matriz (2)'!E81+'[1]LICENCIA DEPORTIVA'!E81+'[1]VALIDACION LICENCIA  DEPORTIVA'!E81+'[1]VALIDACION DE LICENCIA COMERCIA'!E81+'[1]MULTAS POR AÑO '!E81+'[1]PESCA DEPORT. OCASIONAL'!E81+'[1]GUIA DE TRASLADO'!E81+'[1]PERMISO ANUAL DE ACOPIADOR'!E81+'[1]PERMISO ANUAL DE DEPORTIV'!E81+'[1]PERM. ANUAL EMB DEPORT'!E81+'[1]REGISTRO DE ACOPIADOR'!E81+[1]JULIO!E81+[1]Ejemplo!E81+'[1]Registro de Exp. e Imp.'!E81+[1]CNP!E81+[1]CNPT!E81+[1]Matriz!E81+'[1]Matriz Areas certificadas'!E81+'[1]Matriz Transacciones'!E81+[1]REGISTROS!E81+[1]PERMISOS!E81</f>
        <v>1</v>
      </c>
      <c r="F81" s="9">
        <f>+'[1]Matriz (6)'!F81+'[1]Matriz (5)'!F81+'[1]Matriz (4)'!F81+'[1]Matriz (3)'!F81+'[1]Matriz (2)'!F81+'[1]LICENCIA DEPORTIVA'!F81+'[1]VALIDACION LICENCIA  DEPORTIVA'!F81+'[1]VALIDACION DE LICENCIA COMERCIA'!F81+'[1]MULTAS POR AÑO '!F81+'[1]PESCA DEPORT. OCASIONAL'!F81+'[1]GUIA DE TRASLADO'!F81+'[1]PERMISO ANUAL DE ACOPIADOR'!F81+'[1]PERMISO ANUAL DE DEPORTIV'!F81+'[1]PERM. ANUAL EMB DEPORT'!F81+'[1]REGISTRO DE ACOPIADOR'!F81+[1]JULIO!F81+[1]Ejemplo!F81+'[1]Registro de Exp. e Imp.'!F81+[1]CNP!F81+[1]CNPT!F81+[1]Matriz!F81+'[1]Matriz Areas certificadas'!F81+'[1]Matriz Transacciones'!F81+[1]REGISTROS!F81+[1]PERMISOS!F81</f>
        <v>2</v>
      </c>
      <c r="G81" s="9">
        <f>+'[1]Matriz (6)'!G81+'[1]Matriz (5)'!G81+'[1]Matriz (4)'!G81+'[1]Matriz (3)'!G81+'[1]Matriz (2)'!G81+'[1]LICENCIA DEPORTIVA'!G81+'[1]VALIDACION LICENCIA  DEPORTIVA'!G81+'[1]VALIDACION DE LICENCIA COMERCIA'!G81+'[1]MULTAS POR AÑO '!G81+'[1]PESCA DEPORT. OCASIONAL'!G81+'[1]GUIA DE TRASLADO'!G81+'[1]PERMISO ANUAL DE ACOPIADOR'!G81+'[1]PERMISO ANUAL DE DEPORTIV'!G81+'[1]PERM. ANUAL EMB DEPORT'!G81+'[1]REGISTRO DE ACOPIADOR'!G81+[1]JULIO!G81+[1]Ejemplo!G81+'[1]Registro de Exp. e Imp.'!G81+[1]CNP!G81+[1]CNPT!G81+[1]Matriz!G81+'[1]Matriz Areas certificadas'!G81+'[1]Matriz Transacciones'!G81+[1]REGISTROS!G81+[1]PERMISOS!G81</f>
        <v>0</v>
      </c>
      <c r="H81" s="9">
        <f>+'[1]Matriz (6)'!H81+'[1]Matriz (5)'!H81+'[1]Matriz (4)'!H81+'[1]Matriz (3)'!H81+'[1]Matriz (2)'!H81+'[1]LICENCIA DEPORTIVA'!H81+'[1]VALIDACION LICENCIA  DEPORTIVA'!H81+'[1]VALIDACION DE LICENCIA COMERCIA'!H81+'[1]MULTAS POR AÑO '!H81+'[1]PESCA DEPORT. OCASIONAL'!H81+'[1]GUIA DE TRASLADO'!H81+'[1]PERMISO ANUAL DE ACOPIADOR'!H81+'[1]PERMISO ANUAL DE DEPORTIV'!H81+'[1]PERM. ANUAL EMB DEPORT'!H81+'[1]REGISTRO DE ACOPIADOR'!H81+[1]JULIO!H81+[1]Ejemplo!H81+'[1]Registro de Exp. e Imp.'!H81+[1]CNP!H81+[1]CNPT!H81+[1]Matriz!H81+'[1]Matriz Areas certificadas'!H81+'[1]Matriz Transacciones'!H81+[1]REGISTROS!H81+[1]PERMISOS!H81</f>
        <v>0</v>
      </c>
      <c r="I81" s="9">
        <f>+'[1]Matriz (6)'!I81+'[1]Matriz (5)'!I81+'[1]Matriz (4)'!I81+'[1]Matriz (3)'!I81+'[1]Matriz (2)'!I81+'[1]LICENCIA DEPORTIVA'!I81+'[1]VALIDACION LICENCIA  DEPORTIVA'!I81+'[1]VALIDACION DE LICENCIA COMERCIA'!I81+'[1]MULTAS POR AÑO '!I81+'[1]PESCA DEPORT. OCASIONAL'!I81+'[1]GUIA DE TRASLADO'!I81+'[1]PERMISO ANUAL DE ACOPIADOR'!I81+'[1]PERMISO ANUAL DE DEPORTIV'!I81+'[1]PERM. ANUAL EMB DEPORT'!I81+'[1]REGISTRO DE ACOPIADOR'!I81+[1]JULIO!I81+[1]Ejemplo!I81+'[1]Registro de Exp. e Imp.'!I81+[1]CNP!I81+[1]CNPT!I81+[1]Matriz!I81+'[1]Matriz Areas certificadas'!I81+'[1]Matriz Transacciones'!I81+[1]REGISTROS!I81+[1]PERMISOS!I81</f>
        <v>0</v>
      </c>
      <c r="J81" s="9">
        <f>+'[1]Matriz (6)'!J81+'[1]Matriz (5)'!J81+'[1]Matriz (4)'!J81+'[1]Matriz (3)'!J81+'[1]Matriz (2)'!J81+'[1]LICENCIA DEPORTIVA'!J81+'[1]VALIDACION LICENCIA  DEPORTIVA'!J81+'[1]VALIDACION DE LICENCIA COMERCIA'!J81+'[1]MULTAS POR AÑO '!J81+'[1]PESCA DEPORT. OCASIONAL'!J81+'[1]GUIA DE TRASLADO'!J81+'[1]PERMISO ANUAL DE ACOPIADOR'!J81+'[1]PERMISO ANUAL DE DEPORTIV'!J81+'[1]PERM. ANUAL EMB DEPORT'!J81+'[1]REGISTRO DE ACOPIADOR'!J81+[1]JULIO!J81+[1]Ejemplo!J81+'[1]Registro de Exp. e Imp.'!J81+[1]CNP!J81+[1]CNPT!J81+[1]Matriz!J81+'[1]Matriz Areas certificadas'!J81+'[1]Matriz Transacciones'!J81+[1]REGISTROS!J81+[1]PERMISOS!J81</f>
        <v>1</v>
      </c>
      <c r="K81" s="9">
        <f>+'[1]Matriz (6)'!K81+'[1]Matriz (5)'!K81+'[1]Matriz (4)'!K81+'[1]Matriz (3)'!K81+'[1]Matriz (2)'!K81+'[1]LICENCIA DEPORTIVA'!K81+'[1]VALIDACION LICENCIA  DEPORTIVA'!K81+'[1]VALIDACION DE LICENCIA COMERCIA'!K81+'[1]MULTAS POR AÑO '!K81+'[1]PESCA DEPORT. OCASIONAL'!K81+'[1]GUIA DE TRASLADO'!K81+'[1]PERMISO ANUAL DE ACOPIADOR'!K81+'[1]PERMISO ANUAL DE DEPORTIV'!K81+'[1]PERM. ANUAL EMB DEPORT'!K81+'[1]REGISTRO DE ACOPIADOR'!K81+[1]JULIO!K81+[1]Ejemplo!K81+'[1]Registro de Exp. e Imp.'!K81+[1]CNP!K81+[1]CNPT!K81+[1]Matriz!K81+'[1]Matriz Areas certificadas'!K81+'[1]Matriz Transacciones'!K81+[1]REGISTROS!K81+[1]PERMISOS!K81</f>
        <v>0</v>
      </c>
      <c r="L81" s="9">
        <f>+'[1]Matriz (6)'!L81+'[1]Matriz (5)'!L81+'[1]Matriz (4)'!L81+'[1]Matriz (3)'!L81+'[1]Matriz (2)'!L81+'[1]LICENCIA DEPORTIVA'!L81+'[1]VALIDACION LICENCIA  DEPORTIVA'!L81+'[1]VALIDACION DE LICENCIA COMERCIA'!L81+'[1]MULTAS POR AÑO '!L81+'[1]PESCA DEPORT. OCASIONAL'!L81+'[1]GUIA DE TRASLADO'!L81+'[1]PERMISO ANUAL DE ACOPIADOR'!L81+'[1]PERMISO ANUAL DE DEPORTIV'!L81+'[1]PERM. ANUAL EMB DEPORT'!L81+'[1]REGISTRO DE ACOPIADOR'!L81+[1]JULIO!L81+[1]Ejemplo!L81+'[1]Registro de Exp. e Imp.'!L81+[1]CNP!L81+[1]CNPT!L81+[1]Matriz!L81+'[1]Matriz Areas certificadas'!L81+'[1]Matriz Transacciones'!L81+[1]REGISTROS!L81+[1]PERMISOS!L81</f>
        <v>0</v>
      </c>
      <c r="M81" s="9">
        <f>+'[1]Matriz (6)'!M81+'[1]Matriz (5)'!M81+'[1]Matriz (4)'!M81+'[1]Matriz (3)'!M81+'[1]Matriz (2)'!M81+'[1]LICENCIA DEPORTIVA'!M81+'[1]VALIDACION LICENCIA  DEPORTIVA'!M81+'[1]VALIDACION DE LICENCIA COMERCIA'!M81+'[1]MULTAS POR AÑO '!M81+'[1]PESCA DEPORT. OCASIONAL'!M81+'[1]GUIA DE TRASLADO'!M81+'[1]PERMISO ANUAL DE ACOPIADOR'!M81+'[1]PERMISO ANUAL DE DEPORTIV'!M81+'[1]PERM. ANUAL EMB DEPORT'!M81+'[1]REGISTRO DE ACOPIADOR'!M81+[1]JULIO!M81+[1]Ejemplo!M81+'[1]Registro de Exp. e Imp.'!M81+[1]CNP!M81+[1]CNPT!M81+[1]Matriz!M81+'[1]Matriz Areas certificadas'!M81+'[1]Matriz Transacciones'!M81+[1]REGISTROS!M81+[1]PERMISOS!M81</f>
        <v>1</v>
      </c>
      <c r="N81" s="9">
        <f>+'[1]Matriz (6)'!N81+'[1]Matriz (5)'!N81+'[1]Matriz (4)'!N81+'[1]Matriz (3)'!N81+'[1]Matriz (2)'!N81+'[1]LICENCIA DEPORTIVA'!N81+'[1]VALIDACION LICENCIA  DEPORTIVA'!N81+'[1]VALIDACION DE LICENCIA COMERCIA'!N81+'[1]MULTAS POR AÑO '!N81+'[1]PESCA DEPORT. OCASIONAL'!N81+'[1]GUIA DE TRASLADO'!N81+'[1]PERMISO ANUAL DE ACOPIADOR'!N81+'[1]PERMISO ANUAL DE DEPORTIV'!N81+'[1]PERM. ANUAL EMB DEPORT'!N81+'[1]REGISTRO DE ACOPIADOR'!N81+[1]JULIO!N81+[1]Ejemplo!N81+'[1]Registro de Exp. e Imp.'!N81+[1]CNP!N81+[1]CNPT!N81+[1]Matriz!N81+'[1]Matriz Areas certificadas'!N81+'[1]Matriz Transacciones'!N81+[1]REGISTROS!N81+[1]PERMISOS!N81</f>
        <v>0</v>
      </c>
      <c r="O81" s="9">
        <f>+'[1]Matriz (6)'!O81+'[1]Matriz (5)'!O81+'[1]Matriz (4)'!O81+'[1]Matriz (3)'!O81+'[1]Matriz (2)'!O81+'[1]LICENCIA DEPORTIVA'!O81+'[1]VALIDACION LICENCIA  DEPORTIVA'!O81+'[1]VALIDACION DE LICENCIA COMERCIA'!O81+'[1]MULTAS POR AÑO '!O81+'[1]PESCA DEPORT. OCASIONAL'!O81+'[1]GUIA DE TRASLADO'!O81+'[1]PERMISO ANUAL DE ACOPIADOR'!O81+'[1]PERMISO ANUAL DE DEPORTIV'!O81+'[1]PERM. ANUAL EMB DEPORT'!O81+'[1]REGISTRO DE ACOPIADOR'!O81+[1]JULIO!O81+[1]Ejemplo!O81+'[1]Registro de Exp. e Imp.'!O81+[1]CNP!O81+[1]CNPT!O81+[1]Matriz!O81+'[1]Matriz Areas certificadas'!O81+'[1]Matriz Transacciones'!O81+[1]REGISTROS!O81+[1]PERMISOS!O81</f>
        <v>0</v>
      </c>
      <c r="P81" s="9">
        <f>+'[1]Matriz (6)'!P81+'[1]Matriz (5)'!P81+'[1]Matriz (4)'!P81+'[1]Matriz (3)'!P81+'[1]Matriz (2)'!P81+'[1]LICENCIA DEPORTIVA'!P81+'[1]VALIDACION LICENCIA  DEPORTIVA'!P81+'[1]VALIDACION DE LICENCIA COMERCIA'!P81+'[1]MULTAS POR AÑO '!P81+'[1]PESCA DEPORT. OCASIONAL'!P81+'[1]GUIA DE TRASLADO'!P81+'[1]PERMISO ANUAL DE ACOPIADOR'!P81+'[1]PERMISO ANUAL DE DEPORTIV'!P81+'[1]PERM. ANUAL EMB DEPORT'!P81+'[1]REGISTRO DE ACOPIADOR'!P81+[1]JULIO!P81+[1]Ejemplo!P81+'[1]Registro de Exp. e Imp.'!P81+[1]CNP!P81+[1]CNPT!P81+[1]Matriz!P81+'[1]Matriz Areas certificadas'!P81+'[1]Matriz Transacciones'!P81+[1]REGISTROS!P81+[1]PERMISOS!P81</f>
        <v>0</v>
      </c>
      <c r="Q81" s="9">
        <f>+'[1]Matriz (6)'!Q81+'[1]Matriz (5)'!Q81+'[1]Matriz (4)'!Q81+'[1]Matriz (3)'!Q81+'[1]Matriz (2)'!Q81+'[1]LICENCIA DEPORTIVA'!Q81+'[1]VALIDACION LICENCIA  DEPORTIVA'!Q81+'[1]VALIDACION DE LICENCIA COMERCIA'!Q81+'[1]MULTAS POR AÑO '!Q81+'[1]PESCA DEPORT. OCASIONAL'!Q81+'[1]GUIA DE TRASLADO'!Q81+'[1]PERMISO ANUAL DE ACOPIADOR'!Q81+'[1]PERMISO ANUAL DE DEPORTIV'!Q81+'[1]PERM. ANUAL EMB DEPORT'!Q81+'[1]REGISTRO DE ACOPIADOR'!Q81+[1]JULIO!Q81+[1]Ejemplo!Q81+'[1]Registro de Exp. e Imp.'!Q81+[1]CNP!Q81+[1]CNPT!Q81+[1]Matriz!Q81+'[1]Matriz Areas certificadas'!Q81+'[1]Matriz Transacciones'!Q81+[1]REGISTROS!Q81+[1]PERMISOS!Q81</f>
        <v>0</v>
      </c>
      <c r="R81" s="9">
        <f>+'[1]Matriz (6)'!R81+'[1]Matriz (5)'!R81+'[1]Matriz (4)'!R81+'[1]Matriz (3)'!R81+'[1]Matriz (2)'!R81+'[1]LICENCIA DEPORTIVA'!R81+'[1]VALIDACION LICENCIA  DEPORTIVA'!R81+'[1]VALIDACION DE LICENCIA COMERCIA'!R81+'[1]MULTAS POR AÑO '!R81+'[1]PESCA DEPORT. OCASIONAL'!R81+'[1]GUIA DE TRASLADO'!R81+'[1]PERMISO ANUAL DE ACOPIADOR'!R81+'[1]PERMISO ANUAL DE DEPORTIV'!R81+'[1]PERM. ANUAL EMB DEPORT'!R81+'[1]REGISTRO DE ACOPIADOR'!R81+[1]JULIO!R81+[1]Ejemplo!R81+'[1]Registro de Exp. e Imp.'!R81+[1]CNP!R81+[1]CNPT!R81+[1]Matriz!R81+'[1]Matriz Areas certificadas'!R81+'[1]Matriz Transacciones'!R81+[1]REGISTROS!R81+[1]PERMISOS!R81</f>
        <v>0</v>
      </c>
      <c r="S81" s="9">
        <f>+'[1]Matriz (6)'!S81+'[1]Matriz (5)'!S81+'[1]Matriz (4)'!S81+'[1]Matriz (3)'!S81+'[1]Matriz (2)'!S81+'[1]LICENCIA DEPORTIVA'!S81+'[1]VALIDACION LICENCIA  DEPORTIVA'!S81+'[1]VALIDACION DE LICENCIA COMERCIA'!S81+'[1]MULTAS POR AÑO '!S81+'[1]PESCA DEPORT. OCASIONAL'!S81+'[1]GUIA DE TRASLADO'!S81+'[1]PERMISO ANUAL DE ACOPIADOR'!S81+'[1]PERMISO ANUAL DE DEPORTIV'!S81+'[1]PERM. ANUAL EMB DEPORT'!S81+'[1]REGISTRO DE ACOPIADOR'!S81+[1]JULIO!S81+[1]Ejemplo!S81+'[1]Registro de Exp. e Imp.'!S81+[1]CNP!S81+[1]CNPT!S81+[1]Matriz!S81+'[1]Matriz Areas certificadas'!S81+'[1]Matriz Transacciones'!S81+[1]REGISTROS!S81+[1]PERMISOS!S81</f>
        <v>0</v>
      </c>
      <c r="T81" s="9">
        <f>+'[1]Matriz (6)'!T81+'[1]Matriz (5)'!T81+'[1]Matriz (4)'!T81+'[1]Matriz (3)'!T81+'[1]Matriz (2)'!T81+'[1]LICENCIA DEPORTIVA'!T81+'[1]VALIDACION LICENCIA  DEPORTIVA'!T81+'[1]VALIDACION DE LICENCIA COMERCIA'!T81+'[1]MULTAS POR AÑO '!T81+'[1]PESCA DEPORT. OCASIONAL'!T81+'[1]GUIA DE TRASLADO'!T81+'[1]PERMISO ANUAL DE ACOPIADOR'!T81+'[1]PERMISO ANUAL DE DEPORTIV'!T81+'[1]PERM. ANUAL EMB DEPORT'!T81+'[1]REGISTRO DE ACOPIADOR'!T81+[1]JULIO!T81+[1]Ejemplo!T81+'[1]Registro de Exp. e Imp.'!T81+[1]CNP!T81+[1]CNPT!T81+[1]Matriz!T81+'[1]Matriz Areas certificadas'!T81+'[1]Matriz Transacciones'!T81+[1]REGISTROS!T81+[1]PERMISOS!T81</f>
        <v>0</v>
      </c>
      <c r="U81" s="9">
        <f>+'[1]Matriz (6)'!U81+'[1]Matriz (5)'!U81+'[1]Matriz (4)'!U81+'[1]Matriz (3)'!U81+'[1]Matriz (2)'!U81+'[1]LICENCIA DEPORTIVA'!U81+'[1]VALIDACION LICENCIA  DEPORTIVA'!U81+'[1]VALIDACION DE LICENCIA COMERCIA'!U81+'[1]MULTAS POR AÑO '!U81+'[1]PESCA DEPORT. OCASIONAL'!U81+'[1]GUIA DE TRASLADO'!U81+'[1]PERMISO ANUAL DE ACOPIADOR'!U81+'[1]PERMISO ANUAL DE DEPORTIV'!U81+'[1]PERM. ANUAL EMB DEPORT'!U81+'[1]REGISTRO DE ACOPIADOR'!U81+[1]JULIO!U81+[1]Ejemplo!U81+'[1]Registro de Exp. e Imp.'!U81+[1]CNP!U81+[1]CNPT!U81+[1]Matriz!U81+'[1]Matriz Areas certificadas'!U81+'[1]Matriz Transacciones'!U81+[1]REGISTROS!U81+[1]PERMISOS!U81</f>
        <v>0</v>
      </c>
      <c r="V81" s="9">
        <f>+'[1]Matriz (6)'!V81+'[1]Matriz (5)'!V81+'[1]Matriz (4)'!V81+'[1]Matriz (3)'!V81+'[1]Matriz (2)'!V81+'[1]LICENCIA DEPORTIVA'!V81+'[1]VALIDACION LICENCIA  DEPORTIVA'!V81+'[1]VALIDACION DE LICENCIA COMERCIA'!V81+'[1]MULTAS POR AÑO '!V81+'[1]PESCA DEPORT. OCASIONAL'!V81+'[1]GUIA DE TRASLADO'!V81+'[1]PERMISO ANUAL DE ACOPIADOR'!V81+'[1]PERMISO ANUAL DE DEPORTIV'!V81+'[1]PERM. ANUAL EMB DEPORT'!V81+'[1]REGISTRO DE ACOPIADOR'!V81+[1]JULIO!V81+[1]Ejemplo!V81+'[1]Registro de Exp. e Imp.'!V81+[1]CNP!V81+[1]CNPT!V81+[1]Matriz!V81+'[1]Matriz Areas certificadas'!V81+'[1]Matriz Transacciones'!V81+[1]REGISTROS!V81+[1]PERMISOS!V81</f>
        <v>0</v>
      </c>
      <c r="W81" s="9">
        <f>+'[1]Matriz (6)'!W81+'[1]Matriz (5)'!W81+'[1]Matriz (4)'!W81+'[1]Matriz (3)'!W81+'[1]Matriz (2)'!W81+'[1]LICENCIA DEPORTIVA'!W81+'[1]VALIDACION LICENCIA  DEPORTIVA'!W81+'[1]VALIDACION DE LICENCIA COMERCIA'!W81+'[1]MULTAS POR AÑO '!W81+'[1]PESCA DEPORT. OCASIONAL'!W81+'[1]GUIA DE TRASLADO'!W81+'[1]PERMISO ANUAL DE ACOPIADOR'!W81+'[1]PERMISO ANUAL DE DEPORTIV'!W81+'[1]PERM. ANUAL EMB DEPORT'!W81+'[1]REGISTRO DE ACOPIADOR'!W81+[1]JULIO!W81+[1]Ejemplo!W81+'[1]Registro de Exp. e Imp.'!W81+[1]CNP!W81+[1]CNPT!W81+[1]Matriz!W81+'[1]Matriz Areas certificadas'!W81+'[1]Matriz Transacciones'!W81+[1]REGISTROS!W81+[1]PERMISOS!W81</f>
        <v>0</v>
      </c>
      <c r="X81" s="9">
        <f>+'[1]Matriz (6)'!X81+'[1]Matriz (5)'!X81+'[1]Matriz (4)'!X81+'[1]Matriz (3)'!X81+'[1]Matriz (2)'!X81+'[1]LICENCIA DEPORTIVA'!X81+'[1]VALIDACION LICENCIA  DEPORTIVA'!X81+'[1]VALIDACION DE LICENCIA COMERCIA'!X81+'[1]MULTAS POR AÑO '!X81+'[1]PESCA DEPORT. OCASIONAL'!X81+'[1]GUIA DE TRASLADO'!X81+'[1]PERMISO ANUAL DE ACOPIADOR'!X81+'[1]PERMISO ANUAL DE DEPORTIV'!X81+'[1]PERM. ANUAL EMB DEPORT'!X81+'[1]REGISTRO DE ACOPIADOR'!X81+[1]JULIO!X81+[1]Ejemplo!X81+'[1]Registro de Exp. e Imp.'!X81+[1]CNP!X81+[1]CNPT!X81+[1]Matriz!X81+'[1]Matriz Areas certificadas'!X81+'[1]Matriz Transacciones'!X81+[1]REGISTROS!X81+[1]PERMISOS!X81</f>
        <v>0</v>
      </c>
      <c r="Y81" s="9">
        <f>+'[1]Matriz (6)'!Y81+'[1]Matriz (5)'!Y81+'[1]Matriz (4)'!Y81+'[1]Matriz (3)'!Y81+'[1]Matriz (2)'!Y81+'[1]LICENCIA DEPORTIVA'!Y81+'[1]VALIDACION LICENCIA  DEPORTIVA'!Y81+'[1]VALIDACION DE LICENCIA COMERCIA'!Y81+'[1]MULTAS POR AÑO '!Y81+'[1]PESCA DEPORT. OCASIONAL'!Y81+'[1]GUIA DE TRASLADO'!Y81+'[1]PERMISO ANUAL DE ACOPIADOR'!Y81+'[1]PERMISO ANUAL DE DEPORTIV'!Y81+'[1]PERM. ANUAL EMB DEPORT'!Y81+'[1]REGISTRO DE ACOPIADOR'!Y81+[1]JULIO!Y81+[1]Ejemplo!Y81+'[1]Registro de Exp. e Imp.'!Y81+[1]CNP!Y81+[1]CNPT!Y81+[1]Matriz!Y81+'[1]Matriz Areas certificadas'!Y81+'[1]Matriz Transacciones'!Y81+[1]REGISTROS!Y81+[1]PERMISOS!Y81</f>
        <v>0</v>
      </c>
      <c r="Z81" s="9">
        <f>+'[1]Matriz (6)'!Z81+'[1]Matriz (5)'!Z81+'[1]Matriz (4)'!Z81+'[1]Matriz (3)'!Z81+'[1]Matriz (2)'!Z81+'[1]LICENCIA DEPORTIVA'!Z81+'[1]VALIDACION LICENCIA  DEPORTIVA'!Z81+'[1]VALIDACION DE LICENCIA COMERCIA'!Z81+'[1]MULTAS POR AÑO '!Z81+'[1]PESCA DEPORT. OCASIONAL'!Z81+'[1]GUIA DE TRASLADO'!Z81+'[1]PERMISO ANUAL DE ACOPIADOR'!Z81+'[1]PERMISO ANUAL DE DEPORTIV'!Z81+'[1]PERM. ANUAL EMB DEPORT'!Z81+'[1]REGISTRO DE ACOPIADOR'!Z81+[1]JULIO!Z81+[1]Ejemplo!Z81+'[1]Registro de Exp. e Imp.'!Z81+[1]CNP!Z81+[1]CNPT!Z81+[1]Matriz!Z81+'[1]Matriz Areas certificadas'!Z81+'[1]Matriz Transacciones'!Z81+[1]REGISTROS!Z81+[1]PERMISOS!Z81</f>
        <v>0</v>
      </c>
      <c r="AA81" s="10">
        <f t="shared" si="29"/>
        <v>202012.76119402985</v>
      </c>
      <c r="AB81" s="10">
        <f t="shared" si="30"/>
        <v>45557.161069651738</v>
      </c>
      <c r="AC81" s="11">
        <f t="shared" si="31"/>
        <v>100735.63588308459</v>
      </c>
      <c r="AD81" s="11">
        <f t="shared" si="32"/>
        <v>63877.181281094527</v>
      </c>
      <c r="AE81" s="11">
        <f t="shared" si="33"/>
        <v>13526.119402985076</v>
      </c>
      <c r="AF81" s="11">
        <f t="shared" si="34"/>
        <v>178770.28296019899</v>
      </c>
      <c r="AG81" s="11">
        <f t="shared" si="35"/>
        <v>7695.8955223880594</v>
      </c>
      <c r="AH81" s="12">
        <f t="shared" si="36"/>
        <v>33421.95273631841</v>
      </c>
      <c r="AI81" s="12">
        <f t="shared" si="37"/>
        <v>7917.2761194029854</v>
      </c>
      <c r="AJ81" s="12">
        <f t="shared" si="38"/>
        <v>4754.0749378109449</v>
      </c>
      <c r="AK81" s="12">
        <f t="shared" si="39"/>
        <v>1137.2823383084576</v>
      </c>
      <c r="AL81" s="12">
        <f t="shared" si="40"/>
        <v>497124.58955223882</v>
      </c>
      <c r="AM81" s="12">
        <f t="shared" si="41"/>
        <v>4462.0646766169157</v>
      </c>
      <c r="AN81" s="12">
        <f t="shared" si="42"/>
        <v>5278.2960199004974</v>
      </c>
      <c r="AO81" s="12">
        <f t="shared" si="43"/>
        <v>180140.24098258704</v>
      </c>
      <c r="AP81" s="12">
        <f t="shared" si="44"/>
        <v>3059.7014925373132</v>
      </c>
      <c r="AQ81" s="12">
        <f t="shared" si="45"/>
        <v>4430.9701492537315</v>
      </c>
      <c r="AR81" s="12">
        <f t="shared" si="46"/>
        <v>746937.67723880592</v>
      </c>
      <c r="AS81" s="12">
        <f t="shared" si="47"/>
        <v>20028.125</v>
      </c>
      <c r="AT81" s="12">
        <f t="shared" si="48"/>
        <v>974685.16791044781</v>
      </c>
      <c r="AU81" s="12">
        <f t="shared" si="49"/>
        <v>34057.835820895518</v>
      </c>
      <c r="AV81" s="12">
        <f t="shared" si="50"/>
        <v>21618.1592039801</v>
      </c>
      <c r="AW81" s="12">
        <f t="shared" si="51"/>
        <v>11066.464552238805</v>
      </c>
      <c r="AX81" s="12">
        <f t="shared" si="52"/>
        <v>26462.375621890547</v>
      </c>
      <c r="AY81" s="12">
        <f t="shared" si="53"/>
        <v>27819.496268656716</v>
      </c>
      <c r="AZ81" s="12">
        <f t="shared" si="54"/>
        <v>265413.2027363184</v>
      </c>
    </row>
    <row r="82" spans="1:52" x14ac:dyDescent="0.25">
      <c r="A82" s="264"/>
      <c r="B82" s="274"/>
      <c r="C82" s="16" t="s">
        <v>113</v>
      </c>
      <c r="D82" s="7">
        <f t="shared" si="28"/>
        <v>7</v>
      </c>
      <c r="E82" s="9">
        <f>+'[1]Matriz (6)'!E82+'[1]Matriz (5)'!E82+'[1]Matriz (4)'!E82+'[1]Matriz (3)'!E82+'[1]Matriz (2)'!E82+'[1]LICENCIA DEPORTIVA'!E82+'[1]VALIDACION LICENCIA  DEPORTIVA'!E82+'[1]VALIDACION DE LICENCIA COMERCIA'!E82+'[1]MULTAS POR AÑO '!E82+'[1]PESCA DEPORT. OCASIONAL'!E82+'[1]GUIA DE TRASLADO'!E82+'[1]PERMISO ANUAL DE ACOPIADOR'!E82+'[1]PERMISO ANUAL DE DEPORTIV'!E82+'[1]PERM. ANUAL EMB DEPORT'!E82+'[1]REGISTRO DE ACOPIADOR'!E82+[1]JULIO!E82+[1]Ejemplo!E82+'[1]Registro de Exp. e Imp.'!E82+[1]CNP!E82+[1]CNPT!E82+[1]Matriz!E82+'[1]Matriz Areas certificadas'!E82+'[1]Matriz Transacciones'!E82+[1]REGISTROS!E82+[1]PERMISOS!E82</f>
        <v>1</v>
      </c>
      <c r="F82" s="9">
        <f>+'[1]Matriz (6)'!F82+'[1]Matriz (5)'!F82+'[1]Matriz (4)'!F82+'[1]Matriz (3)'!F82+'[1]Matriz (2)'!F82+'[1]LICENCIA DEPORTIVA'!F82+'[1]VALIDACION LICENCIA  DEPORTIVA'!F82+'[1]VALIDACION DE LICENCIA COMERCIA'!F82+'[1]MULTAS POR AÑO '!F82+'[1]PESCA DEPORT. OCASIONAL'!F82+'[1]GUIA DE TRASLADO'!F82+'[1]PERMISO ANUAL DE ACOPIADOR'!F82+'[1]PERMISO ANUAL DE DEPORTIV'!F82+'[1]PERM. ANUAL EMB DEPORT'!F82+'[1]REGISTRO DE ACOPIADOR'!F82+[1]JULIO!F82+[1]Ejemplo!F82+'[1]Registro de Exp. e Imp.'!F82+[1]CNP!F82+[1]CNPT!F82+[1]Matriz!F82+'[1]Matriz Areas certificadas'!F82+'[1]Matriz Transacciones'!F82+[1]REGISTROS!F82+[1]PERMISOS!F82</f>
        <v>1</v>
      </c>
      <c r="G82" s="9">
        <f>+'[1]Matriz (6)'!G82+'[1]Matriz (5)'!G82+'[1]Matriz (4)'!G82+'[1]Matriz (3)'!G82+'[1]Matriz (2)'!G82+'[1]LICENCIA DEPORTIVA'!G82+'[1]VALIDACION LICENCIA  DEPORTIVA'!G82+'[1]VALIDACION DE LICENCIA COMERCIA'!G82+'[1]MULTAS POR AÑO '!G82+'[1]PESCA DEPORT. OCASIONAL'!G82+'[1]GUIA DE TRASLADO'!G82+'[1]PERMISO ANUAL DE ACOPIADOR'!G82+'[1]PERMISO ANUAL DE DEPORTIV'!G82+'[1]PERM. ANUAL EMB DEPORT'!G82+'[1]REGISTRO DE ACOPIADOR'!G82+[1]JULIO!G82+[1]Ejemplo!G82+'[1]Registro de Exp. e Imp.'!G82+[1]CNP!G82+[1]CNPT!G82+[1]Matriz!G82+'[1]Matriz Areas certificadas'!G82+'[1]Matriz Transacciones'!G82+[1]REGISTROS!G82+[1]PERMISOS!G82</f>
        <v>1</v>
      </c>
      <c r="H82" s="9">
        <f>+'[1]Matriz (6)'!H82+'[1]Matriz (5)'!H82+'[1]Matriz (4)'!H82+'[1]Matriz (3)'!H82+'[1]Matriz (2)'!H82+'[1]LICENCIA DEPORTIVA'!H82+'[1]VALIDACION LICENCIA  DEPORTIVA'!H82+'[1]VALIDACION DE LICENCIA COMERCIA'!H82+'[1]MULTAS POR AÑO '!H82+'[1]PESCA DEPORT. OCASIONAL'!H82+'[1]GUIA DE TRASLADO'!H82+'[1]PERMISO ANUAL DE ACOPIADOR'!H82+'[1]PERMISO ANUAL DE DEPORTIV'!H82+'[1]PERM. ANUAL EMB DEPORT'!H82+'[1]REGISTRO DE ACOPIADOR'!H82+[1]JULIO!H82+[1]Ejemplo!H82+'[1]Registro de Exp. e Imp.'!H82+[1]CNP!H82+[1]CNPT!H82+[1]Matriz!H82+'[1]Matriz Areas certificadas'!H82+'[1]Matriz Transacciones'!H82+[1]REGISTROS!H82+[1]PERMISOS!H82</f>
        <v>3</v>
      </c>
      <c r="I82" s="9">
        <f>+'[1]Matriz (6)'!I82+'[1]Matriz (5)'!I82+'[1]Matriz (4)'!I82+'[1]Matriz (3)'!I82+'[1]Matriz (2)'!I82+'[1]LICENCIA DEPORTIVA'!I82+'[1]VALIDACION LICENCIA  DEPORTIVA'!I82+'[1]VALIDACION DE LICENCIA COMERCIA'!I82+'[1]MULTAS POR AÑO '!I82+'[1]PESCA DEPORT. OCASIONAL'!I82+'[1]GUIA DE TRASLADO'!I82+'[1]PERMISO ANUAL DE ACOPIADOR'!I82+'[1]PERMISO ANUAL DE DEPORTIV'!I82+'[1]PERM. ANUAL EMB DEPORT'!I82+'[1]REGISTRO DE ACOPIADOR'!I82+[1]JULIO!I82+[1]Ejemplo!I82+'[1]Registro de Exp. e Imp.'!I82+[1]CNP!I82+[1]CNPT!I82+[1]Matriz!I82+'[1]Matriz Areas certificadas'!I82+'[1]Matriz Transacciones'!I82+[1]REGISTROS!I82+[1]PERMISOS!I82</f>
        <v>0</v>
      </c>
      <c r="J82" s="9">
        <f>+'[1]Matriz (6)'!J82+'[1]Matriz (5)'!J82+'[1]Matriz (4)'!J82+'[1]Matriz (3)'!J82+'[1]Matriz (2)'!J82+'[1]LICENCIA DEPORTIVA'!J82+'[1]VALIDACION LICENCIA  DEPORTIVA'!J82+'[1]VALIDACION DE LICENCIA COMERCIA'!J82+'[1]MULTAS POR AÑO '!J82+'[1]PESCA DEPORT. OCASIONAL'!J82+'[1]GUIA DE TRASLADO'!J82+'[1]PERMISO ANUAL DE ACOPIADOR'!J82+'[1]PERMISO ANUAL DE DEPORTIV'!J82+'[1]PERM. ANUAL EMB DEPORT'!J82+'[1]REGISTRO DE ACOPIADOR'!J82+[1]JULIO!J82+[1]Ejemplo!J82+'[1]Registro de Exp. e Imp.'!J82+[1]CNP!J82+[1]CNPT!J82+[1]Matriz!J82+'[1]Matriz Areas certificadas'!J82+'[1]Matriz Transacciones'!J82+[1]REGISTROS!J82+[1]PERMISOS!J82</f>
        <v>0</v>
      </c>
      <c r="K82" s="9">
        <f>+'[1]Matriz (6)'!K82+'[1]Matriz (5)'!K82+'[1]Matriz (4)'!K82+'[1]Matriz (3)'!K82+'[1]Matriz (2)'!K82+'[1]LICENCIA DEPORTIVA'!K82+'[1]VALIDACION LICENCIA  DEPORTIVA'!K82+'[1]VALIDACION DE LICENCIA COMERCIA'!K82+'[1]MULTAS POR AÑO '!K82+'[1]PESCA DEPORT. OCASIONAL'!K82+'[1]GUIA DE TRASLADO'!K82+'[1]PERMISO ANUAL DE ACOPIADOR'!K82+'[1]PERMISO ANUAL DE DEPORTIV'!K82+'[1]PERM. ANUAL EMB DEPORT'!K82+'[1]REGISTRO DE ACOPIADOR'!K82+[1]JULIO!K82+[1]Ejemplo!K82+'[1]Registro de Exp. e Imp.'!K82+[1]CNP!K82+[1]CNPT!K82+[1]Matriz!K82+'[1]Matriz Areas certificadas'!K82+'[1]Matriz Transacciones'!K82+[1]REGISTROS!K82+[1]PERMISOS!K82</f>
        <v>0</v>
      </c>
      <c r="L82" s="9">
        <f>+'[1]Matriz (6)'!L82+'[1]Matriz (5)'!L82+'[1]Matriz (4)'!L82+'[1]Matriz (3)'!L82+'[1]Matriz (2)'!L82+'[1]LICENCIA DEPORTIVA'!L82+'[1]VALIDACION LICENCIA  DEPORTIVA'!L82+'[1]VALIDACION DE LICENCIA COMERCIA'!L82+'[1]MULTAS POR AÑO '!L82+'[1]PESCA DEPORT. OCASIONAL'!L82+'[1]GUIA DE TRASLADO'!L82+'[1]PERMISO ANUAL DE ACOPIADOR'!L82+'[1]PERMISO ANUAL DE DEPORTIV'!L82+'[1]PERM. ANUAL EMB DEPORT'!L82+'[1]REGISTRO DE ACOPIADOR'!L82+[1]JULIO!L82+[1]Ejemplo!L82+'[1]Registro de Exp. e Imp.'!L82+[1]CNP!L82+[1]CNPT!L82+[1]Matriz!L82+'[1]Matriz Areas certificadas'!L82+'[1]Matriz Transacciones'!L82+[1]REGISTROS!L82+[1]PERMISOS!L82</f>
        <v>1</v>
      </c>
      <c r="M82" s="9">
        <f>+'[1]Matriz (6)'!M82+'[1]Matriz (5)'!M82+'[1]Matriz (4)'!M82+'[1]Matriz (3)'!M82+'[1]Matriz (2)'!M82+'[1]LICENCIA DEPORTIVA'!M82+'[1]VALIDACION LICENCIA  DEPORTIVA'!M82+'[1]VALIDACION DE LICENCIA COMERCIA'!M82+'[1]MULTAS POR AÑO '!M82+'[1]PESCA DEPORT. OCASIONAL'!M82+'[1]GUIA DE TRASLADO'!M82+'[1]PERMISO ANUAL DE ACOPIADOR'!M82+'[1]PERMISO ANUAL DE DEPORTIV'!M82+'[1]PERM. ANUAL EMB DEPORT'!M82+'[1]REGISTRO DE ACOPIADOR'!M82+[1]JULIO!M82+[1]Ejemplo!M82+'[1]Registro de Exp. e Imp.'!M82+[1]CNP!M82+[1]CNPT!M82+[1]Matriz!M82+'[1]Matriz Areas certificadas'!M82+'[1]Matriz Transacciones'!M82+[1]REGISTROS!M82+[1]PERMISOS!M82</f>
        <v>0</v>
      </c>
      <c r="N82" s="9">
        <f>+'[1]Matriz (6)'!N82+'[1]Matriz (5)'!N82+'[1]Matriz (4)'!N82+'[1]Matriz (3)'!N82+'[1]Matriz (2)'!N82+'[1]LICENCIA DEPORTIVA'!N82+'[1]VALIDACION LICENCIA  DEPORTIVA'!N82+'[1]VALIDACION DE LICENCIA COMERCIA'!N82+'[1]MULTAS POR AÑO '!N82+'[1]PESCA DEPORT. OCASIONAL'!N82+'[1]GUIA DE TRASLADO'!N82+'[1]PERMISO ANUAL DE ACOPIADOR'!N82+'[1]PERMISO ANUAL DE DEPORTIV'!N82+'[1]PERM. ANUAL EMB DEPORT'!N82+'[1]REGISTRO DE ACOPIADOR'!N82+[1]JULIO!N82+[1]Ejemplo!N82+'[1]Registro de Exp. e Imp.'!N82+[1]CNP!N82+[1]CNPT!N82+[1]Matriz!N82+'[1]Matriz Areas certificadas'!N82+'[1]Matriz Transacciones'!N82+[1]REGISTROS!N82+[1]PERMISOS!N82</f>
        <v>0</v>
      </c>
      <c r="O82" s="9">
        <f>+'[1]Matriz (6)'!O82+'[1]Matriz (5)'!O82+'[1]Matriz (4)'!O82+'[1]Matriz (3)'!O82+'[1]Matriz (2)'!O82+'[1]LICENCIA DEPORTIVA'!O82+'[1]VALIDACION LICENCIA  DEPORTIVA'!O82+'[1]VALIDACION DE LICENCIA COMERCIA'!O82+'[1]MULTAS POR AÑO '!O82+'[1]PESCA DEPORT. OCASIONAL'!O82+'[1]GUIA DE TRASLADO'!O82+'[1]PERMISO ANUAL DE ACOPIADOR'!O82+'[1]PERMISO ANUAL DE DEPORTIV'!O82+'[1]PERM. ANUAL EMB DEPORT'!O82+'[1]REGISTRO DE ACOPIADOR'!O82+[1]JULIO!O82+[1]Ejemplo!O82+'[1]Registro de Exp. e Imp.'!O82+[1]CNP!O82+[1]CNPT!O82+[1]Matriz!O82+'[1]Matriz Areas certificadas'!O82+'[1]Matriz Transacciones'!O82+[1]REGISTROS!O82+[1]PERMISOS!O82</f>
        <v>0</v>
      </c>
      <c r="P82" s="9">
        <f>+'[1]Matriz (6)'!P82+'[1]Matriz (5)'!P82+'[1]Matriz (4)'!P82+'[1]Matriz (3)'!P82+'[1]Matriz (2)'!P82+'[1]LICENCIA DEPORTIVA'!P82+'[1]VALIDACION LICENCIA  DEPORTIVA'!P82+'[1]VALIDACION DE LICENCIA COMERCIA'!P82+'[1]MULTAS POR AÑO '!P82+'[1]PESCA DEPORT. OCASIONAL'!P82+'[1]GUIA DE TRASLADO'!P82+'[1]PERMISO ANUAL DE ACOPIADOR'!P82+'[1]PERMISO ANUAL DE DEPORTIV'!P82+'[1]PERM. ANUAL EMB DEPORT'!P82+'[1]REGISTRO DE ACOPIADOR'!P82+[1]JULIO!P82+[1]Ejemplo!P82+'[1]Registro de Exp. e Imp.'!P82+[1]CNP!P82+[1]CNPT!P82+[1]Matriz!P82+'[1]Matriz Areas certificadas'!P82+'[1]Matriz Transacciones'!P82+[1]REGISTROS!P82+[1]PERMISOS!P82</f>
        <v>0</v>
      </c>
      <c r="Q82" s="9">
        <f>+'[1]Matriz (6)'!Q82+'[1]Matriz (5)'!Q82+'[1]Matriz (4)'!Q82+'[1]Matriz (3)'!Q82+'[1]Matriz (2)'!Q82+'[1]LICENCIA DEPORTIVA'!Q82+'[1]VALIDACION LICENCIA  DEPORTIVA'!Q82+'[1]VALIDACION DE LICENCIA COMERCIA'!Q82+'[1]MULTAS POR AÑO '!Q82+'[1]PESCA DEPORT. OCASIONAL'!Q82+'[1]GUIA DE TRASLADO'!Q82+'[1]PERMISO ANUAL DE ACOPIADOR'!Q82+'[1]PERMISO ANUAL DE DEPORTIV'!Q82+'[1]PERM. ANUAL EMB DEPORT'!Q82+'[1]REGISTRO DE ACOPIADOR'!Q82+[1]JULIO!Q82+[1]Ejemplo!Q82+'[1]Registro de Exp. e Imp.'!Q82+[1]CNP!Q82+[1]CNPT!Q82+[1]Matriz!Q82+'[1]Matriz Areas certificadas'!Q82+'[1]Matriz Transacciones'!Q82+[1]REGISTROS!Q82+[1]PERMISOS!Q82</f>
        <v>0</v>
      </c>
      <c r="R82" s="9">
        <f>+'[1]Matriz (6)'!R82+'[1]Matriz (5)'!R82+'[1]Matriz (4)'!R82+'[1]Matriz (3)'!R82+'[1]Matriz (2)'!R82+'[1]LICENCIA DEPORTIVA'!R82+'[1]VALIDACION LICENCIA  DEPORTIVA'!R82+'[1]VALIDACION DE LICENCIA COMERCIA'!R82+'[1]MULTAS POR AÑO '!R82+'[1]PESCA DEPORT. OCASIONAL'!R82+'[1]GUIA DE TRASLADO'!R82+'[1]PERMISO ANUAL DE ACOPIADOR'!R82+'[1]PERMISO ANUAL DE DEPORTIV'!R82+'[1]PERM. ANUAL EMB DEPORT'!R82+'[1]REGISTRO DE ACOPIADOR'!R82+[1]JULIO!R82+[1]Ejemplo!R82+'[1]Registro de Exp. e Imp.'!R82+[1]CNP!R82+[1]CNPT!R82+[1]Matriz!R82+'[1]Matriz Areas certificadas'!R82+'[1]Matriz Transacciones'!R82+[1]REGISTROS!R82+[1]PERMISOS!R82</f>
        <v>0</v>
      </c>
      <c r="S82" s="9">
        <f>+'[1]Matriz (6)'!S82+'[1]Matriz (5)'!S82+'[1]Matriz (4)'!S82+'[1]Matriz (3)'!S82+'[1]Matriz (2)'!S82+'[1]LICENCIA DEPORTIVA'!S82+'[1]VALIDACION LICENCIA  DEPORTIVA'!S82+'[1]VALIDACION DE LICENCIA COMERCIA'!S82+'[1]MULTAS POR AÑO '!S82+'[1]PESCA DEPORT. OCASIONAL'!S82+'[1]GUIA DE TRASLADO'!S82+'[1]PERMISO ANUAL DE ACOPIADOR'!S82+'[1]PERMISO ANUAL DE DEPORTIV'!S82+'[1]PERM. ANUAL EMB DEPORT'!S82+'[1]REGISTRO DE ACOPIADOR'!S82+[1]JULIO!S82+[1]Ejemplo!S82+'[1]Registro de Exp. e Imp.'!S82+[1]CNP!S82+[1]CNPT!S82+[1]Matriz!S82+'[1]Matriz Areas certificadas'!S82+'[1]Matriz Transacciones'!S82+[1]REGISTROS!S82+[1]PERMISOS!S82</f>
        <v>0</v>
      </c>
      <c r="T82" s="9">
        <f>+'[1]Matriz (6)'!T82+'[1]Matriz (5)'!T82+'[1]Matriz (4)'!T82+'[1]Matriz (3)'!T82+'[1]Matriz (2)'!T82+'[1]LICENCIA DEPORTIVA'!T82+'[1]VALIDACION LICENCIA  DEPORTIVA'!T82+'[1]VALIDACION DE LICENCIA COMERCIA'!T82+'[1]MULTAS POR AÑO '!T82+'[1]PESCA DEPORT. OCASIONAL'!T82+'[1]GUIA DE TRASLADO'!T82+'[1]PERMISO ANUAL DE ACOPIADOR'!T82+'[1]PERMISO ANUAL DE DEPORTIV'!T82+'[1]PERM. ANUAL EMB DEPORT'!T82+'[1]REGISTRO DE ACOPIADOR'!T82+[1]JULIO!T82+[1]Ejemplo!T82+'[1]Registro de Exp. e Imp.'!T82+[1]CNP!T82+[1]CNPT!T82+[1]Matriz!T82+'[1]Matriz Areas certificadas'!T82+'[1]Matriz Transacciones'!T82+[1]REGISTROS!T82+[1]PERMISOS!T82</f>
        <v>0</v>
      </c>
      <c r="U82" s="9">
        <f>+'[1]Matriz (6)'!U82+'[1]Matriz (5)'!U82+'[1]Matriz (4)'!U82+'[1]Matriz (3)'!U82+'[1]Matriz (2)'!U82+'[1]LICENCIA DEPORTIVA'!U82+'[1]VALIDACION LICENCIA  DEPORTIVA'!U82+'[1]VALIDACION DE LICENCIA COMERCIA'!U82+'[1]MULTAS POR AÑO '!U82+'[1]PESCA DEPORT. OCASIONAL'!U82+'[1]GUIA DE TRASLADO'!U82+'[1]PERMISO ANUAL DE ACOPIADOR'!U82+'[1]PERMISO ANUAL DE DEPORTIV'!U82+'[1]PERM. ANUAL EMB DEPORT'!U82+'[1]REGISTRO DE ACOPIADOR'!U82+[1]JULIO!U82+[1]Ejemplo!U82+'[1]Registro de Exp. e Imp.'!U82+[1]CNP!U82+[1]CNPT!U82+[1]Matriz!U82+'[1]Matriz Areas certificadas'!U82+'[1]Matriz Transacciones'!U82+[1]REGISTROS!U82+[1]PERMISOS!U82</f>
        <v>0</v>
      </c>
      <c r="V82" s="9">
        <f>+'[1]Matriz (6)'!V82+'[1]Matriz (5)'!V82+'[1]Matriz (4)'!V82+'[1]Matriz (3)'!V82+'[1]Matriz (2)'!V82+'[1]LICENCIA DEPORTIVA'!V82+'[1]VALIDACION LICENCIA  DEPORTIVA'!V82+'[1]VALIDACION DE LICENCIA COMERCIA'!V82+'[1]MULTAS POR AÑO '!V82+'[1]PESCA DEPORT. OCASIONAL'!V82+'[1]GUIA DE TRASLADO'!V82+'[1]PERMISO ANUAL DE ACOPIADOR'!V82+'[1]PERMISO ANUAL DE DEPORTIV'!V82+'[1]PERM. ANUAL EMB DEPORT'!V82+'[1]REGISTRO DE ACOPIADOR'!V82+[1]JULIO!V82+[1]Ejemplo!V82+'[1]Registro de Exp. e Imp.'!V82+[1]CNP!V82+[1]CNPT!V82+[1]Matriz!V82+'[1]Matriz Areas certificadas'!V82+'[1]Matriz Transacciones'!V82+[1]REGISTROS!V82+[1]PERMISOS!V82</f>
        <v>0</v>
      </c>
      <c r="W82" s="9">
        <f>+'[1]Matriz (6)'!W82+'[1]Matriz (5)'!W82+'[1]Matriz (4)'!W82+'[1]Matriz (3)'!W82+'[1]Matriz (2)'!W82+'[1]LICENCIA DEPORTIVA'!W82+'[1]VALIDACION LICENCIA  DEPORTIVA'!W82+'[1]VALIDACION DE LICENCIA COMERCIA'!W82+'[1]MULTAS POR AÑO '!W82+'[1]PESCA DEPORT. OCASIONAL'!W82+'[1]GUIA DE TRASLADO'!W82+'[1]PERMISO ANUAL DE ACOPIADOR'!W82+'[1]PERMISO ANUAL DE DEPORTIV'!W82+'[1]PERM. ANUAL EMB DEPORT'!W82+'[1]REGISTRO DE ACOPIADOR'!W82+[1]JULIO!W82+[1]Ejemplo!W82+'[1]Registro de Exp. e Imp.'!W82+[1]CNP!W82+[1]CNPT!W82+[1]Matriz!W82+'[1]Matriz Areas certificadas'!W82+'[1]Matriz Transacciones'!W82+[1]REGISTROS!W82+[1]PERMISOS!W82</f>
        <v>0</v>
      </c>
      <c r="X82" s="9">
        <f>+'[1]Matriz (6)'!X82+'[1]Matriz (5)'!X82+'[1]Matriz (4)'!X82+'[1]Matriz (3)'!X82+'[1]Matriz (2)'!X82+'[1]LICENCIA DEPORTIVA'!X82+'[1]VALIDACION LICENCIA  DEPORTIVA'!X82+'[1]VALIDACION DE LICENCIA COMERCIA'!X82+'[1]MULTAS POR AÑO '!X82+'[1]PESCA DEPORT. OCASIONAL'!X82+'[1]GUIA DE TRASLADO'!X82+'[1]PERMISO ANUAL DE ACOPIADOR'!X82+'[1]PERMISO ANUAL DE DEPORTIV'!X82+'[1]PERM. ANUAL EMB DEPORT'!X82+'[1]REGISTRO DE ACOPIADOR'!X82+[1]JULIO!X82+[1]Ejemplo!X82+'[1]Registro de Exp. e Imp.'!X82+[1]CNP!X82+[1]CNPT!X82+[1]Matriz!X82+'[1]Matriz Areas certificadas'!X82+'[1]Matriz Transacciones'!X82+[1]REGISTROS!X82+[1]PERMISOS!X82</f>
        <v>0</v>
      </c>
      <c r="Y82" s="9">
        <f>+'[1]Matriz (6)'!Y82+'[1]Matriz (5)'!Y82+'[1]Matriz (4)'!Y82+'[1]Matriz (3)'!Y82+'[1]Matriz (2)'!Y82+'[1]LICENCIA DEPORTIVA'!Y82+'[1]VALIDACION LICENCIA  DEPORTIVA'!Y82+'[1]VALIDACION DE LICENCIA COMERCIA'!Y82+'[1]MULTAS POR AÑO '!Y82+'[1]PESCA DEPORT. OCASIONAL'!Y82+'[1]GUIA DE TRASLADO'!Y82+'[1]PERMISO ANUAL DE ACOPIADOR'!Y82+'[1]PERMISO ANUAL DE DEPORTIV'!Y82+'[1]PERM. ANUAL EMB DEPORT'!Y82+'[1]REGISTRO DE ACOPIADOR'!Y82+[1]JULIO!Y82+[1]Ejemplo!Y82+'[1]Registro de Exp. e Imp.'!Y82+[1]CNP!Y82+[1]CNPT!Y82+[1]Matriz!Y82+'[1]Matriz Areas certificadas'!Y82+'[1]Matriz Transacciones'!Y82+[1]REGISTROS!Y82+[1]PERMISOS!Y82</f>
        <v>0</v>
      </c>
      <c r="Z82" s="9">
        <f>+'[1]Matriz (6)'!Z82+'[1]Matriz (5)'!Z82+'[1]Matriz (4)'!Z82+'[1]Matriz (3)'!Z82+'[1]Matriz (2)'!Z82+'[1]LICENCIA DEPORTIVA'!Z82+'[1]VALIDACION LICENCIA  DEPORTIVA'!Z82+'[1]VALIDACION DE LICENCIA COMERCIA'!Z82+'[1]MULTAS POR AÑO '!Z82+'[1]PESCA DEPORT. OCASIONAL'!Z82+'[1]GUIA DE TRASLADO'!Z82+'[1]PERMISO ANUAL DE ACOPIADOR'!Z82+'[1]PERMISO ANUAL DE DEPORTIV'!Z82+'[1]PERM. ANUAL EMB DEPORT'!Z82+'[1]REGISTRO DE ACOPIADOR'!Z82+[1]JULIO!Z82+[1]Ejemplo!Z82+'[1]Registro de Exp. e Imp.'!Z82+[1]CNP!Z82+[1]CNPT!Z82+[1]Matriz!Z82+'[1]Matriz Areas certificadas'!Z82+'[1]Matriz Transacciones'!Z82+[1]REGISTROS!Z82+[1]PERMISOS!Z82</f>
        <v>0</v>
      </c>
      <c r="AA82" s="10">
        <f t="shared" si="29"/>
        <v>282817.86567164178</v>
      </c>
      <c r="AB82" s="10">
        <f t="shared" si="30"/>
        <v>63780.025497512434</v>
      </c>
      <c r="AC82" s="11">
        <f t="shared" si="31"/>
        <v>141029.8902363184</v>
      </c>
      <c r="AD82" s="11">
        <f t="shared" si="32"/>
        <v>89428.053793532337</v>
      </c>
      <c r="AE82" s="11">
        <f t="shared" si="33"/>
        <v>18936.567164179105</v>
      </c>
      <c r="AF82" s="11">
        <f t="shared" si="34"/>
        <v>250278.39614427861</v>
      </c>
      <c r="AG82" s="11">
        <f t="shared" si="35"/>
        <v>10774.253731343284</v>
      </c>
      <c r="AH82" s="12">
        <f t="shared" si="36"/>
        <v>46790.733830845769</v>
      </c>
      <c r="AI82" s="12">
        <f t="shared" si="37"/>
        <v>11084.186567164179</v>
      </c>
      <c r="AJ82" s="12">
        <f t="shared" si="38"/>
        <v>6655.7049129353227</v>
      </c>
      <c r="AK82" s="12">
        <f t="shared" si="39"/>
        <v>1592.1952736318408</v>
      </c>
      <c r="AL82" s="12">
        <f t="shared" si="40"/>
        <v>695974.42537313432</v>
      </c>
      <c r="AM82" s="12">
        <f t="shared" si="41"/>
        <v>6246.8905472636816</v>
      </c>
      <c r="AN82" s="12">
        <f t="shared" si="42"/>
        <v>7389.6144278606953</v>
      </c>
      <c r="AO82" s="12">
        <f t="shared" si="43"/>
        <v>252196.33737562189</v>
      </c>
      <c r="AP82" s="12">
        <f t="shared" si="44"/>
        <v>4283.5820895522384</v>
      </c>
      <c r="AQ82" s="12">
        <f t="shared" si="45"/>
        <v>6203.3582089552237</v>
      </c>
      <c r="AR82" s="12">
        <f t="shared" si="46"/>
        <v>1045712.7481343283</v>
      </c>
      <c r="AS82" s="12">
        <f t="shared" si="47"/>
        <v>28039.375</v>
      </c>
      <c r="AT82" s="12">
        <f t="shared" si="48"/>
        <v>1364559.235074627</v>
      </c>
      <c r="AU82" s="12">
        <f t="shared" si="49"/>
        <v>47680.970149253728</v>
      </c>
      <c r="AV82" s="12">
        <f t="shared" si="50"/>
        <v>30265.422885572138</v>
      </c>
      <c r="AW82" s="12">
        <f t="shared" si="51"/>
        <v>15493.050373134329</v>
      </c>
      <c r="AX82" s="12">
        <f t="shared" si="52"/>
        <v>37047.325870646768</v>
      </c>
      <c r="AY82" s="12">
        <f t="shared" si="53"/>
        <v>38947.294776119401</v>
      </c>
      <c r="AZ82" s="12">
        <f t="shared" si="54"/>
        <v>371578.4838308458</v>
      </c>
    </row>
    <row r="83" spans="1:52" x14ac:dyDescent="0.25">
      <c r="A83" s="264"/>
      <c r="B83" s="274"/>
      <c r="C83" s="16" t="s">
        <v>114</v>
      </c>
      <c r="D83" s="7">
        <f t="shared" si="28"/>
        <v>3</v>
      </c>
      <c r="E83" s="9">
        <f>+'[1]Matriz (6)'!E83+'[1]Matriz (5)'!E83+'[1]Matriz (4)'!E83+'[1]Matriz (3)'!E83+'[1]Matriz (2)'!E83+'[1]LICENCIA DEPORTIVA'!E83+'[1]VALIDACION LICENCIA  DEPORTIVA'!E83+'[1]VALIDACION DE LICENCIA COMERCIA'!E83+'[1]MULTAS POR AÑO '!E83+'[1]PESCA DEPORT. OCASIONAL'!E83+'[1]GUIA DE TRASLADO'!E83+'[1]PERMISO ANUAL DE ACOPIADOR'!E83+'[1]PERMISO ANUAL DE DEPORTIV'!E83+'[1]PERM. ANUAL EMB DEPORT'!E83+'[1]REGISTRO DE ACOPIADOR'!E83+[1]JULIO!E83+[1]Ejemplo!E83+'[1]Registro de Exp. e Imp.'!E83+[1]CNP!E83+[1]CNPT!E83+[1]Matriz!E83+'[1]Matriz Areas certificadas'!E83+'[1]Matriz Transacciones'!E83+[1]REGISTROS!E83+[1]PERMISOS!E83</f>
        <v>0</v>
      </c>
      <c r="F83" s="9">
        <f>+'[1]Matriz (6)'!F83+'[1]Matriz (5)'!F83+'[1]Matriz (4)'!F83+'[1]Matriz (3)'!F83+'[1]Matriz (2)'!F83+'[1]LICENCIA DEPORTIVA'!F83+'[1]VALIDACION LICENCIA  DEPORTIVA'!F83+'[1]VALIDACION DE LICENCIA COMERCIA'!F83+'[1]MULTAS POR AÑO '!F83+'[1]PESCA DEPORT. OCASIONAL'!F83+'[1]GUIA DE TRASLADO'!F83+'[1]PERMISO ANUAL DE ACOPIADOR'!F83+'[1]PERMISO ANUAL DE DEPORTIV'!F83+'[1]PERM. ANUAL EMB DEPORT'!F83+'[1]REGISTRO DE ACOPIADOR'!F83+[1]JULIO!F83+[1]Ejemplo!F83+'[1]Registro de Exp. e Imp.'!F83+[1]CNP!F83+[1]CNPT!F83+[1]Matriz!F83+'[1]Matriz Areas certificadas'!F83+'[1]Matriz Transacciones'!F83+[1]REGISTROS!F83+[1]PERMISOS!F83</f>
        <v>1</v>
      </c>
      <c r="G83" s="9">
        <f>+'[1]Matriz (6)'!G83+'[1]Matriz (5)'!G83+'[1]Matriz (4)'!G83+'[1]Matriz (3)'!G83+'[1]Matriz (2)'!G83+'[1]LICENCIA DEPORTIVA'!G83+'[1]VALIDACION LICENCIA  DEPORTIVA'!G83+'[1]VALIDACION DE LICENCIA COMERCIA'!G83+'[1]MULTAS POR AÑO '!G83+'[1]PESCA DEPORT. OCASIONAL'!G83+'[1]GUIA DE TRASLADO'!G83+'[1]PERMISO ANUAL DE ACOPIADOR'!G83+'[1]PERMISO ANUAL DE DEPORTIV'!G83+'[1]PERM. ANUAL EMB DEPORT'!G83+'[1]REGISTRO DE ACOPIADOR'!G83+[1]JULIO!G83+[1]Ejemplo!G83+'[1]Registro de Exp. e Imp.'!G83+[1]CNP!G83+[1]CNPT!G83+[1]Matriz!G83+'[1]Matriz Areas certificadas'!G83+'[1]Matriz Transacciones'!G83+[1]REGISTROS!G83+[1]PERMISOS!G83</f>
        <v>0</v>
      </c>
      <c r="H83" s="9">
        <f>+'[1]Matriz (6)'!H83+'[1]Matriz (5)'!H83+'[1]Matriz (4)'!H83+'[1]Matriz (3)'!H83+'[1]Matriz (2)'!H83+'[1]LICENCIA DEPORTIVA'!H83+'[1]VALIDACION LICENCIA  DEPORTIVA'!H83+'[1]VALIDACION DE LICENCIA COMERCIA'!H83+'[1]MULTAS POR AÑO '!H83+'[1]PESCA DEPORT. OCASIONAL'!H83+'[1]GUIA DE TRASLADO'!H83+'[1]PERMISO ANUAL DE ACOPIADOR'!H83+'[1]PERMISO ANUAL DE DEPORTIV'!H83+'[1]PERM. ANUAL EMB DEPORT'!H83+'[1]REGISTRO DE ACOPIADOR'!H83+[1]JULIO!H83+[1]Ejemplo!H83+'[1]Registro de Exp. e Imp.'!H83+[1]CNP!H83+[1]CNPT!H83+[1]Matriz!H83+'[1]Matriz Areas certificadas'!H83+'[1]Matriz Transacciones'!H83+[1]REGISTROS!H83+[1]PERMISOS!H83</f>
        <v>2</v>
      </c>
      <c r="I83" s="9">
        <f>+'[1]Matriz (6)'!I83+'[1]Matriz (5)'!I83+'[1]Matriz (4)'!I83+'[1]Matriz (3)'!I83+'[1]Matriz (2)'!I83+'[1]LICENCIA DEPORTIVA'!I83+'[1]VALIDACION LICENCIA  DEPORTIVA'!I83+'[1]VALIDACION DE LICENCIA COMERCIA'!I83+'[1]MULTAS POR AÑO '!I83+'[1]PESCA DEPORT. OCASIONAL'!I83+'[1]GUIA DE TRASLADO'!I83+'[1]PERMISO ANUAL DE ACOPIADOR'!I83+'[1]PERMISO ANUAL DE DEPORTIV'!I83+'[1]PERM. ANUAL EMB DEPORT'!I83+'[1]REGISTRO DE ACOPIADOR'!I83+[1]JULIO!I83+[1]Ejemplo!I83+'[1]Registro de Exp. e Imp.'!I83+[1]CNP!I83+[1]CNPT!I83+[1]Matriz!I83+'[1]Matriz Areas certificadas'!I83+'[1]Matriz Transacciones'!I83+[1]REGISTROS!I83+[1]PERMISOS!I83</f>
        <v>0</v>
      </c>
      <c r="J83" s="9">
        <f>+'[1]Matriz (6)'!J83+'[1]Matriz (5)'!J83+'[1]Matriz (4)'!J83+'[1]Matriz (3)'!J83+'[1]Matriz (2)'!J83+'[1]LICENCIA DEPORTIVA'!J83+'[1]VALIDACION LICENCIA  DEPORTIVA'!J83+'[1]VALIDACION DE LICENCIA COMERCIA'!J83+'[1]MULTAS POR AÑO '!J83+'[1]PESCA DEPORT. OCASIONAL'!J83+'[1]GUIA DE TRASLADO'!J83+'[1]PERMISO ANUAL DE ACOPIADOR'!J83+'[1]PERMISO ANUAL DE DEPORTIV'!J83+'[1]PERM. ANUAL EMB DEPORT'!J83+'[1]REGISTRO DE ACOPIADOR'!J83+[1]JULIO!J83+[1]Ejemplo!J83+'[1]Registro de Exp. e Imp.'!J83+[1]CNP!J83+[1]CNPT!J83+[1]Matriz!J83+'[1]Matriz Areas certificadas'!J83+'[1]Matriz Transacciones'!J83+[1]REGISTROS!J83+[1]PERMISOS!J83</f>
        <v>0</v>
      </c>
      <c r="K83" s="9">
        <f>+'[1]Matriz (6)'!K83+'[1]Matriz (5)'!K83+'[1]Matriz (4)'!K83+'[1]Matriz (3)'!K83+'[1]Matriz (2)'!K83+'[1]LICENCIA DEPORTIVA'!K83+'[1]VALIDACION LICENCIA  DEPORTIVA'!K83+'[1]VALIDACION DE LICENCIA COMERCIA'!K83+'[1]MULTAS POR AÑO '!K83+'[1]PESCA DEPORT. OCASIONAL'!K83+'[1]GUIA DE TRASLADO'!K83+'[1]PERMISO ANUAL DE ACOPIADOR'!K83+'[1]PERMISO ANUAL DE DEPORTIV'!K83+'[1]PERM. ANUAL EMB DEPORT'!K83+'[1]REGISTRO DE ACOPIADOR'!K83+[1]JULIO!K83+[1]Ejemplo!K83+'[1]Registro de Exp. e Imp.'!K83+[1]CNP!K83+[1]CNPT!K83+[1]Matriz!K83+'[1]Matriz Areas certificadas'!K83+'[1]Matriz Transacciones'!K83+[1]REGISTROS!K83+[1]PERMISOS!K83</f>
        <v>0</v>
      </c>
      <c r="L83" s="9">
        <f>+'[1]Matriz (6)'!L83+'[1]Matriz (5)'!L83+'[1]Matriz (4)'!L83+'[1]Matriz (3)'!L83+'[1]Matriz (2)'!L83+'[1]LICENCIA DEPORTIVA'!L83+'[1]VALIDACION LICENCIA  DEPORTIVA'!L83+'[1]VALIDACION DE LICENCIA COMERCIA'!L83+'[1]MULTAS POR AÑO '!L83+'[1]PESCA DEPORT. OCASIONAL'!L83+'[1]GUIA DE TRASLADO'!L83+'[1]PERMISO ANUAL DE ACOPIADOR'!L83+'[1]PERMISO ANUAL DE DEPORTIV'!L83+'[1]PERM. ANUAL EMB DEPORT'!L83+'[1]REGISTRO DE ACOPIADOR'!L83+[1]JULIO!L83+[1]Ejemplo!L83+'[1]Registro de Exp. e Imp.'!L83+[1]CNP!L83+[1]CNPT!L83+[1]Matriz!L83+'[1]Matriz Areas certificadas'!L83+'[1]Matriz Transacciones'!L83+[1]REGISTROS!L83+[1]PERMISOS!L83</f>
        <v>0</v>
      </c>
      <c r="M83" s="9">
        <f>+'[1]Matriz (6)'!M83+'[1]Matriz (5)'!M83+'[1]Matriz (4)'!M83+'[1]Matriz (3)'!M83+'[1]Matriz (2)'!M83+'[1]LICENCIA DEPORTIVA'!M83+'[1]VALIDACION LICENCIA  DEPORTIVA'!M83+'[1]VALIDACION DE LICENCIA COMERCIA'!M83+'[1]MULTAS POR AÑO '!M83+'[1]PESCA DEPORT. OCASIONAL'!M83+'[1]GUIA DE TRASLADO'!M83+'[1]PERMISO ANUAL DE ACOPIADOR'!M83+'[1]PERMISO ANUAL DE DEPORTIV'!M83+'[1]PERM. ANUAL EMB DEPORT'!M83+'[1]REGISTRO DE ACOPIADOR'!M83+[1]JULIO!M83+[1]Ejemplo!M83+'[1]Registro de Exp. e Imp.'!M83+[1]CNP!M83+[1]CNPT!M83+[1]Matriz!M83+'[1]Matriz Areas certificadas'!M83+'[1]Matriz Transacciones'!M83+[1]REGISTROS!M83+[1]PERMISOS!M83</f>
        <v>0</v>
      </c>
      <c r="N83" s="9">
        <f>+'[1]Matriz (6)'!N83+'[1]Matriz (5)'!N83+'[1]Matriz (4)'!N83+'[1]Matriz (3)'!N83+'[1]Matriz (2)'!N83+'[1]LICENCIA DEPORTIVA'!N83+'[1]VALIDACION LICENCIA  DEPORTIVA'!N83+'[1]VALIDACION DE LICENCIA COMERCIA'!N83+'[1]MULTAS POR AÑO '!N83+'[1]PESCA DEPORT. OCASIONAL'!N83+'[1]GUIA DE TRASLADO'!N83+'[1]PERMISO ANUAL DE ACOPIADOR'!N83+'[1]PERMISO ANUAL DE DEPORTIV'!N83+'[1]PERM. ANUAL EMB DEPORT'!N83+'[1]REGISTRO DE ACOPIADOR'!N83+[1]JULIO!N83+[1]Ejemplo!N83+'[1]Registro de Exp. e Imp.'!N83+[1]CNP!N83+[1]CNPT!N83+[1]Matriz!N83+'[1]Matriz Areas certificadas'!N83+'[1]Matriz Transacciones'!N83+[1]REGISTROS!N83+[1]PERMISOS!N83</f>
        <v>0</v>
      </c>
      <c r="O83" s="9">
        <f>+'[1]Matriz (6)'!O83+'[1]Matriz (5)'!O83+'[1]Matriz (4)'!O83+'[1]Matriz (3)'!O83+'[1]Matriz (2)'!O83+'[1]LICENCIA DEPORTIVA'!O83+'[1]VALIDACION LICENCIA  DEPORTIVA'!O83+'[1]VALIDACION DE LICENCIA COMERCIA'!O83+'[1]MULTAS POR AÑO '!O83+'[1]PESCA DEPORT. OCASIONAL'!O83+'[1]GUIA DE TRASLADO'!O83+'[1]PERMISO ANUAL DE ACOPIADOR'!O83+'[1]PERMISO ANUAL DE DEPORTIV'!O83+'[1]PERM. ANUAL EMB DEPORT'!O83+'[1]REGISTRO DE ACOPIADOR'!O83+[1]JULIO!O83+[1]Ejemplo!O83+'[1]Registro de Exp. e Imp.'!O83+[1]CNP!O83+[1]CNPT!O83+[1]Matriz!O83+'[1]Matriz Areas certificadas'!O83+'[1]Matriz Transacciones'!O83+[1]REGISTROS!O83+[1]PERMISOS!O83</f>
        <v>0</v>
      </c>
      <c r="P83" s="9">
        <f>+'[1]Matriz (6)'!P83+'[1]Matriz (5)'!P83+'[1]Matriz (4)'!P83+'[1]Matriz (3)'!P83+'[1]Matriz (2)'!P83+'[1]LICENCIA DEPORTIVA'!P83+'[1]VALIDACION LICENCIA  DEPORTIVA'!P83+'[1]VALIDACION DE LICENCIA COMERCIA'!P83+'[1]MULTAS POR AÑO '!P83+'[1]PESCA DEPORT. OCASIONAL'!P83+'[1]GUIA DE TRASLADO'!P83+'[1]PERMISO ANUAL DE ACOPIADOR'!P83+'[1]PERMISO ANUAL DE DEPORTIV'!P83+'[1]PERM. ANUAL EMB DEPORT'!P83+'[1]REGISTRO DE ACOPIADOR'!P83+[1]JULIO!P83+[1]Ejemplo!P83+'[1]Registro de Exp. e Imp.'!P83+[1]CNP!P83+[1]CNPT!P83+[1]Matriz!P83+'[1]Matriz Areas certificadas'!P83+'[1]Matriz Transacciones'!P83+[1]REGISTROS!P83+[1]PERMISOS!P83</f>
        <v>0</v>
      </c>
      <c r="Q83" s="9">
        <f>+'[1]Matriz (6)'!Q83+'[1]Matriz (5)'!Q83+'[1]Matriz (4)'!Q83+'[1]Matriz (3)'!Q83+'[1]Matriz (2)'!Q83+'[1]LICENCIA DEPORTIVA'!Q83+'[1]VALIDACION LICENCIA  DEPORTIVA'!Q83+'[1]VALIDACION DE LICENCIA COMERCIA'!Q83+'[1]MULTAS POR AÑO '!Q83+'[1]PESCA DEPORT. OCASIONAL'!Q83+'[1]GUIA DE TRASLADO'!Q83+'[1]PERMISO ANUAL DE ACOPIADOR'!Q83+'[1]PERMISO ANUAL DE DEPORTIV'!Q83+'[1]PERM. ANUAL EMB DEPORT'!Q83+'[1]REGISTRO DE ACOPIADOR'!Q83+[1]JULIO!Q83+[1]Ejemplo!Q83+'[1]Registro de Exp. e Imp.'!Q83+[1]CNP!Q83+[1]CNPT!Q83+[1]Matriz!Q83+'[1]Matriz Areas certificadas'!Q83+'[1]Matriz Transacciones'!Q83+[1]REGISTROS!Q83+[1]PERMISOS!Q83</f>
        <v>0</v>
      </c>
      <c r="R83" s="9">
        <f>+'[1]Matriz (6)'!R83+'[1]Matriz (5)'!R83+'[1]Matriz (4)'!R83+'[1]Matriz (3)'!R83+'[1]Matriz (2)'!R83+'[1]LICENCIA DEPORTIVA'!R83+'[1]VALIDACION LICENCIA  DEPORTIVA'!R83+'[1]VALIDACION DE LICENCIA COMERCIA'!R83+'[1]MULTAS POR AÑO '!R83+'[1]PESCA DEPORT. OCASIONAL'!R83+'[1]GUIA DE TRASLADO'!R83+'[1]PERMISO ANUAL DE ACOPIADOR'!R83+'[1]PERMISO ANUAL DE DEPORTIV'!R83+'[1]PERM. ANUAL EMB DEPORT'!R83+'[1]REGISTRO DE ACOPIADOR'!R83+[1]JULIO!R83+[1]Ejemplo!R83+'[1]Registro de Exp. e Imp.'!R83+[1]CNP!R83+[1]CNPT!R83+[1]Matriz!R83+'[1]Matriz Areas certificadas'!R83+'[1]Matriz Transacciones'!R83+[1]REGISTROS!R83+[1]PERMISOS!R83</f>
        <v>0</v>
      </c>
      <c r="S83" s="9">
        <f>+'[1]Matriz (6)'!S83+'[1]Matriz (5)'!S83+'[1]Matriz (4)'!S83+'[1]Matriz (3)'!S83+'[1]Matriz (2)'!S83+'[1]LICENCIA DEPORTIVA'!S83+'[1]VALIDACION LICENCIA  DEPORTIVA'!S83+'[1]VALIDACION DE LICENCIA COMERCIA'!S83+'[1]MULTAS POR AÑO '!S83+'[1]PESCA DEPORT. OCASIONAL'!S83+'[1]GUIA DE TRASLADO'!S83+'[1]PERMISO ANUAL DE ACOPIADOR'!S83+'[1]PERMISO ANUAL DE DEPORTIV'!S83+'[1]PERM. ANUAL EMB DEPORT'!S83+'[1]REGISTRO DE ACOPIADOR'!S83+[1]JULIO!S83+[1]Ejemplo!S83+'[1]Registro de Exp. e Imp.'!S83+[1]CNP!S83+[1]CNPT!S83+[1]Matriz!S83+'[1]Matriz Areas certificadas'!S83+'[1]Matriz Transacciones'!S83+[1]REGISTROS!S83+[1]PERMISOS!S83</f>
        <v>0</v>
      </c>
      <c r="T83" s="9">
        <f>+'[1]Matriz (6)'!T83+'[1]Matriz (5)'!T83+'[1]Matriz (4)'!T83+'[1]Matriz (3)'!T83+'[1]Matriz (2)'!T83+'[1]LICENCIA DEPORTIVA'!T83+'[1]VALIDACION LICENCIA  DEPORTIVA'!T83+'[1]VALIDACION DE LICENCIA COMERCIA'!T83+'[1]MULTAS POR AÑO '!T83+'[1]PESCA DEPORT. OCASIONAL'!T83+'[1]GUIA DE TRASLADO'!T83+'[1]PERMISO ANUAL DE ACOPIADOR'!T83+'[1]PERMISO ANUAL DE DEPORTIV'!T83+'[1]PERM. ANUAL EMB DEPORT'!T83+'[1]REGISTRO DE ACOPIADOR'!T83+[1]JULIO!T83+[1]Ejemplo!T83+'[1]Registro de Exp. e Imp.'!T83+[1]CNP!T83+[1]CNPT!T83+[1]Matriz!T83+'[1]Matriz Areas certificadas'!T83+'[1]Matriz Transacciones'!T83+[1]REGISTROS!T83+[1]PERMISOS!T83</f>
        <v>0</v>
      </c>
      <c r="U83" s="9">
        <f>+'[1]Matriz (6)'!U83+'[1]Matriz (5)'!U83+'[1]Matriz (4)'!U83+'[1]Matriz (3)'!U83+'[1]Matriz (2)'!U83+'[1]LICENCIA DEPORTIVA'!U83+'[1]VALIDACION LICENCIA  DEPORTIVA'!U83+'[1]VALIDACION DE LICENCIA COMERCIA'!U83+'[1]MULTAS POR AÑO '!U83+'[1]PESCA DEPORT. OCASIONAL'!U83+'[1]GUIA DE TRASLADO'!U83+'[1]PERMISO ANUAL DE ACOPIADOR'!U83+'[1]PERMISO ANUAL DE DEPORTIV'!U83+'[1]PERM. ANUAL EMB DEPORT'!U83+'[1]REGISTRO DE ACOPIADOR'!U83+[1]JULIO!U83+[1]Ejemplo!U83+'[1]Registro de Exp. e Imp.'!U83+[1]CNP!U83+[1]CNPT!U83+[1]Matriz!U83+'[1]Matriz Areas certificadas'!U83+'[1]Matriz Transacciones'!U83+[1]REGISTROS!U83+[1]PERMISOS!U83</f>
        <v>0</v>
      </c>
      <c r="V83" s="9">
        <f>+'[1]Matriz (6)'!V83+'[1]Matriz (5)'!V83+'[1]Matriz (4)'!V83+'[1]Matriz (3)'!V83+'[1]Matriz (2)'!V83+'[1]LICENCIA DEPORTIVA'!V83+'[1]VALIDACION LICENCIA  DEPORTIVA'!V83+'[1]VALIDACION DE LICENCIA COMERCIA'!V83+'[1]MULTAS POR AÑO '!V83+'[1]PESCA DEPORT. OCASIONAL'!V83+'[1]GUIA DE TRASLADO'!V83+'[1]PERMISO ANUAL DE ACOPIADOR'!V83+'[1]PERMISO ANUAL DE DEPORTIV'!V83+'[1]PERM. ANUAL EMB DEPORT'!V83+'[1]REGISTRO DE ACOPIADOR'!V83+[1]JULIO!V83+[1]Ejemplo!V83+'[1]Registro de Exp. e Imp.'!V83+[1]CNP!V83+[1]CNPT!V83+[1]Matriz!V83+'[1]Matriz Areas certificadas'!V83+'[1]Matriz Transacciones'!V83+[1]REGISTROS!V83+[1]PERMISOS!V83</f>
        <v>0</v>
      </c>
      <c r="W83" s="9">
        <f>+'[1]Matriz (6)'!W83+'[1]Matriz (5)'!W83+'[1]Matriz (4)'!W83+'[1]Matriz (3)'!W83+'[1]Matriz (2)'!W83+'[1]LICENCIA DEPORTIVA'!W83+'[1]VALIDACION LICENCIA  DEPORTIVA'!W83+'[1]VALIDACION DE LICENCIA COMERCIA'!W83+'[1]MULTAS POR AÑO '!W83+'[1]PESCA DEPORT. OCASIONAL'!W83+'[1]GUIA DE TRASLADO'!W83+'[1]PERMISO ANUAL DE ACOPIADOR'!W83+'[1]PERMISO ANUAL DE DEPORTIV'!W83+'[1]PERM. ANUAL EMB DEPORT'!W83+'[1]REGISTRO DE ACOPIADOR'!W83+[1]JULIO!W83+[1]Ejemplo!W83+'[1]Registro de Exp. e Imp.'!W83+[1]CNP!W83+[1]CNPT!W83+[1]Matriz!W83+'[1]Matriz Areas certificadas'!W83+'[1]Matriz Transacciones'!W83+[1]REGISTROS!W83+[1]PERMISOS!W83</f>
        <v>0</v>
      </c>
      <c r="X83" s="9">
        <f>+'[1]Matriz (6)'!X83+'[1]Matriz (5)'!X83+'[1]Matriz (4)'!X83+'[1]Matriz (3)'!X83+'[1]Matriz (2)'!X83+'[1]LICENCIA DEPORTIVA'!X83+'[1]VALIDACION LICENCIA  DEPORTIVA'!X83+'[1]VALIDACION DE LICENCIA COMERCIA'!X83+'[1]MULTAS POR AÑO '!X83+'[1]PESCA DEPORT. OCASIONAL'!X83+'[1]GUIA DE TRASLADO'!X83+'[1]PERMISO ANUAL DE ACOPIADOR'!X83+'[1]PERMISO ANUAL DE DEPORTIV'!X83+'[1]PERM. ANUAL EMB DEPORT'!X83+'[1]REGISTRO DE ACOPIADOR'!X83+[1]JULIO!X83+[1]Ejemplo!X83+'[1]Registro de Exp. e Imp.'!X83+[1]CNP!X83+[1]CNPT!X83+[1]Matriz!X83+'[1]Matriz Areas certificadas'!X83+'[1]Matriz Transacciones'!X83+[1]REGISTROS!X83+[1]PERMISOS!X83</f>
        <v>0</v>
      </c>
      <c r="Y83" s="9">
        <f>+'[1]Matriz (6)'!Y83+'[1]Matriz (5)'!Y83+'[1]Matriz (4)'!Y83+'[1]Matriz (3)'!Y83+'[1]Matriz (2)'!Y83+'[1]LICENCIA DEPORTIVA'!Y83+'[1]VALIDACION LICENCIA  DEPORTIVA'!Y83+'[1]VALIDACION DE LICENCIA COMERCIA'!Y83+'[1]MULTAS POR AÑO '!Y83+'[1]PESCA DEPORT. OCASIONAL'!Y83+'[1]GUIA DE TRASLADO'!Y83+'[1]PERMISO ANUAL DE ACOPIADOR'!Y83+'[1]PERMISO ANUAL DE DEPORTIV'!Y83+'[1]PERM. ANUAL EMB DEPORT'!Y83+'[1]REGISTRO DE ACOPIADOR'!Y83+[1]JULIO!Y83+[1]Ejemplo!Y83+'[1]Registro de Exp. e Imp.'!Y83+[1]CNP!Y83+[1]CNPT!Y83+[1]Matriz!Y83+'[1]Matriz Areas certificadas'!Y83+'[1]Matriz Transacciones'!Y83+[1]REGISTROS!Y83+[1]PERMISOS!Y83</f>
        <v>0</v>
      </c>
      <c r="Z83" s="9">
        <f>+'[1]Matriz (6)'!Z83+'[1]Matriz (5)'!Z83+'[1]Matriz (4)'!Z83+'[1]Matriz (3)'!Z83+'[1]Matriz (2)'!Z83+'[1]LICENCIA DEPORTIVA'!Z83+'[1]VALIDACION LICENCIA  DEPORTIVA'!Z83+'[1]VALIDACION DE LICENCIA COMERCIA'!Z83+'[1]MULTAS POR AÑO '!Z83+'[1]PESCA DEPORT. OCASIONAL'!Z83+'[1]GUIA DE TRASLADO'!Z83+'[1]PERMISO ANUAL DE ACOPIADOR'!Z83+'[1]PERMISO ANUAL DE DEPORTIV'!Z83+'[1]PERM. ANUAL EMB DEPORT'!Z83+'[1]REGISTRO DE ACOPIADOR'!Z83+[1]JULIO!Z83+[1]Ejemplo!Z83+'[1]Registro de Exp. e Imp.'!Z83+[1]CNP!Z83+[1]CNPT!Z83+[1]Matriz!Z83+'[1]Matriz Areas certificadas'!Z83+'[1]Matriz Transacciones'!Z83+[1]REGISTROS!Z83+[1]PERMISOS!Z83</f>
        <v>0</v>
      </c>
      <c r="AA83" s="10">
        <f t="shared" si="29"/>
        <v>121207.6567164179</v>
      </c>
      <c r="AB83" s="10">
        <f t="shared" si="30"/>
        <v>27334.296641791043</v>
      </c>
      <c r="AC83" s="11">
        <f t="shared" si="31"/>
        <v>60441.381529850747</v>
      </c>
      <c r="AD83" s="11">
        <f t="shared" si="32"/>
        <v>38326.308768656716</v>
      </c>
      <c r="AE83" s="11">
        <f t="shared" si="33"/>
        <v>8115.6716417910447</v>
      </c>
      <c r="AF83" s="11">
        <f t="shared" si="34"/>
        <v>107262.16977611941</v>
      </c>
      <c r="AG83" s="11">
        <f t="shared" si="35"/>
        <v>4617.5373134328356</v>
      </c>
      <c r="AH83" s="12">
        <f t="shared" si="36"/>
        <v>20053.171641791043</v>
      </c>
      <c r="AI83" s="12">
        <f t="shared" si="37"/>
        <v>4750.3656716417909</v>
      </c>
      <c r="AJ83" s="12">
        <f t="shared" si="38"/>
        <v>2852.4449626865671</v>
      </c>
      <c r="AK83" s="12">
        <f t="shared" si="39"/>
        <v>682.36940298507466</v>
      </c>
      <c r="AL83" s="12">
        <f t="shared" si="40"/>
        <v>298274.75373134331</v>
      </c>
      <c r="AM83" s="12">
        <f t="shared" si="41"/>
        <v>2677.2388059701493</v>
      </c>
      <c r="AN83" s="12">
        <f t="shared" si="42"/>
        <v>3166.9776119402982</v>
      </c>
      <c r="AO83" s="12">
        <f t="shared" si="43"/>
        <v>108084.14458955223</v>
      </c>
      <c r="AP83" s="12">
        <f t="shared" si="44"/>
        <v>1835.8208955223881</v>
      </c>
      <c r="AQ83" s="12">
        <f t="shared" si="45"/>
        <v>2658.5820895522388</v>
      </c>
      <c r="AR83" s="12">
        <f t="shared" si="46"/>
        <v>448162.60634328355</v>
      </c>
      <c r="AS83" s="12">
        <f t="shared" si="47"/>
        <v>12016.875</v>
      </c>
      <c r="AT83" s="12">
        <f t="shared" si="48"/>
        <v>584811.10074626864</v>
      </c>
      <c r="AU83" s="12">
        <f t="shared" si="49"/>
        <v>20434.701492537311</v>
      </c>
      <c r="AV83" s="12">
        <f t="shared" si="50"/>
        <v>12970.895522388058</v>
      </c>
      <c r="AW83" s="12">
        <f t="shared" si="51"/>
        <v>6639.878731343284</v>
      </c>
      <c r="AX83" s="12">
        <f t="shared" si="52"/>
        <v>15877.425373134327</v>
      </c>
      <c r="AY83" s="12">
        <f t="shared" si="53"/>
        <v>16691.697761194031</v>
      </c>
      <c r="AZ83" s="12">
        <f t="shared" si="54"/>
        <v>159247.92164179106</v>
      </c>
    </row>
    <row r="84" spans="1:52" x14ac:dyDescent="0.25">
      <c r="A84" s="264"/>
      <c r="B84" s="274"/>
      <c r="C84" s="16" t="s">
        <v>115</v>
      </c>
      <c r="D84" s="7">
        <f t="shared" si="28"/>
        <v>2</v>
      </c>
      <c r="E84" s="9">
        <f>+'[1]Matriz (6)'!E84+'[1]Matriz (5)'!E84+'[1]Matriz (4)'!E84+'[1]Matriz (3)'!E84+'[1]Matriz (2)'!E84+'[1]LICENCIA DEPORTIVA'!E84+'[1]VALIDACION LICENCIA  DEPORTIVA'!E84+'[1]VALIDACION DE LICENCIA COMERCIA'!E84+'[1]MULTAS POR AÑO '!E84+'[1]PESCA DEPORT. OCASIONAL'!E84+'[1]GUIA DE TRASLADO'!E84+'[1]PERMISO ANUAL DE ACOPIADOR'!E84+'[1]PERMISO ANUAL DE DEPORTIV'!E84+'[1]PERM. ANUAL EMB DEPORT'!E84+'[1]REGISTRO DE ACOPIADOR'!E84+[1]JULIO!E84+[1]Ejemplo!E84+'[1]Registro de Exp. e Imp.'!E84+[1]CNP!E84+[1]CNPT!E84+[1]Matriz!E84+'[1]Matriz Areas certificadas'!E84+'[1]Matriz Transacciones'!E84+[1]REGISTROS!E84+[1]PERMISOS!E84</f>
        <v>0</v>
      </c>
      <c r="F84" s="9">
        <f>+'[1]Matriz (6)'!F84+'[1]Matriz (5)'!F84+'[1]Matriz (4)'!F84+'[1]Matriz (3)'!F84+'[1]Matriz (2)'!F84+'[1]LICENCIA DEPORTIVA'!F84+'[1]VALIDACION LICENCIA  DEPORTIVA'!F84+'[1]VALIDACION DE LICENCIA COMERCIA'!F84+'[1]MULTAS POR AÑO '!F84+'[1]PESCA DEPORT. OCASIONAL'!F84+'[1]GUIA DE TRASLADO'!F84+'[1]PERMISO ANUAL DE ACOPIADOR'!F84+'[1]PERMISO ANUAL DE DEPORTIV'!F84+'[1]PERM. ANUAL EMB DEPORT'!F84+'[1]REGISTRO DE ACOPIADOR'!F84+[1]JULIO!F84+[1]Ejemplo!F84+'[1]Registro de Exp. e Imp.'!F84+[1]CNP!F84+[1]CNPT!F84+[1]Matriz!F84+'[1]Matriz Areas certificadas'!F84+'[1]Matriz Transacciones'!F84+[1]REGISTROS!F84+[1]PERMISOS!F84</f>
        <v>0</v>
      </c>
      <c r="G84" s="9">
        <f>+'[1]Matriz (6)'!G84+'[1]Matriz (5)'!G84+'[1]Matriz (4)'!G84+'[1]Matriz (3)'!G84+'[1]Matriz (2)'!G84+'[1]LICENCIA DEPORTIVA'!G84+'[1]VALIDACION LICENCIA  DEPORTIVA'!G84+'[1]VALIDACION DE LICENCIA COMERCIA'!G84+'[1]MULTAS POR AÑO '!G84+'[1]PESCA DEPORT. OCASIONAL'!G84+'[1]GUIA DE TRASLADO'!G84+'[1]PERMISO ANUAL DE ACOPIADOR'!G84+'[1]PERMISO ANUAL DE DEPORTIV'!G84+'[1]PERM. ANUAL EMB DEPORT'!G84+'[1]REGISTRO DE ACOPIADOR'!G84+[1]JULIO!G84+[1]Ejemplo!G84+'[1]Registro de Exp. e Imp.'!G84+[1]CNP!G84+[1]CNPT!G84+[1]Matriz!G84+'[1]Matriz Areas certificadas'!G84+'[1]Matriz Transacciones'!G84+[1]REGISTROS!G84+[1]PERMISOS!G84</f>
        <v>0</v>
      </c>
      <c r="H84" s="9">
        <f>+'[1]Matriz (6)'!H84+'[1]Matriz (5)'!H84+'[1]Matriz (4)'!H84+'[1]Matriz (3)'!H84+'[1]Matriz (2)'!H84+'[1]LICENCIA DEPORTIVA'!H84+'[1]VALIDACION LICENCIA  DEPORTIVA'!H84+'[1]VALIDACION DE LICENCIA COMERCIA'!H84+'[1]MULTAS POR AÑO '!H84+'[1]PESCA DEPORT. OCASIONAL'!H84+'[1]GUIA DE TRASLADO'!H84+'[1]PERMISO ANUAL DE ACOPIADOR'!H84+'[1]PERMISO ANUAL DE DEPORTIV'!H84+'[1]PERM. ANUAL EMB DEPORT'!H84+'[1]REGISTRO DE ACOPIADOR'!H84+[1]JULIO!H84+[1]Ejemplo!H84+'[1]Registro de Exp. e Imp.'!H84+[1]CNP!H84+[1]CNPT!H84+[1]Matriz!H84+'[1]Matriz Areas certificadas'!H84+'[1]Matriz Transacciones'!H84+[1]REGISTROS!H84+[1]PERMISOS!H84</f>
        <v>1</v>
      </c>
      <c r="I84" s="9">
        <f>+'[1]Matriz (6)'!I84+'[1]Matriz (5)'!I84+'[1]Matriz (4)'!I84+'[1]Matriz (3)'!I84+'[1]Matriz (2)'!I84+'[1]LICENCIA DEPORTIVA'!I84+'[1]VALIDACION LICENCIA  DEPORTIVA'!I84+'[1]VALIDACION DE LICENCIA COMERCIA'!I84+'[1]MULTAS POR AÑO '!I84+'[1]PESCA DEPORT. OCASIONAL'!I84+'[1]GUIA DE TRASLADO'!I84+'[1]PERMISO ANUAL DE ACOPIADOR'!I84+'[1]PERMISO ANUAL DE DEPORTIV'!I84+'[1]PERM. ANUAL EMB DEPORT'!I84+'[1]REGISTRO DE ACOPIADOR'!I84+[1]JULIO!I84+[1]Ejemplo!I84+'[1]Registro de Exp. e Imp.'!I84+[1]CNP!I84+[1]CNPT!I84+[1]Matriz!I84+'[1]Matriz Areas certificadas'!I84+'[1]Matriz Transacciones'!I84+[1]REGISTROS!I84+[1]PERMISOS!I84</f>
        <v>0</v>
      </c>
      <c r="J84" s="9">
        <f>+'[1]Matriz (6)'!J84+'[1]Matriz (5)'!J84+'[1]Matriz (4)'!J84+'[1]Matriz (3)'!J84+'[1]Matriz (2)'!J84+'[1]LICENCIA DEPORTIVA'!J84+'[1]VALIDACION LICENCIA  DEPORTIVA'!J84+'[1]VALIDACION DE LICENCIA COMERCIA'!J84+'[1]MULTAS POR AÑO '!J84+'[1]PESCA DEPORT. OCASIONAL'!J84+'[1]GUIA DE TRASLADO'!J84+'[1]PERMISO ANUAL DE ACOPIADOR'!J84+'[1]PERMISO ANUAL DE DEPORTIV'!J84+'[1]PERM. ANUAL EMB DEPORT'!J84+'[1]REGISTRO DE ACOPIADOR'!J84+[1]JULIO!J84+[1]Ejemplo!J84+'[1]Registro de Exp. e Imp.'!J84+[1]CNP!J84+[1]CNPT!J84+[1]Matriz!J84+'[1]Matriz Areas certificadas'!J84+'[1]Matriz Transacciones'!J84+[1]REGISTROS!J84+[1]PERMISOS!J84</f>
        <v>1</v>
      </c>
      <c r="K84" s="9">
        <f>+'[1]Matriz (6)'!K84+'[1]Matriz (5)'!K84+'[1]Matriz (4)'!K84+'[1]Matriz (3)'!K84+'[1]Matriz (2)'!K84+'[1]LICENCIA DEPORTIVA'!K84+'[1]VALIDACION LICENCIA  DEPORTIVA'!K84+'[1]VALIDACION DE LICENCIA COMERCIA'!K84+'[1]MULTAS POR AÑO '!K84+'[1]PESCA DEPORT. OCASIONAL'!K84+'[1]GUIA DE TRASLADO'!K84+'[1]PERMISO ANUAL DE ACOPIADOR'!K84+'[1]PERMISO ANUAL DE DEPORTIV'!K84+'[1]PERM. ANUAL EMB DEPORT'!K84+'[1]REGISTRO DE ACOPIADOR'!K84+[1]JULIO!K84+[1]Ejemplo!K84+'[1]Registro de Exp. e Imp.'!K84+[1]CNP!K84+[1]CNPT!K84+[1]Matriz!K84+'[1]Matriz Areas certificadas'!K84+'[1]Matriz Transacciones'!K84+[1]REGISTROS!K84+[1]PERMISOS!K84</f>
        <v>0</v>
      </c>
      <c r="L84" s="9">
        <f>+'[1]Matriz (6)'!L84+'[1]Matriz (5)'!L84+'[1]Matriz (4)'!L84+'[1]Matriz (3)'!L84+'[1]Matriz (2)'!L84+'[1]LICENCIA DEPORTIVA'!L84+'[1]VALIDACION LICENCIA  DEPORTIVA'!L84+'[1]VALIDACION DE LICENCIA COMERCIA'!L84+'[1]MULTAS POR AÑO '!L84+'[1]PESCA DEPORT. OCASIONAL'!L84+'[1]GUIA DE TRASLADO'!L84+'[1]PERMISO ANUAL DE ACOPIADOR'!L84+'[1]PERMISO ANUAL DE DEPORTIV'!L84+'[1]PERM. ANUAL EMB DEPORT'!L84+'[1]REGISTRO DE ACOPIADOR'!L84+[1]JULIO!L84+[1]Ejemplo!L84+'[1]Registro de Exp. e Imp.'!L84+[1]CNP!L84+[1]CNPT!L84+[1]Matriz!L84+'[1]Matriz Areas certificadas'!L84+'[1]Matriz Transacciones'!L84+[1]REGISTROS!L84+[1]PERMISOS!L84</f>
        <v>0</v>
      </c>
      <c r="M84" s="9">
        <f>+'[1]Matriz (6)'!M84+'[1]Matriz (5)'!M84+'[1]Matriz (4)'!M84+'[1]Matriz (3)'!M84+'[1]Matriz (2)'!M84+'[1]LICENCIA DEPORTIVA'!M84+'[1]VALIDACION LICENCIA  DEPORTIVA'!M84+'[1]VALIDACION DE LICENCIA COMERCIA'!M84+'[1]MULTAS POR AÑO '!M84+'[1]PESCA DEPORT. OCASIONAL'!M84+'[1]GUIA DE TRASLADO'!M84+'[1]PERMISO ANUAL DE ACOPIADOR'!M84+'[1]PERMISO ANUAL DE DEPORTIV'!M84+'[1]PERM. ANUAL EMB DEPORT'!M84+'[1]REGISTRO DE ACOPIADOR'!M84+[1]JULIO!M84+[1]Ejemplo!M84+'[1]Registro de Exp. e Imp.'!M84+[1]CNP!M84+[1]CNPT!M84+[1]Matriz!M84+'[1]Matriz Areas certificadas'!M84+'[1]Matriz Transacciones'!M84+[1]REGISTROS!M84+[1]PERMISOS!M84</f>
        <v>0</v>
      </c>
      <c r="N84" s="9">
        <f>+'[1]Matriz (6)'!N84+'[1]Matriz (5)'!N84+'[1]Matriz (4)'!N84+'[1]Matriz (3)'!N84+'[1]Matriz (2)'!N84+'[1]LICENCIA DEPORTIVA'!N84+'[1]VALIDACION LICENCIA  DEPORTIVA'!N84+'[1]VALIDACION DE LICENCIA COMERCIA'!N84+'[1]MULTAS POR AÑO '!N84+'[1]PESCA DEPORT. OCASIONAL'!N84+'[1]GUIA DE TRASLADO'!N84+'[1]PERMISO ANUAL DE ACOPIADOR'!N84+'[1]PERMISO ANUAL DE DEPORTIV'!N84+'[1]PERM. ANUAL EMB DEPORT'!N84+'[1]REGISTRO DE ACOPIADOR'!N84+[1]JULIO!N84+[1]Ejemplo!N84+'[1]Registro de Exp. e Imp.'!N84+[1]CNP!N84+[1]CNPT!N84+[1]Matriz!N84+'[1]Matriz Areas certificadas'!N84+'[1]Matriz Transacciones'!N84+[1]REGISTROS!N84+[1]PERMISOS!N84</f>
        <v>0</v>
      </c>
      <c r="O84" s="9">
        <f>+'[1]Matriz (6)'!O84+'[1]Matriz (5)'!O84+'[1]Matriz (4)'!O84+'[1]Matriz (3)'!O84+'[1]Matriz (2)'!O84+'[1]LICENCIA DEPORTIVA'!O84+'[1]VALIDACION LICENCIA  DEPORTIVA'!O84+'[1]VALIDACION DE LICENCIA COMERCIA'!O84+'[1]MULTAS POR AÑO '!O84+'[1]PESCA DEPORT. OCASIONAL'!O84+'[1]GUIA DE TRASLADO'!O84+'[1]PERMISO ANUAL DE ACOPIADOR'!O84+'[1]PERMISO ANUAL DE DEPORTIV'!O84+'[1]PERM. ANUAL EMB DEPORT'!O84+'[1]REGISTRO DE ACOPIADOR'!O84+[1]JULIO!O84+[1]Ejemplo!O84+'[1]Registro de Exp. e Imp.'!O84+[1]CNP!O84+[1]CNPT!O84+[1]Matriz!O84+'[1]Matriz Areas certificadas'!O84+'[1]Matriz Transacciones'!O84+[1]REGISTROS!O84+[1]PERMISOS!O84</f>
        <v>0</v>
      </c>
      <c r="P84" s="9">
        <f>+'[1]Matriz (6)'!P84+'[1]Matriz (5)'!P84+'[1]Matriz (4)'!P84+'[1]Matriz (3)'!P84+'[1]Matriz (2)'!P84+'[1]LICENCIA DEPORTIVA'!P84+'[1]VALIDACION LICENCIA  DEPORTIVA'!P84+'[1]VALIDACION DE LICENCIA COMERCIA'!P84+'[1]MULTAS POR AÑO '!P84+'[1]PESCA DEPORT. OCASIONAL'!P84+'[1]GUIA DE TRASLADO'!P84+'[1]PERMISO ANUAL DE ACOPIADOR'!P84+'[1]PERMISO ANUAL DE DEPORTIV'!P84+'[1]PERM. ANUAL EMB DEPORT'!P84+'[1]REGISTRO DE ACOPIADOR'!P84+[1]JULIO!P84+[1]Ejemplo!P84+'[1]Registro de Exp. e Imp.'!P84+[1]CNP!P84+[1]CNPT!P84+[1]Matriz!P84+'[1]Matriz Areas certificadas'!P84+'[1]Matriz Transacciones'!P84+[1]REGISTROS!P84+[1]PERMISOS!P84</f>
        <v>0</v>
      </c>
      <c r="Q84" s="9">
        <f>+'[1]Matriz (6)'!Q84+'[1]Matriz (5)'!Q84+'[1]Matriz (4)'!Q84+'[1]Matriz (3)'!Q84+'[1]Matriz (2)'!Q84+'[1]LICENCIA DEPORTIVA'!Q84+'[1]VALIDACION LICENCIA  DEPORTIVA'!Q84+'[1]VALIDACION DE LICENCIA COMERCIA'!Q84+'[1]MULTAS POR AÑO '!Q84+'[1]PESCA DEPORT. OCASIONAL'!Q84+'[1]GUIA DE TRASLADO'!Q84+'[1]PERMISO ANUAL DE ACOPIADOR'!Q84+'[1]PERMISO ANUAL DE DEPORTIV'!Q84+'[1]PERM. ANUAL EMB DEPORT'!Q84+'[1]REGISTRO DE ACOPIADOR'!Q84+[1]JULIO!Q84+[1]Ejemplo!Q84+'[1]Registro de Exp. e Imp.'!Q84+[1]CNP!Q84+[1]CNPT!Q84+[1]Matriz!Q84+'[1]Matriz Areas certificadas'!Q84+'[1]Matriz Transacciones'!Q84+[1]REGISTROS!Q84+[1]PERMISOS!Q84</f>
        <v>0</v>
      </c>
      <c r="R84" s="9">
        <f>+'[1]Matriz (6)'!R84+'[1]Matriz (5)'!R84+'[1]Matriz (4)'!R84+'[1]Matriz (3)'!R84+'[1]Matriz (2)'!R84+'[1]LICENCIA DEPORTIVA'!R84+'[1]VALIDACION LICENCIA  DEPORTIVA'!R84+'[1]VALIDACION DE LICENCIA COMERCIA'!R84+'[1]MULTAS POR AÑO '!R84+'[1]PESCA DEPORT. OCASIONAL'!R84+'[1]GUIA DE TRASLADO'!R84+'[1]PERMISO ANUAL DE ACOPIADOR'!R84+'[1]PERMISO ANUAL DE DEPORTIV'!R84+'[1]PERM. ANUAL EMB DEPORT'!R84+'[1]REGISTRO DE ACOPIADOR'!R84+[1]JULIO!R84+[1]Ejemplo!R84+'[1]Registro de Exp. e Imp.'!R84+[1]CNP!R84+[1]CNPT!R84+[1]Matriz!R84+'[1]Matriz Areas certificadas'!R84+'[1]Matriz Transacciones'!R84+[1]REGISTROS!R84+[1]PERMISOS!R84</f>
        <v>0</v>
      </c>
      <c r="S84" s="9">
        <f>+'[1]Matriz (6)'!S84+'[1]Matriz (5)'!S84+'[1]Matriz (4)'!S84+'[1]Matriz (3)'!S84+'[1]Matriz (2)'!S84+'[1]LICENCIA DEPORTIVA'!S84+'[1]VALIDACION LICENCIA  DEPORTIVA'!S84+'[1]VALIDACION DE LICENCIA COMERCIA'!S84+'[1]MULTAS POR AÑO '!S84+'[1]PESCA DEPORT. OCASIONAL'!S84+'[1]GUIA DE TRASLADO'!S84+'[1]PERMISO ANUAL DE ACOPIADOR'!S84+'[1]PERMISO ANUAL DE DEPORTIV'!S84+'[1]PERM. ANUAL EMB DEPORT'!S84+'[1]REGISTRO DE ACOPIADOR'!S84+[1]JULIO!S84+[1]Ejemplo!S84+'[1]Registro de Exp. e Imp.'!S84+[1]CNP!S84+[1]CNPT!S84+[1]Matriz!S84+'[1]Matriz Areas certificadas'!S84+'[1]Matriz Transacciones'!S84+[1]REGISTROS!S84+[1]PERMISOS!S84</f>
        <v>0</v>
      </c>
      <c r="T84" s="9">
        <f>+'[1]Matriz (6)'!T84+'[1]Matriz (5)'!T84+'[1]Matriz (4)'!T84+'[1]Matriz (3)'!T84+'[1]Matriz (2)'!T84+'[1]LICENCIA DEPORTIVA'!T84+'[1]VALIDACION LICENCIA  DEPORTIVA'!T84+'[1]VALIDACION DE LICENCIA COMERCIA'!T84+'[1]MULTAS POR AÑO '!T84+'[1]PESCA DEPORT. OCASIONAL'!T84+'[1]GUIA DE TRASLADO'!T84+'[1]PERMISO ANUAL DE ACOPIADOR'!T84+'[1]PERMISO ANUAL DE DEPORTIV'!T84+'[1]PERM. ANUAL EMB DEPORT'!T84+'[1]REGISTRO DE ACOPIADOR'!T84+[1]JULIO!T84+[1]Ejemplo!T84+'[1]Registro de Exp. e Imp.'!T84+[1]CNP!T84+[1]CNPT!T84+[1]Matriz!T84+'[1]Matriz Areas certificadas'!T84+'[1]Matriz Transacciones'!T84+[1]REGISTROS!T84+[1]PERMISOS!T84</f>
        <v>0</v>
      </c>
      <c r="U84" s="9">
        <f>+'[1]Matriz (6)'!U84+'[1]Matriz (5)'!U84+'[1]Matriz (4)'!U84+'[1]Matriz (3)'!U84+'[1]Matriz (2)'!U84+'[1]LICENCIA DEPORTIVA'!U84+'[1]VALIDACION LICENCIA  DEPORTIVA'!U84+'[1]VALIDACION DE LICENCIA COMERCIA'!U84+'[1]MULTAS POR AÑO '!U84+'[1]PESCA DEPORT. OCASIONAL'!U84+'[1]GUIA DE TRASLADO'!U84+'[1]PERMISO ANUAL DE ACOPIADOR'!U84+'[1]PERMISO ANUAL DE DEPORTIV'!U84+'[1]PERM. ANUAL EMB DEPORT'!U84+'[1]REGISTRO DE ACOPIADOR'!U84+[1]JULIO!U84+[1]Ejemplo!U84+'[1]Registro de Exp. e Imp.'!U84+[1]CNP!U84+[1]CNPT!U84+[1]Matriz!U84+'[1]Matriz Areas certificadas'!U84+'[1]Matriz Transacciones'!U84+[1]REGISTROS!U84+[1]PERMISOS!U84</f>
        <v>0</v>
      </c>
      <c r="V84" s="9">
        <f>+'[1]Matriz (6)'!V84+'[1]Matriz (5)'!V84+'[1]Matriz (4)'!V84+'[1]Matriz (3)'!V84+'[1]Matriz (2)'!V84+'[1]LICENCIA DEPORTIVA'!V84+'[1]VALIDACION LICENCIA  DEPORTIVA'!V84+'[1]VALIDACION DE LICENCIA COMERCIA'!V84+'[1]MULTAS POR AÑO '!V84+'[1]PESCA DEPORT. OCASIONAL'!V84+'[1]GUIA DE TRASLADO'!V84+'[1]PERMISO ANUAL DE ACOPIADOR'!V84+'[1]PERMISO ANUAL DE DEPORTIV'!V84+'[1]PERM. ANUAL EMB DEPORT'!V84+'[1]REGISTRO DE ACOPIADOR'!V84+[1]JULIO!V84+[1]Ejemplo!V84+'[1]Registro de Exp. e Imp.'!V84+[1]CNP!V84+[1]CNPT!V84+[1]Matriz!V84+'[1]Matriz Areas certificadas'!V84+'[1]Matriz Transacciones'!V84+[1]REGISTROS!V84+[1]PERMISOS!V84</f>
        <v>0</v>
      </c>
      <c r="W84" s="9">
        <f>+'[1]Matriz (6)'!W84+'[1]Matriz (5)'!W84+'[1]Matriz (4)'!W84+'[1]Matriz (3)'!W84+'[1]Matriz (2)'!W84+'[1]LICENCIA DEPORTIVA'!W84+'[1]VALIDACION LICENCIA  DEPORTIVA'!W84+'[1]VALIDACION DE LICENCIA COMERCIA'!W84+'[1]MULTAS POR AÑO '!W84+'[1]PESCA DEPORT. OCASIONAL'!W84+'[1]GUIA DE TRASLADO'!W84+'[1]PERMISO ANUAL DE ACOPIADOR'!W84+'[1]PERMISO ANUAL DE DEPORTIV'!W84+'[1]PERM. ANUAL EMB DEPORT'!W84+'[1]REGISTRO DE ACOPIADOR'!W84+[1]JULIO!W84+[1]Ejemplo!W84+'[1]Registro de Exp. e Imp.'!W84+[1]CNP!W84+[1]CNPT!W84+[1]Matriz!W84+'[1]Matriz Areas certificadas'!W84+'[1]Matriz Transacciones'!W84+[1]REGISTROS!W84+[1]PERMISOS!W84</f>
        <v>0</v>
      </c>
      <c r="X84" s="9">
        <f>+'[1]Matriz (6)'!X84+'[1]Matriz (5)'!X84+'[1]Matriz (4)'!X84+'[1]Matriz (3)'!X84+'[1]Matriz (2)'!X84+'[1]LICENCIA DEPORTIVA'!X84+'[1]VALIDACION LICENCIA  DEPORTIVA'!X84+'[1]VALIDACION DE LICENCIA COMERCIA'!X84+'[1]MULTAS POR AÑO '!X84+'[1]PESCA DEPORT. OCASIONAL'!X84+'[1]GUIA DE TRASLADO'!X84+'[1]PERMISO ANUAL DE ACOPIADOR'!X84+'[1]PERMISO ANUAL DE DEPORTIV'!X84+'[1]PERM. ANUAL EMB DEPORT'!X84+'[1]REGISTRO DE ACOPIADOR'!X84+[1]JULIO!X84+[1]Ejemplo!X84+'[1]Registro de Exp. e Imp.'!X84+[1]CNP!X84+[1]CNPT!X84+[1]Matriz!X84+'[1]Matriz Areas certificadas'!X84+'[1]Matriz Transacciones'!X84+[1]REGISTROS!X84+[1]PERMISOS!X84</f>
        <v>0</v>
      </c>
      <c r="Y84" s="9">
        <f>+'[1]Matriz (6)'!Y84+'[1]Matriz (5)'!Y84+'[1]Matriz (4)'!Y84+'[1]Matriz (3)'!Y84+'[1]Matriz (2)'!Y84+'[1]LICENCIA DEPORTIVA'!Y84+'[1]VALIDACION LICENCIA  DEPORTIVA'!Y84+'[1]VALIDACION DE LICENCIA COMERCIA'!Y84+'[1]MULTAS POR AÑO '!Y84+'[1]PESCA DEPORT. OCASIONAL'!Y84+'[1]GUIA DE TRASLADO'!Y84+'[1]PERMISO ANUAL DE ACOPIADOR'!Y84+'[1]PERMISO ANUAL DE DEPORTIV'!Y84+'[1]PERM. ANUAL EMB DEPORT'!Y84+'[1]REGISTRO DE ACOPIADOR'!Y84+[1]JULIO!Y84+[1]Ejemplo!Y84+'[1]Registro de Exp. e Imp.'!Y84+[1]CNP!Y84+[1]CNPT!Y84+[1]Matriz!Y84+'[1]Matriz Areas certificadas'!Y84+'[1]Matriz Transacciones'!Y84+[1]REGISTROS!Y84+[1]PERMISOS!Y84</f>
        <v>0</v>
      </c>
      <c r="Z84" s="9">
        <f>+'[1]Matriz (6)'!Z84+'[1]Matriz (5)'!Z84+'[1]Matriz (4)'!Z84+'[1]Matriz (3)'!Z84+'[1]Matriz (2)'!Z84+'[1]LICENCIA DEPORTIVA'!Z84+'[1]VALIDACION LICENCIA  DEPORTIVA'!Z84+'[1]VALIDACION DE LICENCIA COMERCIA'!Z84+'[1]MULTAS POR AÑO '!Z84+'[1]PESCA DEPORT. OCASIONAL'!Z84+'[1]GUIA DE TRASLADO'!Z84+'[1]PERMISO ANUAL DE ACOPIADOR'!Z84+'[1]PERMISO ANUAL DE DEPORTIV'!Z84+'[1]PERM. ANUAL EMB DEPORT'!Z84+'[1]REGISTRO DE ACOPIADOR'!Z84+[1]JULIO!Z84+[1]Ejemplo!Z84+'[1]Registro de Exp. e Imp.'!Z84+[1]CNP!Z84+[1]CNPT!Z84+[1]Matriz!Z84+'[1]Matriz Areas certificadas'!Z84+'[1]Matriz Transacciones'!Z84+[1]REGISTROS!Z84+[1]PERMISOS!Z84</f>
        <v>0</v>
      </c>
      <c r="AA84" s="10">
        <f t="shared" si="29"/>
        <v>80805.104477611938</v>
      </c>
      <c r="AB84" s="10">
        <f t="shared" si="30"/>
        <v>18222.864427860695</v>
      </c>
      <c r="AC84" s="11">
        <f t="shared" si="31"/>
        <v>40294.254353233831</v>
      </c>
      <c r="AD84" s="11">
        <f t="shared" si="32"/>
        <v>25550.872512437811</v>
      </c>
      <c r="AE84" s="11">
        <f t="shared" si="33"/>
        <v>5410.4477611940301</v>
      </c>
      <c r="AF84" s="11">
        <f t="shared" si="34"/>
        <v>71508.113184079601</v>
      </c>
      <c r="AG84" s="11">
        <f t="shared" si="35"/>
        <v>3078.3582089552237</v>
      </c>
      <c r="AH84" s="12">
        <f t="shared" si="36"/>
        <v>13368.781094527363</v>
      </c>
      <c r="AI84" s="12">
        <f t="shared" si="37"/>
        <v>3166.9104477611941</v>
      </c>
      <c r="AJ84" s="12">
        <f t="shared" si="38"/>
        <v>1901.629975124378</v>
      </c>
      <c r="AK84" s="12">
        <f t="shared" si="39"/>
        <v>454.91293532338307</v>
      </c>
      <c r="AL84" s="12">
        <f t="shared" si="40"/>
        <v>198849.83582089553</v>
      </c>
      <c r="AM84" s="12">
        <f t="shared" si="41"/>
        <v>1784.8258706467661</v>
      </c>
      <c r="AN84" s="12">
        <f t="shared" si="42"/>
        <v>2111.3184079601988</v>
      </c>
      <c r="AO84" s="12">
        <f t="shared" si="43"/>
        <v>72056.096393034823</v>
      </c>
      <c r="AP84" s="12">
        <f t="shared" si="44"/>
        <v>1223.8805970149253</v>
      </c>
      <c r="AQ84" s="12">
        <f t="shared" si="45"/>
        <v>1772.3880597014925</v>
      </c>
      <c r="AR84" s="12">
        <f t="shared" si="46"/>
        <v>298775.07089552237</v>
      </c>
      <c r="AS84" s="12">
        <f t="shared" si="47"/>
        <v>8011.25</v>
      </c>
      <c r="AT84" s="12">
        <f t="shared" si="48"/>
        <v>389874.06716417911</v>
      </c>
      <c r="AU84" s="12">
        <f t="shared" si="49"/>
        <v>13623.134328358208</v>
      </c>
      <c r="AV84" s="12">
        <f t="shared" si="50"/>
        <v>8647.2636815920396</v>
      </c>
      <c r="AW84" s="12">
        <f t="shared" si="51"/>
        <v>4426.5858208955224</v>
      </c>
      <c r="AX84" s="12">
        <f t="shared" si="52"/>
        <v>10584.950248756219</v>
      </c>
      <c r="AY84" s="12">
        <f t="shared" si="53"/>
        <v>11127.798507462687</v>
      </c>
      <c r="AZ84" s="12">
        <f t="shared" si="54"/>
        <v>106165.28109452737</v>
      </c>
    </row>
    <row r="85" spans="1:52" x14ac:dyDescent="0.25">
      <c r="A85" s="264"/>
      <c r="B85" s="274"/>
      <c r="C85" s="16" t="s">
        <v>116</v>
      </c>
      <c r="D85" s="7">
        <f t="shared" si="28"/>
        <v>10</v>
      </c>
      <c r="E85" s="9">
        <f>+'[1]Matriz (6)'!E85+'[1]Matriz (5)'!E85+'[1]Matriz (4)'!E85+'[1]Matriz (3)'!E85+'[1]Matriz (2)'!E85+'[1]LICENCIA DEPORTIVA'!E85+'[1]VALIDACION LICENCIA  DEPORTIVA'!E85+'[1]VALIDACION DE LICENCIA COMERCIA'!E85+'[1]MULTAS POR AÑO '!E85+'[1]PESCA DEPORT. OCASIONAL'!E85+'[1]GUIA DE TRASLADO'!E85+'[1]PERMISO ANUAL DE ACOPIADOR'!E85+'[1]PERMISO ANUAL DE DEPORTIV'!E85+'[1]PERM. ANUAL EMB DEPORT'!E85+'[1]REGISTRO DE ACOPIADOR'!E85+[1]JULIO!E85+[1]Ejemplo!E85+'[1]Registro de Exp. e Imp.'!E85+[1]CNP!E85+[1]CNPT!E85+[1]Matriz!E85+'[1]Matriz Areas certificadas'!E85+'[1]Matriz Transacciones'!E85+[1]REGISTROS!E85+[1]PERMISOS!E85</f>
        <v>1</v>
      </c>
      <c r="F85" s="9">
        <f>+'[1]Matriz (6)'!F85+'[1]Matriz (5)'!F85+'[1]Matriz (4)'!F85+'[1]Matriz (3)'!F85+'[1]Matriz (2)'!F85+'[1]LICENCIA DEPORTIVA'!F85+'[1]VALIDACION LICENCIA  DEPORTIVA'!F85+'[1]VALIDACION DE LICENCIA COMERCIA'!F85+'[1]MULTAS POR AÑO '!F85+'[1]PESCA DEPORT. OCASIONAL'!F85+'[1]GUIA DE TRASLADO'!F85+'[1]PERMISO ANUAL DE ACOPIADOR'!F85+'[1]PERMISO ANUAL DE DEPORTIV'!F85+'[1]PERM. ANUAL EMB DEPORT'!F85+'[1]REGISTRO DE ACOPIADOR'!F85+[1]JULIO!F85+[1]Ejemplo!F85+'[1]Registro de Exp. e Imp.'!F85+[1]CNP!F85+[1]CNPT!F85+[1]Matriz!F85+'[1]Matriz Areas certificadas'!F85+'[1]Matriz Transacciones'!F85+[1]REGISTROS!F85+[1]PERMISOS!F85</f>
        <v>5</v>
      </c>
      <c r="G85" s="9">
        <f>+'[1]Matriz (6)'!G85+'[1]Matriz (5)'!G85+'[1]Matriz (4)'!G85+'[1]Matriz (3)'!G85+'[1]Matriz (2)'!G85+'[1]LICENCIA DEPORTIVA'!G85+'[1]VALIDACION LICENCIA  DEPORTIVA'!G85+'[1]VALIDACION DE LICENCIA COMERCIA'!G85+'[1]MULTAS POR AÑO '!G85+'[1]PESCA DEPORT. OCASIONAL'!G85+'[1]GUIA DE TRASLADO'!G85+'[1]PERMISO ANUAL DE ACOPIADOR'!G85+'[1]PERMISO ANUAL DE DEPORTIV'!G85+'[1]PERM. ANUAL EMB DEPORT'!G85+'[1]REGISTRO DE ACOPIADOR'!G85+[1]JULIO!G85+[1]Ejemplo!G85+'[1]Registro de Exp. e Imp.'!G85+[1]CNP!G85+[1]CNPT!G85+[1]Matriz!G85+'[1]Matriz Areas certificadas'!G85+'[1]Matriz Transacciones'!G85+[1]REGISTROS!G85+[1]PERMISOS!G85</f>
        <v>0</v>
      </c>
      <c r="H85" s="9">
        <f>+'[1]Matriz (6)'!H85+'[1]Matriz (5)'!H85+'[1]Matriz (4)'!H85+'[1]Matriz (3)'!H85+'[1]Matriz (2)'!H85+'[1]LICENCIA DEPORTIVA'!H85+'[1]VALIDACION LICENCIA  DEPORTIVA'!H85+'[1]VALIDACION DE LICENCIA COMERCIA'!H85+'[1]MULTAS POR AÑO '!H85+'[1]PESCA DEPORT. OCASIONAL'!H85+'[1]GUIA DE TRASLADO'!H85+'[1]PERMISO ANUAL DE ACOPIADOR'!H85+'[1]PERMISO ANUAL DE DEPORTIV'!H85+'[1]PERM. ANUAL EMB DEPORT'!H85+'[1]REGISTRO DE ACOPIADOR'!H85+[1]JULIO!H85+[1]Ejemplo!H85+'[1]Registro de Exp. e Imp.'!H85+[1]CNP!H85+[1]CNPT!H85+[1]Matriz!H85+'[1]Matriz Areas certificadas'!H85+'[1]Matriz Transacciones'!H85+[1]REGISTROS!H85+[1]PERMISOS!H85</f>
        <v>3</v>
      </c>
      <c r="I85" s="9">
        <f>+'[1]Matriz (6)'!I85+'[1]Matriz (5)'!I85+'[1]Matriz (4)'!I85+'[1]Matriz (3)'!I85+'[1]Matriz (2)'!I85+'[1]LICENCIA DEPORTIVA'!I85+'[1]VALIDACION LICENCIA  DEPORTIVA'!I85+'[1]VALIDACION DE LICENCIA COMERCIA'!I85+'[1]MULTAS POR AÑO '!I85+'[1]PESCA DEPORT. OCASIONAL'!I85+'[1]GUIA DE TRASLADO'!I85+'[1]PERMISO ANUAL DE ACOPIADOR'!I85+'[1]PERMISO ANUAL DE DEPORTIV'!I85+'[1]PERM. ANUAL EMB DEPORT'!I85+'[1]REGISTRO DE ACOPIADOR'!I85+[1]JULIO!I85+[1]Ejemplo!I85+'[1]Registro de Exp. e Imp.'!I85+[1]CNP!I85+[1]CNPT!I85+[1]Matriz!I85+'[1]Matriz Areas certificadas'!I85+'[1]Matriz Transacciones'!I85+[1]REGISTROS!I85+[1]PERMISOS!I85</f>
        <v>0</v>
      </c>
      <c r="J85" s="9">
        <f>+'[1]Matriz (6)'!J85+'[1]Matriz (5)'!J85+'[1]Matriz (4)'!J85+'[1]Matriz (3)'!J85+'[1]Matriz (2)'!J85+'[1]LICENCIA DEPORTIVA'!J85+'[1]VALIDACION LICENCIA  DEPORTIVA'!J85+'[1]VALIDACION DE LICENCIA COMERCIA'!J85+'[1]MULTAS POR AÑO '!J85+'[1]PESCA DEPORT. OCASIONAL'!J85+'[1]GUIA DE TRASLADO'!J85+'[1]PERMISO ANUAL DE ACOPIADOR'!J85+'[1]PERMISO ANUAL DE DEPORTIV'!J85+'[1]PERM. ANUAL EMB DEPORT'!J85+'[1]REGISTRO DE ACOPIADOR'!J85+[1]JULIO!J85+[1]Ejemplo!J85+'[1]Registro de Exp. e Imp.'!J85+[1]CNP!J85+[1]CNPT!J85+[1]Matriz!J85+'[1]Matriz Areas certificadas'!J85+'[1]Matriz Transacciones'!J85+[1]REGISTROS!J85+[1]PERMISOS!J85</f>
        <v>0</v>
      </c>
      <c r="K85" s="9">
        <f>+'[1]Matriz (6)'!K85+'[1]Matriz (5)'!K85+'[1]Matriz (4)'!K85+'[1]Matriz (3)'!K85+'[1]Matriz (2)'!K85+'[1]LICENCIA DEPORTIVA'!K85+'[1]VALIDACION LICENCIA  DEPORTIVA'!K85+'[1]VALIDACION DE LICENCIA COMERCIA'!K85+'[1]MULTAS POR AÑO '!K85+'[1]PESCA DEPORT. OCASIONAL'!K85+'[1]GUIA DE TRASLADO'!K85+'[1]PERMISO ANUAL DE ACOPIADOR'!K85+'[1]PERMISO ANUAL DE DEPORTIV'!K85+'[1]PERM. ANUAL EMB DEPORT'!K85+'[1]REGISTRO DE ACOPIADOR'!K85+[1]JULIO!K85+[1]Ejemplo!K85+'[1]Registro de Exp. e Imp.'!K85+[1]CNP!K85+[1]CNPT!K85+[1]Matriz!K85+'[1]Matriz Areas certificadas'!K85+'[1]Matriz Transacciones'!K85+[1]REGISTROS!K85+[1]PERMISOS!K85</f>
        <v>0</v>
      </c>
      <c r="L85" s="9">
        <f>+'[1]Matriz (6)'!L85+'[1]Matriz (5)'!L85+'[1]Matriz (4)'!L85+'[1]Matriz (3)'!L85+'[1]Matriz (2)'!L85+'[1]LICENCIA DEPORTIVA'!L85+'[1]VALIDACION LICENCIA  DEPORTIVA'!L85+'[1]VALIDACION DE LICENCIA COMERCIA'!L85+'[1]MULTAS POR AÑO '!L85+'[1]PESCA DEPORT. OCASIONAL'!L85+'[1]GUIA DE TRASLADO'!L85+'[1]PERMISO ANUAL DE ACOPIADOR'!L85+'[1]PERMISO ANUAL DE DEPORTIV'!L85+'[1]PERM. ANUAL EMB DEPORT'!L85+'[1]REGISTRO DE ACOPIADOR'!L85+[1]JULIO!L85+[1]Ejemplo!L85+'[1]Registro de Exp. e Imp.'!L85+[1]CNP!L85+[1]CNPT!L85+[1]Matriz!L85+'[1]Matriz Areas certificadas'!L85+'[1]Matriz Transacciones'!L85+[1]REGISTROS!L85+[1]PERMISOS!L85</f>
        <v>1</v>
      </c>
      <c r="M85" s="9">
        <f>+'[1]Matriz (6)'!M85+'[1]Matriz (5)'!M85+'[1]Matriz (4)'!M85+'[1]Matriz (3)'!M85+'[1]Matriz (2)'!M85+'[1]LICENCIA DEPORTIVA'!M85+'[1]VALIDACION LICENCIA  DEPORTIVA'!M85+'[1]VALIDACION DE LICENCIA COMERCIA'!M85+'[1]MULTAS POR AÑO '!M85+'[1]PESCA DEPORT. OCASIONAL'!M85+'[1]GUIA DE TRASLADO'!M85+'[1]PERMISO ANUAL DE ACOPIADOR'!M85+'[1]PERMISO ANUAL DE DEPORTIV'!M85+'[1]PERM. ANUAL EMB DEPORT'!M85+'[1]REGISTRO DE ACOPIADOR'!M85+[1]JULIO!M85+[1]Ejemplo!M85+'[1]Registro de Exp. e Imp.'!M85+[1]CNP!M85+[1]CNPT!M85+[1]Matriz!M85+'[1]Matriz Areas certificadas'!M85+'[1]Matriz Transacciones'!M85+[1]REGISTROS!M85+[1]PERMISOS!M85</f>
        <v>0</v>
      </c>
      <c r="N85" s="9">
        <f>+'[1]Matriz (6)'!N85+'[1]Matriz (5)'!N85+'[1]Matriz (4)'!N85+'[1]Matriz (3)'!N85+'[1]Matriz (2)'!N85+'[1]LICENCIA DEPORTIVA'!N85+'[1]VALIDACION LICENCIA  DEPORTIVA'!N85+'[1]VALIDACION DE LICENCIA COMERCIA'!N85+'[1]MULTAS POR AÑO '!N85+'[1]PESCA DEPORT. OCASIONAL'!N85+'[1]GUIA DE TRASLADO'!N85+'[1]PERMISO ANUAL DE ACOPIADOR'!N85+'[1]PERMISO ANUAL DE DEPORTIV'!N85+'[1]PERM. ANUAL EMB DEPORT'!N85+'[1]REGISTRO DE ACOPIADOR'!N85+[1]JULIO!N85+[1]Ejemplo!N85+'[1]Registro de Exp. e Imp.'!N85+[1]CNP!N85+[1]CNPT!N85+[1]Matriz!N85+'[1]Matriz Areas certificadas'!N85+'[1]Matriz Transacciones'!N85+[1]REGISTROS!N85+[1]PERMISOS!N85</f>
        <v>0</v>
      </c>
      <c r="O85" s="9">
        <f>+'[1]Matriz (6)'!O85+'[1]Matriz (5)'!O85+'[1]Matriz (4)'!O85+'[1]Matriz (3)'!O85+'[1]Matriz (2)'!O85+'[1]LICENCIA DEPORTIVA'!O85+'[1]VALIDACION LICENCIA  DEPORTIVA'!O85+'[1]VALIDACION DE LICENCIA COMERCIA'!O85+'[1]MULTAS POR AÑO '!O85+'[1]PESCA DEPORT. OCASIONAL'!O85+'[1]GUIA DE TRASLADO'!O85+'[1]PERMISO ANUAL DE ACOPIADOR'!O85+'[1]PERMISO ANUAL DE DEPORTIV'!O85+'[1]PERM. ANUAL EMB DEPORT'!O85+'[1]REGISTRO DE ACOPIADOR'!O85+[1]JULIO!O85+[1]Ejemplo!O85+'[1]Registro de Exp. e Imp.'!O85+[1]CNP!O85+[1]CNPT!O85+[1]Matriz!O85+'[1]Matriz Areas certificadas'!O85+'[1]Matriz Transacciones'!O85+[1]REGISTROS!O85+[1]PERMISOS!O85</f>
        <v>0</v>
      </c>
      <c r="P85" s="9">
        <f>+'[1]Matriz (6)'!P85+'[1]Matriz (5)'!P85+'[1]Matriz (4)'!P85+'[1]Matriz (3)'!P85+'[1]Matriz (2)'!P85+'[1]LICENCIA DEPORTIVA'!P85+'[1]VALIDACION LICENCIA  DEPORTIVA'!P85+'[1]VALIDACION DE LICENCIA COMERCIA'!P85+'[1]MULTAS POR AÑO '!P85+'[1]PESCA DEPORT. OCASIONAL'!P85+'[1]GUIA DE TRASLADO'!P85+'[1]PERMISO ANUAL DE ACOPIADOR'!P85+'[1]PERMISO ANUAL DE DEPORTIV'!P85+'[1]PERM. ANUAL EMB DEPORT'!P85+'[1]REGISTRO DE ACOPIADOR'!P85+[1]JULIO!P85+[1]Ejemplo!P85+'[1]Registro de Exp. e Imp.'!P85+[1]CNP!P85+[1]CNPT!P85+[1]Matriz!P85+'[1]Matriz Areas certificadas'!P85+'[1]Matriz Transacciones'!P85+[1]REGISTROS!P85+[1]PERMISOS!P85</f>
        <v>0</v>
      </c>
      <c r="Q85" s="9">
        <f>+'[1]Matriz (6)'!Q85+'[1]Matriz (5)'!Q85+'[1]Matriz (4)'!Q85+'[1]Matriz (3)'!Q85+'[1]Matriz (2)'!Q85+'[1]LICENCIA DEPORTIVA'!Q85+'[1]VALIDACION LICENCIA  DEPORTIVA'!Q85+'[1]VALIDACION DE LICENCIA COMERCIA'!Q85+'[1]MULTAS POR AÑO '!Q85+'[1]PESCA DEPORT. OCASIONAL'!Q85+'[1]GUIA DE TRASLADO'!Q85+'[1]PERMISO ANUAL DE ACOPIADOR'!Q85+'[1]PERMISO ANUAL DE DEPORTIV'!Q85+'[1]PERM. ANUAL EMB DEPORT'!Q85+'[1]REGISTRO DE ACOPIADOR'!Q85+[1]JULIO!Q85+[1]Ejemplo!Q85+'[1]Registro de Exp. e Imp.'!Q85+[1]CNP!Q85+[1]CNPT!Q85+[1]Matriz!Q85+'[1]Matriz Areas certificadas'!Q85+'[1]Matriz Transacciones'!Q85+[1]REGISTROS!Q85+[1]PERMISOS!Q85</f>
        <v>0</v>
      </c>
      <c r="R85" s="9">
        <f>+'[1]Matriz (6)'!R85+'[1]Matriz (5)'!R85+'[1]Matriz (4)'!R85+'[1]Matriz (3)'!R85+'[1]Matriz (2)'!R85+'[1]LICENCIA DEPORTIVA'!R85+'[1]VALIDACION LICENCIA  DEPORTIVA'!R85+'[1]VALIDACION DE LICENCIA COMERCIA'!R85+'[1]MULTAS POR AÑO '!R85+'[1]PESCA DEPORT. OCASIONAL'!R85+'[1]GUIA DE TRASLADO'!R85+'[1]PERMISO ANUAL DE ACOPIADOR'!R85+'[1]PERMISO ANUAL DE DEPORTIV'!R85+'[1]PERM. ANUAL EMB DEPORT'!R85+'[1]REGISTRO DE ACOPIADOR'!R85+[1]JULIO!R85+[1]Ejemplo!R85+'[1]Registro de Exp. e Imp.'!R85+[1]CNP!R85+[1]CNPT!R85+[1]Matriz!R85+'[1]Matriz Areas certificadas'!R85+'[1]Matriz Transacciones'!R85+[1]REGISTROS!R85+[1]PERMISOS!R85</f>
        <v>0</v>
      </c>
      <c r="S85" s="9">
        <f>+'[1]Matriz (6)'!S85+'[1]Matriz (5)'!S85+'[1]Matriz (4)'!S85+'[1]Matriz (3)'!S85+'[1]Matriz (2)'!S85+'[1]LICENCIA DEPORTIVA'!S85+'[1]VALIDACION LICENCIA  DEPORTIVA'!S85+'[1]VALIDACION DE LICENCIA COMERCIA'!S85+'[1]MULTAS POR AÑO '!S85+'[1]PESCA DEPORT. OCASIONAL'!S85+'[1]GUIA DE TRASLADO'!S85+'[1]PERMISO ANUAL DE ACOPIADOR'!S85+'[1]PERMISO ANUAL DE DEPORTIV'!S85+'[1]PERM. ANUAL EMB DEPORT'!S85+'[1]REGISTRO DE ACOPIADOR'!S85+[1]JULIO!S85+[1]Ejemplo!S85+'[1]Registro de Exp. e Imp.'!S85+[1]CNP!S85+[1]CNPT!S85+[1]Matriz!S85+'[1]Matriz Areas certificadas'!S85+'[1]Matriz Transacciones'!S85+[1]REGISTROS!S85+[1]PERMISOS!S85</f>
        <v>0</v>
      </c>
      <c r="T85" s="9">
        <f>+'[1]Matriz (6)'!T85+'[1]Matriz (5)'!T85+'[1]Matriz (4)'!T85+'[1]Matriz (3)'!T85+'[1]Matriz (2)'!T85+'[1]LICENCIA DEPORTIVA'!T85+'[1]VALIDACION LICENCIA  DEPORTIVA'!T85+'[1]VALIDACION DE LICENCIA COMERCIA'!T85+'[1]MULTAS POR AÑO '!T85+'[1]PESCA DEPORT. OCASIONAL'!T85+'[1]GUIA DE TRASLADO'!T85+'[1]PERMISO ANUAL DE ACOPIADOR'!T85+'[1]PERMISO ANUAL DE DEPORTIV'!T85+'[1]PERM. ANUAL EMB DEPORT'!T85+'[1]REGISTRO DE ACOPIADOR'!T85+[1]JULIO!T85+[1]Ejemplo!T85+'[1]Registro de Exp. e Imp.'!T85+[1]CNP!T85+[1]CNPT!T85+[1]Matriz!T85+'[1]Matriz Areas certificadas'!T85+'[1]Matriz Transacciones'!T85+[1]REGISTROS!T85+[1]PERMISOS!T85</f>
        <v>0</v>
      </c>
      <c r="U85" s="9">
        <f>+'[1]Matriz (6)'!U85+'[1]Matriz (5)'!U85+'[1]Matriz (4)'!U85+'[1]Matriz (3)'!U85+'[1]Matriz (2)'!U85+'[1]LICENCIA DEPORTIVA'!U85+'[1]VALIDACION LICENCIA  DEPORTIVA'!U85+'[1]VALIDACION DE LICENCIA COMERCIA'!U85+'[1]MULTAS POR AÑO '!U85+'[1]PESCA DEPORT. OCASIONAL'!U85+'[1]GUIA DE TRASLADO'!U85+'[1]PERMISO ANUAL DE ACOPIADOR'!U85+'[1]PERMISO ANUAL DE DEPORTIV'!U85+'[1]PERM. ANUAL EMB DEPORT'!U85+'[1]REGISTRO DE ACOPIADOR'!U85+[1]JULIO!U85+[1]Ejemplo!U85+'[1]Registro de Exp. e Imp.'!U85+[1]CNP!U85+[1]CNPT!U85+[1]Matriz!U85+'[1]Matriz Areas certificadas'!U85+'[1]Matriz Transacciones'!U85+[1]REGISTROS!U85+[1]PERMISOS!U85</f>
        <v>0</v>
      </c>
      <c r="V85" s="9">
        <f>+'[1]Matriz (6)'!V85+'[1]Matriz (5)'!V85+'[1]Matriz (4)'!V85+'[1]Matriz (3)'!V85+'[1]Matriz (2)'!V85+'[1]LICENCIA DEPORTIVA'!V85+'[1]VALIDACION LICENCIA  DEPORTIVA'!V85+'[1]VALIDACION DE LICENCIA COMERCIA'!V85+'[1]MULTAS POR AÑO '!V85+'[1]PESCA DEPORT. OCASIONAL'!V85+'[1]GUIA DE TRASLADO'!V85+'[1]PERMISO ANUAL DE ACOPIADOR'!V85+'[1]PERMISO ANUAL DE DEPORTIV'!V85+'[1]PERM. ANUAL EMB DEPORT'!V85+'[1]REGISTRO DE ACOPIADOR'!V85+[1]JULIO!V85+[1]Ejemplo!V85+'[1]Registro de Exp. e Imp.'!V85+[1]CNP!V85+[1]CNPT!V85+[1]Matriz!V85+'[1]Matriz Areas certificadas'!V85+'[1]Matriz Transacciones'!V85+[1]REGISTROS!V85+[1]PERMISOS!V85</f>
        <v>0</v>
      </c>
      <c r="W85" s="9">
        <f>+'[1]Matriz (6)'!W85+'[1]Matriz (5)'!W85+'[1]Matriz (4)'!W85+'[1]Matriz (3)'!W85+'[1]Matriz (2)'!W85+'[1]LICENCIA DEPORTIVA'!W85+'[1]VALIDACION LICENCIA  DEPORTIVA'!W85+'[1]VALIDACION DE LICENCIA COMERCIA'!W85+'[1]MULTAS POR AÑO '!W85+'[1]PESCA DEPORT. OCASIONAL'!W85+'[1]GUIA DE TRASLADO'!W85+'[1]PERMISO ANUAL DE ACOPIADOR'!W85+'[1]PERMISO ANUAL DE DEPORTIV'!W85+'[1]PERM. ANUAL EMB DEPORT'!W85+'[1]REGISTRO DE ACOPIADOR'!W85+[1]JULIO!W85+[1]Ejemplo!W85+'[1]Registro de Exp. e Imp.'!W85+[1]CNP!W85+[1]CNPT!W85+[1]Matriz!W85+'[1]Matriz Areas certificadas'!W85+'[1]Matriz Transacciones'!W85+[1]REGISTROS!W85+[1]PERMISOS!W85</f>
        <v>0</v>
      </c>
      <c r="X85" s="9">
        <f>+'[1]Matriz (6)'!X85+'[1]Matriz (5)'!X85+'[1]Matriz (4)'!X85+'[1]Matriz (3)'!X85+'[1]Matriz (2)'!X85+'[1]LICENCIA DEPORTIVA'!X85+'[1]VALIDACION LICENCIA  DEPORTIVA'!X85+'[1]VALIDACION DE LICENCIA COMERCIA'!X85+'[1]MULTAS POR AÑO '!X85+'[1]PESCA DEPORT. OCASIONAL'!X85+'[1]GUIA DE TRASLADO'!X85+'[1]PERMISO ANUAL DE ACOPIADOR'!X85+'[1]PERMISO ANUAL DE DEPORTIV'!X85+'[1]PERM. ANUAL EMB DEPORT'!X85+'[1]REGISTRO DE ACOPIADOR'!X85+[1]JULIO!X85+[1]Ejemplo!X85+'[1]Registro de Exp. e Imp.'!X85+[1]CNP!X85+[1]CNPT!X85+[1]Matriz!X85+'[1]Matriz Areas certificadas'!X85+'[1]Matriz Transacciones'!X85+[1]REGISTROS!X85+[1]PERMISOS!X85</f>
        <v>0</v>
      </c>
      <c r="Y85" s="9">
        <f>+'[1]Matriz (6)'!Y85+'[1]Matriz (5)'!Y85+'[1]Matriz (4)'!Y85+'[1]Matriz (3)'!Y85+'[1]Matriz (2)'!Y85+'[1]LICENCIA DEPORTIVA'!Y85+'[1]VALIDACION LICENCIA  DEPORTIVA'!Y85+'[1]VALIDACION DE LICENCIA COMERCIA'!Y85+'[1]MULTAS POR AÑO '!Y85+'[1]PESCA DEPORT. OCASIONAL'!Y85+'[1]GUIA DE TRASLADO'!Y85+'[1]PERMISO ANUAL DE ACOPIADOR'!Y85+'[1]PERMISO ANUAL DE DEPORTIV'!Y85+'[1]PERM. ANUAL EMB DEPORT'!Y85+'[1]REGISTRO DE ACOPIADOR'!Y85+[1]JULIO!Y85+[1]Ejemplo!Y85+'[1]Registro de Exp. e Imp.'!Y85+[1]CNP!Y85+[1]CNPT!Y85+[1]Matriz!Y85+'[1]Matriz Areas certificadas'!Y85+'[1]Matriz Transacciones'!Y85+[1]REGISTROS!Y85+[1]PERMISOS!Y85</f>
        <v>0</v>
      </c>
      <c r="Z85" s="9">
        <f>+'[1]Matriz (6)'!Z85+'[1]Matriz (5)'!Z85+'[1]Matriz (4)'!Z85+'[1]Matriz (3)'!Z85+'[1]Matriz (2)'!Z85+'[1]LICENCIA DEPORTIVA'!Z85+'[1]VALIDACION LICENCIA  DEPORTIVA'!Z85+'[1]VALIDACION DE LICENCIA COMERCIA'!Z85+'[1]MULTAS POR AÑO '!Z85+'[1]PESCA DEPORT. OCASIONAL'!Z85+'[1]GUIA DE TRASLADO'!Z85+'[1]PERMISO ANUAL DE ACOPIADOR'!Z85+'[1]PERMISO ANUAL DE DEPORTIV'!Z85+'[1]PERM. ANUAL EMB DEPORT'!Z85+'[1]REGISTRO DE ACOPIADOR'!Z85+[1]JULIO!Z85+[1]Ejemplo!Z85+'[1]Registro de Exp. e Imp.'!Z85+[1]CNP!Z85+[1]CNPT!Z85+[1]Matriz!Z85+'[1]Matriz Areas certificadas'!Z85+'[1]Matriz Transacciones'!Z85+[1]REGISTROS!Z85+[1]PERMISOS!Z85</f>
        <v>0</v>
      </c>
      <c r="AA85" s="10">
        <f t="shared" si="29"/>
        <v>404025.5223880597</v>
      </c>
      <c r="AB85" s="10">
        <f t="shared" si="30"/>
        <v>91114.322139303476</v>
      </c>
      <c r="AC85" s="11">
        <f t="shared" si="31"/>
        <v>201471.27176616917</v>
      </c>
      <c r="AD85" s="11">
        <f t="shared" si="32"/>
        <v>127754.36256218905</v>
      </c>
      <c r="AE85" s="11">
        <f t="shared" si="33"/>
        <v>27052.238805970152</v>
      </c>
      <c r="AF85" s="11">
        <f t="shared" si="34"/>
        <v>357540.56592039799</v>
      </c>
      <c r="AG85" s="11">
        <f t="shared" si="35"/>
        <v>15391.791044776119</v>
      </c>
      <c r="AH85" s="12">
        <f t="shared" si="36"/>
        <v>66843.905472636819</v>
      </c>
      <c r="AI85" s="12">
        <f t="shared" si="37"/>
        <v>15834.552238805971</v>
      </c>
      <c r="AJ85" s="12">
        <f t="shared" si="38"/>
        <v>9508.1498756218898</v>
      </c>
      <c r="AK85" s="12">
        <f t="shared" si="39"/>
        <v>2274.5646766169152</v>
      </c>
      <c r="AL85" s="12">
        <f t="shared" si="40"/>
        <v>994249.17910447763</v>
      </c>
      <c r="AM85" s="12">
        <f t="shared" si="41"/>
        <v>8924.1293532338314</v>
      </c>
      <c r="AN85" s="12">
        <f t="shared" si="42"/>
        <v>10556.592039800995</v>
      </c>
      <c r="AO85" s="12">
        <f t="shared" si="43"/>
        <v>360280.48196517408</v>
      </c>
      <c r="AP85" s="12">
        <f t="shared" si="44"/>
        <v>6119.4029850746265</v>
      </c>
      <c r="AQ85" s="12">
        <f t="shared" si="45"/>
        <v>8861.940298507463</v>
      </c>
      <c r="AR85" s="12">
        <f t="shared" si="46"/>
        <v>1493875.3544776118</v>
      </c>
      <c r="AS85" s="12">
        <f t="shared" si="47"/>
        <v>40056.25</v>
      </c>
      <c r="AT85" s="12">
        <f t="shared" si="48"/>
        <v>1949370.3358208956</v>
      </c>
      <c r="AU85" s="12">
        <f t="shared" si="49"/>
        <v>68115.671641791036</v>
      </c>
      <c r="AV85" s="12">
        <f t="shared" si="50"/>
        <v>43236.3184079602</v>
      </c>
      <c r="AW85" s="12">
        <f t="shared" si="51"/>
        <v>22132.929104477611</v>
      </c>
      <c r="AX85" s="12">
        <f t="shared" si="52"/>
        <v>52924.751243781095</v>
      </c>
      <c r="AY85" s="12">
        <f t="shared" si="53"/>
        <v>55638.992537313432</v>
      </c>
      <c r="AZ85" s="12">
        <f t="shared" si="54"/>
        <v>530826.4054726368</v>
      </c>
    </row>
    <row r="86" spans="1:52" x14ac:dyDescent="0.25">
      <c r="A86" s="264"/>
      <c r="B86" s="274"/>
      <c r="C86" s="16" t="s">
        <v>117</v>
      </c>
      <c r="D86" s="7">
        <f t="shared" si="28"/>
        <v>6</v>
      </c>
      <c r="E86" s="9">
        <f>+'[1]Matriz (6)'!E86+'[1]Matriz (5)'!E86+'[1]Matriz (4)'!E86+'[1]Matriz (3)'!E86+'[1]Matriz (2)'!E86+'[1]LICENCIA DEPORTIVA'!E86+'[1]VALIDACION LICENCIA  DEPORTIVA'!E86+'[1]VALIDACION DE LICENCIA COMERCIA'!E86+'[1]MULTAS POR AÑO '!E86+'[1]PESCA DEPORT. OCASIONAL'!E86+'[1]GUIA DE TRASLADO'!E86+'[1]PERMISO ANUAL DE ACOPIADOR'!E86+'[1]PERMISO ANUAL DE DEPORTIV'!E86+'[1]PERM. ANUAL EMB DEPORT'!E86+'[1]REGISTRO DE ACOPIADOR'!E86+[1]JULIO!E86+[1]Ejemplo!E86+'[1]Registro de Exp. e Imp.'!E86+[1]CNP!E86+[1]CNPT!E86+[1]Matriz!E86+'[1]Matriz Areas certificadas'!E86+'[1]Matriz Transacciones'!E86+[1]REGISTROS!E86+[1]PERMISOS!E86</f>
        <v>3</v>
      </c>
      <c r="F86" s="9">
        <f>+'[1]Matriz (6)'!F86+'[1]Matriz (5)'!F86+'[1]Matriz (4)'!F86+'[1]Matriz (3)'!F86+'[1]Matriz (2)'!F86+'[1]LICENCIA DEPORTIVA'!F86+'[1]VALIDACION LICENCIA  DEPORTIVA'!F86+'[1]VALIDACION DE LICENCIA COMERCIA'!F86+'[1]MULTAS POR AÑO '!F86+'[1]PESCA DEPORT. OCASIONAL'!F86+'[1]GUIA DE TRASLADO'!F86+'[1]PERMISO ANUAL DE ACOPIADOR'!F86+'[1]PERMISO ANUAL DE DEPORTIV'!F86+'[1]PERM. ANUAL EMB DEPORT'!F86+'[1]REGISTRO DE ACOPIADOR'!F86+[1]JULIO!F86+[1]Ejemplo!F86+'[1]Registro de Exp. e Imp.'!F86+[1]CNP!F86+[1]CNPT!F86+[1]Matriz!F86+'[1]Matriz Areas certificadas'!F86+'[1]Matriz Transacciones'!F86+[1]REGISTROS!F86+[1]PERMISOS!F86</f>
        <v>0</v>
      </c>
      <c r="G86" s="9">
        <f>+'[1]Matriz (6)'!G86+'[1]Matriz (5)'!G86+'[1]Matriz (4)'!G86+'[1]Matriz (3)'!G86+'[1]Matriz (2)'!G86+'[1]LICENCIA DEPORTIVA'!G86+'[1]VALIDACION LICENCIA  DEPORTIVA'!G86+'[1]VALIDACION DE LICENCIA COMERCIA'!G86+'[1]MULTAS POR AÑO '!G86+'[1]PESCA DEPORT. OCASIONAL'!G86+'[1]GUIA DE TRASLADO'!G86+'[1]PERMISO ANUAL DE ACOPIADOR'!G86+'[1]PERMISO ANUAL DE DEPORTIV'!G86+'[1]PERM. ANUAL EMB DEPORT'!G86+'[1]REGISTRO DE ACOPIADOR'!G86+[1]JULIO!G86+[1]Ejemplo!G86+'[1]Registro de Exp. e Imp.'!G86+[1]CNP!G86+[1]CNPT!G86+[1]Matriz!G86+'[1]Matriz Areas certificadas'!G86+'[1]Matriz Transacciones'!G86+[1]REGISTROS!G86+[1]PERMISOS!G86</f>
        <v>0</v>
      </c>
      <c r="H86" s="9">
        <f>+'[1]Matriz (6)'!H86+'[1]Matriz (5)'!H86+'[1]Matriz (4)'!H86+'[1]Matriz (3)'!H86+'[1]Matriz (2)'!H86+'[1]LICENCIA DEPORTIVA'!H86+'[1]VALIDACION LICENCIA  DEPORTIVA'!H86+'[1]VALIDACION DE LICENCIA COMERCIA'!H86+'[1]MULTAS POR AÑO '!H86+'[1]PESCA DEPORT. OCASIONAL'!H86+'[1]GUIA DE TRASLADO'!H86+'[1]PERMISO ANUAL DE ACOPIADOR'!H86+'[1]PERMISO ANUAL DE DEPORTIV'!H86+'[1]PERM. ANUAL EMB DEPORT'!H86+'[1]REGISTRO DE ACOPIADOR'!H86+[1]JULIO!H86+[1]Ejemplo!H86+'[1]Registro de Exp. e Imp.'!H86+[1]CNP!H86+[1]CNPT!H86+[1]Matriz!H86+'[1]Matriz Areas certificadas'!H86+'[1]Matriz Transacciones'!H86+[1]REGISTROS!H86+[1]PERMISOS!H86</f>
        <v>2</v>
      </c>
      <c r="I86" s="9">
        <f>+'[1]Matriz (6)'!I86+'[1]Matriz (5)'!I86+'[1]Matriz (4)'!I86+'[1]Matriz (3)'!I86+'[1]Matriz (2)'!I86+'[1]LICENCIA DEPORTIVA'!I86+'[1]VALIDACION LICENCIA  DEPORTIVA'!I86+'[1]VALIDACION DE LICENCIA COMERCIA'!I86+'[1]MULTAS POR AÑO '!I86+'[1]PESCA DEPORT. OCASIONAL'!I86+'[1]GUIA DE TRASLADO'!I86+'[1]PERMISO ANUAL DE ACOPIADOR'!I86+'[1]PERMISO ANUAL DE DEPORTIV'!I86+'[1]PERM. ANUAL EMB DEPORT'!I86+'[1]REGISTRO DE ACOPIADOR'!I86+[1]JULIO!I86+[1]Ejemplo!I86+'[1]Registro de Exp. e Imp.'!I86+[1]CNP!I86+[1]CNPT!I86+[1]Matriz!I86+'[1]Matriz Areas certificadas'!I86+'[1]Matriz Transacciones'!I86+[1]REGISTROS!I86+[1]PERMISOS!I86</f>
        <v>0</v>
      </c>
      <c r="J86" s="9">
        <f>+'[1]Matriz (6)'!J86+'[1]Matriz (5)'!J86+'[1]Matriz (4)'!J86+'[1]Matriz (3)'!J86+'[1]Matriz (2)'!J86+'[1]LICENCIA DEPORTIVA'!J86+'[1]VALIDACION LICENCIA  DEPORTIVA'!J86+'[1]VALIDACION DE LICENCIA COMERCIA'!J86+'[1]MULTAS POR AÑO '!J86+'[1]PESCA DEPORT. OCASIONAL'!J86+'[1]GUIA DE TRASLADO'!J86+'[1]PERMISO ANUAL DE ACOPIADOR'!J86+'[1]PERMISO ANUAL DE DEPORTIV'!J86+'[1]PERM. ANUAL EMB DEPORT'!J86+'[1]REGISTRO DE ACOPIADOR'!J86+[1]JULIO!J86+[1]Ejemplo!J86+'[1]Registro de Exp. e Imp.'!J86+[1]CNP!J86+[1]CNPT!J86+[1]Matriz!J86+'[1]Matriz Areas certificadas'!J86+'[1]Matriz Transacciones'!J86+[1]REGISTROS!J86+[1]PERMISOS!J86</f>
        <v>0</v>
      </c>
      <c r="K86" s="9">
        <f>+'[1]Matriz (6)'!K86+'[1]Matriz (5)'!K86+'[1]Matriz (4)'!K86+'[1]Matriz (3)'!K86+'[1]Matriz (2)'!K86+'[1]LICENCIA DEPORTIVA'!K86+'[1]VALIDACION LICENCIA  DEPORTIVA'!K86+'[1]VALIDACION DE LICENCIA COMERCIA'!K86+'[1]MULTAS POR AÑO '!K86+'[1]PESCA DEPORT. OCASIONAL'!K86+'[1]GUIA DE TRASLADO'!K86+'[1]PERMISO ANUAL DE ACOPIADOR'!K86+'[1]PERMISO ANUAL DE DEPORTIV'!K86+'[1]PERM. ANUAL EMB DEPORT'!K86+'[1]REGISTRO DE ACOPIADOR'!K86+[1]JULIO!K86+[1]Ejemplo!K86+'[1]Registro de Exp. e Imp.'!K86+[1]CNP!K86+[1]CNPT!K86+[1]Matriz!K86+'[1]Matriz Areas certificadas'!K86+'[1]Matriz Transacciones'!K86+[1]REGISTROS!K86+[1]PERMISOS!K86</f>
        <v>1</v>
      </c>
      <c r="L86" s="9">
        <f>+'[1]Matriz (6)'!L86+'[1]Matriz (5)'!L86+'[1]Matriz (4)'!L86+'[1]Matriz (3)'!L86+'[1]Matriz (2)'!L86+'[1]LICENCIA DEPORTIVA'!L86+'[1]VALIDACION LICENCIA  DEPORTIVA'!L86+'[1]VALIDACION DE LICENCIA COMERCIA'!L86+'[1]MULTAS POR AÑO '!L86+'[1]PESCA DEPORT. OCASIONAL'!L86+'[1]GUIA DE TRASLADO'!L86+'[1]PERMISO ANUAL DE ACOPIADOR'!L86+'[1]PERMISO ANUAL DE DEPORTIV'!L86+'[1]PERM. ANUAL EMB DEPORT'!L86+'[1]REGISTRO DE ACOPIADOR'!L86+[1]JULIO!L86+[1]Ejemplo!L86+'[1]Registro de Exp. e Imp.'!L86+[1]CNP!L86+[1]CNPT!L86+[1]Matriz!L86+'[1]Matriz Areas certificadas'!L86+'[1]Matriz Transacciones'!L86+[1]REGISTROS!L86+[1]PERMISOS!L86</f>
        <v>0</v>
      </c>
      <c r="M86" s="9">
        <f>+'[1]Matriz (6)'!M86+'[1]Matriz (5)'!M86+'[1]Matriz (4)'!M86+'[1]Matriz (3)'!M86+'[1]Matriz (2)'!M86+'[1]LICENCIA DEPORTIVA'!M86+'[1]VALIDACION LICENCIA  DEPORTIVA'!M86+'[1]VALIDACION DE LICENCIA COMERCIA'!M86+'[1]MULTAS POR AÑO '!M86+'[1]PESCA DEPORT. OCASIONAL'!M86+'[1]GUIA DE TRASLADO'!M86+'[1]PERMISO ANUAL DE ACOPIADOR'!M86+'[1]PERMISO ANUAL DE DEPORTIV'!M86+'[1]PERM. ANUAL EMB DEPORT'!M86+'[1]REGISTRO DE ACOPIADOR'!M86+[1]JULIO!M86+[1]Ejemplo!M86+'[1]Registro de Exp. e Imp.'!M86+[1]CNP!M86+[1]CNPT!M86+[1]Matriz!M86+'[1]Matriz Areas certificadas'!M86+'[1]Matriz Transacciones'!M86+[1]REGISTROS!M86+[1]PERMISOS!M86</f>
        <v>0</v>
      </c>
      <c r="N86" s="9">
        <f>+'[1]Matriz (6)'!N86+'[1]Matriz (5)'!N86+'[1]Matriz (4)'!N86+'[1]Matriz (3)'!N86+'[1]Matriz (2)'!N86+'[1]LICENCIA DEPORTIVA'!N86+'[1]VALIDACION LICENCIA  DEPORTIVA'!N86+'[1]VALIDACION DE LICENCIA COMERCIA'!N86+'[1]MULTAS POR AÑO '!N86+'[1]PESCA DEPORT. OCASIONAL'!N86+'[1]GUIA DE TRASLADO'!N86+'[1]PERMISO ANUAL DE ACOPIADOR'!N86+'[1]PERMISO ANUAL DE DEPORTIV'!N86+'[1]PERM. ANUAL EMB DEPORT'!N86+'[1]REGISTRO DE ACOPIADOR'!N86+[1]JULIO!N86+[1]Ejemplo!N86+'[1]Registro de Exp. e Imp.'!N86+[1]CNP!N86+[1]CNPT!N86+[1]Matriz!N86+'[1]Matriz Areas certificadas'!N86+'[1]Matriz Transacciones'!N86+[1]REGISTROS!N86+[1]PERMISOS!N86</f>
        <v>0</v>
      </c>
      <c r="O86" s="9">
        <f>+'[1]Matriz (6)'!O86+'[1]Matriz (5)'!O86+'[1]Matriz (4)'!O86+'[1]Matriz (3)'!O86+'[1]Matriz (2)'!O86+'[1]LICENCIA DEPORTIVA'!O86+'[1]VALIDACION LICENCIA  DEPORTIVA'!O86+'[1]VALIDACION DE LICENCIA COMERCIA'!O86+'[1]MULTAS POR AÑO '!O86+'[1]PESCA DEPORT. OCASIONAL'!O86+'[1]GUIA DE TRASLADO'!O86+'[1]PERMISO ANUAL DE ACOPIADOR'!O86+'[1]PERMISO ANUAL DE DEPORTIV'!O86+'[1]PERM. ANUAL EMB DEPORT'!O86+'[1]REGISTRO DE ACOPIADOR'!O86+[1]JULIO!O86+[1]Ejemplo!O86+'[1]Registro de Exp. e Imp.'!O86+[1]CNP!O86+[1]CNPT!O86+[1]Matriz!O86+'[1]Matriz Areas certificadas'!O86+'[1]Matriz Transacciones'!O86+[1]REGISTROS!O86+[1]PERMISOS!O86</f>
        <v>0</v>
      </c>
      <c r="P86" s="9">
        <f>+'[1]Matriz (6)'!P86+'[1]Matriz (5)'!P86+'[1]Matriz (4)'!P86+'[1]Matriz (3)'!P86+'[1]Matriz (2)'!P86+'[1]LICENCIA DEPORTIVA'!P86+'[1]VALIDACION LICENCIA  DEPORTIVA'!P86+'[1]VALIDACION DE LICENCIA COMERCIA'!P86+'[1]MULTAS POR AÑO '!P86+'[1]PESCA DEPORT. OCASIONAL'!P86+'[1]GUIA DE TRASLADO'!P86+'[1]PERMISO ANUAL DE ACOPIADOR'!P86+'[1]PERMISO ANUAL DE DEPORTIV'!P86+'[1]PERM. ANUAL EMB DEPORT'!P86+'[1]REGISTRO DE ACOPIADOR'!P86+[1]JULIO!P86+[1]Ejemplo!P86+'[1]Registro de Exp. e Imp.'!P86+[1]CNP!P86+[1]CNPT!P86+[1]Matriz!P86+'[1]Matriz Areas certificadas'!P86+'[1]Matriz Transacciones'!P86+[1]REGISTROS!P86+[1]PERMISOS!P86</f>
        <v>0</v>
      </c>
      <c r="Q86" s="9">
        <f>+'[1]Matriz (6)'!Q86+'[1]Matriz (5)'!Q86+'[1]Matriz (4)'!Q86+'[1]Matriz (3)'!Q86+'[1]Matriz (2)'!Q86+'[1]LICENCIA DEPORTIVA'!Q86+'[1]VALIDACION LICENCIA  DEPORTIVA'!Q86+'[1]VALIDACION DE LICENCIA COMERCIA'!Q86+'[1]MULTAS POR AÑO '!Q86+'[1]PESCA DEPORT. OCASIONAL'!Q86+'[1]GUIA DE TRASLADO'!Q86+'[1]PERMISO ANUAL DE ACOPIADOR'!Q86+'[1]PERMISO ANUAL DE DEPORTIV'!Q86+'[1]PERM. ANUAL EMB DEPORT'!Q86+'[1]REGISTRO DE ACOPIADOR'!Q86+[1]JULIO!Q86+[1]Ejemplo!Q86+'[1]Registro de Exp. e Imp.'!Q86+[1]CNP!Q86+[1]CNPT!Q86+[1]Matriz!Q86+'[1]Matriz Areas certificadas'!Q86+'[1]Matriz Transacciones'!Q86+[1]REGISTROS!Q86+[1]PERMISOS!Q86</f>
        <v>0</v>
      </c>
      <c r="R86" s="9">
        <f>+'[1]Matriz (6)'!R86+'[1]Matriz (5)'!R86+'[1]Matriz (4)'!R86+'[1]Matriz (3)'!R86+'[1]Matriz (2)'!R86+'[1]LICENCIA DEPORTIVA'!R86+'[1]VALIDACION LICENCIA  DEPORTIVA'!R86+'[1]VALIDACION DE LICENCIA COMERCIA'!R86+'[1]MULTAS POR AÑO '!R86+'[1]PESCA DEPORT. OCASIONAL'!R86+'[1]GUIA DE TRASLADO'!R86+'[1]PERMISO ANUAL DE ACOPIADOR'!R86+'[1]PERMISO ANUAL DE DEPORTIV'!R86+'[1]PERM. ANUAL EMB DEPORT'!R86+'[1]REGISTRO DE ACOPIADOR'!R86+[1]JULIO!R86+[1]Ejemplo!R86+'[1]Registro de Exp. e Imp.'!R86+[1]CNP!R86+[1]CNPT!R86+[1]Matriz!R86+'[1]Matriz Areas certificadas'!R86+'[1]Matriz Transacciones'!R86+[1]REGISTROS!R86+[1]PERMISOS!R86</f>
        <v>0</v>
      </c>
      <c r="S86" s="9">
        <f>+'[1]Matriz (6)'!S86+'[1]Matriz (5)'!S86+'[1]Matriz (4)'!S86+'[1]Matriz (3)'!S86+'[1]Matriz (2)'!S86+'[1]LICENCIA DEPORTIVA'!S86+'[1]VALIDACION LICENCIA  DEPORTIVA'!S86+'[1]VALIDACION DE LICENCIA COMERCIA'!S86+'[1]MULTAS POR AÑO '!S86+'[1]PESCA DEPORT. OCASIONAL'!S86+'[1]GUIA DE TRASLADO'!S86+'[1]PERMISO ANUAL DE ACOPIADOR'!S86+'[1]PERMISO ANUAL DE DEPORTIV'!S86+'[1]PERM. ANUAL EMB DEPORT'!S86+'[1]REGISTRO DE ACOPIADOR'!S86+[1]JULIO!S86+[1]Ejemplo!S86+'[1]Registro de Exp. e Imp.'!S86+[1]CNP!S86+[1]CNPT!S86+[1]Matriz!S86+'[1]Matriz Areas certificadas'!S86+'[1]Matriz Transacciones'!S86+[1]REGISTROS!S86+[1]PERMISOS!S86</f>
        <v>0</v>
      </c>
      <c r="T86" s="9">
        <f>+'[1]Matriz (6)'!T86+'[1]Matriz (5)'!T86+'[1]Matriz (4)'!T86+'[1]Matriz (3)'!T86+'[1]Matriz (2)'!T86+'[1]LICENCIA DEPORTIVA'!T86+'[1]VALIDACION LICENCIA  DEPORTIVA'!T86+'[1]VALIDACION DE LICENCIA COMERCIA'!T86+'[1]MULTAS POR AÑO '!T86+'[1]PESCA DEPORT. OCASIONAL'!T86+'[1]GUIA DE TRASLADO'!T86+'[1]PERMISO ANUAL DE ACOPIADOR'!T86+'[1]PERMISO ANUAL DE DEPORTIV'!T86+'[1]PERM. ANUAL EMB DEPORT'!T86+'[1]REGISTRO DE ACOPIADOR'!T86+[1]JULIO!T86+[1]Ejemplo!T86+'[1]Registro de Exp. e Imp.'!T86+[1]CNP!T86+[1]CNPT!T86+[1]Matriz!T86+'[1]Matriz Areas certificadas'!T86+'[1]Matriz Transacciones'!T86+[1]REGISTROS!T86+[1]PERMISOS!T86</f>
        <v>0</v>
      </c>
      <c r="U86" s="9">
        <f>+'[1]Matriz (6)'!U86+'[1]Matriz (5)'!U86+'[1]Matriz (4)'!U86+'[1]Matriz (3)'!U86+'[1]Matriz (2)'!U86+'[1]LICENCIA DEPORTIVA'!U86+'[1]VALIDACION LICENCIA  DEPORTIVA'!U86+'[1]VALIDACION DE LICENCIA COMERCIA'!U86+'[1]MULTAS POR AÑO '!U86+'[1]PESCA DEPORT. OCASIONAL'!U86+'[1]GUIA DE TRASLADO'!U86+'[1]PERMISO ANUAL DE ACOPIADOR'!U86+'[1]PERMISO ANUAL DE DEPORTIV'!U86+'[1]PERM. ANUAL EMB DEPORT'!U86+'[1]REGISTRO DE ACOPIADOR'!U86+[1]JULIO!U86+[1]Ejemplo!U86+'[1]Registro de Exp. e Imp.'!U86+[1]CNP!U86+[1]CNPT!U86+[1]Matriz!U86+'[1]Matriz Areas certificadas'!U86+'[1]Matriz Transacciones'!U86+[1]REGISTROS!U86+[1]PERMISOS!U86</f>
        <v>0</v>
      </c>
      <c r="V86" s="9">
        <f>+'[1]Matriz (6)'!V86+'[1]Matriz (5)'!V86+'[1]Matriz (4)'!V86+'[1]Matriz (3)'!V86+'[1]Matriz (2)'!V86+'[1]LICENCIA DEPORTIVA'!V86+'[1]VALIDACION LICENCIA  DEPORTIVA'!V86+'[1]VALIDACION DE LICENCIA COMERCIA'!V86+'[1]MULTAS POR AÑO '!V86+'[1]PESCA DEPORT. OCASIONAL'!V86+'[1]GUIA DE TRASLADO'!V86+'[1]PERMISO ANUAL DE ACOPIADOR'!V86+'[1]PERMISO ANUAL DE DEPORTIV'!V86+'[1]PERM. ANUAL EMB DEPORT'!V86+'[1]REGISTRO DE ACOPIADOR'!V86+[1]JULIO!V86+[1]Ejemplo!V86+'[1]Registro de Exp. e Imp.'!V86+[1]CNP!V86+[1]CNPT!V86+[1]Matriz!V86+'[1]Matriz Areas certificadas'!V86+'[1]Matriz Transacciones'!V86+[1]REGISTROS!V86+[1]PERMISOS!V86</f>
        <v>0</v>
      </c>
      <c r="W86" s="9">
        <f>+'[1]Matriz (6)'!W86+'[1]Matriz (5)'!W86+'[1]Matriz (4)'!W86+'[1]Matriz (3)'!W86+'[1]Matriz (2)'!W86+'[1]LICENCIA DEPORTIVA'!W86+'[1]VALIDACION LICENCIA  DEPORTIVA'!W86+'[1]VALIDACION DE LICENCIA COMERCIA'!W86+'[1]MULTAS POR AÑO '!W86+'[1]PESCA DEPORT. OCASIONAL'!W86+'[1]GUIA DE TRASLADO'!W86+'[1]PERMISO ANUAL DE ACOPIADOR'!W86+'[1]PERMISO ANUAL DE DEPORTIV'!W86+'[1]PERM. ANUAL EMB DEPORT'!W86+'[1]REGISTRO DE ACOPIADOR'!W86+[1]JULIO!W86+[1]Ejemplo!W86+'[1]Registro de Exp. e Imp.'!W86+[1]CNP!W86+[1]CNPT!W86+[1]Matriz!W86+'[1]Matriz Areas certificadas'!W86+'[1]Matriz Transacciones'!W86+[1]REGISTROS!W86+[1]PERMISOS!W86</f>
        <v>0</v>
      </c>
      <c r="X86" s="9">
        <f>+'[1]Matriz (6)'!X86+'[1]Matriz (5)'!X86+'[1]Matriz (4)'!X86+'[1]Matriz (3)'!X86+'[1]Matriz (2)'!X86+'[1]LICENCIA DEPORTIVA'!X86+'[1]VALIDACION LICENCIA  DEPORTIVA'!X86+'[1]VALIDACION DE LICENCIA COMERCIA'!X86+'[1]MULTAS POR AÑO '!X86+'[1]PESCA DEPORT. OCASIONAL'!X86+'[1]GUIA DE TRASLADO'!X86+'[1]PERMISO ANUAL DE ACOPIADOR'!X86+'[1]PERMISO ANUAL DE DEPORTIV'!X86+'[1]PERM. ANUAL EMB DEPORT'!X86+'[1]REGISTRO DE ACOPIADOR'!X86+[1]JULIO!X86+[1]Ejemplo!X86+'[1]Registro de Exp. e Imp.'!X86+[1]CNP!X86+[1]CNPT!X86+[1]Matriz!X86+'[1]Matriz Areas certificadas'!X86+'[1]Matriz Transacciones'!X86+[1]REGISTROS!X86+[1]PERMISOS!X86</f>
        <v>0</v>
      </c>
      <c r="Y86" s="9">
        <f>+'[1]Matriz (6)'!Y86+'[1]Matriz (5)'!Y86+'[1]Matriz (4)'!Y86+'[1]Matriz (3)'!Y86+'[1]Matriz (2)'!Y86+'[1]LICENCIA DEPORTIVA'!Y86+'[1]VALIDACION LICENCIA  DEPORTIVA'!Y86+'[1]VALIDACION DE LICENCIA COMERCIA'!Y86+'[1]MULTAS POR AÑO '!Y86+'[1]PESCA DEPORT. OCASIONAL'!Y86+'[1]GUIA DE TRASLADO'!Y86+'[1]PERMISO ANUAL DE ACOPIADOR'!Y86+'[1]PERMISO ANUAL DE DEPORTIV'!Y86+'[1]PERM. ANUAL EMB DEPORT'!Y86+'[1]REGISTRO DE ACOPIADOR'!Y86+[1]JULIO!Y86+[1]Ejemplo!Y86+'[1]Registro de Exp. e Imp.'!Y86+[1]CNP!Y86+[1]CNPT!Y86+[1]Matriz!Y86+'[1]Matriz Areas certificadas'!Y86+'[1]Matriz Transacciones'!Y86+[1]REGISTROS!Y86+[1]PERMISOS!Y86</f>
        <v>0</v>
      </c>
      <c r="Z86" s="9">
        <f>+'[1]Matriz (6)'!Z86+'[1]Matriz (5)'!Z86+'[1]Matriz (4)'!Z86+'[1]Matriz (3)'!Z86+'[1]Matriz (2)'!Z86+'[1]LICENCIA DEPORTIVA'!Z86+'[1]VALIDACION LICENCIA  DEPORTIVA'!Z86+'[1]VALIDACION DE LICENCIA COMERCIA'!Z86+'[1]MULTAS POR AÑO '!Z86+'[1]PESCA DEPORT. OCASIONAL'!Z86+'[1]GUIA DE TRASLADO'!Z86+'[1]PERMISO ANUAL DE ACOPIADOR'!Z86+'[1]PERMISO ANUAL DE DEPORTIV'!Z86+'[1]PERM. ANUAL EMB DEPORT'!Z86+'[1]REGISTRO DE ACOPIADOR'!Z86+[1]JULIO!Z86+[1]Ejemplo!Z86+'[1]Registro de Exp. e Imp.'!Z86+[1]CNP!Z86+[1]CNPT!Z86+[1]Matriz!Z86+'[1]Matriz Areas certificadas'!Z86+'[1]Matriz Transacciones'!Z86+[1]REGISTROS!Z86+[1]PERMISOS!Z86</f>
        <v>0</v>
      </c>
      <c r="AA86" s="10">
        <f t="shared" si="29"/>
        <v>242415.3134328358</v>
      </c>
      <c r="AB86" s="10">
        <f t="shared" si="30"/>
        <v>54668.593283582086</v>
      </c>
      <c r="AC86" s="11">
        <f t="shared" si="31"/>
        <v>120882.76305970149</v>
      </c>
      <c r="AD86" s="11">
        <f t="shared" si="32"/>
        <v>76652.617537313432</v>
      </c>
      <c r="AE86" s="11">
        <f t="shared" si="33"/>
        <v>16231.343283582089</v>
      </c>
      <c r="AF86" s="11">
        <f t="shared" si="34"/>
        <v>214524.33955223882</v>
      </c>
      <c r="AG86" s="11">
        <f t="shared" si="35"/>
        <v>9235.0746268656712</v>
      </c>
      <c r="AH86" s="12">
        <f t="shared" si="36"/>
        <v>40106.343283582086</v>
      </c>
      <c r="AI86" s="12">
        <f t="shared" si="37"/>
        <v>9500.7313432835817</v>
      </c>
      <c r="AJ86" s="12">
        <f t="shared" si="38"/>
        <v>5704.8899253731342</v>
      </c>
      <c r="AK86" s="12">
        <f t="shared" si="39"/>
        <v>1364.7388059701493</v>
      </c>
      <c r="AL86" s="12">
        <f t="shared" si="40"/>
        <v>596549.50746268663</v>
      </c>
      <c r="AM86" s="12">
        <f t="shared" si="41"/>
        <v>5354.4776119402986</v>
      </c>
      <c r="AN86" s="12">
        <f t="shared" si="42"/>
        <v>6333.9552238805963</v>
      </c>
      <c r="AO86" s="12">
        <f t="shared" si="43"/>
        <v>216168.28917910447</v>
      </c>
      <c r="AP86" s="12">
        <f t="shared" si="44"/>
        <v>3671.6417910447763</v>
      </c>
      <c r="AQ86" s="12">
        <f t="shared" si="45"/>
        <v>5317.1641791044776</v>
      </c>
      <c r="AR86" s="12">
        <f t="shared" si="46"/>
        <v>896325.2126865671</v>
      </c>
      <c r="AS86" s="12">
        <f t="shared" si="47"/>
        <v>24033.75</v>
      </c>
      <c r="AT86" s="12">
        <f t="shared" si="48"/>
        <v>1169622.2014925373</v>
      </c>
      <c r="AU86" s="12">
        <f t="shared" si="49"/>
        <v>40869.402985074623</v>
      </c>
      <c r="AV86" s="12">
        <f t="shared" si="50"/>
        <v>25941.791044776117</v>
      </c>
      <c r="AW86" s="12">
        <f t="shared" si="51"/>
        <v>13279.757462686568</v>
      </c>
      <c r="AX86" s="12">
        <f t="shared" si="52"/>
        <v>31754.850746268654</v>
      </c>
      <c r="AY86" s="12">
        <f t="shared" si="53"/>
        <v>33383.395522388062</v>
      </c>
      <c r="AZ86" s="12">
        <f t="shared" si="54"/>
        <v>318495.84328358213</v>
      </c>
    </row>
    <row r="87" spans="1:52" x14ac:dyDescent="0.25">
      <c r="A87" s="264"/>
      <c r="B87" s="274"/>
      <c r="C87" s="16" t="s">
        <v>118</v>
      </c>
      <c r="D87" s="7">
        <f t="shared" si="28"/>
        <v>7</v>
      </c>
      <c r="E87" s="9">
        <f>+'[1]Matriz (6)'!E87+'[1]Matriz (5)'!E87+'[1]Matriz (4)'!E87+'[1]Matriz (3)'!E87+'[1]Matriz (2)'!E87+'[1]LICENCIA DEPORTIVA'!E87+'[1]VALIDACION LICENCIA  DEPORTIVA'!E87+'[1]VALIDACION DE LICENCIA COMERCIA'!E87+'[1]MULTAS POR AÑO '!E87+'[1]PESCA DEPORT. OCASIONAL'!E87+'[1]GUIA DE TRASLADO'!E87+'[1]PERMISO ANUAL DE ACOPIADOR'!E87+'[1]PERMISO ANUAL DE DEPORTIV'!E87+'[1]PERM. ANUAL EMB DEPORT'!E87+'[1]REGISTRO DE ACOPIADOR'!E87+[1]JULIO!E87+[1]Ejemplo!E87+'[1]Registro de Exp. e Imp.'!E87+[1]CNP!E87+[1]CNPT!E87+[1]Matriz!E87+'[1]Matriz Areas certificadas'!E87+'[1]Matriz Transacciones'!E87+[1]REGISTROS!E87+[1]PERMISOS!E87</f>
        <v>1</v>
      </c>
      <c r="F87" s="9">
        <f>+'[1]Matriz (6)'!F87+'[1]Matriz (5)'!F87+'[1]Matriz (4)'!F87+'[1]Matriz (3)'!F87+'[1]Matriz (2)'!F87+'[1]LICENCIA DEPORTIVA'!F87+'[1]VALIDACION LICENCIA  DEPORTIVA'!F87+'[1]VALIDACION DE LICENCIA COMERCIA'!F87+'[1]MULTAS POR AÑO '!F87+'[1]PESCA DEPORT. OCASIONAL'!F87+'[1]GUIA DE TRASLADO'!F87+'[1]PERMISO ANUAL DE ACOPIADOR'!F87+'[1]PERMISO ANUAL DE DEPORTIV'!F87+'[1]PERM. ANUAL EMB DEPORT'!F87+'[1]REGISTRO DE ACOPIADOR'!F87+[1]JULIO!F87+[1]Ejemplo!F87+'[1]Registro de Exp. e Imp.'!F87+[1]CNP!F87+[1]CNPT!F87+[1]Matriz!F87+'[1]Matriz Areas certificadas'!F87+'[1]Matriz Transacciones'!F87+[1]REGISTROS!F87+[1]PERMISOS!F87</f>
        <v>3</v>
      </c>
      <c r="G87" s="9">
        <f>+'[1]Matriz (6)'!G87+'[1]Matriz (5)'!G87+'[1]Matriz (4)'!G87+'[1]Matriz (3)'!G87+'[1]Matriz (2)'!G87+'[1]LICENCIA DEPORTIVA'!G87+'[1]VALIDACION LICENCIA  DEPORTIVA'!G87+'[1]VALIDACION DE LICENCIA COMERCIA'!G87+'[1]MULTAS POR AÑO '!G87+'[1]PESCA DEPORT. OCASIONAL'!G87+'[1]GUIA DE TRASLADO'!G87+'[1]PERMISO ANUAL DE ACOPIADOR'!G87+'[1]PERMISO ANUAL DE DEPORTIV'!G87+'[1]PERM. ANUAL EMB DEPORT'!G87+'[1]REGISTRO DE ACOPIADOR'!G87+[1]JULIO!G87+[1]Ejemplo!G87+'[1]Registro de Exp. e Imp.'!G87+[1]CNP!G87+[1]CNPT!G87+[1]Matriz!G87+'[1]Matriz Areas certificadas'!G87+'[1]Matriz Transacciones'!G87+[1]REGISTROS!G87+[1]PERMISOS!G87</f>
        <v>2</v>
      </c>
      <c r="H87" s="9">
        <f>+'[1]Matriz (6)'!H87+'[1]Matriz (5)'!H87+'[1]Matriz (4)'!H87+'[1]Matriz (3)'!H87+'[1]Matriz (2)'!H87+'[1]LICENCIA DEPORTIVA'!H87+'[1]VALIDACION LICENCIA  DEPORTIVA'!H87+'[1]VALIDACION DE LICENCIA COMERCIA'!H87+'[1]MULTAS POR AÑO '!H87+'[1]PESCA DEPORT. OCASIONAL'!H87+'[1]GUIA DE TRASLADO'!H87+'[1]PERMISO ANUAL DE ACOPIADOR'!H87+'[1]PERMISO ANUAL DE DEPORTIV'!H87+'[1]PERM. ANUAL EMB DEPORT'!H87+'[1]REGISTRO DE ACOPIADOR'!H87+[1]JULIO!H87+[1]Ejemplo!H87+'[1]Registro de Exp. e Imp.'!H87+[1]CNP!H87+[1]CNPT!H87+[1]Matriz!H87+'[1]Matriz Areas certificadas'!H87+'[1]Matriz Transacciones'!H87+[1]REGISTROS!H87+[1]PERMISOS!H87</f>
        <v>0</v>
      </c>
      <c r="I87" s="9">
        <f>+'[1]Matriz (6)'!I87+'[1]Matriz (5)'!I87+'[1]Matriz (4)'!I87+'[1]Matriz (3)'!I87+'[1]Matriz (2)'!I87+'[1]LICENCIA DEPORTIVA'!I87+'[1]VALIDACION LICENCIA  DEPORTIVA'!I87+'[1]VALIDACION DE LICENCIA COMERCIA'!I87+'[1]MULTAS POR AÑO '!I87+'[1]PESCA DEPORT. OCASIONAL'!I87+'[1]GUIA DE TRASLADO'!I87+'[1]PERMISO ANUAL DE ACOPIADOR'!I87+'[1]PERMISO ANUAL DE DEPORTIV'!I87+'[1]PERM. ANUAL EMB DEPORT'!I87+'[1]REGISTRO DE ACOPIADOR'!I87+[1]JULIO!I87+[1]Ejemplo!I87+'[1]Registro de Exp. e Imp.'!I87+[1]CNP!I87+[1]CNPT!I87+[1]Matriz!I87+'[1]Matriz Areas certificadas'!I87+'[1]Matriz Transacciones'!I87+[1]REGISTROS!I87+[1]PERMISOS!I87</f>
        <v>1</v>
      </c>
      <c r="J87" s="9">
        <f>+'[1]Matriz (6)'!J87+'[1]Matriz (5)'!J87+'[1]Matriz (4)'!J87+'[1]Matriz (3)'!J87+'[1]Matriz (2)'!J87+'[1]LICENCIA DEPORTIVA'!J87+'[1]VALIDACION LICENCIA  DEPORTIVA'!J87+'[1]VALIDACION DE LICENCIA COMERCIA'!J87+'[1]MULTAS POR AÑO '!J87+'[1]PESCA DEPORT. OCASIONAL'!J87+'[1]GUIA DE TRASLADO'!J87+'[1]PERMISO ANUAL DE ACOPIADOR'!J87+'[1]PERMISO ANUAL DE DEPORTIV'!J87+'[1]PERM. ANUAL EMB DEPORT'!J87+'[1]REGISTRO DE ACOPIADOR'!J87+[1]JULIO!J87+[1]Ejemplo!J87+'[1]Registro de Exp. e Imp.'!J87+[1]CNP!J87+[1]CNPT!J87+[1]Matriz!J87+'[1]Matriz Areas certificadas'!J87+'[1]Matriz Transacciones'!J87+[1]REGISTROS!J87+[1]PERMISOS!J87</f>
        <v>0</v>
      </c>
      <c r="K87" s="9">
        <f>+'[1]Matriz (6)'!K87+'[1]Matriz (5)'!K87+'[1]Matriz (4)'!K87+'[1]Matriz (3)'!K87+'[1]Matriz (2)'!K87+'[1]LICENCIA DEPORTIVA'!K87+'[1]VALIDACION LICENCIA  DEPORTIVA'!K87+'[1]VALIDACION DE LICENCIA COMERCIA'!K87+'[1]MULTAS POR AÑO '!K87+'[1]PESCA DEPORT. OCASIONAL'!K87+'[1]GUIA DE TRASLADO'!K87+'[1]PERMISO ANUAL DE ACOPIADOR'!K87+'[1]PERMISO ANUAL DE DEPORTIV'!K87+'[1]PERM. ANUAL EMB DEPORT'!K87+'[1]REGISTRO DE ACOPIADOR'!K87+[1]JULIO!K87+[1]Ejemplo!K87+'[1]Registro de Exp. e Imp.'!K87+[1]CNP!K87+[1]CNPT!K87+[1]Matriz!K87+'[1]Matriz Areas certificadas'!K87+'[1]Matriz Transacciones'!K87+[1]REGISTROS!K87+[1]PERMISOS!K87</f>
        <v>0</v>
      </c>
      <c r="L87" s="9">
        <f>+'[1]Matriz (6)'!L87+'[1]Matriz (5)'!L87+'[1]Matriz (4)'!L87+'[1]Matriz (3)'!L87+'[1]Matriz (2)'!L87+'[1]LICENCIA DEPORTIVA'!L87+'[1]VALIDACION LICENCIA  DEPORTIVA'!L87+'[1]VALIDACION DE LICENCIA COMERCIA'!L87+'[1]MULTAS POR AÑO '!L87+'[1]PESCA DEPORT. OCASIONAL'!L87+'[1]GUIA DE TRASLADO'!L87+'[1]PERMISO ANUAL DE ACOPIADOR'!L87+'[1]PERMISO ANUAL DE DEPORTIV'!L87+'[1]PERM. ANUAL EMB DEPORT'!L87+'[1]REGISTRO DE ACOPIADOR'!L87+[1]JULIO!L87+[1]Ejemplo!L87+'[1]Registro de Exp. e Imp.'!L87+[1]CNP!L87+[1]CNPT!L87+[1]Matriz!L87+'[1]Matriz Areas certificadas'!L87+'[1]Matriz Transacciones'!L87+[1]REGISTROS!L87+[1]PERMISOS!L87</f>
        <v>0</v>
      </c>
      <c r="M87" s="9">
        <f>+'[1]Matriz (6)'!M87+'[1]Matriz (5)'!M87+'[1]Matriz (4)'!M87+'[1]Matriz (3)'!M87+'[1]Matriz (2)'!M87+'[1]LICENCIA DEPORTIVA'!M87+'[1]VALIDACION LICENCIA  DEPORTIVA'!M87+'[1]VALIDACION DE LICENCIA COMERCIA'!M87+'[1]MULTAS POR AÑO '!M87+'[1]PESCA DEPORT. OCASIONAL'!M87+'[1]GUIA DE TRASLADO'!M87+'[1]PERMISO ANUAL DE ACOPIADOR'!M87+'[1]PERMISO ANUAL DE DEPORTIV'!M87+'[1]PERM. ANUAL EMB DEPORT'!M87+'[1]REGISTRO DE ACOPIADOR'!M87+[1]JULIO!M87+[1]Ejemplo!M87+'[1]Registro de Exp. e Imp.'!M87+[1]CNP!M87+[1]CNPT!M87+[1]Matriz!M87+'[1]Matriz Areas certificadas'!M87+'[1]Matriz Transacciones'!M87+[1]REGISTROS!M87+[1]PERMISOS!M87</f>
        <v>0</v>
      </c>
      <c r="N87" s="9">
        <f>+'[1]Matriz (6)'!N87+'[1]Matriz (5)'!N87+'[1]Matriz (4)'!N87+'[1]Matriz (3)'!N87+'[1]Matriz (2)'!N87+'[1]LICENCIA DEPORTIVA'!N87+'[1]VALIDACION LICENCIA  DEPORTIVA'!N87+'[1]VALIDACION DE LICENCIA COMERCIA'!N87+'[1]MULTAS POR AÑO '!N87+'[1]PESCA DEPORT. OCASIONAL'!N87+'[1]GUIA DE TRASLADO'!N87+'[1]PERMISO ANUAL DE ACOPIADOR'!N87+'[1]PERMISO ANUAL DE DEPORTIV'!N87+'[1]PERM. ANUAL EMB DEPORT'!N87+'[1]REGISTRO DE ACOPIADOR'!N87+[1]JULIO!N87+[1]Ejemplo!N87+'[1]Registro de Exp. e Imp.'!N87+[1]CNP!N87+[1]CNPT!N87+[1]Matriz!N87+'[1]Matriz Areas certificadas'!N87+'[1]Matriz Transacciones'!N87+[1]REGISTROS!N87+[1]PERMISOS!N87</f>
        <v>0</v>
      </c>
      <c r="O87" s="9">
        <f>+'[1]Matriz (6)'!O87+'[1]Matriz (5)'!O87+'[1]Matriz (4)'!O87+'[1]Matriz (3)'!O87+'[1]Matriz (2)'!O87+'[1]LICENCIA DEPORTIVA'!O87+'[1]VALIDACION LICENCIA  DEPORTIVA'!O87+'[1]VALIDACION DE LICENCIA COMERCIA'!O87+'[1]MULTAS POR AÑO '!O87+'[1]PESCA DEPORT. OCASIONAL'!O87+'[1]GUIA DE TRASLADO'!O87+'[1]PERMISO ANUAL DE ACOPIADOR'!O87+'[1]PERMISO ANUAL DE DEPORTIV'!O87+'[1]PERM. ANUAL EMB DEPORT'!O87+'[1]REGISTRO DE ACOPIADOR'!O87+[1]JULIO!O87+[1]Ejemplo!O87+'[1]Registro de Exp. e Imp.'!O87+[1]CNP!O87+[1]CNPT!O87+[1]Matriz!O87+'[1]Matriz Areas certificadas'!O87+'[1]Matriz Transacciones'!O87+[1]REGISTROS!O87+[1]PERMISOS!O87</f>
        <v>0</v>
      </c>
      <c r="P87" s="9">
        <f>+'[1]Matriz (6)'!P87+'[1]Matriz (5)'!P87+'[1]Matriz (4)'!P87+'[1]Matriz (3)'!P87+'[1]Matriz (2)'!P87+'[1]LICENCIA DEPORTIVA'!P87+'[1]VALIDACION LICENCIA  DEPORTIVA'!P87+'[1]VALIDACION DE LICENCIA COMERCIA'!P87+'[1]MULTAS POR AÑO '!P87+'[1]PESCA DEPORT. OCASIONAL'!P87+'[1]GUIA DE TRASLADO'!P87+'[1]PERMISO ANUAL DE ACOPIADOR'!P87+'[1]PERMISO ANUAL DE DEPORTIV'!P87+'[1]PERM. ANUAL EMB DEPORT'!P87+'[1]REGISTRO DE ACOPIADOR'!P87+[1]JULIO!P87+[1]Ejemplo!P87+'[1]Registro de Exp. e Imp.'!P87+[1]CNP!P87+[1]CNPT!P87+[1]Matriz!P87+'[1]Matriz Areas certificadas'!P87+'[1]Matriz Transacciones'!P87+[1]REGISTROS!P87+[1]PERMISOS!P87</f>
        <v>0</v>
      </c>
      <c r="Q87" s="9">
        <f>+'[1]Matriz (6)'!Q87+'[1]Matriz (5)'!Q87+'[1]Matriz (4)'!Q87+'[1]Matriz (3)'!Q87+'[1]Matriz (2)'!Q87+'[1]LICENCIA DEPORTIVA'!Q87+'[1]VALIDACION LICENCIA  DEPORTIVA'!Q87+'[1]VALIDACION DE LICENCIA COMERCIA'!Q87+'[1]MULTAS POR AÑO '!Q87+'[1]PESCA DEPORT. OCASIONAL'!Q87+'[1]GUIA DE TRASLADO'!Q87+'[1]PERMISO ANUAL DE ACOPIADOR'!Q87+'[1]PERMISO ANUAL DE DEPORTIV'!Q87+'[1]PERM. ANUAL EMB DEPORT'!Q87+'[1]REGISTRO DE ACOPIADOR'!Q87+[1]JULIO!Q87+[1]Ejemplo!Q87+'[1]Registro de Exp. e Imp.'!Q87+[1]CNP!Q87+[1]CNPT!Q87+[1]Matriz!Q87+'[1]Matriz Areas certificadas'!Q87+'[1]Matriz Transacciones'!Q87+[1]REGISTROS!Q87+[1]PERMISOS!Q87</f>
        <v>0</v>
      </c>
      <c r="R87" s="9">
        <f>+'[1]Matriz (6)'!R87+'[1]Matriz (5)'!R87+'[1]Matriz (4)'!R87+'[1]Matriz (3)'!R87+'[1]Matriz (2)'!R87+'[1]LICENCIA DEPORTIVA'!R87+'[1]VALIDACION LICENCIA  DEPORTIVA'!R87+'[1]VALIDACION DE LICENCIA COMERCIA'!R87+'[1]MULTAS POR AÑO '!R87+'[1]PESCA DEPORT. OCASIONAL'!R87+'[1]GUIA DE TRASLADO'!R87+'[1]PERMISO ANUAL DE ACOPIADOR'!R87+'[1]PERMISO ANUAL DE DEPORTIV'!R87+'[1]PERM. ANUAL EMB DEPORT'!R87+'[1]REGISTRO DE ACOPIADOR'!R87+[1]JULIO!R87+[1]Ejemplo!R87+'[1]Registro de Exp. e Imp.'!R87+[1]CNP!R87+[1]CNPT!R87+[1]Matriz!R87+'[1]Matriz Areas certificadas'!R87+'[1]Matriz Transacciones'!R87+[1]REGISTROS!R87+[1]PERMISOS!R87</f>
        <v>0</v>
      </c>
      <c r="S87" s="9">
        <f>+'[1]Matriz (6)'!S87+'[1]Matriz (5)'!S87+'[1]Matriz (4)'!S87+'[1]Matriz (3)'!S87+'[1]Matriz (2)'!S87+'[1]LICENCIA DEPORTIVA'!S87+'[1]VALIDACION LICENCIA  DEPORTIVA'!S87+'[1]VALIDACION DE LICENCIA COMERCIA'!S87+'[1]MULTAS POR AÑO '!S87+'[1]PESCA DEPORT. OCASIONAL'!S87+'[1]GUIA DE TRASLADO'!S87+'[1]PERMISO ANUAL DE ACOPIADOR'!S87+'[1]PERMISO ANUAL DE DEPORTIV'!S87+'[1]PERM. ANUAL EMB DEPORT'!S87+'[1]REGISTRO DE ACOPIADOR'!S87+[1]JULIO!S87+[1]Ejemplo!S87+'[1]Registro de Exp. e Imp.'!S87+[1]CNP!S87+[1]CNPT!S87+[1]Matriz!S87+'[1]Matriz Areas certificadas'!S87+'[1]Matriz Transacciones'!S87+[1]REGISTROS!S87+[1]PERMISOS!S87</f>
        <v>0</v>
      </c>
      <c r="T87" s="9">
        <f>+'[1]Matriz (6)'!T87+'[1]Matriz (5)'!T87+'[1]Matriz (4)'!T87+'[1]Matriz (3)'!T87+'[1]Matriz (2)'!T87+'[1]LICENCIA DEPORTIVA'!T87+'[1]VALIDACION LICENCIA  DEPORTIVA'!T87+'[1]VALIDACION DE LICENCIA COMERCIA'!T87+'[1]MULTAS POR AÑO '!T87+'[1]PESCA DEPORT. OCASIONAL'!T87+'[1]GUIA DE TRASLADO'!T87+'[1]PERMISO ANUAL DE ACOPIADOR'!T87+'[1]PERMISO ANUAL DE DEPORTIV'!T87+'[1]PERM. ANUAL EMB DEPORT'!T87+'[1]REGISTRO DE ACOPIADOR'!T87+[1]JULIO!T87+[1]Ejemplo!T87+'[1]Registro de Exp. e Imp.'!T87+[1]CNP!T87+[1]CNPT!T87+[1]Matriz!T87+'[1]Matriz Areas certificadas'!T87+'[1]Matriz Transacciones'!T87+[1]REGISTROS!T87+[1]PERMISOS!T87</f>
        <v>0</v>
      </c>
      <c r="U87" s="9">
        <f>+'[1]Matriz (6)'!U87+'[1]Matriz (5)'!U87+'[1]Matriz (4)'!U87+'[1]Matriz (3)'!U87+'[1]Matriz (2)'!U87+'[1]LICENCIA DEPORTIVA'!U87+'[1]VALIDACION LICENCIA  DEPORTIVA'!U87+'[1]VALIDACION DE LICENCIA COMERCIA'!U87+'[1]MULTAS POR AÑO '!U87+'[1]PESCA DEPORT. OCASIONAL'!U87+'[1]GUIA DE TRASLADO'!U87+'[1]PERMISO ANUAL DE ACOPIADOR'!U87+'[1]PERMISO ANUAL DE DEPORTIV'!U87+'[1]PERM. ANUAL EMB DEPORT'!U87+'[1]REGISTRO DE ACOPIADOR'!U87+[1]JULIO!U87+[1]Ejemplo!U87+'[1]Registro de Exp. e Imp.'!U87+[1]CNP!U87+[1]CNPT!U87+[1]Matriz!U87+'[1]Matriz Areas certificadas'!U87+'[1]Matriz Transacciones'!U87+[1]REGISTROS!U87+[1]PERMISOS!U87</f>
        <v>0</v>
      </c>
      <c r="V87" s="9">
        <f>+'[1]Matriz (6)'!V87+'[1]Matriz (5)'!V87+'[1]Matriz (4)'!V87+'[1]Matriz (3)'!V87+'[1]Matriz (2)'!V87+'[1]LICENCIA DEPORTIVA'!V87+'[1]VALIDACION LICENCIA  DEPORTIVA'!V87+'[1]VALIDACION DE LICENCIA COMERCIA'!V87+'[1]MULTAS POR AÑO '!V87+'[1]PESCA DEPORT. OCASIONAL'!V87+'[1]GUIA DE TRASLADO'!V87+'[1]PERMISO ANUAL DE ACOPIADOR'!V87+'[1]PERMISO ANUAL DE DEPORTIV'!V87+'[1]PERM. ANUAL EMB DEPORT'!V87+'[1]REGISTRO DE ACOPIADOR'!V87+[1]JULIO!V87+[1]Ejemplo!V87+'[1]Registro de Exp. e Imp.'!V87+[1]CNP!V87+[1]CNPT!V87+[1]Matriz!V87+'[1]Matriz Areas certificadas'!V87+'[1]Matriz Transacciones'!V87+[1]REGISTROS!V87+[1]PERMISOS!V87</f>
        <v>0</v>
      </c>
      <c r="W87" s="9">
        <f>+'[1]Matriz (6)'!W87+'[1]Matriz (5)'!W87+'[1]Matriz (4)'!W87+'[1]Matriz (3)'!W87+'[1]Matriz (2)'!W87+'[1]LICENCIA DEPORTIVA'!W87+'[1]VALIDACION LICENCIA  DEPORTIVA'!W87+'[1]VALIDACION DE LICENCIA COMERCIA'!W87+'[1]MULTAS POR AÑO '!W87+'[1]PESCA DEPORT. OCASIONAL'!W87+'[1]GUIA DE TRASLADO'!W87+'[1]PERMISO ANUAL DE ACOPIADOR'!W87+'[1]PERMISO ANUAL DE DEPORTIV'!W87+'[1]PERM. ANUAL EMB DEPORT'!W87+'[1]REGISTRO DE ACOPIADOR'!W87+[1]JULIO!W87+[1]Ejemplo!W87+'[1]Registro de Exp. e Imp.'!W87+[1]CNP!W87+[1]CNPT!W87+[1]Matriz!W87+'[1]Matriz Areas certificadas'!W87+'[1]Matriz Transacciones'!W87+[1]REGISTROS!W87+[1]PERMISOS!W87</f>
        <v>0</v>
      </c>
      <c r="X87" s="9">
        <f>+'[1]Matriz (6)'!X87+'[1]Matriz (5)'!X87+'[1]Matriz (4)'!X87+'[1]Matriz (3)'!X87+'[1]Matriz (2)'!X87+'[1]LICENCIA DEPORTIVA'!X87+'[1]VALIDACION LICENCIA  DEPORTIVA'!X87+'[1]VALIDACION DE LICENCIA COMERCIA'!X87+'[1]MULTAS POR AÑO '!X87+'[1]PESCA DEPORT. OCASIONAL'!X87+'[1]GUIA DE TRASLADO'!X87+'[1]PERMISO ANUAL DE ACOPIADOR'!X87+'[1]PERMISO ANUAL DE DEPORTIV'!X87+'[1]PERM. ANUAL EMB DEPORT'!X87+'[1]REGISTRO DE ACOPIADOR'!X87+[1]JULIO!X87+[1]Ejemplo!X87+'[1]Registro de Exp. e Imp.'!X87+[1]CNP!X87+[1]CNPT!X87+[1]Matriz!X87+'[1]Matriz Areas certificadas'!X87+'[1]Matriz Transacciones'!X87+[1]REGISTROS!X87+[1]PERMISOS!X87</f>
        <v>0</v>
      </c>
      <c r="Y87" s="9">
        <f>+'[1]Matriz (6)'!Y87+'[1]Matriz (5)'!Y87+'[1]Matriz (4)'!Y87+'[1]Matriz (3)'!Y87+'[1]Matriz (2)'!Y87+'[1]LICENCIA DEPORTIVA'!Y87+'[1]VALIDACION LICENCIA  DEPORTIVA'!Y87+'[1]VALIDACION DE LICENCIA COMERCIA'!Y87+'[1]MULTAS POR AÑO '!Y87+'[1]PESCA DEPORT. OCASIONAL'!Y87+'[1]GUIA DE TRASLADO'!Y87+'[1]PERMISO ANUAL DE ACOPIADOR'!Y87+'[1]PERMISO ANUAL DE DEPORTIV'!Y87+'[1]PERM. ANUAL EMB DEPORT'!Y87+'[1]REGISTRO DE ACOPIADOR'!Y87+[1]JULIO!Y87+[1]Ejemplo!Y87+'[1]Registro de Exp. e Imp.'!Y87+[1]CNP!Y87+[1]CNPT!Y87+[1]Matriz!Y87+'[1]Matriz Areas certificadas'!Y87+'[1]Matriz Transacciones'!Y87+[1]REGISTROS!Y87+[1]PERMISOS!Y87</f>
        <v>0</v>
      </c>
      <c r="Z87" s="9">
        <f>+'[1]Matriz (6)'!Z87+'[1]Matriz (5)'!Z87+'[1]Matriz (4)'!Z87+'[1]Matriz (3)'!Z87+'[1]Matriz (2)'!Z87+'[1]LICENCIA DEPORTIVA'!Z87+'[1]VALIDACION LICENCIA  DEPORTIVA'!Z87+'[1]VALIDACION DE LICENCIA COMERCIA'!Z87+'[1]MULTAS POR AÑO '!Z87+'[1]PESCA DEPORT. OCASIONAL'!Z87+'[1]GUIA DE TRASLADO'!Z87+'[1]PERMISO ANUAL DE ACOPIADOR'!Z87+'[1]PERMISO ANUAL DE DEPORTIV'!Z87+'[1]PERM. ANUAL EMB DEPORT'!Z87+'[1]REGISTRO DE ACOPIADOR'!Z87+[1]JULIO!Z87+[1]Ejemplo!Z87+'[1]Registro de Exp. e Imp.'!Z87+[1]CNP!Z87+[1]CNPT!Z87+[1]Matriz!Z87+'[1]Matriz Areas certificadas'!Z87+'[1]Matriz Transacciones'!Z87+[1]REGISTROS!Z87+[1]PERMISOS!Z87</f>
        <v>0</v>
      </c>
      <c r="AA87" s="10">
        <f t="shared" si="29"/>
        <v>282817.86567164178</v>
      </c>
      <c r="AB87" s="10">
        <f t="shared" si="30"/>
        <v>63780.025497512434</v>
      </c>
      <c r="AC87" s="11">
        <f t="shared" si="31"/>
        <v>141029.8902363184</v>
      </c>
      <c r="AD87" s="11">
        <f t="shared" si="32"/>
        <v>89428.053793532337</v>
      </c>
      <c r="AE87" s="11">
        <f t="shared" si="33"/>
        <v>18936.567164179105</v>
      </c>
      <c r="AF87" s="11">
        <f t="shared" si="34"/>
        <v>250278.39614427861</v>
      </c>
      <c r="AG87" s="11">
        <f t="shared" si="35"/>
        <v>10774.253731343284</v>
      </c>
      <c r="AH87" s="12">
        <f t="shared" si="36"/>
        <v>46790.733830845769</v>
      </c>
      <c r="AI87" s="12">
        <f t="shared" si="37"/>
        <v>11084.186567164179</v>
      </c>
      <c r="AJ87" s="12">
        <f t="shared" si="38"/>
        <v>6655.7049129353227</v>
      </c>
      <c r="AK87" s="12">
        <f t="shared" si="39"/>
        <v>1592.1952736318408</v>
      </c>
      <c r="AL87" s="12">
        <f t="shared" si="40"/>
        <v>695974.42537313432</v>
      </c>
      <c r="AM87" s="12">
        <f t="shared" si="41"/>
        <v>6246.8905472636816</v>
      </c>
      <c r="AN87" s="12">
        <f t="shared" si="42"/>
        <v>7389.6144278606953</v>
      </c>
      <c r="AO87" s="12">
        <f t="shared" si="43"/>
        <v>252196.33737562189</v>
      </c>
      <c r="AP87" s="12">
        <f t="shared" si="44"/>
        <v>4283.5820895522384</v>
      </c>
      <c r="AQ87" s="12">
        <f t="shared" si="45"/>
        <v>6203.3582089552237</v>
      </c>
      <c r="AR87" s="12">
        <f t="shared" si="46"/>
        <v>1045712.7481343283</v>
      </c>
      <c r="AS87" s="12">
        <f t="shared" si="47"/>
        <v>28039.375</v>
      </c>
      <c r="AT87" s="12">
        <f t="shared" si="48"/>
        <v>1364559.235074627</v>
      </c>
      <c r="AU87" s="12">
        <f t="shared" si="49"/>
        <v>47680.970149253728</v>
      </c>
      <c r="AV87" s="12">
        <f t="shared" si="50"/>
        <v>30265.422885572138</v>
      </c>
      <c r="AW87" s="12">
        <f t="shared" si="51"/>
        <v>15493.050373134329</v>
      </c>
      <c r="AX87" s="12">
        <f t="shared" si="52"/>
        <v>37047.325870646768</v>
      </c>
      <c r="AY87" s="12">
        <f t="shared" si="53"/>
        <v>38947.294776119401</v>
      </c>
      <c r="AZ87" s="12">
        <f t="shared" si="54"/>
        <v>371578.4838308458</v>
      </c>
    </row>
    <row r="88" spans="1:52" x14ac:dyDescent="0.25">
      <c r="A88" s="264"/>
      <c r="B88" s="274"/>
      <c r="C88" s="16" t="s">
        <v>119</v>
      </c>
      <c r="D88" s="7">
        <f t="shared" si="28"/>
        <v>1</v>
      </c>
      <c r="E88" s="9">
        <f>+'[1]Matriz (6)'!E88+'[1]Matriz (5)'!E88+'[1]Matriz (4)'!E88+'[1]Matriz (3)'!E88+'[1]Matriz (2)'!E88+'[1]LICENCIA DEPORTIVA'!E88+'[1]VALIDACION LICENCIA  DEPORTIVA'!E88+'[1]VALIDACION DE LICENCIA COMERCIA'!E88+'[1]MULTAS POR AÑO '!E88+'[1]PESCA DEPORT. OCASIONAL'!E88+'[1]GUIA DE TRASLADO'!E88+'[1]PERMISO ANUAL DE ACOPIADOR'!E88+'[1]PERMISO ANUAL DE DEPORTIV'!E88+'[1]PERM. ANUAL EMB DEPORT'!E88+'[1]REGISTRO DE ACOPIADOR'!E88+[1]JULIO!E88+[1]Ejemplo!E88+'[1]Registro de Exp. e Imp.'!E88+[1]CNP!E88+[1]CNPT!E88+[1]Matriz!E88+'[1]Matriz Areas certificadas'!E88+'[1]Matriz Transacciones'!E88+[1]REGISTROS!E88+[1]PERMISOS!E88</f>
        <v>0</v>
      </c>
      <c r="F88" s="9">
        <f>+'[1]Matriz (6)'!F88+'[1]Matriz (5)'!F88+'[1]Matriz (4)'!F88+'[1]Matriz (3)'!F88+'[1]Matriz (2)'!F88+'[1]LICENCIA DEPORTIVA'!F88+'[1]VALIDACION LICENCIA  DEPORTIVA'!F88+'[1]VALIDACION DE LICENCIA COMERCIA'!F88+'[1]MULTAS POR AÑO '!F88+'[1]PESCA DEPORT. OCASIONAL'!F88+'[1]GUIA DE TRASLADO'!F88+'[1]PERMISO ANUAL DE ACOPIADOR'!F88+'[1]PERMISO ANUAL DE DEPORTIV'!F88+'[1]PERM. ANUAL EMB DEPORT'!F88+'[1]REGISTRO DE ACOPIADOR'!F88+[1]JULIO!F88+[1]Ejemplo!F88+'[1]Registro de Exp. e Imp.'!F88+[1]CNP!F88+[1]CNPT!F88+[1]Matriz!F88+'[1]Matriz Areas certificadas'!F88+'[1]Matriz Transacciones'!F88+[1]REGISTROS!F88+[1]PERMISOS!F88</f>
        <v>0</v>
      </c>
      <c r="G88" s="9">
        <f>+'[1]Matriz (6)'!G88+'[1]Matriz (5)'!G88+'[1]Matriz (4)'!G88+'[1]Matriz (3)'!G88+'[1]Matriz (2)'!G88+'[1]LICENCIA DEPORTIVA'!G88+'[1]VALIDACION LICENCIA  DEPORTIVA'!G88+'[1]VALIDACION DE LICENCIA COMERCIA'!G88+'[1]MULTAS POR AÑO '!G88+'[1]PESCA DEPORT. OCASIONAL'!G88+'[1]GUIA DE TRASLADO'!G88+'[1]PERMISO ANUAL DE ACOPIADOR'!G88+'[1]PERMISO ANUAL DE DEPORTIV'!G88+'[1]PERM. ANUAL EMB DEPORT'!G88+'[1]REGISTRO DE ACOPIADOR'!G88+[1]JULIO!G88+[1]Ejemplo!G88+'[1]Registro de Exp. e Imp.'!G88+[1]CNP!G88+[1]CNPT!G88+[1]Matriz!G88+'[1]Matriz Areas certificadas'!G88+'[1]Matriz Transacciones'!G88+[1]REGISTROS!G88+[1]PERMISOS!G88</f>
        <v>1</v>
      </c>
      <c r="H88" s="9">
        <f>+'[1]Matriz (6)'!H88+'[1]Matriz (5)'!H88+'[1]Matriz (4)'!H88+'[1]Matriz (3)'!H88+'[1]Matriz (2)'!H88+'[1]LICENCIA DEPORTIVA'!H88+'[1]VALIDACION LICENCIA  DEPORTIVA'!H88+'[1]VALIDACION DE LICENCIA COMERCIA'!H88+'[1]MULTAS POR AÑO '!H88+'[1]PESCA DEPORT. OCASIONAL'!H88+'[1]GUIA DE TRASLADO'!H88+'[1]PERMISO ANUAL DE ACOPIADOR'!H88+'[1]PERMISO ANUAL DE DEPORTIV'!H88+'[1]PERM. ANUAL EMB DEPORT'!H88+'[1]REGISTRO DE ACOPIADOR'!H88+[1]JULIO!H88+[1]Ejemplo!H88+'[1]Registro de Exp. e Imp.'!H88+[1]CNP!H88+[1]CNPT!H88+[1]Matriz!H88+'[1]Matriz Areas certificadas'!H88+'[1]Matriz Transacciones'!H88+[1]REGISTROS!H88+[1]PERMISOS!H88</f>
        <v>0</v>
      </c>
      <c r="I88" s="9">
        <f>+'[1]Matriz (6)'!I88+'[1]Matriz (5)'!I88+'[1]Matriz (4)'!I88+'[1]Matriz (3)'!I88+'[1]Matriz (2)'!I88+'[1]LICENCIA DEPORTIVA'!I88+'[1]VALIDACION LICENCIA  DEPORTIVA'!I88+'[1]VALIDACION DE LICENCIA COMERCIA'!I88+'[1]MULTAS POR AÑO '!I88+'[1]PESCA DEPORT. OCASIONAL'!I88+'[1]GUIA DE TRASLADO'!I88+'[1]PERMISO ANUAL DE ACOPIADOR'!I88+'[1]PERMISO ANUAL DE DEPORTIV'!I88+'[1]PERM. ANUAL EMB DEPORT'!I88+'[1]REGISTRO DE ACOPIADOR'!I88+[1]JULIO!I88+[1]Ejemplo!I88+'[1]Registro de Exp. e Imp.'!I88+[1]CNP!I88+[1]CNPT!I88+[1]Matriz!I88+'[1]Matriz Areas certificadas'!I88+'[1]Matriz Transacciones'!I88+[1]REGISTROS!I88+[1]PERMISOS!I88</f>
        <v>0</v>
      </c>
      <c r="J88" s="9">
        <f>+'[1]Matriz (6)'!J88+'[1]Matriz (5)'!J88+'[1]Matriz (4)'!J88+'[1]Matriz (3)'!J88+'[1]Matriz (2)'!J88+'[1]LICENCIA DEPORTIVA'!J88+'[1]VALIDACION LICENCIA  DEPORTIVA'!J88+'[1]VALIDACION DE LICENCIA COMERCIA'!J88+'[1]MULTAS POR AÑO '!J88+'[1]PESCA DEPORT. OCASIONAL'!J88+'[1]GUIA DE TRASLADO'!J88+'[1]PERMISO ANUAL DE ACOPIADOR'!J88+'[1]PERMISO ANUAL DE DEPORTIV'!J88+'[1]PERM. ANUAL EMB DEPORT'!J88+'[1]REGISTRO DE ACOPIADOR'!J88+[1]JULIO!J88+[1]Ejemplo!J88+'[1]Registro de Exp. e Imp.'!J88+[1]CNP!J88+[1]CNPT!J88+[1]Matriz!J88+'[1]Matriz Areas certificadas'!J88+'[1]Matriz Transacciones'!J88+[1]REGISTROS!J88+[1]PERMISOS!J88</f>
        <v>0</v>
      </c>
      <c r="K88" s="9">
        <f>+'[1]Matriz (6)'!K88+'[1]Matriz (5)'!K88+'[1]Matriz (4)'!K88+'[1]Matriz (3)'!K88+'[1]Matriz (2)'!K88+'[1]LICENCIA DEPORTIVA'!K88+'[1]VALIDACION LICENCIA  DEPORTIVA'!K88+'[1]VALIDACION DE LICENCIA COMERCIA'!K88+'[1]MULTAS POR AÑO '!K88+'[1]PESCA DEPORT. OCASIONAL'!K88+'[1]GUIA DE TRASLADO'!K88+'[1]PERMISO ANUAL DE ACOPIADOR'!K88+'[1]PERMISO ANUAL DE DEPORTIV'!K88+'[1]PERM. ANUAL EMB DEPORT'!K88+'[1]REGISTRO DE ACOPIADOR'!K88+[1]JULIO!K88+[1]Ejemplo!K88+'[1]Registro de Exp. e Imp.'!K88+[1]CNP!K88+[1]CNPT!K88+[1]Matriz!K88+'[1]Matriz Areas certificadas'!K88+'[1]Matriz Transacciones'!K88+[1]REGISTROS!K88+[1]PERMISOS!K88</f>
        <v>0</v>
      </c>
      <c r="L88" s="9">
        <f>+'[1]Matriz (6)'!L88+'[1]Matriz (5)'!L88+'[1]Matriz (4)'!L88+'[1]Matriz (3)'!L88+'[1]Matriz (2)'!L88+'[1]LICENCIA DEPORTIVA'!L88+'[1]VALIDACION LICENCIA  DEPORTIVA'!L88+'[1]VALIDACION DE LICENCIA COMERCIA'!L88+'[1]MULTAS POR AÑO '!L88+'[1]PESCA DEPORT. OCASIONAL'!L88+'[1]GUIA DE TRASLADO'!L88+'[1]PERMISO ANUAL DE ACOPIADOR'!L88+'[1]PERMISO ANUAL DE DEPORTIV'!L88+'[1]PERM. ANUAL EMB DEPORT'!L88+'[1]REGISTRO DE ACOPIADOR'!L88+[1]JULIO!L88+[1]Ejemplo!L88+'[1]Registro de Exp. e Imp.'!L88+[1]CNP!L88+[1]CNPT!L88+[1]Matriz!L88+'[1]Matriz Areas certificadas'!L88+'[1]Matriz Transacciones'!L88+[1]REGISTROS!L88+[1]PERMISOS!L88</f>
        <v>0</v>
      </c>
      <c r="M88" s="9">
        <f>+'[1]Matriz (6)'!M88+'[1]Matriz (5)'!M88+'[1]Matriz (4)'!M88+'[1]Matriz (3)'!M88+'[1]Matriz (2)'!M88+'[1]LICENCIA DEPORTIVA'!M88+'[1]VALIDACION LICENCIA  DEPORTIVA'!M88+'[1]VALIDACION DE LICENCIA COMERCIA'!M88+'[1]MULTAS POR AÑO '!M88+'[1]PESCA DEPORT. OCASIONAL'!M88+'[1]GUIA DE TRASLADO'!M88+'[1]PERMISO ANUAL DE ACOPIADOR'!M88+'[1]PERMISO ANUAL DE DEPORTIV'!M88+'[1]PERM. ANUAL EMB DEPORT'!M88+'[1]REGISTRO DE ACOPIADOR'!M88+[1]JULIO!M88+[1]Ejemplo!M88+'[1]Registro de Exp. e Imp.'!M88+[1]CNP!M88+[1]CNPT!M88+[1]Matriz!M88+'[1]Matriz Areas certificadas'!M88+'[1]Matriz Transacciones'!M88+[1]REGISTROS!M88+[1]PERMISOS!M88</f>
        <v>0</v>
      </c>
      <c r="N88" s="9">
        <f>+'[1]Matriz (6)'!N88+'[1]Matriz (5)'!N88+'[1]Matriz (4)'!N88+'[1]Matriz (3)'!N88+'[1]Matriz (2)'!N88+'[1]LICENCIA DEPORTIVA'!N88+'[1]VALIDACION LICENCIA  DEPORTIVA'!N88+'[1]VALIDACION DE LICENCIA COMERCIA'!N88+'[1]MULTAS POR AÑO '!N88+'[1]PESCA DEPORT. OCASIONAL'!N88+'[1]GUIA DE TRASLADO'!N88+'[1]PERMISO ANUAL DE ACOPIADOR'!N88+'[1]PERMISO ANUAL DE DEPORTIV'!N88+'[1]PERM. ANUAL EMB DEPORT'!N88+'[1]REGISTRO DE ACOPIADOR'!N88+[1]JULIO!N88+[1]Ejemplo!N88+'[1]Registro de Exp. e Imp.'!N88+[1]CNP!N88+[1]CNPT!N88+[1]Matriz!N88+'[1]Matriz Areas certificadas'!N88+'[1]Matriz Transacciones'!N88+[1]REGISTROS!N88+[1]PERMISOS!N88</f>
        <v>0</v>
      </c>
      <c r="O88" s="9">
        <f>+'[1]Matriz (6)'!O88+'[1]Matriz (5)'!O88+'[1]Matriz (4)'!O88+'[1]Matriz (3)'!O88+'[1]Matriz (2)'!O88+'[1]LICENCIA DEPORTIVA'!O88+'[1]VALIDACION LICENCIA  DEPORTIVA'!O88+'[1]VALIDACION DE LICENCIA COMERCIA'!O88+'[1]MULTAS POR AÑO '!O88+'[1]PESCA DEPORT. OCASIONAL'!O88+'[1]GUIA DE TRASLADO'!O88+'[1]PERMISO ANUAL DE ACOPIADOR'!O88+'[1]PERMISO ANUAL DE DEPORTIV'!O88+'[1]PERM. ANUAL EMB DEPORT'!O88+'[1]REGISTRO DE ACOPIADOR'!O88+[1]JULIO!O88+[1]Ejemplo!O88+'[1]Registro de Exp. e Imp.'!O88+[1]CNP!O88+[1]CNPT!O88+[1]Matriz!O88+'[1]Matriz Areas certificadas'!O88+'[1]Matriz Transacciones'!O88+[1]REGISTROS!O88+[1]PERMISOS!O88</f>
        <v>0</v>
      </c>
      <c r="P88" s="9">
        <f>+'[1]Matriz (6)'!P88+'[1]Matriz (5)'!P88+'[1]Matriz (4)'!P88+'[1]Matriz (3)'!P88+'[1]Matriz (2)'!P88+'[1]LICENCIA DEPORTIVA'!P88+'[1]VALIDACION LICENCIA  DEPORTIVA'!P88+'[1]VALIDACION DE LICENCIA COMERCIA'!P88+'[1]MULTAS POR AÑO '!P88+'[1]PESCA DEPORT. OCASIONAL'!P88+'[1]GUIA DE TRASLADO'!P88+'[1]PERMISO ANUAL DE ACOPIADOR'!P88+'[1]PERMISO ANUAL DE DEPORTIV'!P88+'[1]PERM. ANUAL EMB DEPORT'!P88+'[1]REGISTRO DE ACOPIADOR'!P88+[1]JULIO!P88+[1]Ejemplo!P88+'[1]Registro de Exp. e Imp.'!P88+[1]CNP!P88+[1]CNPT!P88+[1]Matriz!P88+'[1]Matriz Areas certificadas'!P88+'[1]Matriz Transacciones'!P88+[1]REGISTROS!P88+[1]PERMISOS!P88</f>
        <v>0</v>
      </c>
      <c r="Q88" s="9">
        <f>+'[1]Matriz (6)'!Q88+'[1]Matriz (5)'!Q88+'[1]Matriz (4)'!Q88+'[1]Matriz (3)'!Q88+'[1]Matriz (2)'!Q88+'[1]LICENCIA DEPORTIVA'!Q88+'[1]VALIDACION LICENCIA  DEPORTIVA'!Q88+'[1]VALIDACION DE LICENCIA COMERCIA'!Q88+'[1]MULTAS POR AÑO '!Q88+'[1]PESCA DEPORT. OCASIONAL'!Q88+'[1]GUIA DE TRASLADO'!Q88+'[1]PERMISO ANUAL DE ACOPIADOR'!Q88+'[1]PERMISO ANUAL DE DEPORTIV'!Q88+'[1]PERM. ANUAL EMB DEPORT'!Q88+'[1]REGISTRO DE ACOPIADOR'!Q88+[1]JULIO!Q88+[1]Ejemplo!Q88+'[1]Registro de Exp. e Imp.'!Q88+[1]CNP!Q88+[1]CNPT!Q88+[1]Matriz!Q88+'[1]Matriz Areas certificadas'!Q88+'[1]Matriz Transacciones'!Q88+[1]REGISTROS!Q88+[1]PERMISOS!Q88</f>
        <v>0</v>
      </c>
      <c r="R88" s="9">
        <f>+'[1]Matriz (6)'!R88+'[1]Matriz (5)'!R88+'[1]Matriz (4)'!R88+'[1]Matriz (3)'!R88+'[1]Matriz (2)'!R88+'[1]LICENCIA DEPORTIVA'!R88+'[1]VALIDACION LICENCIA  DEPORTIVA'!R88+'[1]VALIDACION DE LICENCIA COMERCIA'!R88+'[1]MULTAS POR AÑO '!R88+'[1]PESCA DEPORT. OCASIONAL'!R88+'[1]GUIA DE TRASLADO'!R88+'[1]PERMISO ANUAL DE ACOPIADOR'!R88+'[1]PERMISO ANUAL DE DEPORTIV'!R88+'[1]PERM. ANUAL EMB DEPORT'!R88+'[1]REGISTRO DE ACOPIADOR'!R88+[1]JULIO!R88+[1]Ejemplo!R88+'[1]Registro de Exp. e Imp.'!R88+[1]CNP!R88+[1]CNPT!R88+[1]Matriz!R88+'[1]Matriz Areas certificadas'!R88+'[1]Matriz Transacciones'!R88+[1]REGISTROS!R88+[1]PERMISOS!R88</f>
        <v>0</v>
      </c>
      <c r="S88" s="9">
        <f>+'[1]Matriz (6)'!S88+'[1]Matriz (5)'!S88+'[1]Matriz (4)'!S88+'[1]Matriz (3)'!S88+'[1]Matriz (2)'!S88+'[1]LICENCIA DEPORTIVA'!S88+'[1]VALIDACION LICENCIA  DEPORTIVA'!S88+'[1]VALIDACION DE LICENCIA COMERCIA'!S88+'[1]MULTAS POR AÑO '!S88+'[1]PESCA DEPORT. OCASIONAL'!S88+'[1]GUIA DE TRASLADO'!S88+'[1]PERMISO ANUAL DE ACOPIADOR'!S88+'[1]PERMISO ANUAL DE DEPORTIV'!S88+'[1]PERM. ANUAL EMB DEPORT'!S88+'[1]REGISTRO DE ACOPIADOR'!S88+[1]JULIO!S88+[1]Ejemplo!S88+'[1]Registro de Exp. e Imp.'!S88+[1]CNP!S88+[1]CNPT!S88+[1]Matriz!S88+'[1]Matriz Areas certificadas'!S88+'[1]Matriz Transacciones'!S88+[1]REGISTROS!S88+[1]PERMISOS!S88</f>
        <v>0</v>
      </c>
      <c r="T88" s="9">
        <f>+'[1]Matriz (6)'!T88+'[1]Matriz (5)'!T88+'[1]Matriz (4)'!T88+'[1]Matriz (3)'!T88+'[1]Matriz (2)'!T88+'[1]LICENCIA DEPORTIVA'!T88+'[1]VALIDACION LICENCIA  DEPORTIVA'!T88+'[1]VALIDACION DE LICENCIA COMERCIA'!T88+'[1]MULTAS POR AÑO '!T88+'[1]PESCA DEPORT. OCASIONAL'!T88+'[1]GUIA DE TRASLADO'!T88+'[1]PERMISO ANUAL DE ACOPIADOR'!T88+'[1]PERMISO ANUAL DE DEPORTIV'!T88+'[1]PERM. ANUAL EMB DEPORT'!T88+'[1]REGISTRO DE ACOPIADOR'!T88+[1]JULIO!T88+[1]Ejemplo!T88+'[1]Registro de Exp. e Imp.'!T88+[1]CNP!T88+[1]CNPT!T88+[1]Matriz!T88+'[1]Matriz Areas certificadas'!T88+'[1]Matriz Transacciones'!T88+[1]REGISTROS!T88+[1]PERMISOS!T88</f>
        <v>0</v>
      </c>
      <c r="U88" s="9">
        <f>+'[1]Matriz (6)'!U88+'[1]Matriz (5)'!U88+'[1]Matriz (4)'!U88+'[1]Matriz (3)'!U88+'[1]Matriz (2)'!U88+'[1]LICENCIA DEPORTIVA'!U88+'[1]VALIDACION LICENCIA  DEPORTIVA'!U88+'[1]VALIDACION DE LICENCIA COMERCIA'!U88+'[1]MULTAS POR AÑO '!U88+'[1]PESCA DEPORT. OCASIONAL'!U88+'[1]GUIA DE TRASLADO'!U88+'[1]PERMISO ANUAL DE ACOPIADOR'!U88+'[1]PERMISO ANUAL DE DEPORTIV'!U88+'[1]PERM. ANUAL EMB DEPORT'!U88+'[1]REGISTRO DE ACOPIADOR'!U88+[1]JULIO!U88+[1]Ejemplo!U88+'[1]Registro de Exp. e Imp.'!U88+[1]CNP!U88+[1]CNPT!U88+[1]Matriz!U88+'[1]Matriz Areas certificadas'!U88+'[1]Matriz Transacciones'!U88+[1]REGISTROS!U88+[1]PERMISOS!U88</f>
        <v>0</v>
      </c>
      <c r="V88" s="9">
        <f>+'[1]Matriz (6)'!V88+'[1]Matriz (5)'!V88+'[1]Matriz (4)'!V88+'[1]Matriz (3)'!V88+'[1]Matriz (2)'!V88+'[1]LICENCIA DEPORTIVA'!V88+'[1]VALIDACION LICENCIA  DEPORTIVA'!V88+'[1]VALIDACION DE LICENCIA COMERCIA'!V88+'[1]MULTAS POR AÑO '!V88+'[1]PESCA DEPORT. OCASIONAL'!V88+'[1]GUIA DE TRASLADO'!V88+'[1]PERMISO ANUAL DE ACOPIADOR'!V88+'[1]PERMISO ANUAL DE DEPORTIV'!V88+'[1]PERM. ANUAL EMB DEPORT'!V88+'[1]REGISTRO DE ACOPIADOR'!V88+[1]JULIO!V88+[1]Ejemplo!V88+'[1]Registro de Exp. e Imp.'!V88+[1]CNP!V88+[1]CNPT!V88+[1]Matriz!V88+'[1]Matriz Areas certificadas'!V88+'[1]Matriz Transacciones'!V88+[1]REGISTROS!V88+[1]PERMISOS!V88</f>
        <v>0</v>
      </c>
      <c r="W88" s="9">
        <f>+'[1]Matriz (6)'!W88+'[1]Matriz (5)'!W88+'[1]Matriz (4)'!W88+'[1]Matriz (3)'!W88+'[1]Matriz (2)'!W88+'[1]LICENCIA DEPORTIVA'!W88+'[1]VALIDACION LICENCIA  DEPORTIVA'!W88+'[1]VALIDACION DE LICENCIA COMERCIA'!W88+'[1]MULTAS POR AÑO '!W88+'[1]PESCA DEPORT. OCASIONAL'!W88+'[1]GUIA DE TRASLADO'!W88+'[1]PERMISO ANUAL DE ACOPIADOR'!W88+'[1]PERMISO ANUAL DE DEPORTIV'!W88+'[1]PERM. ANUAL EMB DEPORT'!W88+'[1]REGISTRO DE ACOPIADOR'!W88+[1]JULIO!W88+[1]Ejemplo!W88+'[1]Registro de Exp. e Imp.'!W88+[1]CNP!W88+[1]CNPT!W88+[1]Matriz!W88+'[1]Matriz Areas certificadas'!W88+'[1]Matriz Transacciones'!W88+[1]REGISTROS!W88+[1]PERMISOS!W88</f>
        <v>0</v>
      </c>
      <c r="X88" s="9">
        <f>+'[1]Matriz (6)'!X88+'[1]Matriz (5)'!X88+'[1]Matriz (4)'!X88+'[1]Matriz (3)'!X88+'[1]Matriz (2)'!X88+'[1]LICENCIA DEPORTIVA'!X88+'[1]VALIDACION LICENCIA  DEPORTIVA'!X88+'[1]VALIDACION DE LICENCIA COMERCIA'!X88+'[1]MULTAS POR AÑO '!X88+'[1]PESCA DEPORT. OCASIONAL'!X88+'[1]GUIA DE TRASLADO'!X88+'[1]PERMISO ANUAL DE ACOPIADOR'!X88+'[1]PERMISO ANUAL DE DEPORTIV'!X88+'[1]PERM. ANUAL EMB DEPORT'!X88+'[1]REGISTRO DE ACOPIADOR'!X88+[1]JULIO!X88+[1]Ejemplo!X88+'[1]Registro de Exp. e Imp.'!X88+[1]CNP!X88+[1]CNPT!X88+[1]Matriz!X88+'[1]Matriz Areas certificadas'!X88+'[1]Matriz Transacciones'!X88+[1]REGISTROS!X88+[1]PERMISOS!X88</f>
        <v>0</v>
      </c>
      <c r="Y88" s="9">
        <f>+'[1]Matriz (6)'!Y88+'[1]Matriz (5)'!Y88+'[1]Matriz (4)'!Y88+'[1]Matriz (3)'!Y88+'[1]Matriz (2)'!Y88+'[1]LICENCIA DEPORTIVA'!Y88+'[1]VALIDACION LICENCIA  DEPORTIVA'!Y88+'[1]VALIDACION DE LICENCIA COMERCIA'!Y88+'[1]MULTAS POR AÑO '!Y88+'[1]PESCA DEPORT. OCASIONAL'!Y88+'[1]GUIA DE TRASLADO'!Y88+'[1]PERMISO ANUAL DE ACOPIADOR'!Y88+'[1]PERMISO ANUAL DE DEPORTIV'!Y88+'[1]PERM. ANUAL EMB DEPORT'!Y88+'[1]REGISTRO DE ACOPIADOR'!Y88+[1]JULIO!Y88+[1]Ejemplo!Y88+'[1]Registro de Exp. e Imp.'!Y88+[1]CNP!Y88+[1]CNPT!Y88+[1]Matriz!Y88+'[1]Matriz Areas certificadas'!Y88+'[1]Matriz Transacciones'!Y88+[1]REGISTROS!Y88+[1]PERMISOS!Y88</f>
        <v>0</v>
      </c>
      <c r="Z88" s="9">
        <f>+'[1]Matriz (6)'!Z88+'[1]Matriz (5)'!Z88+'[1]Matriz (4)'!Z88+'[1]Matriz (3)'!Z88+'[1]Matriz (2)'!Z88+'[1]LICENCIA DEPORTIVA'!Z88+'[1]VALIDACION LICENCIA  DEPORTIVA'!Z88+'[1]VALIDACION DE LICENCIA COMERCIA'!Z88+'[1]MULTAS POR AÑO '!Z88+'[1]PESCA DEPORT. OCASIONAL'!Z88+'[1]GUIA DE TRASLADO'!Z88+'[1]PERMISO ANUAL DE ACOPIADOR'!Z88+'[1]PERMISO ANUAL DE DEPORTIV'!Z88+'[1]PERM. ANUAL EMB DEPORT'!Z88+'[1]REGISTRO DE ACOPIADOR'!Z88+[1]JULIO!Z88+[1]Ejemplo!Z88+'[1]Registro de Exp. e Imp.'!Z88+[1]CNP!Z88+[1]CNPT!Z88+[1]Matriz!Z88+'[1]Matriz Areas certificadas'!Z88+'[1]Matriz Transacciones'!Z88+[1]REGISTROS!Z88+[1]PERMISOS!Z88</f>
        <v>0</v>
      </c>
      <c r="AA88" s="10">
        <f t="shared" si="29"/>
        <v>40402.552238805969</v>
      </c>
      <c r="AB88" s="10">
        <f t="shared" si="30"/>
        <v>9111.4322139303476</v>
      </c>
      <c r="AC88" s="11">
        <f t="shared" si="31"/>
        <v>20147.127176616916</v>
      </c>
      <c r="AD88" s="11">
        <f t="shared" si="32"/>
        <v>12775.436256218905</v>
      </c>
      <c r="AE88" s="11">
        <f t="shared" si="33"/>
        <v>2705.2238805970151</v>
      </c>
      <c r="AF88" s="11">
        <f t="shared" si="34"/>
        <v>35754.0565920398</v>
      </c>
      <c r="AG88" s="11">
        <f t="shared" si="35"/>
        <v>1539.1791044776119</v>
      </c>
      <c r="AH88" s="12">
        <f t="shared" si="36"/>
        <v>6684.3905472636816</v>
      </c>
      <c r="AI88" s="12">
        <f t="shared" si="37"/>
        <v>1583.455223880597</v>
      </c>
      <c r="AJ88" s="12">
        <f t="shared" si="38"/>
        <v>950.814987562189</v>
      </c>
      <c r="AK88" s="12">
        <f t="shared" si="39"/>
        <v>227.45646766169153</v>
      </c>
      <c r="AL88" s="12">
        <f t="shared" si="40"/>
        <v>99424.917910447766</v>
      </c>
      <c r="AM88" s="12">
        <f t="shared" si="41"/>
        <v>892.41293532338307</v>
      </c>
      <c r="AN88" s="12">
        <f t="shared" si="42"/>
        <v>1055.6592039800994</v>
      </c>
      <c r="AO88" s="12">
        <f t="shared" si="43"/>
        <v>36028.048196517411</v>
      </c>
      <c r="AP88" s="12">
        <f t="shared" si="44"/>
        <v>611.94029850746267</v>
      </c>
      <c r="AQ88" s="12">
        <f t="shared" si="45"/>
        <v>886.19402985074623</v>
      </c>
      <c r="AR88" s="12">
        <f t="shared" si="46"/>
        <v>149387.53544776118</v>
      </c>
      <c r="AS88" s="12">
        <f t="shared" si="47"/>
        <v>4005.625</v>
      </c>
      <c r="AT88" s="12">
        <f t="shared" si="48"/>
        <v>194937.03358208956</v>
      </c>
      <c r="AU88" s="12">
        <f t="shared" si="49"/>
        <v>6811.5671641791041</v>
      </c>
      <c r="AV88" s="12">
        <f t="shared" si="50"/>
        <v>4323.6318407960198</v>
      </c>
      <c r="AW88" s="12">
        <f t="shared" si="51"/>
        <v>2213.2929104477612</v>
      </c>
      <c r="AX88" s="12">
        <f t="shared" si="52"/>
        <v>5292.4751243781093</v>
      </c>
      <c r="AY88" s="12">
        <f t="shared" si="53"/>
        <v>5563.8992537313434</v>
      </c>
      <c r="AZ88" s="12">
        <f t="shared" si="54"/>
        <v>53082.640547263683</v>
      </c>
    </row>
    <row r="89" spans="1:52" x14ac:dyDescent="0.25">
      <c r="A89" s="264"/>
      <c r="B89" s="274"/>
      <c r="C89" s="16" t="s">
        <v>120</v>
      </c>
      <c r="D89" s="7">
        <f t="shared" si="28"/>
        <v>5</v>
      </c>
      <c r="E89" s="9">
        <f>+'[1]Matriz (6)'!E89+'[1]Matriz (5)'!E89+'[1]Matriz (4)'!E89+'[1]Matriz (3)'!E89+'[1]Matriz (2)'!E89+'[1]LICENCIA DEPORTIVA'!E89+'[1]VALIDACION LICENCIA  DEPORTIVA'!E89+'[1]VALIDACION DE LICENCIA COMERCIA'!E89+'[1]MULTAS POR AÑO '!E89+'[1]PESCA DEPORT. OCASIONAL'!E89+'[1]GUIA DE TRASLADO'!E89+'[1]PERMISO ANUAL DE ACOPIADOR'!E89+'[1]PERMISO ANUAL DE DEPORTIV'!E89+'[1]PERM. ANUAL EMB DEPORT'!E89+'[1]REGISTRO DE ACOPIADOR'!E89+[1]JULIO!E89+[1]Ejemplo!E89+'[1]Registro de Exp. e Imp.'!E89+[1]CNP!E89+[1]CNPT!E89+[1]Matriz!E89+'[1]Matriz Areas certificadas'!E89+'[1]Matriz Transacciones'!E89+[1]REGISTROS!E89+[1]PERMISOS!E89</f>
        <v>1</v>
      </c>
      <c r="F89" s="9">
        <f>+'[1]Matriz (6)'!F89+'[1]Matriz (5)'!F89+'[1]Matriz (4)'!F89+'[1]Matriz (3)'!F89+'[1]Matriz (2)'!F89+'[1]LICENCIA DEPORTIVA'!F89+'[1]VALIDACION LICENCIA  DEPORTIVA'!F89+'[1]VALIDACION DE LICENCIA COMERCIA'!F89+'[1]MULTAS POR AÑO '!F89+'[1]PESCA DEPORT. OCASIONAL'!F89+'[1]GUIA DE TRASLADO'!F89+'[1]PERMISO ANUAL DE ACOPIADOR'!F89+'[1]PERMISO ANUAL DE DEPORTIV'!F89+'[1]PERM. ANUAL EMB DEPORT'!F89+'[1]REGISTRO DE ACOPIADOR'!F89+[1]JULIO!F89+[1]Ejemplo!F89+'[1]Registro de Exp. e Imp.'!F89+[1]CNP!F89+[1]CNPT!F89+[1]Matriz!F89+'[1]Matriz Areas certificadas'!F89+'[1]Matriz Transacciones'!F89+[1]REGISTROS!F89+[1]PERMISOS!F89</f>
        <v>3</v>
      </c>
      <c r="G89" s="9">
        <f>+'[1]Matriz (6)'!G89+'[1]Matriz (5)'!G89+'[1]Matriz (4)'!G89+'[1]Matriz (3)'!G89+'[1]Matriz (2)'!G89+'[1]LICENCIA DEPORTIVA'!G89+'[1]VALIDACION LICENCIA  DEPORTIVA'!G89+'[1]VALIDACION DE LICENCIA COMERCIA'!G89+'[1]MULTAS POR AÑO '!G89+'[1]PESCA DEPORT. OCASIONAL'!G89+'[1]GUIA DE TRASLADO'!G89+'[1]PERMISO ANUAL DE ACOPIADOR'!G89+'[1]PERMISO ANUAL DE DEPORTIV'!G89+'[1]PERM. ANUAL EMB DEPORT'!G89+'[1]REGISTRO DE ACOPIADOR'!G89+[1]JULIO!G89+[1]Ejemplo!G89+'[1]Registro de Exp. e Imp.'!G89+[1]CNP!G89+[1]CNPT!G89+[1]Matriz!G89+'[1]Matriz Areas certificadas'!G89+'[1]Matriz Transacciones'!G89+[1]REGISTROS!G89+[1]PERMISOS!G89</f>
        <v>0</v>
      </c>
      <c r="H89" s="9">
        <f>+'[1]Matriz (6)'!H89+'[1]Matriz (5)'!H89+'[1]Matriz (4)'!H89+'[1]Matriz (3)'!H89+'[1]Matriz (2)'!H89+'[1]LICENCIA DEPORTIVA'!H89+'[1]VALIDACION LICENCIA  DEPORTIVA'!H89+'[1]VALIDACION DE LICENCIA COMERCIA'!H89+'[1]MULTAS POR AÑO '!H89+'[1]PESCA DEPORT. OCASIONAL'!H89+'[1]GUIA DE TRASLADO'!H89+'[1]PERMISO ANUAL DE ACOPIADOR'!H89+'[1]PERMISO ANUAL DE DEPORTIV'!H89+'[1]PERM. ANUAL EMB DEPORT'!H89+'[1]REGISTRO DE ACOPIADOR'!H89+[1]JULIO!H89+[1]Ejemplo!H89+'[1]Registro de Exp. e Imp.'!H89+[1]CNP!H89+[1]CNPT!H89+[1]Matriz!H89+'[1]Matriz Areas certificadas'!H89+'[1]Matriz Transacciones'!H89+[1]REGISTROS!H89+[1]PERMISOS!H89</f>
        <v>1</v>
      </c>
      <c r="I89" s="9">
        <f>+'[1]Matriz (6)'!I89+'[1]Matriz (5)'!I89+'[1]Matriz (4)'!I89+'[1]Matriz (3)'!I89+'[1]Matriz (2)'!I89+'[1]LICENCIA DEPORTIVA'!I89+'[1]VALIDACION LICENCIA  DEPORTIVA'!I89+'[1]VALIDACION DE LICENCIA COMERCIA'!I89+'[1]MULTAS POR AÑO '!I89+'[1]PESCA DEPORT. OCASIONAL'!I89+'[1]GUIA DE TRASLADO'!I89+'[1]PERMISO ANUAL DE ACOPIADOR'!I89+'[1]PERMISO ANUAL DE DEPORTIV'!I89+'[1]PERM. ANUAL EMB DEPORT'!I89+'[1]REGISTRO DE ACOPIADOR'!I89+[1]JULIO!I89+[1]Ejemplo!I89+'[1]Registro de Exp. e Imp.'!I89+[1]CNP!I89+[1]CNPT!I89+[1]Matriz!I89+'[1]Matriz Areas certificadas'!I89+'[1]Matriz Transacciones'!I89+[1]REGISTROS!I89+[1]PERMISOS!I89</f>
        <v>0</v>
      </c>
      <c r="J89" s="9">
        <f>+'[1]Matriz (6)'!J89+'[1]Matriz (5)'!J89+'[1]Matriz (4)'!J89+'[1]Matriz (3)'!J89+'[1]Matriz (2)'!J89+'[1]LICENCIA DEPORTIVA'!J89+'[1]VALIDACION LICENCIA  DEPORTIVA'!J89+'[1]VALIDACION DE LICENCIA COMERCIA'!J89+'[1]MULTAS POR AÑO '!J89+'[1]PESCA DEPORT. OCASIONAL'!J89+'[1]GUIA DE TRASLADO'!J89+'[1]PERMISO ANUAL DE ACOPIADOR'!J89+'[1]PERMISO ANUAL DE DEPORTIV'!J89+'[1]PERM. ANUAL EMB DEPORT'!J89+'[1]REGISTRO DE ACOPIADOR'!J89+[1]JULIO!J89+[1]Ejemplo!J89+'[1]Registro de Exp. e Imp.'!J89+[1]CNP!J89+[1]CNPT!J89+[1]Matriz!J89+'[1]Matriz Areas certificadas'!J89+'[1]Matriz Transacciones'!J89+[1]REGISTROS!J89+[1]PERMISOS!J89</f>
        <v>0</v>
      </c>
      <c r="K89" s="9">
        <f>+'[1]Matriz (6)'!K89+'[1]Matriz (5)'!K89+'[1]Matriz (4)'!K89+'[1]Matriz (3)'!K89+'[1]Matriz (2)'!K89+'[1]LICENCIA DEPORTIVA'!K89+'[1]VALIDACION LICENCIA  DEPORTIVA'!K89+'[1]VALIDACION DE LICENCIA COMERCIA'!K89+'[1]MULTAS POR AÑO '!K89+'[1]PESCA DEPORT. OCASIONAL'!K89+'[1]GUIA DE TRASLADO'!K89+'[1]PERMISO ANUAL DE ACOPIADOR'!K89+'[1]PERMISO ANUAL DE DEPORTIV'!K89+'[1]PERM. ANUAL EMB DEPORT'!K89+'[1]REGISTRO DE ACOPIADOR'!K89+[1]JULIO!K89+[1]Ejemplo!K89+'[1]Registro de Exp. e Imp.'!K89+[1]CNP!K89+[1]CNPT!K89+[1]Matriz!K89+'[1]Matriz Areas certificadas'!K89+'[1]Matriz Transacciones'!K89+[1]REGISTROS!K89+[1]PERMISOS!K89</f>
        <v>0</v>
      </c>
      <c r="L89" s="9">
        <f>+'[1]Matriz (6)'!L89+'[1]Matriz (5)'!L89+'[1]Matriz (4)'!L89+'[1]Matriz (3)'!L89+'[1]Matriz (2)'!L89+'[1]LICENCIA DEPORTIVA'!L89+'[1]VALIDACION LICENCIA  DEPORTIVA'!L89+'[1]VALIDACION DE LICENCIA COMERCIA'!L89+'[1]MULTAS POR AÑO '!L89+'[1]PESCA DEPORT. OCASIONAL'!L89+'[1]GUIA DE TRASLADO'!L89+'[1]PERMISO ANUAL DE ACOPIADOR'!L89+'[1]PERMISO ANUAL DE DEPORTIV'!L89+'[1]PERM. ANUAL EMB DEPORT'!L89+'[1]REGISTRO DE ACOPIADOR'!L89+[1]JULIO!L89+[1]Ejemplo!L89+'[1]Registro de Exp. e Imp.'!L89+[1]CNP!L89+[1]CNPT!L89+[1]Matriz!L89+'[1]Matriz Areas certificadas'!L89+'[1]Matriz Transacciones'!L89+[1]REGISTROS!L89+[1]PERMISOS!L89</f>
        <v>0</v>
      </c>
      <c r="M89" s="9">
        <f>+'[1]Matriz (6)'!M89+'[1]Matriz (5)'!M89+'[1]Matriz (4)'!M89+'[1]Matriz (3)'!M89+'[1]Matriz (2)'!M89+'[1]LICENCIA DEPORTIVA'!M89+'[1]VALIDACION LICENCIA  DEPORTIVA'!M89+'[1]VALIDACION DE LICENCIA COMERCIA'!M89+'[1]MULTAS POR AÑO '!M89+'[1]PESCA DEPORT. OCASIONAL'!M89+'[1]GUIA DE TRASLADO'!M89+'[1]PERMISO ANUAL DE ACOPIADOR'!M89+'[1]PERMISO ANUAL DE DEPORTIV'!M89+'[1]PERM. ANUAL EMB DEPORT'!M89+'[1]REGISTRO DE ACOPIADOR'!M89+[1]JULIO!M89+[1]Ejemplo!M89+'[1]Registro de Exp. e Imp.'!M89+[1]CNP!M89+[1]CNPT!M89+[1]Matriz!M89+'[1]Matriz Areas certificadas'!M89+'[1]Matriz Transacciones'!M89+[1]REGISTROS!M89+[1]PERMISOS!M89</f>
        <v>0</v>
      </c>
      <c r="N89" s="9">
        <f>+'[1]Matriz (6)'!N89+'[1]Matriz (5)'!N89+'[1]Matriz (4)'!N89+'[1]Matriz (3)'!N89+'[1]Matriz (2)'!N89+'[1]LICENCIA DEPORTIVA'!N89+'[1]VALIDACION LICENCIA  DEPORTIVA'!N89+'[1]VALIDACION DE LICENCIA COMERCIA'!N89+'[1]MULTAS POR AÑO '!N89+'[1]PESCA DEPORT. OCASIONAL'!N89+'[1]GUIA DE TRASLADO'!N89+'[1]PERMISO ANUAL DE ACOPIADOR'!N89+'[1]PERMISO ANUAL DE DEPORTIV'!N89+'[1]PERM. ANUAL EMB DEPORT'!N89+'[1]REGISTRO DE ACOPIADOR'!N89+[1]JULIO!N89+[1]Ejemplo!N89+'[1]Registro de Exp. e Imp.'!N89+[1]CNP!N89+[1]CNPT!N89+[1]Matriz!N89+'[1]Matriz Areas certificadas'!N89+'[1]Matriz Transacciones'!N89+[1]REGISTROS!N89+[1]PERMISOS!N89</f>
        <v>0</v>
      </c>
      <c r="O89" s="9">
        <f>+'[1]Matriz (6)'!O89+'[1]Matriz (5)'!O89+'[1]Matriz (4)'!O89+'[1]Matriz (3)'!O89+'[1]Matriz (2)'!O89+'[1]LICENCIA DEPORTIVA'!O89+'[1]VALIDACION LICENCIA  DEPORTIVA'!O89+'[1]VALIDACION DE LICENCIA COMERCIA'!O89+'[1]MULTAS POR AÑO '!O89+'[1]PESCA DEPORT. OCASIONAL'!O89+'[1]GUIA DE TRASLADO'!O89+'[1]PERMISO ANUAL DE ACOPIADOR'!O89+'[1]PERMISO ANUAL DE DEPORTIV'!O89+'[1]PERM. ANUAL EMB DEPORT'!O89+'[1]REGISTRO DE ACOPIADOR'!O89+[1]JULIO!O89+[1]Ejemplo!O89+'[1]Registro de Exp. e Imp.'!O89+[1]CNP!O89+[1]CNPT!O89+[1]Matriz!O89+'[1]Matriz Areas certificadas'!O89+'[1]Matriz Transacciones'!O89+[1]REGISTROS!O89+[1]PERMISOS!O89</f>
        <v>0</v>
      </c>
      <c r="P89" s="9">
        <f>+'[1]Matriz (6)'!P89+'[1]Matriz (5)'!P89+'[1]Matriz (4)'!P89+'[1]Matriz (3)'!P89+'[1]Matriz (2)'!P89+'[1]LICENCIA DEPORTIVA'!P89+'[1]VALIDACION LICENCIA  DEPORTIVA'!P89+'[1]VALIDACION DE LICENCIA COMERCIA'!P89+'[1]MULTAS POR AÑO '!P89+'[1]PESCA DEPORT. OCASIONAL'!P89+'[1]GUIA DE TRASLADO'!P89+'[1]PERMISO ANUAL DE ACOPIADOR'!P89+'[1]PERMISO ANUAL DE DEPORTIV'!P89+'[1]PERM. ANUAL EMB DEPORT'!P89+'[1]REGISTRO DE ACOPIADOR'!P89+[1]JULIO!P89+[1]Ejemplo!P89+'[1]Registro de Exp. e Imp.'!P89+[1]CNP!P89+[1]CNPT!P89+[1]Matriz!P89+'[1]Matriz Areas certificadas'!P89+'[1]Matriz Transacciones'!P89+[1]REGISTROS!P89+[1]PERMISOS!P89</f>
        <v>0</v>
      </c>
      <c r="Q89" s="9">
        <f>+'[1]Matriz (6)'!Q89+'[1]Matriz (5)'!Q89+'[1]Matriz (4)'!Q89+'[1]Matriz (3)'!Q89+'[1]Matriz (2)'!Q89+'[1]LICENCIA DEPORTIVA'!Q89+'[1]VALIDACION LICENCIA  DEPORTIVA'!Q89+'[1]VALIDACION DE LICENCIA COMERCIA'!Q89+'[1]MULTAS POR AÑO '!Q89+'[1]PESCA DEPORT. OCASIONAL'!Q89+'[1]GUIA DE TRASLADO'!Q89+'[1]PERMISO ANUAL DE ACOPIADOR'!Q89+'[1]PERMISO ANUAL DE DEPORTIV'!Q89+'[1]PERM. ANUAL EMB DEPORT'!Q89+'[1]REGISTRO DE ACOPIADOR'!Q89+[1]JULIO!Q89+[1]Ejemplo!Q89+'[1]Registro de Exp. e Imp.'!Q89+[1]CNP!Q89+[1]CNPT!Q89+[1]Matriz!Q89+'[1]Matriz Areas certificadas'!Q89+'[1]Matriz Transacciones'!Q89+[1]REGISTROS!Q89+[1]PERMISOS!Q89</f>
        <v>0</v>
      </c>
      <c r="R89" s="9">
        <f>+'[1]Matriz (6)'!R89+'[1]Matriz (5)'!R89+'[1]Matriz (4)'!R89+'[1]Matriz (3)'!R89+'[1]Matriz (2)'!R89+'[1]LICENCIA DEPORTIVA'!R89+'[1]VALIDACION LICENCIA  DEPORTIVA'!R89+'[1]VALIDACION DE LICENCIA COMERCIA'!R89+'[1]MULTAS POR AÑO '!R89+'[1]PESCA DEPORT. OCASIONAL'!R89+'[1]GUIA DE TRASLADO'!R89+'[1]PERMISO ANUAL DE ACOPIADOR'!R89+'[1]PERMISO ANUAL DE DEPORTIV'!R89+'[1]PERM. ANUAL EMB DEPORT'!R89+'[1]REGISTRO DE ACOPIADOR'!R89+[1]JULIO!R89+[1]Ejemplo!R89+'[1]Registro de Exp. e Imp.'!R89+[1]CNP!R89+[1]CNPT!R89+[1]Matriz!R89+'[1]Matriz Areas certificadas'!R89+'[1]Matriz Transacciones'!R89+[1]REGISTROS!R89+[1]PERMISOS!R89</f>
        <v>0</v>
      </c>
      <c r="S89" s="9">
        <f>+'[1]Matriz (6)'!S89+'[1]Matriz (5)'!S89+'[1]Matriz (4)'!S89+'[1]Matriz (3)'!S89+'[1]Matriz (2)'!S89+'[1]LICENCIA DEPORTIVA'!S89+'[1]VALIDACION LICENCIA  DEPORTIVA'!S89+'[1]VALIDACION DE LICENCIA COMERCIA'!S89+'[1]MULTAS POR AÑO '!S89+'[1]PESCA DEPORT. OCASIONAL'!S89+'[1]GUIA DE TRASLADO'!S89+'[1]PERMISO ANUAL DE ACOPIADOR'!S89+'[1]PERMISO ANUAL DE DEPORTIV'!S89+'[1]PERM. ANUAL EMB DEPORT'!S89+'[1]REGISTRO DE ACOPIADOR'!S89+[1]JULIO!S89+[1]Ejemplo!S89+'[1]Registro de Exp. e Imp.'!S89+[1]CNP!S89+[1]CNPT!S89+[1]Matriz!S89+'[1]Matriz Areas certificadas'!S89+'[1]Matriz Transacciones'!S89+[1]REGISTROS!S89+[1]PERMISOS!S89</f>
        <v>0</v>
      </c>
      <c r="T89" s="9">
        <f>+'[1]Matriz (6)'!T89+'[1]Matriz (5)'!T89+'[1]Matriz (4)'!T89+'[1]Matriz (3)'!T89+'[1]Matriz (2)'!T89+'[1]LICENCIA DEPORTIVA'!T89+'[1]VALIDACION LICENCIA  DEPORTIVA'!T89+'[1]VALIDACION DE LICENCIA COMERCIA'!T89+'[1]MULTAS POR AÑO '!T89+'[1]PESCA DEPORT. OCASIONAL'!T89+'[1]GUIA DE TRASLADO'!T89+'[1]PERMISO ANUAL DE ACOPIADOR'!T89+'[1]PERMISO ANUAL DE DEPORTIV'!T89+'[1]PERM. ANUAL EMB DEPORT'!T89+'[1]REGISTRO DE ACOPIADOR'!T89+[1]JULIO!T89+[1]Ejemplo!T89+'[1]Registro de Exp. e Imp.'!T89+[1]CNP!T89+[1]CNPT!T89+[1]Matriz!T89+'[1]Matriz Areas certificadas'!T89+'[1]Matriz Transacciones'!T89+[1]REGISTROS!T89+[1]PERMISOS!T89</f>
        <v>0</v>
      </c>
      <c r="U89" s="9">
        <f>+'[1]Matriz (6)'!U89+'[1]Matriz (5)'!U89+'[1]Matriz (4)'!U89+'[1]Matriz (3)'!U89+'[1]Matriz (2)'!U89+'[1]LICENCIA DEPORTIVA'!U89+'[1]VALIDACION LICENCIA  DEPORTIVA'!U89+'[1]VALIDACION DE LICENCIA COMERCIA'!U89+'[1]MULTAS POR AÑO '!U89+'[1]PESCA DEPORT. OCASIONAL'!U89+'[1]GUIA DE TRASLADO'!U89+'[1]PERMISO ANUAL DE ACOPIADOR'!U89+'[1]PERMISO ANUAL DE DEPORTIV'!U89+'[1]PERM. ANUAL EMB DEPORT'!U89+'[1]REGISTRO DE ACOPIADOR'!U89+[1]JULIO!U89+[1]Ejemplo!U89+'[1]Registro de Exp. e Imp.'!U89+[1]CNP!U89+[1]CNPT!U89+[1]Matriz!U89+'[1]Matriz Areas certificadas'!U89+'[1]Matriz Transacciones'!U89+[1]REGISTROS!U89+[1]PERMISOS!U89</f>
        <v>0</v>
      </c>
      <c r="V89" s="9">
        <f>+'[1]Matriz (6)'!V89+'[1]Matriz (5)'!V89+'[1]Matriz (4)'!V89+'[1]Matriz (3)'!V89+'[1]Matriz (2)'!V89+'[1]LICENCIA DEPORTIVA'!V89+'[1]VALIDACION LICENCIA  DEPORTIVA'!V89+'[1]VALIDACION DE LICENCIA COMERCIA'!V89+'[1]MULTAS POR AÑO '!V89+'[1]PESCA DEPORT. OCASIONAL'!V89+'[1]GUIA DE TRASLADO'!V89+'[1]PERMISO ANUAL DE ACOPIADOR'!V89+'[1]PERMISO ANUAL DE DEPORTIV'!V89+'[1]PERM. ANUAL EMB DEPORT'!V89+'[1]REGISTRO DE ACOPIADOR'!V89+[1]JULIO!V89+[1]Ejemplo!V89+'[1]Registro de Exp. e Imp.'!V89+[1]CNP!V89+[1]CNPT!V89+[1]Matriz!V89+'[1]Matriz Areas certificadas'!V89+'[1]Matriz Transacciones'!V89+[1]REGISTROS!V89+[1]PERMISOS!V89</f>
        <v>0</v>
      </c>
      <c r="W89" s="9">
        <f>+'[1]Matriz (6)'!W89+'[1]Matriz (5)'!W89+'[1]Matriz (4)'!W89+'[1]Matriz (3)'!W89+'[1]Matriz (2)'!W89+'[1]LICENCIA DEPORTIVA'!W89+'[1]VALIDACION LICENCIA  DEPORTIVA'!W89+'[1]VALIDACION DE LICENCIA COMERCIA'!W89+'[1]MULTAS POR AÑO '!W89+'[1]PESCA DEPORT. OCASIONAL'!W89+'[1]GUIA DE TRASLADO'!W89+'[1]PERMISO ANUAL DE ACOPIADOR'!W89+'[1]PERMISO ANUAL DE DEPORTIV'!W89+'[1]PERM. ANUAL EMB DEPORT'!W89+'[1]REGISTRO DE ACOPIADOR'!W89+[1]JULIO!W89+[1]Ejemplo!W89+'[1]Registro de Exp. e Imp.'!W89+[1]CNP!W89+[1]CNPT!W89+[1]Matriz!W89+'[1]Matriz Areas certificadas'!W89+'[1]Matriz Transacciones'!W89+[1]REGISTROS!W89+[1]PERMISOS!W89</f>
        <v>0</v>
      </c>
      <c r="X89" s="9">
        <f>+'[1]Matriz (6)'!X89+'[1]Matriz (5)'!X89+'[1]Matriz (4)'!X89+'[1]Matriz (3)'!X89+'[1]Matriz (2)'!X89+'[1]LICENCIA DEPORTIVA'!X89+'[1]VALIDACION LICENCIA  DEPORTIVA'!X89+'[1]VALIDACION DE LICENCIA COMERCIA'!X89+'[1]MULTAS POR AÑO '!X89+'[1]PESCA DEPORT. OCASIONAL'!X89+'[1]GUIA DE TRASLADO'!X89+'[1]PERMISO ANUAL DE ACOPIADOR'!X89+'[1]PERMISO ANUAL DE DEPORTIV'!X89+'[1]PERM. ANUAL EMB DEPORT'!X89+'[1]REGISTRO DE ACOPIADOR'!X89+[1]JULIO!X89+[1]Ejemplo!X89+'[1]Registro de Exp. e Imp.'!X89+[1]CNP!X89+[1]CNPT!X89+[1]Matriz!X89+'[1]Matriz Areas certificadas'!X89+'[1]Matriz Transacciones'!X89+[1]REGISTROS!X89+[1]PERMISOS!X89</f>
        <v>0</v>
      </c>
      <c r="Y89" s="9">
        <f>+'[1]Matriz (6)'!Y89+'[1]Matriz (5)'!Y89+'[1]Matriz (4)'!Y89+'[1]Matriz (3)'!Y89+'[1]Matriz (2)'!Y89+'[1]LICENCIA DEPORTIVA'!Y89+'[1]VALIDACION LICENCIA  DEPORTIVA'!Y89+'[1]VALIDACION DE LICENCIA COMERCIA'!Y89+'[1]MULTAS POR AÑO '!Y89+'[1]PESCA DEPORT. OCASIONAL'!Y89+'[1]GUIA DE TRASLADO'!Y89+'[1]PERMISO ANUAL DE ACOPIADOR'!Y89+'[1]PERMISO ANUAL DE DEPORTIV'!Y89+'[1]PERM. ANUAL EMB DEPORT'!Y89+'[1]REGISTRO DE ACOPIADOR'!Y89+[1]JULIO!Y89+[1]Ejemplo!Y89+'[1]Registro de Exp. e Imp.'!Y89+[1]CNP!Y89+[1]CNPT!Y89+[1]Matriz!Y89+'[1]Matriz Areas certificadas'!Y89+'[1]Matriz Transacciones'!Y89+[1]REGISTROS!Y89+[1]PERMISOS!Y89</f>
        <v>0</v>
      </c>
      <c r="Z89" s="9">
        <f>+'[1]Matriz (6)'!Z89+'[1]Matriz (5)'!Z89+'[1]Matriz (4)'!Z89+'[1]Matriz (3)'!Z89+'[1]Matriz (2)'!Z89+'[1]LICENCIA DEPORTIVA'!Z89+'[1]VALIDACION LICENCIA  DEPORTIVA'!Z89+'[1]VALIDACION DE LICENCIA COMERCIA'!Z89+'[1]MULTAS POR AÑO '!Z89+'[1]PESCA DEPORT. OCASIONAL'!Z89+'[1]GUIA DE TRASLADO'!Z89+'[1]PERMISO ANUAL DE ACOPIADOR'!Z89+'[1]PERMISO ANUAL DE DEPORTIV'!Z89+'[1]PERM. ANUAL EMB DEPORT'!Z89+'[1]REGISTRO DE ACOPIADOR'!Z89+[1]JULIO!Z89+[1]Ejemplo!Z89+'[1]Registro de Exp. e Imp.'!Z89+[1]CNP!Z89+[1]CNPT!Z89+[1]Matriz!Z89+'[1]Matriz Areas certificadas'!Z89+'[1]Matriz Transacciones'!Z89+[1]REGISTROS!Z89+[1]PERMISOS!Z89</f>
        <v>0</v>
      </c>
      <c r="AA89" s="10">
        <f t="shared" si="29"/>
        <v>202012.76119402985</v>
      </c>
      <c r="AB89" s="10">
        <f t="shared" si="30"/>
        <v>45557.161069651738</v>
      </c>
      <c r="AC89" s="11">
        <f t="shared" si="31"/>
        <v>100735.63588308459</v>
      </c>
      <c r="AD89" s="11">
        <f t="shared" si="32"/>
        <v>63877.181281094527</v>
      </c>
      <c r="AE89" s="11">
        <f t="shared" si="33"/>
        <v>13526.119402985076</v>
      </c>
      <c r="AF89" s="11">
        <f t="shared" si="34"/>
        <v>178770.28296019899</v>
      </c>
      <c r="AG89" s="11">
        <f t="shared" si="35"/>
        <v>7695.8955223880594</v>
      </c>
      <c r="AH89" s="12">
        <f t="shared" si="36"/>
        <v>33421.95273631841</v>
      </c>
      <c r="AI89" s="12">
        <f t="shared" si="37"/>
        <v>7917.2761194029854</v>
      </c>
      <c r="AJ89" s="12">
        <f t="shared" si="38"/>
        <v>4754.0749378109449</v>
      </c>
      <c r="AK89" s="12">
        <f t="shared" si="39"/>
        <v>1137.2823383084576</v>
      </c>
      <c r="AL89" s="12">
        <f t="shared" si="40"/>
        <v>497124.58955223882</v>
      </c>
      <c r="AM89" s="12">
        <f t="shared" si="41"/>
        <v>4462.0646766169157</v>
      </c>
      <c r="AN89" s="12">
        <f t="shared" si="42"/>
        <v>5278.2960199004974</v>
      </c>
      <c r="AO89" s="12">
        <f t="shared" si="43"/>
        <v>180140.24098258704</v>
      </c>
      <c r="AP89" s="12">
        <f t="shared" si="44"/>
        <v>3059.7014925373132</v>
      </c>
      <c r="AQ89" s="12">
        <f t="shared" si="45"/>
        <v>4430.9701492537315</v>
      </c>
      <c r="AR89" s="12">
        <f t="shared" si="46"/>
        <v>746937.67723880592</v>
      </c>
      <c r="AS89" s="12">
        <f t="shared" si="47"/>
        <v>20028.125</v>
      </c>
      <c r="AT89" s="12">
        <f t="shared" si="48"/>
        <v>974685.16791044781</v>
      </c>
      <c r="AU89" s="12">
        <f t="shared" si="49"/>
        <v>34057.835820895518</v>
      </c>
      <c r="AV89" s="12">
        <f t="shared" si="50"/>
        <v>21618.1592039801</v>
      </c>
      <c r="AW89" s="12">
        <f t="shared" si="51"/>
        <v>11066.464552238805</v>
      </c>
      <c r="AX89" s="12">
        <f t="shared" si="52"/>
        <v>26462.375621890547</v>
      </c>
      <c r="AY89" s="12">
        <f t="shared" si="53"/>
        <v>27819.496268656716</v>
      </c>
      <c r="AZ89" s="12">
        <f t="shared" si="54"/>
        <v>265413.2027363184</v>
      </c>
    </row>
    <row r="90" spans="1:52" x14ac:dyDescent="0.25">
      <c r="A90" s="264"/>
      <c r="B90" s="274"/>
      <c r="C90" s="16" t="s">
        <v>121</v>
      </c>
      <c r="D90" s="7">
        <f t="shared" si="28"/>
        <v>10</v>
      </c>
      <c r="E90" s="9">
        <f>+'[1]Matriz (6)'!E90+'[1]Matriz (5)'!E90+'[1]Matriz (4)'!E90+'[1]Matriz (3)'!E90+'[1]Matriz (2)'!E90+'[1]LICENCIA DEPORTIVA'!E90+'[1]VALIDACION LICENCIA  DEPORTIVA'!E90+'[1]VALIDACION DE LICENCIA COMERCIA'!E90+'[1]MULTAS POR AÑO '!E90+'[1]PESCA DEPORT. OCASIONAL'!E90+'[1]GUIA DE TRASLADO'!E90+'[1]PERMISO ANUAL DE ACOPIADOR'!E90+'[1]PERMISO ANUAL DE DEPORTIV'!E90+'[1]PERM. ANUAL EMB DEPORT'!E90+'[1]REGISTRO DE ACOPIADOR'!E90+[1]JULIO!E90+[1]Ejemplo!E90+'[1]Registro de Exp. e Imp.'!E90+[1]CNP!E90+[1]CNPT!E90+[1]Matriz!E90+'[1]Matriz Areas certificadas'!E90+'[1]Matriz Transacciones'!E90+[1]REGISTROS!E90+[1]PERMISOS!E90</f>
        <v>2</v>
      </c>
      <c r="F90" s="9">
        <f>+'[1]Matriz (6)'!F90+'[1]Matriz (5)'!F90+'[1]Matriz (4)'!F90+'[1]Matriz (3)'!F90+'[1]Matriz (2)'!F90+'[1]LICENCIA DEPORTIVA'!F90+'[1]VALIDACION LICENCIA  DEPORTIVA'!F90+'[1]VALIDACION DE LICENCIA COMERCIA'!F90+'[1]MULTAS POR AÑO '!F90+'[1]PESCA DEPORT. OCASIONAL'!F90+'[1]GUIA DE TRASLADO'!F90+'[1]PERMISO ANUAL DE ACOPIADOR'!F90+'[1]PERMISO ANUAL DE DEPORTIV'!F90+'[1]PERM. ANUAL EMB DEPORT'!F90+'[1]REGISTRO DE ACOPIADOR'!F90+[1]JULIO!F90+[1]Ejemplo!F90+'[1]Registro de Exp. e Imp.'!F90+[1]CNP!F90+[1]CNPT!F90+[1]Matriz!F90+'[1]Matriz Areas certificadas'!F90+'[1]Matriz Transacciones'!F90+[1]REGISTROS!F90+[1]PERMISOS!F90</f>
        <v>1</v>
      </c>
      <c r="G90" s="9">
        <f>+'[1]Matriz (6)'!G90+'[1]Matriz (5)'!G90+'[1]Matriz (4)'!G90+'[1]Matriz (3)'!G90+'[1]Matriz (2)'!G90+'[1]LICENCIA DEPORTIVA'!G90+'[1]VALIDACION LICENCIA  DEPORTIVA'!G90+'[1]VALIDACION DE LICENCIA COMERCIA'!G90+'[1]MULTAS POR AÑO '!G90+'[1]PESCA DEPORT. OCASIONAL'!G90+'[1]GUIA DE TRASLADO'!G90+'[1]PERMISO ANUAL DE ACOPIADOR'!G90+'[1]PERMISO ANUAL DE DEPORTIV'!G90+'[1]PERM. ANUAL EMB DEPORT'!G90+'[1]REGISTRO DE ACOPIADOR'!G90+[1]JULIO!G90+[1]Ejemplo!G90+'[1]Registro de Exp. e Imp.'!G90+[1]CNP!G90+[1]CNPT!G90+[1]Matriz!G90+'[1]Matriz Areas certificadas'!G90+'[1]Matriz Transacciones'!G90+[1]REGISTROS!G90+[1]PERMISOS!G90</f>
        <v>2</v>
      </c>
      <c r="H90" s="9">
        <f>+'[1]Matriz (6)'!H90+'[1]Matriz (5)'!H90+'[1]Matriz (4)'!H90+'[1]Matriz (3)'!H90+'[1]Matriz (2)'!H90+'[1]LICENCIA DEPORTIVA'!H90+'[1]VALIDACION LICENCIA  DEPORTIVA'!H90+'[1]VALIDACION DE LICENCIA COMERCIA'!H90+'[1]MULTAS POR AÑO '!H90+'[1]PESCA DEPORT. OCASIONAL'!H90+'[1]GUIA DE TRASLADO'!H90+'[1]PERMISO ANUAL DE ACOPIADOR'!H90+'[1]PERMISO ANUAL DE DEPORTIV'!H90+'[1]PERM. ANUAL EMB DEPORT'!H90+'[1]REGISTRO DE ACOPIADOR'!H90+[1]JULIO!H90+[1]Ejemplo!H90+'[1]Registro de Exp. e Imp.'!H90+[1]CNP!H90+[1]CNPT!H90+[1]Matriz!H90+'[1]Matriz Areas certificadas'!H90+'[1]Matriz Transacciones'!H90+[1]REGISTROS!H90+[1]PERMISOS!H90</f>
        <v>1</v>
      </c>
      <c r="I90" s="9">
        <f>+'[1]Matriz (6)'!I90+'[1]Matriz (5)'!I90+'[1]Matriz (4)'!I90+'[1]Matriz (3)'!I90+'[1]Matriz (2)'!I90+'[1]LICENCIA DEPORTIVA'!I90+'[1]VALIDACION LICENCIA  DEPORTIVA'!I90+'[1]VALIDACION DE LICENCIA COMERCIA'!I90+'[1]MULTAS POR AÑO '!I90+'[1]PESCA DEPORT. OCASIONAL'!I90+'[1]GUIA DE TRASLADO'!I90+'[1]PERMISO ANUAL DE ACOPIADOR'!I90+'[1]PERMISO ANUAL DE DEPORTIV'!I90+'[1]PERM. ANUAL EMB DEPORT'!I90+'[1]REGISTRO DE ACOPIADOR'!I90+[1]JULIO!I90+[1]Ejemplo!I90+'[1]Registro de Exp. e Imp.'!I90+[1]CNP!I90+[1]CNPT!I90+[1]Matriz!I90+'[1]Matriz Areas certificadas'!I90+'[1]Matriz Transacciones'!I90+[1]REGISTROS!I90+[1]PERMISOS!I90</f>
        <v>1</v>
      </c>
      <c r="J90" s="9">
        <f>+'[1]Matriz (6)'!J90+'[1]Matriz (5)'!J90+'[1]Matriz (4)'!J90+'[1]Matriz (3)'!J90+'[1]Matriz (2)'!J90+'[1]LICENCIA DEPORTIVA'!J90+'[1]VALIDACION LICENCIA  DEPORTIVA'!J90+'[1]VALIDACION DE LICENCIA COMERCIA'!J90+'[1]MULTAS POR AÑO '!J90+'[1]PESCA DEPORT. OCASIONAL'!J90+'[1]GUIA DE TRASLADO'!J90+'[1]PERMISO ANUAL DE ACOPIADOR'!J90+'[1]PERMISO ANUAL DE DEPORTIV'!J90+'[1]PERM. ANUAL EMB DEPORT'!J90+'[1]REGISTRO DE ACOPIADOR'!J90+[1]JULIO!J90+[1]Ejemplo!J90+'[1]Registro de Exp. e Imp.'!J90+[1]CNP!J90+[1]CNPT!J90+[1]Matriz!J90+'[1]Matriz Areas certificadas'!J90+'[1]Matriz Transacciones'!J90+[1]REGISTROS!J90+[1]PERMISOS!J90</f>
        <v>0</v>
      </c>
      <c r="K90" s="9">
        <f>+'[1]Matriz (6)'!K90+'[1]Matriz (5)'!K90+'[1]Matriz (4)'!K90+'[1]Matriz (3)'!K90+'[1]Matriz (2)'!K90+'[1]LICENCIA DEPORTIVA'!K90+'[1]VALIDACION LICENCIA  DEPORTIVA'!K90+'[1]VALIDACION DE LICENCIA COMERCIA'!K90+'[1]MULTAS POR AÑO '!K90+'[1]PESCA DEPORT. OCASIONAL'!K90+'[1]GUIA DE TRASLADO'!K90+'[1]PERMISO ANUAL DE ACOPIADOR'!K90+'[1]PERMISO ANUAL DE DEPORTIV'!K90+'[1]PERM. ANUAL EMB DEPORT'!K90+'[1]REGISTRO DE ACOPIADOR'!K90+[1]JULIO!K90+[1]Ejemplo!K90+'[1]Registro de Exp. e Imp.'!K90+[1]CNP!K90+[1]CNPT!K90+[1]Matriz!K90+'[1]Matriz Areas certificadas'!K90+'[1]Matriz Transacciones'!K90+[1]REGISTROS!K90+[1]PERMISOS!K90</f>
        <v>3</v>
      </c>
      <c r="L90" s="9">
        <f>+'[1]Matriz (6)'!L90+'[1]Matriz (5)'!L90+'[1]Matriz (4)'!L90+'[1]Matriz (3)'!L90+'[1]Matriz (2)'!L90+'[1]LICENCIA DEPORTIVA'!L90+'[1]VALIDACION LICENCIA  DEPORTIVA'!L90+'[1]VALIDACION DE LICENCIA COMERCIA'!L90+'[1]MULTAS POR AÑO '!L90+'[1]PESCA DEPORT. OCASIONAL'!L90+'[1]GUIA DE TRASLADO'!L90+'[1]PERMISO ANUAL DE ACOPIADOR'!L90+'[1]PERMISO ANUAL DE DEPORTIV'!L90+'[1]PERM. ANUAL EMB DEPORT'!L90+'[1]REGISTRO DE ACOPIADOR'!L90+[1]JULIO!L90+[1]Ejemplo!L90+'[1]Registro de Exp. e Imp.'!L90+[1]CNP!L90+[1]CNPT!L90+[1]Matriz!L90+'[1]Matriz Areas certificadas'!L90+'[1]Matriz Transacciones'!L90+[1]REGISTROS!L90+[1]PERMISOS!L90</f>
        <v>0</v>
      </c>
      <c r="M90" s="9">
        <f>+'[1]Matriz (6)'!M90+'[1]Matriz (5)'!M90+'[1]Matriz (4)'!M90+'[1]Matriz (3)'!M90+'[1]Matriz (2)'!M90+'[1]LICENCIA DEPORTIVA'!M90+'[1]VALIDACION LICENCIA  DEPORTIVA'!M90+'[1]VALIDACION DE LICENCIA COMERCIA'!M90+'[1]MULTAS POR AÑO '!M90+'[1]PESCA DEPORT. OCASIONAL'!M90+'[1]GUIA DE TRASLADO'!M90+'[1]PERMISO ANUAL DE ACOPIADOR'!M90+'[1]PERMISO ANUAL DE DEPORTIV'!M90+'[1]PERM. ANUAL EMB DEPORT'!M90+'[1]REGISTRO DE ACOPIADOR'!M90+[1]JULIO!M90+[1]Ejemplo!M90+'[1]Registro de Exp. e Imp.'!M90+[1]CNP!M90+[1]CNPT!M90+[1]Matriz!M90+'[1]Matriz Areas certificadas'!M90+'[1]Matriz Transacciones'!M90+[1]REGISTROS!M90+[1]PERMISOS!M90</f>
        <v>0</v>
      </c>
      <c r="N90" s="9">
        <f>+'[1]Matriz (6)'!N90+'[1]Matriz (5)'!N90+'[1]Matriz (4)'!N90+'[1]Matriz (3)'!N90+'[1]Matriz (2)'!N90+'[1]LICENCIA DEPORTIVA'!N90+'[1]VALIDACION LICENCIA  DEPORTIVA'!N90+'[1]VALIDACION DE LICENCIA COMERCIA'!N90+'[1]MULTAS POR AÑO '!N90+'[1]PESCA DEPORT. OCASIONAL'!N90+'[1]GUIA DE TRASLADO'!N90+'[1]PERMISO ANUAL DE ACOPIADOR'!N90+'[1]PERMISO ANUAL DE DEPORTIV'!N90+'[1]PERM. ANUAL EMB DEPORT'!N90+'[1]REGISTRO DE ACOPIADOR'!N90+[1]JULIO!N90+[1]Ejemplo!N90+'[1]Registro de Exp. e Imp.'!N90+[1]CNP!N90+[1]CNPT!N90+[1]Matriz!N90+'[1]Matriz Areas certificadas'!N90+'[1]Matriz Transacciones'!N90+[1]REGISTROS!N90+[1]PERMISOS!N90</f>
        <v>0</v>
      </c>
      <c r="O90" s="9">
        <f>+'[1]Matriz (6)'!O90+'[1]Matriz (5)'!O90+'[1]Matriz (4)'!O90+'[1]Matriz (3)'!O90+'[1]Matriz (2)'!O90+'[1]LICENCIA DEPORTIVA'!O90+'[1]VALIDACION LICENCIA  DEPORTIVA'!O90+'[1]VALIDACION DE LICENCIA COMERCIA'!O90+'[1]MULTAS POR AÑO '!O90+'[1]PESCA DEPORT. OCASIONAL'!O90+'[1]GUIA DE TRASLADO'!O90+'[1]PERMISO ANUAL DE ACOPIADOR'!O90+'[1]PERMISO ANUAL DE DEPORTIV'!O90+'[1]PERM. ANUAL EMB DEPORT'!O90+'[1]REGISTRO DE ACOPIADOR'!O90+[1]JULIO!O90+[1]Ejemplo!O90+'[1]Registro de Exp. e Imp.'!O90+[1]CNP!O90+[1]CNPT!O90+[1]Matriz!O90+'[1]Matriz Areas certificadas'!O90+'[1]Matriz Transacciones'!O90+[1]REGISTROS!O90+[1]PERMISOS!O90</f>
        <v>0</v>
      </c>
      <c r="P90" s="9">
        <f>+'[1]Matriz (6)'!P90+'[1]Matriz (5)'!P90+'[1]Matriz (4)'!P90+'[1]Matriz (3)'!P90+'[1]Matriz (2)'!P90+'[1]LICENCIA DEPORTIVA'!P90+'[1]VALIDACION LICENCIA  DEPORTIVA'!P90+'[1]VALIDACION DE LICENCIA COMERCIA'!P90+'[1]MULTAS POR AÑO '!P90+'[1]PESCA DEPORT. OCASIONAL'!P90+'[1]GUIA DE TRASLADO'!P90+'[1]PERMISO ANUAL DE ACOPIADOR'!P90+'[1]PERMISO ANUAL DE DEPORTIV'!P90+'[1]PERM. ANUAL EMB DEPORT'!P90+'[1]REGISTRO DE ACOPIADOR'!P90+[1]JULIO!P90+[1]Ejemplo!P90+'[1]Registro de Exp. e Imp.'!P90+[1]CNP!P90+[1]CNPT!P90+[1]Matriz!P90+'[1]Matriz Areas certificadas'!P90+'[1]Matriz Transacciones'!P90+[1]REGISTROS!P90+[1]PERMISOS!P90</f>
        <v>0</v>
      </c>
      <c r="Q90" s="9">
        <f>+'[1]Matriz (6)'!Q90+'[1]Matriz (5)'!Q90+'[1]Matriz (4)'!Q90+'[1]Matriz (3)'!Q90+'[1]Matriz (2)'!Q90+'[1]LICENCIA DEPORTIVA'!Q90+'[1]VALIDACION LICENCIA  DEPORTIVA'!Q90+'[1]VALIDACION DE LICENCIA COMERCIA'!Q90+'[1]MULTAS POR AÑO '!Q90+'[1]PESCA DEPORT. OCASIONAL'!Q90+'[1]GUIA DE TRASLADO'!Q90+'[1]PERMISO ANUAL DE ACOPIADOR'!Q90+'[1]PERMISO ANUAL DE DEPORTIV'!Q90+'[1]PERM. ANUAL EMB DEPORT'!Q90+'[1]REGISTRO DE ACOPIADOR'!Q90+[1]JULIO!Q90+[1]Ejemplo!Q90+'[1]Registro de Exp. e Imp.'!Q90+[1]CNP!Q90+[1]CNPT!Q90+[1]Matriz!Q90+'[1]Matriz Areas certificadas'!Q90+'[1]Matriz Transacciones'!Q90+[1]REGISTROS!Q90+[1]PERMISOS!Q90</f>
        <v>0</v>
      </c>
      <c r="R90" s="9">
        <f>+'[1]Matriz (6)'!R90+'[1]Matriz (5)'!R90+'[1]Matriz (4)'!R90+'[1]Matriz (3)'!R90+'[1]Matriz (2)'!R90+'[1]LICENCIA DEPORTIVA'!R90+'[1]VALIDACION LICENCIA  DEPORTIVA'!R90+'[1]VALIDACION DE LICENCIA COMERCIA'!R90+'[1]MULTAS POR AÑO '!R90+'[1]PESCA DEPORT. OCASIONAL'!R90+'[1]GUIA DE TRASLADO'!R90+'[1]PERMISO ANUAL DE ACOPIADOR'!R90+'[1]PERMISO ANUAL DE DEPORTIV'!R90+'[1]PERM. ANUAL EMB DEPORT'!R90+'[1]REGISTRO DE ACOPIADOR'!R90+[1]JULIO!R90+[1]Ejemplo!R90+'[1]Registro de Exp. e Imp.'!R90+[1]CNP!R90+[1]CNPT!R90+[1]Matriz!R90+'[1]Matriz Areas certificadas'!R90+'[1]Matriz Transacciones'!R90+[1]REGISTROS!R90+[1]PERMISOS!R90</f>
        <v>0</v>
      </c>
      <c r="S90" s="9">
        <f>+'[1]Matriz (6)'!S90+'[1]Matriz (5)'!S90+'[1]Matriz (4)'!S90+'[1]Matriz (3)'!S90+'[1]Matriz (2)'!S90+'[1]LICENCIA DEPORTIVA'!S90+'[1]VALIDACION LICENCIA  DEPORTIVA'!S90+'[1]VALIDACION DE LICENCIA COMERCIA'!S90+'[1]MULTAS POR AÑO '!S90+'[1]PESCA DEPORT. OCASIONAL'!S90+'[1]GUIA DE TRASLADO'!S90+'[1]PERMISO ANUAL DE ACOPIADOR'!S90+'[1]PERMISO ANUAL DE DEPORTIV'!S90+'[1]PERM. ANUAL EMB DEPORT'!S90+'[1]REGISTRO DE ACOPIADOR'!S90+[1]JULIO!S90+[1]Ejemplo!S90+'[1]Registro de Exp. e Imp.'!S90+[1]CNP!S90+[1]CNPT!S90+[1]Matriz!S90+'[1]Matriz Areas certificadas'!S90+'[1]Matriz Transacciones'!S90+[1]REGISTROS!S90+[1]PERMISOS!S90</f>
        <v>0</v>
      </c>
      <c r="T90" s="9">
        <f>+'[1]Matriz (6)'!T90+'[1]Matriz (5)'!T90+'[1]Matriz (4)'!T90+'[1]Matriz (3)'!T90+'[1]Matriz (2)'!T90+'[1]LICENCIA DEPORTIVA'!T90+'[1]VALIDACION LICENCIA  DEPORTIVA'!T90+'[1]VALIDACION DE LICENCIA COMERCIA'!T90+'[1]MULTAS POR AÑO '!T90+'[1]PESCA DEPORT. OCASIONAL'!T90+'[1]GUIA DE TRASLADO'!T90+'[1]PERMISO ANUAL DE ACOPIADOR'!T90+'[1]PERMISO ANUAL DE DEPORTIV'!T90+'[1]PERM. ANUAL EMB DEPORT'!T90+'[1]REGISTRO DE ACOPIADOR'!T90+[1]JULIO!T90+[1]Ejemplo!T90+'[1]Registro de Exp. e Imp.'!T90+[1]CNP!T90+[1]CNPT!T90+[1]Matriz!T90+'[1]Matriz Areas certificadas'!T90+'[1]Matriz Transacciones'!T90+[1]REGISTROS!T90+[1]PERMISOS!T90</f>
        <v>0</v>
      </c>
      <c r="U90" s="9">
        <f>+'[1]Matriz (6)'!U90+'[1]Matriz (5)'!U90+'[1]Matriz (4)'!U90+'[1]Matriz (3)'!U90+'[1]Matriz (2)'!U90+'[1]LICENCIA DEPORTIVA'!U90+'[1]VALIDACION LICENCIA  DEPORTIVA'!U90+'[1]VALIDACION DE LICENCIA COMERCIA'!U90+'[1]MULTAS POR AÑO '!U90+'[1]PESCA DEPORT. OCASIONAL'!U90+'[1]GUIA DE TRASLADO'!U90+'[1]PERMISO ANUAL DE ACOPIADOR'!U90+'[1]PERMISO ANUAL DE DEPORTIV'!U90+'[1]PERM. ANUAL EMB DEPORT'!U90+'[1]REGISTRO DE ACOPIADOR'!U90+[1]JULIO!U90+[1]Ejemplo!U90+'[1]Registro de Exp. e Imp.'!U90+[1]CNP!U90+[1]CNPT!U90+[1]Matriz!U90+'[1]Matriz Areas certificadas'!U90+'[1]Matriz Transacciones'!U90+[1]REGISTROS!U90+[1]PERMISOS!U90</f>
        <v>0</v>
      </c>
      <c r="V90" s="9">
        <f>+'[1]Matriz (6)'!V90+'[1]Matriz (5)'!V90+'[1]Matriz (4)'!V90+'[1]Matriz (3)'!V90+'[1]Matriz (2)'!V90+'[1]LICENCIA DEPORTIVA'!V90+'[1]VALIDACION LICENCIA  DEPORTIVA'!V90+'[1]VALIDACION DE LICENCIA COMERCIA'!V90+'[1]MULTAS POR AÑO '!V90+'[1]PESCA DEPORT. OCASIONAL'!V90+'[1]GUIA DE TRASLADO'!V90+'[1]PERMISO ANUAL DE ACOPIADOR'!V90+'[1]PERMISO ANUAL DE DEPORTIV'!V90+'[1]PERM. ANUAL EMB DEPORT'!V90+'[1]REGISTRO DE ACOPIADOR'!V90+[1]JULIO!V90+[1]Ejemplo!V90+'[1]Registro de Exp. e Imp.'!V90+[1]CNP!V90+[1]CNPT!V90+[1]Matriz!V90+'[1]Matriz Areas certificadas'!V90+'[1]Matriz Transacciones'!V90+[1]REGISTROS!V90+[1]PERMISOS!V90</f>
        <v>0</v>
      </c>
      <c r="W90" s="9">
        <f>+'[1]Matriz (6)'!W90+'[1]Matriz (5)'!W90+'[1]Matriz (4)'!W90+'[1]Matriz (3)'!W90+'[1]Matriz (2)'!W90+'[1]LICENCIA DEPORTIVA'!W90+'[1]VALIDACION LICENCIA  DEPORTIVA'!W90+'[1]VALIDACION DE LICENCIA COMERCIA'!W90+'[1]MULTAS POR AÑO '!W90+'[1]PESCA DEPORT. OCASIONAL'!W90+'[1]GUIA DE TRASLADO'!W90+'[1]PERMISO ANUAL DE ACOPIADOR'!W90+'[1]PERMISO ANUAL DE DEPORTIV'!W90+'[1]PERM. ANUAL EMB DEPORT'!W90+'[1]REGISTRO DE ACOPIADOR'!W90+[1]JULIO!W90+[1]Ejemplo!W90+'[1]Registro de Exp. e Imp.'!W90+[1]CNP!W90+[1]CNPT!W90+[1]Matriz!W90+'[1]Matriz Areas certificadas'!W90+'[1]Matriz Transacciones'!W90+[1]REGISTROS!W90+[1]PERMISOS!W90</f>
        <v>0</v>
      </c>
      <c r="X90" s="9">
        <f>+'[1]Matriz (6)'!X90+'[1]Matriz (5)'!X90+'[1]Matriz (4)'!X90+'[1]Matriz (3)'!X90+'[1]Matriz (2)'!X90+'[1]LICENCIA DEPORTIVA'!X90+'[1]VALIDACION LICENCIA  DEPORTIVA'!X90+'[1]VALIDACION DE LICENCIA COMERCIA'!X90+'[1]MULTAS POR AÑO '!X90+'[1]PESCA DEPORT. OCASIONAL'!X90+'[1]GUIA DE TRASLADO'!X90+'[1]PERMISO ANUAL DE ACOPIADOR'!X90+'[1]PERMISO ANUAL DE DEPORTIV'!X90+'[1]PERM. ANUAL EMB DEPORT'!X90+'[1]REGISTRO DE ACOPIADOR'!X90+[1]JULIO!X90+[1]Ejemplo!X90+'[1]Registro de Exp. e Imp.'!X90+[1]CNP!X90+[1]CNPT!X90+[1]Matriz!X90+'[1]Matriz Areas certificadas'!X90+'[1]Matriz Transacciones'!X90+[1]REGISTROS!X90+[1]PERMISOS!X90</f>
        <v>0</v>
      </c>
      <c r="Y90" s="9">
        <f>+'[1]Matriz (6)'!Y90+'[1]Matriz (5)'!Y90+'[1]Matriz (4)'!Y90+'[1]Matriz (3)'!Y90+'[1]Matriz (2)'!Y90+'[1]LICENCIA DEPORTIVA'!Y90+'[1]VALIDACION LICENCIA  DEPORTIVA'!Y90+'[1]VALIDACION DE LICENCIA COMERCIA'!Y90+'[1]MULTAS POR AÑO '!Y90+'[1]PESCA DEPORT. OCASIONAL'!Y90+'[1]GUIA DE TRASLADO'!Y90+'[1]PERMISO ANUAL DE ACOPIADOR'!Y90+'[1]PERMISO ANUAL DE DEPORTIV'!Y90+'[1]PERM. ANUAL EMB DEPORT'!Y90+'[1]REGISTRO DE ACOPIADOR'!Y90+[1]JULIO!Y90+[1]Ejemplo!Y90+'[1]Registro de Exp. e Imp.'!Y90+[1]CNP!Y90+[1]CNPT!Y90+[1]Matriz!Y90+'[1]Matriz Areas certificadas'!Y90+'[1]Matriz Transacciones'!Y90+[1]REGISTROS!Y90+[1]PERMISOS!Y90</f>
        <v>0</v>
      </c>
      <c r="Z90" s="9">
        <f>+'[1]Matriz (6)'!Z90+'[1]Matriz (5)'!Z90+'[1]Matriz (4)'!Z90+'[1]Matriz (3)'!Z90+'[1]Matriz (2)'!Z90+'[1]LICENCIA DEPORTIVA'!Z90+'[1]VALIDACION LICENCIA  DEPORTIVA'!Z90+'[1]VALIDACION DE LICENCIA COMERCIA'!Z90+'[1]MULTAS POR AÑO '!Z90+'[1]PESCA DEPORT. OCASIONAL'!Z90+'[1]GUIA DE TRASLADO'!Z90+'[1]PERMISO ANUAL DE ACOPIADOR'!Z90+'[1]PERMISO ANUAL DE DEPORTIV'!Z90+'[1]PERM. ANUAL EMB DEPORT'!Z90+'[1]REGISTRO DE ACOPIADOR'!Z90+[1]JULIO!Z90+[1]Ejemplo!Z90+'[1]Registro de Exp. e Imp.'!Z90+[1]CNP!Z90+[1]CNPT!Z90+[1]Matriz!Z90+'[1]Matriz Areas certificadas'!Z90+'[1]Matriz Transacciones'!Z90+[1]REGISTROS!Z90+[1]PERMISOS!Z90</f>
        <v>0</v>
      </c>
      <c r="AA90" s="10">
        <f t="shared" si="29"/>
        <v>404025.5223880597</v>
      </c>
      <c r="AB90" s="10">
        <f t="shared" si="30"/>
        <v>91114.322139303476</v>
      </c>
      <c r="AC90" s="11">
        <f t="shared" si="31"/>
        <v>201471.27176616917</v>
      </c>
      <c r="AD90" s="11">
        <f t="shared" si="32"/>
        <v>127754.36256218905</v>
      </c>
      <c r="AE90" s="11">
        <f t="shared" si="33"/>
        <v>27052.238805970152</v>
      </c>
      <c r="AF90" s="11">
        <f t="shared" si="34"/>
        <v>357540.56592039799</v>
      </c>
      <c r="AG90" s="11">
        <f t="shared" si="35"/>
        <v>15391.791044776119</v>
      </c>
      <c r="AH90" s="12">
        <f t="shared" si="36"/>
        <v>66843.905472636819</v>
      </c>
      <c r="AI90" s="12">
        <f t="shared" si="37"/>
        <v>15834.552238805971</v>
      </c>
      <c r="AJ90" s="12">
        <f t="shared" si="38"/>
        <v>9508.1498756218898</v>
      </c>
      <c r="AK90" s="12">
        <f t="shared" si="39"/>
        <v>2274.5646766169152</v>
      </c>
      <c r="AL90" s="12">
        <f t="shared" si="40"/>
        <v>994249.17910447763</v>
      </c>
      <c r="AM90" s="12">
        <f t="shared" si="41"/>
        <v>8924.1293532338314</v>
      </c>
      <c r="AN90" s="12">
        <f t="shared" si="42"/>
        <v>10556.592039800995</v>
      </c>
      <c r="AO90" s="12">
        <f t="shared" si="43"/>
        <v>360280.48196517408</v>
      </c>
      <c r="AP90" s="12">
        <f t="shared" si="44"/>
        <v>6119.4029850746265</v>
      </c>
      <c r="AQ90" s="12">
        <f t="shared" si="45"/>
        <v>8861.940298507463</v>
      </c>
      <c r="AR90" s="12">
        <f t="shared" si="46"/>
        <v>1493875.3544776118</v>
      </c>
      <c r="AS90" s="12">
        <f t="shared" si="47"/>
        <v>40056.25</v>
      </c>
      <c r="AT90" s="12">
        <f t="shared" si="48"/>
        <v>1949370.3358208956</v>
      </c>
      <c r="AU90" s="12">
        <f t="shared" si="49"/>
        <v>68115.671641791036</v>
      </c>
      <c r="AV90" s="12">
        <f t="shared" si="50"/>
        <v>43236.3184079602</v>
      </c>
      <c r="AW90" s="12">
        <f t="shared" si="51"/>
        <v>22132.929104477611</v>
      </c>
      <c r="AX90" s="12">
        <f t="shared" si="52"/>
        <v>52924.751243781095</v>
      </c>
      <c r="AY90" s="12">
        <f t="shared" si="53"/>
        <v>55638.992537313432</v>
      </c>
      <c r="AZ90" s="12">
        <f t="shared" si="54"/>
        <v>530826.4054726368</v>
      </c>
    </row>
    <row r="91" spans="1:52" x14ac:dyDescent="0.25">
      <c r="A91" s="264"/>
      <c r="B91" s="274"/>
      <c r="C91" s="16" t="s">
        <v>122</v>
      </c>
      <c r="D91" s="7">
        <f t="shared" si="28"/>
        <v>2</v>
      </c>
      <c r="E91" s="9">
        <f>+'[1]Matriz (6)'!E91+'[1]Matriz (5)'!E91+'[1]Matriz (4)'!E91+'[1]Matriz (3)'!E91+'[1]Matriz (2)'!E91+'[1]LICENCIA DEPORTIVA'!E91+'[1]VALIDACION LICENCIA  DEPORTIVA'!E91+'[1]VALIDACION DE LICENCIA COMERCIA'!E91+'[1]MULTAS POR AÑO '!E91+'[1]PESCA DEPORT. OCASIONAL'!E91+'[1]GUIA DE TRASLADO'!E91+'[1]PERMISO ANUAL DE ACOPIADOR'!E91+'[1]PERMISO ANUAL DE DEPORTIV'!E91+'[1]PERM. ANUAL EMB DEPORT'!E91+'[1]REGISTRO DE ACOPIADOR'!E91+[1]JULIO!E91+[1]Ejemplo!E91+'[1]Registro de Exp. e Imp.'!E91+[1]CNP!E91+[1]CNPT!E91+[1]Matriz!E91+'[1]Matriz Areas certificadas'!E91+'[1]Matriz Transacciones'!E91+[1]REGISTROS!E91+[1]PERMISOS!E91</f>
        <v>0</v>
      </c>
      <c r="F91" s="9">
        <f>+'[1]Matriz (6)'!F91+'[1]Matriz (5)'!F91+'[1]Matriz (4)'!F91+'[1]Matriz (3)'!F91+'[1]Matriz (2)'!F91+'[1]LICENCIA DEPORTIVA'!F91+'[1]VALIDACION LICENCIA  DEPORTIVA'!F91+'[1]VALIDACION DE LICENCIA COMERCIA'!F91+'[1]MULTAS POR AÑO '!F91+'[1]PESCA DEPORT. OCASIONAL'!F91+'[1]GUIA DE TRASLADO'!F91+'[1]PERMISO ANUAL DE ACOPIADOR'!F91+'[1]PERMISO ANUAL DE DEPORTIV'!F91+'[1]PERM. ANUAL EMB DEPORT'!F91+'[1]REGISTRO DE ACOPIADOR'!F91+[1]JULIO!F91+[1]Ejemplo!F91+'[1]Registro de Exp. e Imp.'!F91+[1]CNP!F91+[1]CNPT!F91+[1]Matriz!F91+'[1]Matriz Areas certificadas'!F91+'[1]Matriz Transacciones'!F91+[1]REGISTROS!F91+[1]PERMISOS!F91</f>
        <v>1</v>
      </c>
      <c r="G91" s="9">
        <f>+'[1]Matriz (6)'!G91+'[1]Matriz (5)'!G91+'[1]Matriz (4)'!G91+'[1]Matriz (3)'!G91+'[1]Matriz (2)'!G91+'[1]LICENCIA DEPORTIVA'!G91+'[1]VALIDACION LICENCIA  DEPORTIVA'!G91+'[1]VALIDACION DE LICENCIA COMERCIA'!G91+'[1]MULTAS POR AÑO '!G91+'[1]PESCA DEPORT. OCASIONAL'!G91+'[1]GUIA DE TRASLADO'!G91+'[1]PERMISO ANUAL DE ACOPIADOR'!G91+'[1]PERMISO ANUAL DE DEPORTIV'!G91+'[1]PERM. ANUAL EMB DEPORT'!G91+'[1]REGISTRO DE ACOPIADOR'!G91+[1]JULIO!G91+[1]Ejemplo!G91+'[1]Registro de Exp. e Imp.'!G91+[1]CNP!G91+[1]CNPT!G91+[1]Matriz!G91+'[1]Matriz Areas certificadas'!G91+'[1]Matriz Transacciones'!G91+[1]REGISTROS!G91+[1]PERMISOS!G91</f>
        <v>0</v>
      </c>
      <c r="H91" s="9">
        <f>+'[1]Matriz (6)'!H91+'[1]Matriz (5)'!H91+'[1]Matriz (4)'!H91+'[1]Matriz (3)'!H91+'[1]Matriz (2)'!H91+'[1]LICENCIA DEPORTIVA'!H91+'[1]VALIDACION LICENCIA  DEPORTIVA'!H91+'[1]VALIDACION DE LICENCIA COMERCIA'!H91+'[1]MULTAS POR AÑO '!H91+'[1]PESCA DEPORT. OCASIONAL'!H91+'[1]GUIA DE TRASLADO'!H91+'[1]PERMISO ANUAL DE ACOPIADOR'!H91+'[1]PERMISO ANUAL DE DEPORTIV'!H91+'[1]PERM. ANUAL EMB DEPORT'!H91+'[1]REGISTRO DE ACOPIADOR'!H91+[1]JULIO!H91+[1]Ejemplo!H91+'[1]Registro de Exp. e Imp.'!H91+[1]CNP!H91+[1]CNPT!H91+[1]Matriz!H91+'[1]Matriz Areas certificadas'!H91+'[1]Matriz Transacciones'!H91+[1]REGISTROS!H91+[1]PERMISOS!H91</f>
        <v>0</v>
      </c>
      <c r="I91" s="9">
        <f>+'[1]Matriz (6)'!I91+'[1]Matriz (5)'!I91+'[1]Matriz (4)'!I91+'[1]Matriz (3)'!I91+'[1]Matriz (2)'!I91+'[1]LICENCIA DEPORTIVA'!I91+'[1]VALIDACION LICENCIA  DEPORTIVA'!I91+'[1]VALIDACION DE LICENCIA COMERCIA'!I91+'[1]MULTAS POR AÑO '!I91+'[1]PESCA DEPORT. OCASIONAL'!I91+'[1]GUIA DE TRASLADO'!I91+'[1]PERMISO ANUAL DE ACOPIADOR'!I91+'[1]PERMISO ANUAL DE DEPORTIV'!I91+'[1]PERM. ANUAL EMB DEPORT'!I91+'[1]REGISTRO DE ACOPIADOR'!I91+[1]JULIO!I91+[1]Ejemplo!I91+'[1]Registro de Exp. e Imp.'!I91+[1]CNP!I91+[1]CNPT!I91+[1]Matriz!I91+'[1]Matriz Areas certificadas'!I91+'[1]Matriz Transacciones'!I91+[1]REGISTROS!I91+[1]PERMISOS!I91</f>
        <v>0</v>
      </c>
      <c r="J91" s="9">
        <f>+'[1]Matriz (6)'!J91+'[1]Matriz (5)'!J91+'[1]Matriz (4)'!J91+'[1]Matriz (3)'!J91+'[1]Matriz (2)'!J91+'[1]LICENCIA DEPORTIVA'!J91+'[1]VALIDACION LICENCIA  DEPORTIVA'!J91+'[1]VALIDACION DE LICENCIA COMERCIA'!J91+'[1]MULTAS POR AÑO '!J91+'[1]PESCA DEPORT. OCASIONAL'!J91+'[1]GUIA DE TRASLADO'!J91+'[1]PERMISO ANUAL DE ACOPIADOR'!J91+'[1]PERMISO ANUAL DE DEPORTIV'!J91+'[1]PERM. ANUAL EMB DEPORT'!J91+'[1]REGISTRO DE ACOPIADOR'!J91+[1]JULIO!J91+[1]Ejemplo!J91+'[1]Registro de Exp. e Imp.'!J91+[1]CNP!J91+[1]CNPT!J91+[1]Matriz!J91+'[1]Matriz Areas certificadas'!J91+'[1]Matriz Transacciones'!J91+[1]REGISTROS!J91+[1]PERMISOS!J91</f>
        <v>0</v>
      </c>
      <c r="K91" s="9">
        <f>+'[1]Matriz (6)'!K91+'[1]Matriz (5)'!K91+'[1]Matriz (4)'!K91+'[1]Matriz (3)'!K91+'[1]Matriz (2)'!K91+'[1]LICENCIA DEPORTIVA'!K91+'[1]VALIDACION LICENCIA  DEPORTIVA'!K91+'[1]VALIDACION DE LICENCIA COMERCIA'!K91+'[1]MULTAS POR AÑO '!K91+'[1]PESCA DEPORT. OCASIONAL'!K91+'[1]GUIA DE TRASLADO'!K91+'[1]PERMISO ANUAL DE ACOPIADOR'!K91+'[1]PERMISO ANUAL DE DEPORTIV'!K91+'[1]PERM. ANUAL EMB DEPORT'!K91+'[1]REGISTRO DE ACOPIADOR'!K91+[1]JULIO!K91+[1]Ejemplo!K91+'[1]Registro de Exp. e Imp.'!K91+[1]CNP!K91+[1]CNPT!K91+[1]Matriz!K91+'[1]Matriz Areas certificadas'!K91+'[1]Matriz Transacciones'!K91+[1]REGISTROS!K91+[1]PERMISOS!K91</f>
        <v>1</v>
      </c>
      <c r="L91" s="9">
        <f>+'[1]Matriz (6)'!L91+'[1]Matriz (5)'!L91+'[1]Matriz (4)'!L91+'[1]Matriz (3)'!L91+'[1]Matriz (2)'!L91+'[1]LICENCIA DEPORTIVA'!L91+'[1]VALIDACION LICENCIA  DEPORTIVA'!L91+'[1]VALIDACION DE LICENCIA COMERCIA'!L91+'[1]MULTAS POR AÑO '!L91+'[1]PESCA DEPORT. OCASIONAL'!L91+'[1]GUIA DE TRASLADO'!L91+'[1]PERMISO ANUAL DE ACOPIADOR'!L91+'[1]PERMISO ANUAL DE DEPORTIV'!L91+'[1]PERM. ANUAL EMB DEPORT'!L91+'[1]REGISTRO DE ACOPIADOR'!L91+[1]JULIO!L91+[1]Ejemplo!L91+'[1]Registro de Exp. e Imp.'!L91+[1]CNP!L91+[1]CNPT!L91+[1]Matriz!L91+'[1]Matriz Areas certificadas'!L91+'[1]Matriz Transacciones'!L91+[1]REGISTROS!L91+[1]PERMISOS!L91</f>
        <v>0</v>
      </c>
      <c r="M91" s="9">
        <f>+'[1]Matriz (6)'!M91+'[1]Matriz (5)'!M91+'[1]Matriz (4)'!M91+'[1]Matriz (3)'!M91+'[1]Matriz (2)'!M91+'[1]LICENCIA DEPORTIVA'!M91+'[1]VALIDACION LICENCIA  DEPORTIVA'!M91+'[1]VALIDACION DE LICENCIA COMERCIA'!M91+'[1]MULTAS POR AÑO '!M91+'[1]PESCA DEPORT. OCASIONAL'!M91+'[1]GUIA DE TRASLADO'!M91+'[1]PERMISO ANUAL DE ACOPIADOR'!M91+'[1]PERMISO ANUAL DE DEPORTIV'!M91+'[1]PERM. ANUAL EMB DEPORT'!M91+'[1]REGISTRO DE ACOPIADOR'!M91+[1]JULIO!M91+[1]Ejemplo!M91+'[1]Registro de Exp. e Imp.'!M91+[1]CNP!M91+[1]CNPT!M91+[1]Matriz!M91+'[1]Matriz Areas certificadas'!M91+'[1]Matriz Transacciones'!M91+[1]REGISTROS!M91+[1]PERMISOS!M91</f>
        <v>0</v>
      </c>
      <c r="N91" s="9">
        <f>+'[1]Matriz (6)'!N91+'[1]Matriz (5)'!N91+'[1]Matriz (4)'!N91+'[1]Matriz (3)'!N91+'[1]Matriz (2)'!N91+'[1]LICENCIA DEPORTIVA'!N91+'[1]VALIDACION LICENCIA  DEPORTIVA'!N91+'[1]VALIDACION DE LICENCIA COMERCIA'!N91+'[1]MULTAS POR AÑO '!N91+'[1]PESCA DEPORT. OCASIONAL'!N91+'[1]GUIA DE TRASLADO'!N91+'[1]PERMISO ANUAL DE ACOPIADOR'!N91+'[1]PERMISO ANUAL DE DEPORTIV'!N91+'[1]PERM. ANUAL EMB DEPORT'!N91+'[1]REGISTRO DE ACOPIADOR'!N91+[1]JULIO!N91+[1]Ejemplo!N91+'[1]Registro de Exp. e Imp.'!N91+[1]CNP!N91+[1]CNPT!N91+[1]Matriz!N91+'[1]Matriz Areas certificadas'!N91+'[1]Matriz Transacciones'!N91+[1]REGISTROS!N91+[1]PERMISOS!N91</f>
        <v>0</v>
      </c>
      <c r="O91" s="9">
        <f>+'[1]Matriz (6)'!O91+'[1]Matriz (5)'!O91+'[1]Matriz (4)'!O91+'[1]Matriz (3)'!O91+'[1]Matriz (2)'!O91+'[1]LICENCIA DEPORTIVA'!O91+'[1]VALIDACION LICENCIA  DEPORTIVA'!O91+'[1]VALIDACION DE LICENCIA COMERCIA'!O91+'[1]MULTAS POR AÑO '!O91+'[1]PESCA DEPORT. OCASIONAL'!O91+'[1]GUIA DE TRASLADO'!O91+'[1]PERMISO ANUAL DE ACOPIADOR'!O91+'[1]PERMISO ANUAL DE DEPORTIV'!O91+'[1]PERM. ANUAL EMB DEPORT'!O91+'[1]REGISTRO DE ACOPIADOR'!O91+[1]JULIO!O91+[1]Ejemplo!O91+'[1]Registro de Exp. e Imp.'!O91+[1]CNP!O91+[1]CNPT!O91+[1]Matriz!O91+'[1]Matriz Areas certificadas'!O91+'[1]Matriz Transacciones'!O91+[1]REGISTROS!O91+[1]PERMISOS!O91</f>
        <v>0</v>
      </c>
      <c r="P91" s="9">
        <f>+'[1]Matriz (6)'!P91+'[1]Matriz (5)'!P91+'[1]Matriz (4)'!P91+'[1]Matriz (3)'!P91+'[1]Matriz (2)'!P91+'[1]LICENCIA DEPORTIVA'!P91+'[1]VALIDACION LICENCIA  DEPORTIVA'!P91+'[1]VALIDACION DE LICENCIA COMERCIA'!P91+'[1]MULTAS POR AÑO '!P91+'[1]PESCA DEPORT. OCASIONAL'!P91+'[1]GUIA DE TRASLADO'!P91+'[1]PERMISO ANUAL DE ACOPIADOR'!P91+'[1]PERMISO ANUAL DE DEPORTIV'!P91+'[1]PERM. ANUAL EMB DEPORT'!P91+'[1]REGISTRO DE ACOPIADOR'!P91+[1]JULIO!P91+[1]Ejemplo!P91+'[1]Registro de Exp. e Imp.'!P91+[1]CNP!P91+[1]CNPT!P91+[1]Matriz!P91+'[1]Matriz Areas certificadas'!P91+'[1]Matriz Transacciones'!P91+[1]REGISTROS!P91+[1]PERMISOS!P91</f>
        <v>0</v>
      </c>
      <c r="Q91" s="9">
        <f>+'[1]Matriz (6)'!Q91+'[1]Matriz (5)'!Q91+'[1]Matriz (4)'!Q91+'[1]Matriz (3)'!Q91+'[1]Matriz (2)'!Q91+'[1]LICENCIA DEPORTIVA'!Q91+'[1]VALIDACION LICENCIA  DEPORTIVA'!Q91+'[1]VALIDACION DE LICENCIA COMERCIA'!Q91+'[1]MULTAS POR AÑO '!Q91+'[1]PESCA DEPORT. OCASIONAL'!Q91+'[1]GUIA DE TRASLADO'!Q91+'[1]PERMISO ANUAL DE ACOPIADOR'!Q91+'[1]PERMISO ANUAL DE DEPORTIV'!Q91+'[1]PERM. ANUAL EMB DEPORT'!Q91+'[1]REGISTRO DE ACOPIADOR'!Q91+[1]JULIO!Q91+[1]Ejemplo!Q91+'[1]Registro de Exp. e Imp.'!Q91+[1]CNP!Q91+[1]CNPT!Q91+[1]Matriz!Q91+'[1]Matriz Areas certificadas'!Q91+'[1]Matriz Transacciones'!Q91+[1]REGISTROS!Q91+[1]PERMISOS!Q91</f>
        <v>0</v>
      </c>
      <c r="R91" s="9">
        <f>+'[1]Matriz (6)'!R91+'[1]Matriz (5)'!R91+'[1]Matriz (4)'!R91+'[1]Matriz (3)'!R91+'[1]Matriz (2)'!R91+'[1]LICENCIA DEPORTIVA'!R91+'[1]VALIDACION LICENCIA  DEPORTIVA'!R91+'[1]VALIDACION DE LICENCIA COMERCIA'!R91+'[1]MULTAS POR AÑO '!R91+'[1]PESCA DEPORT. OCASIONAL'!R91+'[1]GUIA DE TRASLADO'!R91+'[1]PERMISO ANUAL DE ACOPIADOR'!R91+'[1]PERMISO ANUAL DE DEPORTIV'!R91+'[1]PERM. ANUAL EMB DEPORT'!R91+'[1]REGISTRO DE ACOPIADOR'!R91+[1]JULIO!R91+[1]Ejemplo!R91+'[1]Registro de Exp. e Imp.'!R91+[1]CNP!R91+[1]CNPT!R91+[1]Matriz!R91+'[1]Matriz Areas certificadas'!R91+'[1]Matriz Transacciones'!R91+[1]REGISTROS!R91+[1]PERMISOS!R91</f>
        <v>0</v>
      </c>
      <c r="S91" s="9">
        <f>+'[1]Matriz (6)'!S91+'[1]Matriz (5)'!S91+'[1]Matriz (4)'!S91+'[1]Matriz (3)'!S91+'[1]Matriz (2)'!S91+'[1]LICENCIA DEPORTIVA'!S91+'[1]VALIDACION LICENCIA  DEPORTIVA'!S91+'[1]VALIDACION DE LICENCIA COMERCIA'!S91+'[1]MULTAS POR AÑO '!S91+'[1]PESCA DEPORT. OCASIONAL'!S91+'[1]GUIA DE TRASLADO'!S91+'[1]PERMISO ANUAL DE ACOPIADOR'!S91+'[1]PERMISO ANUAL DE DEPORTIV'!S91+'[1]PERM. ANUAL EMB DEPORT'!S91+'[1]REGISTRO DE ACOPIADOR'!S91+[1]JULIO!S91+[1]Ejemplo!S91+'[1]Registro de Exp. e Imp.'!S91+[1]CNP!S91+[1]CNPT!S91+[1]Matriz!S91+'[1]Matriz Areas certificadas'!S91+'[1]Matriz Transacciones'!S91+[1]REGISTROS!S91+[1]PERMISOS!S91</f>
        <v>0</v>
      </c>
      <c r="T91" s="9">
        <f>+'[1]Matriz (6)'!T91+'[1]Matriz (5)'!T91+'[1]Matriz (4)'!T91+'[1]Matriz (3)'!T91+'[1]Matriz (2)'!T91+'[1]LICENCIA DEPORTIVA'!T91+'[1]VALIDACION LICENCIA  DEPORTIVA'!T91+'[1]VALIDACION DE LICENCIA COMERCIA'!T91+'[1]MULTAS POR AÑO '!T91+'[1]PESCA DEPORT. OCASIONAL'!T91+'[1]GUIA DE TRASLADO'!T91+'[1]PERMISO ANUAL DE ACOPIADOR'!T91+'[1]PERMISO ANUAL DE DEPORTIV'!T91+'[1]PERM. ANUAL EMB DEPORT'!T91+'[1]REGISTRO DE ACOPIADOR'!T91+[1]JULIO!T91+[1]Ejemplo!T91+'[1]Registro de Exp. e Imp.'!T91+[1]CNP!T91+[1]CNPT!T91+[1]Matriz!T91+'[1]Matriz Areas certificadas'!T91+'[1]Matriz Transacciones'!T91+[1]REGISTROS!T91+[1]PERMISOS!T91</f>
        <v>0</v>
      </c>
      <c r="U91" s="9">
        <f>+'[1]Matriz (6)'!U91+'[1]Matriz (5)'!U91+'[1]Matriz (4)'!U91+'[1]Matriz (3)'!U91+'[1]Matriz (2)'!U91+'[1]LICENCIA DEPORTIVA'!U91+'[1]VALIDACION LICENCIA  DEPORTIVA'!U91+'[1]VALIDACION DE LICENCIA COMERCIA'!U91+'[1]MULTAS POR AÑO '!U91+'[1]PESCA DEPORT. OCASIONAL'!U91+'[1]GUIA DE TRASLADO'!U91+'[1]PERMISO ANUAL DE ACOPIADOR'!U91+'[1]PERMISO ANUAL DE DEPORTIV'!U91+'[1]PERM. ANUAL EMB DEPORT'!U91+'[1]REGISTRO DE ACOPIADOR'!U91+[1]JULIO!U91+[1]Ejemplo!U91+'[1]Registro de Exp. e Imp.'!U91+[1]CNP!U91+[1]CNPT!U91+[1]Matriz!U91+'[1]Matriz Areas certificadas'!U91+'[1]Matriz Transacciones'!U91+[1]REGISTROS!U91+[1]PERMISOS!U91</f>
        <v>0</v>
      </c>
      <c r="V91" s="9">
        <f>+'[1]Matriz (6)'!V91+'[1]Matriz (5)'!V91+'[1]Matriz (4)'!V91+'[1]Matriz (3)'!V91+'[1]Matriz (2)'!V91+'[1]LICENCIA DEPORTIVA'!V91+'[1]VALIDACION LICENCIA  DEPORTIVA'!V91+'[1]VALIDACION DE LICENCIA COMERCIA'!V91+'[1]MULTAS POR AÑO '!V91+'[1]PESCA DEPORT. OCASIONAL'!V91+'[1]GUIA DE TRASLADO'!V91+'[1]PERMISO ANUAL DE ACOPIADOR'!V91+'[1]PERMISO ANUAL DE DEPORTIV'!V91+'[1]PERM. ANUAL EMB DEPORT'!V91+'[1]REGISTRO DE ACOPIADOR'!V91+[1]JULIO!V91+[1]Ejemplo!V91+'[1]Registro de Exp. e Imp.'!V91+[1]CNP!V91+[1]CNPT!V91+[1]Matriz!V91+'[1]Matriz Areas certificadas'!V91+'[1]Matriz Transacciones'!V91+[1]REGISTROS!V91+[1]PERMISOS!V91</f>
        <v>0</v>
      </c>
      <c r="W91" s="9">
        <f>+'[1]Matriz (6)'!W91+'[1]Matriz (5)'!W91+'[1]Matriz (4)'!W91+'[1]Matriz (3)'!W91+'[1]Matriz (2)'!W91+'[1]LICENCIA DEPORTIVA'!W91+'[1]VALIDACION LICENCIA  DEPORTIVA'!W91+'[1]VALIDACION DE LICENCIA COMERCIA'!W91+'[1]MULTAS POR AÑO '!W91+'[1]PESCA DEPORT. OCASIONAL'!W91+'[1]GUIA DE TRASLADO'!W91+'[1]PERMISO ANUAL DE ACOPIADOR'!W91+'[1]PERMISO ANUAL DE DEPORTIV'!W91+'[1]PERM. ANUAL EMB DEPORT'!W91+'[1]REGISTRO DE ACOPIADOR'!W91+[1]JULIO!W91+[1]Ejemplo!W91+'[1]Registro de Exp. e Imp.'!W91+[1]CNP!W91+[1]CNPT!W91+[1]Matriz!W91+'[1]Matriz Areas certificadas'!W91+'[1]Matriz Transacciones'!W91+[1]REGISTROS!W91+[1]PERMISOS!W91</f>
        <v>0</v>
      </c>
      <c r="X91" s="9">
        <f>+'[1]Matriz (6)'!X91+'[1]Matriz (5)'!X91+'[1]Matriz (4)'!X91+'[1]Matriz (3)'!X91+'[1]Matriz (2)'!X91+'[1]LICENCIA DEPORTIVA'!X91+'[1]VALIDACION LICENCIA  DEPORTIVA'!X91+'[1]VALIDACION DE LICENCIA COMERCIA'!X91+'[1]MULTAS POR AÑO '!X91+'[1]PESCA DEPORT. OCASIONAL'!X91+'[1]GUIA DE TRASLADO'!X91+'[1]PERMISO ANUAL DE ACOPIADOR'!X91+'[1]PERMISO ANUAL DE DEPORTIV'!X91+'[1]PERM. ANUAL EMB DEPORT'!X91+'[1]REGISTRO DE ACOPIADOR'!X91+[1]JULIO!X91+[1]Ejemplo!X91+'[1]Registro de Exp. e Imp.'!X91+[1]CNP!X91+[1]CNPT!X91+[1]Matriz!X91+'[1]Matriz Areas certificadas'!X91+'[1]Matriz Transacciones'!X91+[1]REGISTROS!X91+[1]PERMISOS!X91</f>
        <v>0</v>
      </c>
      <c r="Y91" s="9">
        <f>+'[1]Matriz (6)'!Y91+'[1]Matriz (5)'!Y91+'[1]Matriz (4)'!Y91+'[1]Matriz (3)'!Y91+'[1]Matriz (2)'!Y91+'[1]LICENCIA DEPORTIVA'!Y91+'[1]VALIDACION LICENCIA  DEPORTIVA'!Y91+'[1]VALIDACION DE LICENCIA COMERCIA'!Y91+'[1]MULTAS POR AÑO '!Y91+'[1]PESCA DEPORT. OCASIONAL'!Y91+'[1]GUIA DE TRASLADO'!Y91+'[1]PERMISO ANUAL DE ACOPIADOR'!Y91+'[1]PERMISO ANUAL DE DEPORTIV'!Y91+'[1]PERM. ANUAL EMB DEPORT'!Y91+'[1]REGISTRO DE ACOPIADOR'!Y91+[1]JULIO!Y91+[1]Ejemplo!Y91+'[1]Registro de Exp. e Imp.'!Y91+[1]CNP!Y91+[1]CNPT!Y91+[1]Matriz!Y91+'[1]Matriz Areas certificadas'!Y91+'[1]Matriz Transacciones'!Y91+[1]REGISTROS!Y91+[1]PERMISOS!Y91</f>
        <v>0</v>
      </c>
      <c r="Z91" s="9">
        <f>+'[1]Matriz (6)'!Z91+'[1]Matriz (5)'!Z91+'[1]Matriz (4)'!Z91+'[1]Matriz (3)'!Z91+'[1]Matriz (2)'!Z91+'[1]LICENCIA DEPORTIVA'!Z91+'[1]VALIDACION LICENCIA  DEPORTIVA'!Z91+'[1]VALIDACION DE LICENCIA COMERCIA'!Z91+'[1]MULTAS POR AÑO '!Z91+'[1]PESCA DEPORT. OCASIONAL'!Z91+'[1]GUIA DE TRASLADO'!Z91+'[1]PERMISO ANUAL DE ACOPIADOR'!Z91+'[1]PERMISO ANUAL DE DEPORTIV'!Z91+'[1]PERM. ANUAL EMB DEPORT'!Z91+'[1]REGISTRO DE ACOPIADOR'!Z91+[1]JULIO!Z91+[1]Ejemplo!Z91+'[1]Registro de Exp. e Imp.'!Z91+[1]CNP!Z91+[1]CNPT!Z91+[1]Matriz!Z91+'[1]Matriz Areas certificadas'!Z91+'[1]Matriz Transacciones'!Z91+[1]REGISTROS!Z91+[1]PERMISOS!Z91</f>
        <v>0</v>
      </c>
      <c r="AA91" s="10">
        <f t="shared" si="29"/>
        <v>80805.104477611938</v>
      </c>
      <c r="AB91" s="10">
        <f t="shared" si="30"/>
        <v>18222.864427860695</v>
      </c>
      <c r="AC91" s="11">
        <f t="shared" si="31"/>
        <v>40294.254353233831</v>
      </c>
      <c r="AD91" s="11">
        <f t="shared" si="32"/>
        <v>25550.872512437811</v>
      </c>
      <c r="AE91" s="11">
        <f t="shared" si="33"/>
        <v>5410.4477611940301</v>
      </c>
      <c r="AF91" s="11">
        <f t="shared" si="34"/>
        <v>71508.113184079601</v>
      </c>
      <c r="AG91" s="11">
        <f t="shared" si="35"/>
        <v>3078.3582089552237</v>
      </c>
      <c r="AH91" s="12">
        <f t="shared" si="36"/>
        <v>13368.781094527363</v>
      </c>
      <c r="AI91" s="12">
        <f t="shared" si="37"/>
        <v>3166.9104477611941</v>
      </c>
      <c r="AJ91" s="12">
        <f t="shared" si="38"/>
        <v>1901.629975124378</v>
      </c>
      <c r="AK91" s="12">
        <f t="shared" si="39"/>
        <v>454.91293532338307</v>
      </c>
      <c r="AL91" s="12">
        <f t="shared" si="40"/>
        <v>198849.83582089553</v>
      </c>
      <c r="AM91" s="12">
        <f t="shared" si="41"/>
        <v>1784.8258706467661</v>
      </c>
      <c r="AN91" s="12">
        <f t="shared" si="42"/>
        <v>2111.3184079601988</v>
      </c>
      <c r="AO91" s="12">
        <f t="shared" si="43"/>
        <v>72056.096393034823</v>
      </c>
      <c r="AP91" s="12">
        <f t="shared" si="44"/>
        <v>1223.8805970149253</v>
      </c>
      <c r="AQ91" s="12">
        <f t="shared" si="45"/>
        <v>1772.3880597014925</v>
      </c>
      <c r="AR91" s="12">
        <f t="shared" si="46"/>
        <v>298775.07089552237</v>
      </c>
      <c r="AS91" s="12">
        <f t="shared" si="47"/>
        <v>8011.25</v>
      </c>
      <c r="AT91" s="12">
        <f t="shared" si="48"/>
        <v>389874.06716417911</v>
      </c>
      <c r="AU91" s="12">
        <f t="shared" si="49"/>
        <v>13623.134328358208</v>
      </c>
      <c r="AV91" s="12">
        <f t="shared" si="50"/>
        <v>8647.2636815920396</v>
      </c>
      <c r="AW91" s="12">
        <f t="shared" si="51"/>
        <v>4426.5858208955224</v>
      </c>
      <c r="AX91" s="12">
        <f t="shared" si="52"/>
        <v>10584.950248756219</v>
      </c>
      <c r="AY91" s="12">
        <f t="shared" si="53"/>
        <v>11127.798507462687</v>
      </c>
      <c r="AZ91" s="12">
        <f t="shared" si="54"/>
        <v>106165.28109452737</v>
      </c>
    </row>
    <row r="92" spans="1:52" x14ac:dyDescent="0.25">
      <c r="A92" s="264"/>
      <c r="B92" s="274"/>
      <c r="C92" s="16" t="s">
        <v>123</v>
      </c>
      <c r="D92" s="7">
        <f t="shared" si="28"/>
        <v>8</v>
      </c>
      <c r="E92" s="9">
        <f>+'[1]Matriz (6)'!E92+'[1]Matriz (5)'!E92+'[1]Matriz (4)'!E92+'[1]Matriz (3)'!E92+'[1]Matriz (2)'!E92+'[1]LICENCIA DEPORTIVA'!E92+'[1]VALIDACION LICENCIA  DEPORTIVA'!E92+'[1]VALIDACION DE LICENCIA COMERCIA'!E92+'[1]MULTAS POR AÑO '!E92+'[1]PESCA DEPORT. OCASIONAL'!E92+'[1]GUIA DE TRASLADO'!E92+'[1]PERMISO ANUAL DE ACOPIADOR'!E92+'[1]PERMISO ANUAL DE DEPORTIV'!E92+'[1]PERM. ANUAL EMB DEPORT'!E92+'[1]REGISTRO DE ACOPIADOR'!E92+[1]JULIO!E92+[1]Ejemplo!E92+'[1]Registro de Exp. e Imp.'!E92+[1]CNP!E92+[1]CNPT!E92+[1]Matriz!E92+'[1]Matriz Areas certificadas'!E92+'[1]Matriz Transacciones'!E92+[1]REGISTROS!E92+[1]PERMISOS!E92</f>
        <v>2</v>
      </c>
      <c r="F92" s="9">
        <f>+'[1]Matriz (6)'!F92+'[1]Matriz (5)'!F92+'[1]Matriz (4)'!F92+'[1]Matriz (3)'!F92+'[1]Matriz (2)'!F92+'[1]LICENCIA DEPORTIVA'!F92+'[1]VALIDACION LICENCIA  DEPORTIVA'!F92+'[1]VALIDACION DE LICENCIA COMERCIA'!F92+'[1]MULTAS POR AÑO '!F92+'[1]PESCA DEPORT. OCASIONAL'!F92+'[1]GUIA DE TRASLADO'!F92+'[1]PERMISO ANUAL DE ACOPIADOR'!F92+'[1]PERMISO ANUAL DE DEPORTIV'!F92+'[1]PERM. ANUAL EMB DEPORT'!F92+'[1]REGISTRO DE ACOPIADOR'!F92+[1]JULIO!F92+[1]Ejemplo!F92+'[1]Registro de Exp. e Imp.'!F92+[1]CNP!F92+[1]CNPT!F92+[1]Matriz!F92+'[1]Matriz Areas certificadas'!F92+'[1]Matriz Transacciones'!F92+[1]REGISTROS!F92+[1]PERMISOS!F92</f>
        <v>0</v>
      </c>
      <c r="G92" s="9">
        <f>+'[1]Matriz (6)'!G92+'[1]Matriz (5)'!G92+'[1]Matriz (4)'!G92+'[1]Matriz (3)'!G92+'[1]Matriz (2)'!G92+'[1]LICENCIA DEPORTIVA'!G92+'[1]VALIDACION LICENCIA  DEPORTIVA'!G92+'[1]VALIDACION DE LICENCIA COMERCIA'!G92+'[1]MULTAS POR AÑO '!G92+'[1]PESCA DEPORT. OCASIONAL'!G92+'[1]GUIA DE TRASLADO'!G92+'[1]PERMISO ANUAL DE ACOPIADOR'!G92+'[1]PERMISO ANUAL DE DEPORTIV'!G92+'[1]PERM. ANUAL EMB DEPORT'!G92+'[1]REGISTRO DE ACOPIADOR'!G92+[1]JULIO!G92+[1]Ejemplo!G92+'[1]Registro de Exp. e Imp.'!G92+[1]CNP!G92+[1]CNPT!G92+[1]Matriz!G92+'[1]Matriz Areas certificadas'!G92+'[1]Matriz Transacciones'!G92+[1]REGISTROS!G92+[1]PERMISOS!G92</f>
        <v>2</v>
      </c>
      <c r="H92" s="9">
        <f>+'[1]Matriz (6)'!H92+'[1]Matriz (5)'!H92+'[1]Matriz (4)'!H92+'[1]Matriz (3)'!H92+'[1]Matriz (2)'!H92+'[1]LICENCIA DEPORTIVA'!H92+'[1]VALIDACION LICENCIA  DEPORTIVA'!H92+'[1]VALIDACION DE LICENCIA COMERCIA'!H92+'[1]MULTAS POR AÑO '!H92+'[1]PESCA DEPORT. OCASIONAL'!H92+'[1]GUIA DE TRASLADO'!H92+'[1]PERMISO ANUAL DE ACOPIADOR'!H92+'[1]PERMISO ANUAL DE DEPORTIV'!H92+'[1]PERM. ANUAL EMB DEPORT'!H92+'[1]REGISTRO DE ACOPIADOR'!H92+[1]JULIO!H92+[1]Ejemplo!H92+'[1]Registro de Exp. e Imp.'!H92+[1]CNP!H92+[1]CNPT!H92+[1]Matriz!H92+'[1]Matriz Areas certificadas'!H92+'[1]Matriz Transacciones'!H92+[1]REGISTROS!H92+[1]PERMISOS!H92</f>
        <v>0</v>
      </c>
      <c r="I92" s="9">
        <f>+'[1]Matriz (6)'!I92+'[1]Matriz (5)'!I92+'[1]Matriz (4)'!I92+'[1]Matriz (3)'!I92+'[1]Matriz (2)'!I92+'[1]LICENCIA DEPORTIVA'!I92+'[1]VALIDACION LICENCIA  DEPORTIVA'!I92+'[1]VALIDACION DE LICENCIA COMERCIA'!I92+'[1]MULTAS POR AÑO '!I92+'[1]PESCA DEPORT. OCASIONAL'!I92+'[1]GUIA DE TRASLADO'!I92+'[1]PERMISO ANUAL DE ACOPIADOR'!I92+'[1]PERMISO ANUAL DE DEPORTIV'!I92+'[1]PERM. ANUAL EMB DEPORT'!I92+'[1]REGISTRO DE ACOPIADOR'!I92+[1]JULIO!I92+[1]Ejemplo!I92+'[1]Registro de Exp. e Imp.'!I92+[1]CNP!I92+[1]CNPT!I92+[1]Matriz!I92+'[1]Matriz Areas certificadas'!I92+'[1]Matriz Transacciones'!I92+[1]REGISTROS!I92+[1]PERMISOS!I92</f>
        <v>2</v>
      </c>
      <c r="J92" s="9">
        <f>+'[1]Matriz (6)'!J92+'[1]Matriz (5)'!J92+'[1]Matriz (4)'!J92+'[1]Matriz (3)'!J92+'[1]Matriz (2)'!J92+'[1]LICENCIA DEPORTIVA'!J92+'[1]VALIDACION LICENCIA  DEPORTIVA'!J92+'[1]VALIDACION DE LICENCIA COMERCIA'!J92+'[1]MULTAS POR AÑO '!J92+'[1]PESCA DEPORT. OCASIONAL'!J92+'[1]GUIA DE TRASLADO'!J92+'[1]PERMISO ANUAL DE ACOPIADOR'!J92+'[1]PERMISO ANUAL DE DEPORTIV'!J92+'[1]PERM. ANUAL EMB DEPORT'!J92+'[1]REGISTRO DE ACOPIADOR'!J92+[1]JULIO!J92+[1]Ejemplo!J92+'[1]Registro de Exp. e Imp.'!J92+[1]CNP!J92+[1]CNPT!J92+[1]Matriz!J92+'[1]Matriz Areas certificadas'!J92+'[1]Matriz Transacciones'!J92+[1]REGISTROS!J92+[1]PERMISOS!J92</f>
        <v>0</v>
      </c>
      <c r="K92" s="9">
        <f>+'[1]Matriz (6)'!K92+'[1]Matriz (5)'!K92+'[1]Matriz (4)'!K92+'[1]Matriz (3)'!K92+'[1]Matriz (2)'!K92+'[1]LICENCIA DEPORTIVA'!K92+'[1]VALIDACION LICENCIA  DEPORTIVA'!K92+'[1]VALIDACION DE LICENCIA COMERCIA'!K92+'[1]MULTAS POR AÑO '!K92+'[1]PESCA DEPORT. OCASIONAL'!K92+'[1]GUIA DE TRASLADO'!K92+'[1]PERMISO ANUAL DE ACOPIADOR'!K92+'[1]PERMISO ANUAL DE DEPORTIV'!K92+'[1]PERM. ANUAL EMB DEPORT'!K92+'[1]REGISTRO DE ACOPIADOR'!K92+[1]JULIO!K92+[1]Ejemplo!K92+'[1]Registro de Exp. e Imp.'!K92+[1]CNP!K92+[1]CNPT!K92+[1]Matriz!K92+'[1]Matriz Areas certificadas'!K92+'[1]Matriz Transacciones'!K92+[1]REGISTROS!K92+[1]PERMISOS!K92</f>
        <v>0</v>
      </c>
      <c r="L92" s="9">
        <f>+'[1]Matriz (6)'!L92+'[1]Matriz (5)'!L92+'[1]Matriz (4)'!L92+'[1]Matriz (3)'!L92+'[1]Matriz (2)'!L92+'[1]LICENCIA DEPORTIVA'!L92+'[1]VALIDACION LICENCIA  DEPORTIVA'!L92+'[1]VALIDACION DE LICENCIA COMERCIA'!L92+'[1]MULTAS POR AÑO '!L92+'[1]PESCA DEPORT. OCASIONAL'!L92+'[1]GUIA DE TRASLADO'!L92+'[1]PERMISO ANUAL DE ACOPIADOR'!L92+'[1]PERMISO ANUAL DE DEPORTIV'!L92+'[1]PERM. ANUAL EMB DEPORT'!L92+'[1]REGISTRO DE ACOPIADOR'!L92+[1]JULIO!L92+[1]Ejemplo!L92+'[1]Registro de Exp. e Imp.'!L92+[1]CNP!L92+[1]CNPT!L92+[1]Matriz!L92+'[1]Matriz Areas certificadas'!L92+'[1]Matriz Transacciones'!L92+[1]REGISTROS!L92+[1]PERMISOS!L92</f>
        <v>1</v>
      </c>
      <c r="M92" s="9">
        <f>+'[1]Matriz (6)'!M92+'[1]Matriz (5)'!M92+'[1]Matriz (4)'!M92+'[1]Matriz (3)'!M92+'[1]Matriz (2)'!M92+'[1]LICENCIA DEPORTIVA'!M92+'[1]VALIDACION LICENCIA  DEPORTIVA'!M92+'[1]VALIDACION DE LICENCIA COMERCIA'!M92+'[1]MULTAS POR AÑO '!M92+'[1]PESCA DEPORT. OCASIONAL'!M92+'[1]GUIA DE TRASLADO'!M92+'[1]PERMISO ANUAL DE ACOPIADOR'!M92+'[1]PERMISO ANUAL DE DEPORTIV'!M92+'[1]PERM. ANUAL EMB DEPORT'!M92+'[1]REGISTRO DE ACOPIADOR'!M92+[1]JULIO!M92+[1]Ejemplo!M92+'[1]Registro de Exp. e Imp.'!M92+[1]CNP!M92+[1]CNPT!M92+[1]Matriz!M92+'[1]Matriz Areas certificadas'!M92+'[1]Matriz Transacciones'!M92+[1]REGISTROS!M92+[1]PERMISOS!M92</f>
        <v>1</v>
      </c>
      <c r="N92" s="9">
        <f>+'[1]Matriz (6)'!N92+'[1]Matriz (5)'!N92+'[1]Matriz (4)'!N92+'[1]Matriz (3)'!N92+'[1]Matriz (2)'!N92+'[1]LICENCIA DEPORTIVA'!N92+'[1]VALIDACION LICENCIA  DEPORTIVA'!N92+'[1]VALIDACION DE LICENCIA COMERCIA'!N92+'[1]MULTAS POR AÑO '!N92+'[1]PESCA DEPORT. OCASIONAL'!N92+'[1]GUIA DE TRASLADO'!N92+'[1]PERMISO ANUAL DE ACOPIADOR'!N92+'[1]PERMISO ANUAL DE DEPORTIV'!N92+'[1]PERM. ANUAL EMB DEPORT'!N92+'[1]REGISTRO DE ACOPIADOR'!N92+[1]JULIO!N92+[1]Ejemplo!N92+'[1]Registro de Exp. e Imp.'!N92+[1]CNP!N92+[1]CNPT!N92+[1]Matriz!N92+'[1]Matriz Areas certificadas'!N92+'[1]Matriz Transacciones'!N92+[1]REGISTROS!N92+[1]PERMISOS!N92</f>
        <v>0</v>
      </c>
      <c r="O92" s="9">
        <f>+'[1]Matriz (6)'!O92+'[1]Matriz (5)'!O92+'[1]Matriz (4)'!O92+'[1]Matriz (3)'!O92+'[1]Matriz (2)'!O92+'[1]LICENCIA DEPORTIVA'!O92+'[1]VALIDACION LICENCIA  DEPORTIVA'!O92+'[1]VALIDACION DE LICENCIA COMERCIA'!O92+'[1]MULTAS POR AÑO '!O92+'[1]PESCA DEPORT. OCASIONAL'!O92+'[1]GUIA DE TRASLADO'!O92+'[1]PERMISO ANUAL DE ACOPIADOR'!O92+'[1]PERMISO ANUAL DE DEPORTIV'!O92+'[1]PERM. ANUAL EMB DEPORT'!O92+'[1]REGISTRO DE ACOPIADOR'!O92+[1]JULIO!O92+[1]Ejemplo!O92+'[1]Registro de Exp. e Imp.'!O92+[1]CNP!O92+[1]CNPT!O92+[1]Matriz!O92+'[1]Matriz Areas certificadas'!O92+'[1]Matriz Transacciones'!O92+[1]REGISTROS!O92+[1]PERMISOS!O92</f>
        <v>0</v>
      </c>
      <c r="P92" s="9">
        <f>+'[1]Matriz (6)'!P92+'[1]Matriz (5)'!P92+'[1]Matriz (4)'!P92+'[1]Matriz (3)'!P92+'[1]Matriz (2)'!P92+'[1]LICENCIA DEPORTIVA'!P92+'[1]VALIDACION LICENCIA  DEPORTIVA'!P92+'[1]VALIDACION DE LICENCIA COMERCIA'!P92+'[1]MULTAS POR AÑO '!P92+'[1]PESCA DEPORT. OCASIONAL'!P92+'[1]GUIA DE TRASLADO'!P92+'[1]PERMISO ANUAL DE ACOPIADOR'!P92+'[1]PERMISO ANUAL DE DEPORTIV'!P92+'[1]PERM. ANUAL EMB DEPORT'!P92+'[1]REGISTRO DE ACOPIADOR'!P92+[1]JULIO!P92+[1]Ejemplo!P92+'[1]Registro de Exp. e Imp.'!P92+[1]CNP!P92+[1]CNPT!P92+[1]Matriz!P92+'[1]Matriz Areas certificadas'!P92+'[1]Matriz Transacciones'!P92+[1]REGISTROS!P92+[1]PERMISOS!P92</f>
        <v>0</v>
      </c>
      <c r="Q92" s="9">
        <f>+'[1]Matriz (6)'!Q92+'[1]Matriz (5)'!Q92+'[1]Matriz (4)'!Q92+'[1]Matriz (3)'!Q92+'[1]Matriz (2)'!Q92+'[1]LICENCIA DEPORTIVA'!Q92+'[1]VALIDACION LICENCIA  DEPORTIVA'!Q92+'[1]VALIDACION DE LICENCIA COMERCIA'!Q92+'[1]MULTAS POR AÑO '!Q92+'[1]PESCA DEPORT. OCASIONAL'!Q92+'[1]GUIA DE TRASLADO'!Q92+'[1]PERMISO ANUAL DE ACOPIADOR'!Q92+'[1]PERMISO ANUAL DE DEPORTIV'!Q92+'[1]PERM. ANUAL EMB DEPORT'!Q92+'[1]REGISTRO DE ACOPIADOR'!Q92+[1]JULIO!Q92+[1]Ejemplo!Q92+'[1]Registro de Exp. e Imp.'!Q92+[1]CNP!Q92+[1]CNPT!Q92+[1]Matriz!Q92+'[1]Matriz Areas certificadas'!Q92+'[1]Matriz Transacciones'!Q92+[1]REGISTROS!Q92+[1]PERMISOS!Q92</f>
        <v>0</v>
      </c>
      <c r="R92" s="9">
        <f>+'[1]Matriz (6)'!R92+'[1]Matriz (5)'!R92+'[1]Matriz (4)'!R92+'[1]Matriz (3)'!R92+'[1]Matriz (2)'!R92+'[1]LICENCIA DEPORTIVA'!R92+'[1]VALIDACION LICENCIA  DEPORTIVA'!R92+'[1]VALIDACION DE LICENCIA COMERCIA'!R92+'[1]MULTAS POR AÑO '!R92+'[1]PESCA DEPORT. OCASIONAL'!R92+'[1]GUIA DE TRASLADO'!R92+'[1]PERMISO ANUAL DE ACOPIADOR'!R92+'[1]PERMISO ANUAL DE DEPORTIV'!R92+'[1]PERM. ANUAL EMB DEPORT'!R92+'[1]REGISTRO DE ACOPIADOR'!R92+[1]JULIO!R92+[1]Ejemplo!R92+'[1]Registro de Exp. e Imp.'!R92+[1]CNP!R92+[1]CNPT!R92+[1]Matriz!R92+'[1]Matriz Areas certificadas'!R92+'[1]Matriz Transacciones'!R92+[1]REGISTROS!R92+[1]PERMISOS!R92</f>
        <v>0</v>
      </c>
      <c r="S92" s="9">
        <f>+'[1]Matriz (6)'!S92+'[1]Matriz (5)'!S92+'[1]Matriz (4)'!S92+'[1]Matriz (3)'!S92+'[1]Matriz (2)'!S92+'[1]LICENCIA DEPORTIVA'!S92+'[1]VALIDACION LICENCIA  DEPORTIVA'!S92+'[1]VALIDACION DE LICENCIA COMERCIA'!S92+'[1]MULTAS POR AÑO '!S92+'[1]PESCA DEPORT. OCASIONAL'!S92+'[1]GUIA DE TRASLADO'!S92+'[1]PERMISO ANUAL DE ACOPIADOR'!S92+'[1]PERMISO ANUAL DE DEPORTIV'!S92+'[1]PERM. ANUAL EMB DEPORT'!S92+'[1]REGISTRO DE ACOPIADOR'!S92+[1]JULIO!S92+[1]Ejemplo!S92+'[1]Registro de Exp. e Imp.'!S92+[1]CNP!S92+[1]CNPT!S92+[1]Matriz!S92+'[1]Matriz Areas certificadas'!S92+'[1]Matriz Transacciones'!S92+[1]REGISTROS!S92+[1]PERMISOS!S92</f>
        <v>0</v>
      </c>
      <c r="T92" s="9">
        <f>+'[1]Matriz (6)'!T92+'[1]Matriz (5)'!T92+'[1]Matriz (4)'!T92+'[1]Matriz (3)'!T92+'[1]Matriz (2)'!T92+'[1]LICENCIA DEPORTIVA'!T92+'[1]VALIDACION LICENCIA  DEPORTIVA'!T92+'[1]VALIDACION DE LICENCIA COMERCIA'!T92+'[1]MULTAS POR AÑO '!T92+'[1]PESCA DEPORT. OCASIONAL'!T92+'[1]GUIA DE TRASLADO'!T92+'[1]PERMISO ANUAL DE ACOPIADOR'!T92+'[1]PERMISO ANUAL DE DEPORTIV'!T92+'[1]PERM. ANUAL EMB DEPORT'!T92+'[1]REGISTRO DE ACOPIADOR'!T92+[1]JULIO!T92+[1]Ejemplo!T92+'[1]Registro de Exp. e Imp.'!T92+[1]CNP!T92+[1]CNPT!T92+[1]Matriz!T92+'[1]Matriz Areas certificadas'!T92+'[1]Matriz Transacciones'!T92+[1]REGISTROS!T92+[1]PERMISOS!T92</f>
        <v>0</v>
      </c>
      <c r="U92" s="9">
        <f>+'[1]Matriz (6)'!U92+'[1]Matriz (5)'!U92+'[1]Matriz (4)'!U92+'[1]Matriz (3)'!U92+'[1]Matriz (2)'!U92+'[1]LICENCIA DEPORTIVA'!U92+'[1]VALIDACION LICENCIA  DEPORTIVA'!U92+'[1]VALIDACION DE LICENCIA COMERCIA'!U92+'[1]MULTAS POR AÑO '!U92+'[1]PESCA DEPORT. OCASIONAL'!U92+'[1]GUIA DE TRASLADO'!U92+'[1]PERMISO ANUAL DE ACOPIADOR'!U92+'[1]PERMISO ANUAL DE DEPORTIV'!U92+'[1]PERM. ANUAL EMB DEPORT'!U92+'[1]REGISTRO DE ACOPIADOR'!U92+[1]JULIO!U92+[1]Ejemplo!U92+'[1]Registro de Exp. e Imp.'!U92+[1]CNP!U92+[1]CNPT!U92+[1]Matriz!U92+'[1]Matriz Areas certificadas'!U92+'[1]Matriz Transacciones'!U92+[1]REGISTROS!U92+[1]PERMISOS!U92</f>
        <v>0</v>
      </c>
      <c r="V92" s="9">
        <f>+'[1]Matriz (6)'!V92+'[1]Matriz (5)'!V92+'[1]Matriz (4)'!V92+'[1]Matriz (3)'!V92+'[1]Matriz (2)'!V92+'[1]LICENCIA DEPORTIVA'!V92+'[1]VALIDACION LICENCIA  DEPORTIVA'!V92+'[1]VALIDACION DE LICENCIA COMERCIA'!V92+'[1]MULTAS POR AÑO '!V92+'[1]PESCA DEPORT. OCASIONAL'!V92+'[1]GUIA DE TRASLADO'!V92+'[1]PERMISO ANUAL DE ACOPIADOR'!V92+'[1]PERMISO ANUAL DE DEPORTIV'!V92+'[1]PERM. ANUAL EMB DEPORT'!V92+'[1]REGISTRO DE ACOPIADOR'!V92+[1]JULIO!V92+[1]Ejemplo!V92+'[1]Registro de Exp. e Imp.'!V92+[1]CNP!V92+[1]CNPT!V92+[1]Matriz!V92+'[1]Matriz Areas certificadas'!V92+'[1]Matriz Transacciones'!V92+[1]REGISTROS!V92+[1]PERMISOS!V92</f>
        <v>0</v>
      </c>
      <c r="W92" s="9">
        <f>+'[1]Matriz (6)'!W92+'[1]Matriz (5)'!W92+'[1]Matriz (4)'!W92+'[1]Matriz (3)'!W92+'[1]Matriz (2)'!W92+'[1]LICENCIA DEPORTIVA'!W92+'[1]VALIDACION LICENCIA  DEPORTIVA'!W92+'[1]VALIDACION DE LICENCIA COMERCIA'!W92+'[1]MULTAS POR AÑO '!W92+'[1]PESCA DEPORT. OCASIONAL'!W92+'[1]GUIA DE TRASLADO'!W92+'[1]PERMISO ANUAL DE ACOPIADOR'!W92+'[1]PERMISO ANUAL DE DEPORTIV'!W92+'[1]PERM. ANUAL EMB DEPORT'!W92+'[1]REGISTRO DE ACOPIADOR'!W92+[1]JULIO!W92+[1]Ejemplo!W92+'[1]Registro de Exp. e Imp.'!W92+[1]CNP!W92+[1]CNPT!W92+[1]Matriz!W92+'[1]Matriz Areas certificadas'!W92+'[1]Matriz Transacciones'!W92+[1]REGISTROS!W92+[1]PERMISOS!W92</f>
        <v>0</v>
      </c>
      <c r="X92" s="9">
        <f>+'[1]Matriz (6)'!X92+'[1]Matriz (5)'!X92+'[1]Matriz (4)'!X92+'[1]Matriz (3)'!X92+'[1]Matriz (2)'!X92+'[1]LICENCIA DEPORTIVA'!X92+'[1]VALIDACION LICENCIA  DEPORTIVA'!X92+'[1]VALIDACION DE LICENCIA COMERCIA'!X92+'[1]MULTAS POR AÑO '!X92+'[1]PESCA DEPORT. OCASIONAL'!X92+'[1]GUIA DE TRASLADO'!X92+'[1]PERMISO ANUAL DE ACOPIADOR'!X92+'[1]PERMISO ANUAL DE DEPORTIV'!X92+'[1]PERM. ANUAL EMB DEPORT'!X92+'[1]REGISTRO DE ACOPIADOR'!X92+[1]JULIO!X92+[1]Ejemplo!X92+'[1]Registro de Exp. e Imp.'!X92+[1]CNP!X92+[1]CNPT!X92+[1]Matriz!X92+'[1]Matriz Areas certificadas'!X92+'[1]Matriz Transacciones'!X92+[1]REGISTROS!X92+[1]PERMISOS!X92</f>
        <v>0</v>
      </c>
      <c r="Y92" s="9">
        <f>+'[1]Matriz (6)'!Y92+'[1]Matriz (5)'!Y92+'[1]Matriz (4)'!Y92+'[1]Matriz (3)'!Y92+'[1]Matriz (2)'!Y92+'[1]LICENCIA DEPORTIVA'!Y92+'[1]VALIDACION LICENCIA  DEPORTIVA'!Y92+'[1]VALIDACION DE LICENCIA COMERCIA'!Y92+'[1]MULTAS POR AÑO '!Y92+'[1]PESCA DEPORT. OCASIONAL'!Y92+'[1]GUIA DE TRASLADO'!Y92+'[1]PERMISO ANUAL DE ACOPIADOR'!Y92+'[1]PERMISO ANUAL DE DEPORTIV'!Y92+'[1]PERM. ANUAL EMB DEPORT'!Y92+'[1]REGISTRO DE ACOPIADOR'!Y92+[1]JULIO!Y92+[1]Ejemplo!Y92+'[1]Registro de Exp. e Imp.'!Y92+[1]CNP!Y92+[1]CNPT!Y92+[1]Matriz!Y92+'[1]Matriz Areas certificadas'!Y92+'[1]Matriz Transacciones'!Y92+[1]REGISTROS!Y92+[1]PERMISOS!Y92</f>
        <v>0</v>
      </c>
      <c r="Z92" s="9">
        <f>+'[1]Matriz (6)'!Z92+'[1]Matriz (5)'!Z92+'[1]Matriz (4)'!Z92+'[1]Matriz (3)'!Z92+'[1]Matriz (2)'!Z92+'[1]LICENCIA DEPORTIVA'!Z92+'[1]VALIDACION LICENCIA  DEPORTIVA'!Z92+'[1]VALIDACION DE LICENCIA COMERCIA'!Z92+'[1]MULTAS POR AÑO '!Z92+'[1]PESCA DEPORT. OCASIONAL'!Z92+'[1]GUIA DE TRASLADO'!Z92+'[1]PERMISO ANUAL DE ACOPIADOR'!Z92+'[1]PERMISO ANUAL DE DEPORTIV'!Z92+'[1]PERM. ANUAL EMB DEPORT'!Z92+'[1]REGISTRO DE ACOPIADOR'!Z92+[1]JULIO!Z92+[1]Ejemplo!Z92+'[1]Registro de Exp. e Imp.'!Z92+[1]CNP!Z92+[1]CNPT!Z92+[1]Matriz!Z92+'[1]Matriz Areas certificadas'!Z92+'[1]Matriz Transacciones'!Z92+[1]REGISTROS!Z92+[1]PERMISOS!Z92</f>
        <v>0</v>
      </c>
      <c r="AA92" s="10">
        <f t="shared" si="29"/>
        <v>323220.41791044775</v>
      </c>
      <c r="AB92" s="10">
        <f t="shared" si="30"/>
        <v>72891.457711442781</v>
      </c>
      <c r="AC92" s="11">
        <f t="shared" si="31"/>
        <v>161177.01741293533</v>
      </c>
      <c r="AD92" s="11">
        <f t="shared" si="32"/>
        <v>102203.49004975124</v>
      </c>
      <c r="AE92" s="11">
        <f t="shared" si="33"/>
        <v>21641.791044776121</v>
      </c>
      <c r="AF92" s="11">
        <f t="shared" si="34"/>
        <v>286032.4527363184</v>
      </c>
      <c r="AG92" s="11">
        <f t="shared" si="35"/>
        <v>12313.432835820895</v>
      </c>
      <c r="AH92" s="12">
        <f t="shared" si="36"/>
        <v>53475.124378109453</v>
      </c>
      <c r="AI92" s="12">
        <f t="shared" si="37"/>
        <v>12667.641791044776</v>
      </c>
      <c r="AJ92" s="12">
        <f t="shared" si="38"/>
        <v>7606.519900497512</v>
      </c>
      <c r="AK92" s="12">
        <f t="shared" si="39"/>
        <v>1819.6517412935323</v>
      </c>
      <c r="AL92" s="12">
        <f t="shared" si="40"/>
        <v>795399.34328358213</v>
      </c>
      <c r="AM92" s="12">
        <f t="shared" si="41"/>
        <v>7139.3034825870645</v>
      </c>
      <c r="AN92" s="12">
        <f t="shared" si="42"/>
        <v>8445.2736318407951</v>
      </c>
      <c r="AO92" s="12">
        <f t="shared" si="43"/>
        <v>288224.38557213929</v>
      </c>
      <c r="AP92" s="12">
        <f t="shared" si="44"/>
        <v>4895.5223880597014</v>
      </c>
      <c r="AQ92" s="12">
        <f t="shared" si="45"/>
        <v>7089.5522388059699</v>
      </c>
      <c r="AR92" s="12">
        <f t="shared" si="46"/>
        <v>1195100.2835820895</v>
      </c>
      <c r="AS92" s="12">
        <f t="shared" si="47"/>
        <v>32045</v>
      </c>
      <c r="AT92" s="12">
        <f t="shared" si="48"/>
        <v>1559496.2686567164</v>
      </c>
      <c r="AU92" s="12">
        <f t="shared" si="49"/>
        <v>54492.537313432833</v>
      </c>
      <c r="AV92" s="12">
        <f t="shared" si="50"/>
        <v>34589.054726368158</v>
      </c>
      <c r="AW92" s="12">
        <f t="shared" si="51"/>
        <v>17706.343283582089</v>
      </c>
      <c r="AX92" s="12">
        <f t="shared" si="52"/>
        <v>42339.800995024874</v>
      </c>
      <c r="AY92" s="12">
        <f t="shared" si="53"/>
        <v>44511.194029850747</v>
      </c>
      <c r="AZ92" s="12">
        <f t="shared" si="54"/>
        <v>424661.12437810947</v>
      </c>
    </row>
    <row r="93" spans="1:52" x14ac:dyDescent="0.25">
      <c r="A93" s="264"/>
      <c r="B93" s="274"/>
      <c r="C93" s="16" t="s">
        <v>124</v>
      </c>
      <c r="D93" s="7">
        <f t="shared" si="28"/>
        <v>3</v>
      </c>
      <c r="E93" s="9">
        <f>+'[1]Matriz (6)'!E93+'[1]Matriz (5)'!E93+'[1]Matriz (4)'!E93+'[1]Matriz (3)'!E93+'[1]Matriz (2)'!E93+'[1]LICENCIA DEPORTIVA'!E93+'[1]VALIDACION LICENCIA  DEPORTIVA'!E93+'[1]VALIDACION DE LICENCIA COMERCIA'!E93+'[1]MULTAS POR AÑO '!E93+'[1]PESCA DEPORT. OCASIONAL'!E93+'[1]GUIA DE TRASLADO'!E93+'[1]PERMISO ANUAL DE ACOPIADOR'!E93+'[1]PERMISO ANUAL DE DEPORTIV'!E93+'[1]PERM. ANUAL EMB DEPORT'!E93+'[1]REGISTRO DE ACOPIADOR'!E93+[1]JULIO!E93+[1]Ejemplo!E93+'[1]Registro de Exp. e Imp.'!E93+[1]CNP!E93+[1]CNPT!E93+[1]Matriz!E93+'[1]Matriz Areas certificadas'!E93+'[1]Matriz Transacciones'!E93+[1]REGISTROS!E93+[1]PERMISOS!E93</f>
        <v>0</v>
      </c>
      <c r="F93" s="9">
        <f>+'[1]Matriz (6)'!F93+'[1]Matriz (5)'!F93+'[1]Matriz (4)'!F93+'[1]Matriz (3)'!F93+'[1]Matriz (2)'!F93+'[1]LICENCIA DEPORTIVA'!F93+'[1]VALIDACION LICENCIA  DEPORTIVA'!F93+'[1]VALIDACION DE LICENCIA COMERCIA'!F93+'[1]MULTAS POR AÑO '!F93+'[1]PESCA DEPORT. OCASIONAL'!F93+'[1]GUIA DE TRASLADO'!F93+'[1]PERMISO ANUAL DE ACOPIADOR'!F93+'[1]PERMISO ANUAL DE DEPORTIV'!F93+'[1]PERM. ANUAL EMB DEPORT'!F93+'[1]REGISTRO DE ACOPIADOR'!F93+[1]JULIO!F93+[1]Ejemplo!F93+'[1]Registro de Exp. e Imp.'!F93+[1]CNP!F93+[1]CNPT!F93+[1]Matriz!F93+'[1]Matriz Areas certificadas'!F93+'[1]Matriz Transacciones'!F93+[1]REGISTROS!F93+[1]PERMISOS!F93</f>
        <v>0</v>
      </c>
      <c r="G93" s="9">
        <f>+'[1]Matriz (6)'!G93+'[1]Matriz (5)'!G93+'[1]Matriz (4)'!G93+'[1]Matriz (3)'!G93+'[1]Matriz (2)'!G93+'[1]LICENCIA DEPORTIVA'!G93+'[1]VALIDACION LICENCIA  DEPORTIVA'!G93+'[1]VALIDACION DE LICENCIA COMERCIA'!G93+'[1]MULTAS POR AÑO '!G93+'[1]PESCA DEPORT. OCASIONAL'!G93+'[1]GUIA DE TRASLADO'!G93+'[1]PERMISO ANUAL DE ACOPIADOR'!G93+'[1]PERMISO ANUAL DE DEPORTIV'!G93+'[1]PERM. ANUAL EMB DEPORT'!G93+'[1]REGISTRO DE ACOPIADOR'!G93+[1]JULIO!G93+[1]Ejemplo!G93+'[1]Registro de Exp. e Imp.'!G93+[1]CNP!G93+[1]CNPT!G93+[1]Matriz!G93+'[1]Matriz Areas certificadas'!G93+'[1]Matriz Transacciones'!G93+[1]REGISTROS!G93+[1]PERMISOS!G93</f>
        <v>1</v>
      </c>
      <c r="H93" s="9">
        <f>+'[1]Matriz (6)'!H93+'[1]Matriz (5)'!H93+'[1]Matriz (4)'!H93+'[1]Matriz (3)'!H93+'[1]Matriz (2)'!H93+'[1]LICENCIA DEPORTIVA'!H93+'[1]VALIDACION LICENCIA  DEPORTIVA'!H93+'[1]VALIDACION DE LICENCIA COMERCIA'!H93+'[1]MULTAS POR AÑO '!H93+'[1]PESCA DEPORT. OCASIONAL'!H93+'[1]GUIA DE TRASLADO'!H93+'[1]PERMISO ANUAL DE ACOPIADOR'!H93+'[1]PERMISO ANUAL DE DEPORTIV'!H93+'[1]PERM. ANUAL EMB DEPORT'!H93+'[1]REGISTRO DE ACOPIADOR'!H93+[1]JULIO!H93+[1]Ejemplo!H93+'[1]Registro de Exp. e Imp.'!H93+[1]CNP!H93+[1]CNPT!H93+[1]Matriz!H93+'[1]Matriz Areas certificadas'!H93+'[1]Matriz Transacciones'!H93+[1]REGISTROS!H93+[1]PERMISOS!H93</f>
        <v>1</v>
      </c>
      <c r="I93" s="9">
        <f>+'[1]Matriz (6)'!I93+'[1]Matriz (5)'!I93+'[1]Matriz (4)'!I93+'[1]Matriz (3)'!I93+'[1]Matriz (2)'!I93+'[1]LICENCIA DEPORTIVA'!I93+'[1]VALIDACION LICENCIA  DEPORTIVA'!I93+'[1]VALIDACION DE LICENCIA COMERCIA'!I93+'[1]MULTAS POR AÑO '!I93+'[1]PESCA DEPORT. OCASIONAL'!I93+'[1]GUIA DE TRASLADO'!I93+'[1]PERMISO ANUAL DE ACOPIADOR'!I93+'[1]PERMISO ANUAL DE DEPORTIV'!I93+'[1]PERM. ANUAL EMB DEPORT'!I93+'[1]REGISTRO DE ACOPIADOR'!I93+[1]JULIO!I93+[1]Ejemplo!I93+'[1]Registro de Exp. e Imp.'!I93+[1]CNP!I93+[1]CNPT!I93+[1]Matriz!I93+'[1]Matriz Areas certificadas'!I93+'[1]Matriz Transacciones'!I93+[1]REGISTROS!I93+[1]PERMISOS!I93</f>
        <v>0</v>
      </c>
      <c r="J93" s="9">
        <f>+'[1]Matriz (6)'!J93+'[1]Matriz (5)'!J93+'[1]Matriz (4)'!J93+'[1]Matriz (3)'!J93+'[1]Matriz (2)'!J93+'[1]LICENCIA DEPORTIVA'!J93+'[1]VALIDACION LICENCIA  DEPORTIVA'!J93+'[1]VALIDACION DE LICENCIA COMERCIA'!J93+'[1]MULTAS POR AÑO '!J93+'[1]PESCA DEPORT. OCASIONAL'!J93+'[1]GUIA DE TRASLADO'!J93+'[1]PERMISO ANUAL DE ACOPIADOR'!J93+'[1]PERMISO ANUAL DE DEPORTIV'!J93+'[1]PERM. ANUAL EMB DEPORT'!J93+'[1]REGISTRO DE ACOPIADOR'!J93+[1]JULIO!J93+[1]Ejemplo!J93+'[1]Registro de Exp. e Imp.'!J93+[1]CNP!J93+[1]CNPT!J93+[1]Matriz!J93+'[1]Matriz Areas certificadas'!J93+'[1]Matriz Transacciones'!J93+[1]REGISTROS!J93+[1]PERMISOS!J93</f>
        <v>1</v>
      </c>
      <c r="K93" s="9">
        <f>+'[1]Matriz (6)'!K93+'[1]Matriz (5)'!K93+'[1]Matriz (4)'!K93+'[1]Matriz (3)'!K93+'[1]Matriz (2)'!K93+'[1]LICENCIA DEPORTIVA'!K93+'[1]VALIDACION LICENCIA  DEPORTIVA'!K93+'[1]VALIDACION DE LICENCIA COMERCIA'!K93+'[1]MULTAS POR AÑO '!K93+'[1]PESCA DEPORT. OCASIONAL'!K93+'[1]GUIA DE TRASLADO'!K93+'[1]PERMISO ANUAL DE ACOPIADOR'!K93+'[1]PERMISO ANUAL DE DEPORTIV'!K93+'[1]PERM. ANUAL EMB DEPORT'!K93+'[1]REGISTRO DE ACOPIADOR'!K93+[1]JULIO!K93+[1]Ejemplo!K93+'[1]Registro de Exp. e Imp.'!K93+[1]CNP!K93+[1]CNPT!K93+[1]Matriz!K93+'[1]Matriz Areas certificadas'!K93+'[1]Matriz Transacciones'!K93+[1]REGISTROS!K93+[1]PERMISOS!K93</f>
        <v>0</v>
      </c>
      <c r="L93" s="9">
        <f>+'[1]Matriz (6)'!L93+'[1]Matriz (5)'!L93+'[1]Matriz (4)'!L93+'[1]Matriz (3)'!L93+'[1]Matriz (2)'!L93+'[1]LICENCIA DEPORTIVA'!L93+'[1]VALIDACION LICENCIA  DEPORTIVA'!L93+'[1]VALIDACION DE LICENCIA COMERCIA'!L93+'[1]MULTAS POR AÑO '!L93+'[1]PESCA DEPORT. OCASIONAL'!L93+'[1]GUIA DE TRASLADO'!L93+'[1]PERMISO ANUAL DE ACOPIADOR'!L93+'[1]PERMISO ANUAL DE DEPORTIV'!L93+'[1]PERM. ANUAL EMB DEPORT'!L93+'[1]REGISTRO DE ACOPIADOR'!L93+[1]JULIO!L93+[1]Ejemplo!L93+'[1]Registro de Exp. e Imp.'!L93+[1]CNP!L93+[1]CNPT!L93+[1]Matriz!L93+'[1]Matriz Areas certificadas'!L93+'[1]Matriz Transacciones'!L93+[1]REGISTROS!L93+[1]PERMISOS!L93</f>
        <v>0</v>
      </c>
      <c r="M93" s="9">
        <f>+'[1]Matriz (6)'!M93+'[1]Matriz (5)'!M93+'[1]Matriz (4)'!M93+'[1]Matriz (3)'!M93+'[1]Matriz (2)'!M93+'[1]LICENCIA DEPORTIVA'!M93+'[1]VALIDACION LICENCIA  DEPORTIVA'!M93+'[1]VALIDACION DE LICENCIA COMERCIA'!M93+'[1]MULTAS POR AÑO '!M93+'[1]PESCA DEPORT. OCASIONAL'!M93+'[1]GUIA DE TRASLADO'!M93+'[1]PERMISO ANUAL DE ACOPIADOR'!M93+'[1]PERMISO ANUAL DE DEPORTIV'!M93+'[1]PERM. ANUAL EMB DEPORT'!M93+'[1]REGISTRO DE ACOPIADOR'!M93+[1]JULIO!M93+[1]Ejemplo!M93+'[1]Registro de Exp. e Imp.'!M93+[1]CNP!M93+[1]CNPT!M93+[1]Matriz!M93+'[1]Matriz Areas certificadas'!M93+'[1]Matriz Transacciones'!M93+[1]REGISTROS!M93+[1]PERMISOS!M93</f>
        <v>0</v>
      </c>
      <c r="N93" s="9">
        <f>+'[1]Matriz (6)'!N93+'[1]Matriz (5)'!N93+'[1]Matriz (4)'!N93+'[1]Matriz (3)'!N93+'[1]Matriz (2)'!N93+'[1]LICENCIA DEPORTIVA'!N93+'[1]VALIDACION LICENCIA  DEPORTIVA'!N93+'[1]VALIDACION DE LICENCIA COMERCIA'!N93+'[1]MULTAS POR AÑO '!N93+'[1]PESCA DEPORT. OCASIONAL'!N93+'[1]GUIA DE TRASLADO'!N93+'[1]PERMISO ANUAL DE ACOPIADOR'!N93+'[1]PERMISO ANUAL DE DEPORTIV'!N93+'[1]PERM. ANUAL EMB DEPORT'!N93+'[1]REGISTRO DE ACOPIADOR'!N93+[1]JULIO!N93+[1]Ejemplo!N93+'[1]Registro de Exp. e Imp.'!N93+[1]CNP!N93+[1]CNPT!N93+[1]Matriz!N93+'[1]Matriz Areas certificadas'!N93+'[1]Matriz Transacciones'!N93+[1]REGISTROS!N93+[1]PERMISOS!N93</f>
        <v>0</v>
      </c>
      <c r="O93" s="9">
        <f>+'[1]Matriz (6)'!O93+'[1]Matriz (5)'!O93+'[1]Matriz (4)'!O93+'[1]Matriz (3)'!O93+'[1]Matriz (2)'!O93+'[1]LICENCIA DEPORTIVA'!O93+'[1]VALIDACION LICENCIA  DEPORTIVA'!O93+'[1]VALIDACION DE LICENCIA COMERCIA'!O93+'[1]MULTAS POR AÑO '!O93+'[1]PESCA DEPORT. OCASIONAL'!O93+'[1]GUIA DE TRASLADO'!O93+'[1]PERMISO ANUAL DE ACOPIADOR'!O93+'[1]PERMISO ANUAL DE DEPORTIV'!O93+'[1]PERM. ANUAL EMB DEPORT'!O93+'[1]REGISTRO DE ACOPIADOR'!O93+[1]JULIO!O93+[1]Ejemplo!O93+'[1]Registro de Exp. e Imp.'!O93+[1]CNP!O93+[1]CNPT!O93+[1]Matriz!O93+'[1]Matriz Areas certificadas'!O93+'[1]Matriz Transacciones'!O93+[1]REGISTROS!O93+[1]PERMISOS!O93</f>
        <v>0</v>
      </c>
      <c r="P93" s="9">
        <f>+'[1]Matriz (6)'!P93+'[1]Matriz (5)'!P93+'[1]Matriz (4)'!P93+'[1]Matriz (3)'!P93+'[1]Matriz (2)'!P93+'[1]LICENCIA DEPORTIVA'!P93+'[1]VALIDACION LICENCIA  DEPORTIVA'!P93+'[1]VALIDACION DE LICENCIA COMERCIA'!P93+'[1]MULTAS POR AÑO '!P93+'[1]PESCA DEPORT. OCASIONAL'!P93+'[1]GUIA DE TRASLADO'!P93+'[1]PERMISO ANUAL DE ACOPIADOR'!P93+'[1]PERMISO ANUAL DE DEPORTIV'!P93+'[1]PERM. ANUAL EMB DEPORT'!P93+'[1]REGISTRO DE ACOPIADOR'!P93+[1]JULIO!P93+[1]Ejemplo!P93+'[1]Registro de Exp. e Imp.'!P93+[1]CNP!P93+[1]CNPT!P93+[1]Matriz!P93+'[1]Matriz Areas certificadas'!P93+'[1]Matriz Transacciones'!P93+[1]REGISTROS!P93+[1]PERMISOS!P93</f>
        <v>0</v>
      </c>
      <c r="Q93" s="9">
        <f>+'[1]Matriz (6)'!Q93+'[1]Matriz (5)'!Q93+'[1]Matriz (4)'!Q93+'[1]Matriz (3)'!Q93+'[1]Matriz (2)'!Q93+'[1]LICENCIA DEPORTIVA'!Q93+'[1]VALIDACION LICENCIA  DEPORTIVA'!Q93+'[1]VALIDACION DE LICENCIA COMERCIA'!Q93+'[1]MULTAS POR AÑO '!Q93+'[1]PESCA DEPORT. OCASIONAL'!Q93+'[1]GUIA DE TRASLADO'!Q93+'[1]PERMISO ANUAL DE ACOPIADOR'!Q93+'[1]PERMISO ANUAL DE DEPORTIV'!Q93+'[1]PERM. ANUAL EMB DEPORT'!Q93+'[1]REGISTRO DE ACOPIADOR'!Q93+[1]JULIO!Q93+[1]Ejemplo!Q93+'[1]Registro de Exp. e Imp.'!Q93+[1]CNP!Q93+[1]CNPT!Q93+[1]Matriz!Q93+'[1]Matriz Areas certificadas'!Q93+'[1]Matriz Transacciones'!Q93+[1]REGISTROS!Q93+[1]PERMISOS!Q93</f>
        <v>0</v>
      </c>
      <c r="R93" s="9">
        <f>+'[1]Matriz (6)'!R93+'[1]Matriz (5)'!R93+'[1]Matriz (4)'!R93+'[1]Matriz (3)'!R93+'[1]Matriz (2)'!R93+'[1]LICENCIA DEPORTIVA'!R93+'[1]VALIDACION LICENCIA  DEPORTIVA'!R93+'[1]VALIDACION DE LICENCIA COMERCIA'!R93+'[1]MULTAS POR AÑO '!R93+'[1]PESCA DEPORT. OCASIONAL'!R93+'[1]GUIA DE TRASLADO'!R93+'[1]PERMISO ANUAL DE ACOPIADOR'!R93+'[1]PERMISO ANUAL DE DEPORTIV'!R93+'[1]PERM. ANUAL EMB DEPORT'!R93+'[1]REGISTRO DE ACOPIADOR'!R93+[1]JULIO!R93+[1]Ejemplo!R93+'[1]Registro de Exp. e Imp.'!R93+[1]CNP!R93+[1]CNPT!R93+[1]Matriz!R93+'[1]Matriz Areas certificadas'!R93+'[1]Matriz Transacciones'!R93+[1]REGISTROS!R93+[1]PERMISOS!R93</f>
        <v>0</v>
      </c>
      <c r="S93" s="9">
        <f>+'[1]Matriz (6)'!S93+'[1]Matriz (5)'!S93+'[1]Matriz (4)'!S93+'[1]Matriz (3)'!S93+'[1]Matriz (2)'!S93+'[1]LICENCIA DEPORTIVA'!S93+'[1]VALIDACION LICENCIA  DEPORTIVA'!S93+'[1]VALIDACION DE LICENCIA COMERCIA'!S93+'[1]MULTAS POR AÑO '!S93+'[1]PESCA DEPORT. OCASIONAL'!S93+'[1]GUIA DE TRASLADO'!S93+'[1]PERMISO ANUAL DE ACOPIADOR'!S93+'[1]PERMISO ANUAL DE DEPORTIV'!S93+'[1]PERM. ANUAL EMB DEPORT'!S93+'[1]REGISTRO DE ACOPIADOR'!S93+[1]JULIO!S93+[1]Ejemplo!S93+'[1]Registro de Exp. e Imp.'!S93+[1]CNP!S93+[1]CNPT!S93+[1]Matriz!S93+'[1]Matriz Areas certificadas'!S93+'[1]Matriz Transacciones'!S93+[1]REGISTROS!S93+[1]PERMISOS!S93</f>
        <v>0</v>
      </c>
      <c r="T93" s="9">
        <f>+'[1]Matriz (6)'!T93+'[1]Matriz (5)'!T93+'[1]Matriz (4)'!T93+'[1]Matriz (3)'!T93+'[1]Matriz (2)'!T93+'[1]LICENCIA DEPORTIVA'!T93+'[1]VALIDACION LICENCIA  DEPORTIVA'!T93+'[1]VALIDACION DE LICENCIA COMERCIA'!T93+'[1]MULTAS POR AÑO '!T93+'[1]PESCA DEPORT. OCASIONAL'!T93+'[1]GUIA DE TRASLADO'!T93+'[1]PERMISO ANUAL DE ACOPIADOR'!T93+'[1]PERMISO ANUAL DE DEPORTIV'!T93+'[1]PERM. ANUAL EMB DEPORT'!T93+'[1]REGISTRO DE ACOPIADOR'!T93+[1]JULIO!T93+[1]Ejemplo!T93+'[1]Registro de Exp. e Imp.'!T93+[1]CNP!T93+[1]CNPT!T93+[1]Matriz!T93+'[1]Matriz Areas certificadas'!T93+'[1]Matriz Transacciones'!T93+[1]REGISTROS!T93+[1]PERMISOS!T93</f>
        <v>0</v>
      </c>
      <c r="U93" s="9">
        <f>+'[1]Matriz (6)'!U93+'[1]Matriz (5)'!U93+'[1]Matriz (4)'!U93+'[1]Matriz (3)'!U93+'[1]Matriz (2)'!U93+'[1]LICENCIA DEPORTIVA'!U93+'[1]VALIDACION LICENCIA  DEPORTIVA'!U93+'[1]VALIDACION DE LICENCIA COMERCIA'!U93+'[1]MULTAS POR AÑO '!U93+'[1]PESCA DEPORT. OCASIONAL'!U93+'[1]GUIA DE TRASLADO'!U93+'[1]PERMISO ANUAL DE ACOPIADOR'!U93+'[1]PERMISO ANUAL DE DEPORTIV'!U93+'[1]PERM. ANUAL EMB DEPORT'!U93+'[1]REGISTRO DE ACOPIADOR'!U93+[1]JULIO!U93+[1]Ejemplo!U93+'[1]Registro de Exp. e Imp.'!U93+[1]CNP!U93+[1]CNPT!U93+[1]Matriz!U93+'[1]Matriz Areas certificadas'!U93+'[1]Matriz Transacciones'!U93+[1]REGISTROS!U93+[1]PERMISOS!U93</f>
        <v>0</v>
      </c>
      <c r="V93" s="9">
        <f>+'[1]Matriz (6)'!V93+'[1]Matriz (5)'!V93+'[1]Matriz (4)'!V93+'[1]Matriz (3)'!V93+'[1]Matriz (2)'!V93+'[1]LICENCIA DEPORTIVA'!V93+'[1]VALIDACION LICENCIA  DEPORTIVA'!V93+'[1]VALIDACION DE LICENCIA COMERCIA'!V93+'[1]MULTAS POR AÑO '!V93+'[1]PESCA DEPORT. OCASIONAL'!V93+'[1]GUIA DE TRASLADO'!V93+'[1]PERMISO ANUAL DE ACOPIADOR'!V93+'[1]PERMISO ANUAL DE DEPORTIV'!V93+'[1]PERM. ANUAL EMB DEPORT'!V93+'[1]REGISTRO DE ACOPIADOR'!V93+[1]JULIO!V93+[1]Ejemplo!V93+'[1]Registro de Exp. e Imp.'!V93+[1]CNP!V93+[1]CNPT!V93+[1]Matriz!V93+'[1]Matriz Areas certificadas'!V93+'[1]Matriz Transacciones'!V93+[1]REGISTROS!V93+[1]PERMISOS!V93</f>
        <v>0</v>
      </c>
      <c r="W93" s="9">
        <f>+'[1]Matriz (6)'!W93+'[1]Matriz (5)'!W93+'[1]Matriz (4)'!W93+'[1]Matriz (3)'!W93+'[1]Matriz (2)'!W93+'[1]LICENCIA DEPORTIVA'!W93+'[1]VALIDACION LICENCIA  DEPORTIVA'!W93+'[1]VALIDACION DE LICENCIA COMERCIA'!W93+'[1]MULTAS POR AÑO '!W93+'[1]PESCA DEPORT. OCASIONAL'!W93+'[1]GUIA DE TRASLADO'!W93+'[1]PERMISO ANUAL DE ACOPIADOR'!W93+'[1]PERMISO ANUAL DE DEPORTIV'!W93+'[1]PERM. ANUAL EMB DEPORT'!W93+'[1]REGISTRO DE ACOPIADOR'!W93+[1]JULIO!W93+[1]Ejemplo!W93+'[1]Registro de Exp. e Imp.'!W93+[1]CNP!W93+[1]CNPT!W93+[1]Matriz!W93+'[1]Matriz Areas certificadas'!W93+'[1]Matriz Transacciones'!W93+[1]REGISTROS!W93+[1]PERMISOS!W93</f>
        <v>0</v>
      </c>
      <c r="X93" s="9">
        <f>+'[1]Matriz (6)'!X93+'[1]Matriz (5)'!X93+'[1]Matriz (4)'!X93+'[1]Matriz (3)'!X93+'[1]Matriz (2)'!X93+'[1]LICENCIA DEPORTIVA'!X93+'[1]VALIDACION LICENCIA  DEPORTIVA'!X93+'[1]VALIDACION DE LICENCIA COMERCIA'!X93+'[1]MULTAS POR AÑO '!X93+'[1]PESCA DEPORT. OCASIONAL'!X93+'[1]GUIA DE TRASLADO'!X93+'[1]PERMISO ANUAL DE ACOPIADOR'!X93+'[1]PERMISO ANUAL DE DEPORTIV'!X93+'[1]PERM. ANUAL EMB DEPORT'!X93+'[1]REGISTRO DE ACOPIADOR'!X93+[1]JULIO!X93+[1]Ejemplo!X93+'[1]Registro de Exp. e Imp.'!X93+[1]CNP!X93+[1]CNPT!X93+[1]Matriz!X93+'[1]Matriz Areas certificadas'!X93+'[1]Matriz Transacciones'!X93+[1]REGISTROS!X93+[1]PERMISOS!X93</f>
        <v>0</v>
      </c>
      <c r="Y93" s="9">
        <f>+'[1]Matriz (6)'!Y93+'[1]Matriz (5)'!Y93+'[1]Matriz (4)'!Y93+'[1]Matriz (3)'!Y93+'[1]Matriz (2)'!Y93+'[1]LICENCIA DEPORTIVA'!Y93+'[1]VALIDACION LICENCIA  DEPORTIVA'!Y93+'[1]VALIDACION DE LICENCIA COMERCIA'!Y93+'[1]MULTAS POR AÑO '!Y93+'[1]PESCA DEPORT. OCASIONAL'!Y93+'[1]GUIA DE TRASLADO'!Y93+'[1]PERMISO ANUAL DE ACOPIADOR'!Y93+'[1]PERMISO ANUAL DE DEPORTIV'!Y93+'[1]PERM. ANUAL EMB DEPORT'!Y93+'[1]REGISTRO DE ACOPIADOR'!Y93+[1]JULIO!Y93+[1]Ejemplo!Y93+'[1]Registro de Exp. e Imp.'!Y93+[1]CNP!Y93+[1]CNPT!Y93+[1]Matriz!Y93+'[1]Matriz Areas certificadas'!Y93+'[1]Matriz Transacciones'!Y93+[1]REGISTROS!Y93+[1]PERMISOS!Y93</f>
        <v>0</v>
      </c>
      <c r="Z93" s="9">
        <f>+'[1]Matriz (6)'!Z93+'[1]Matriz (5)'!Z93+'[1]Matriz (4)'!Z93+'[1]Matriz (3)'!Z93+'[1]Matriz (2)'!Z93+'[1]LICENCIA DEPORTIVA'!Z93+'[1]VALIDACION LICENCIA  DEPORTIVA'!Z93+'[1]VALIDACION DE LICENCIA COMERCIA'!Z93+'[1]MULTAS POR AÑO '!Z93+'[1]PESCA DEPORT. OCASIONAL'!Z93+'[1]GUIA DE TRASLADO'!Z93+'[1]PERMISO ANUAL DE ACOPIADOR'!Z93+'[1]PERMISO ANUAL DE DEPORTIV'!Z93+'[1]PERM. ANUAL EMB DEPORT'!Z93+'[1]REGISTRO DE ACOPIADOR'!Z93+[1]JULIO!Z93+[1]Ejemplo!Z93+'[1]Registro de Exp. e Imp.'!Z93+[1]CNP!Z93+[1]CNPT!Z93+[1]Matriz!Z93+'[1]Matriz Areas certificadas'!Z93+'[1]Matriz Transacciones'!Z93+[1]REGISTROS!Z93+[1]PERMISOS!Z93</f>
        <v>0</v>
      </c>
      <c r="AA93" s="10">
        <f t="shared" si="29"/>
        <v>121207.6567164179</v>
      </c>
      <c r="AB93" s="10">
        <f t="shared" si="30"/>
        <v>27334.296641791043</v>
      </c>
      <c r="AC93" s="11">
        <f t="shared" si="31"/>
        <v>60441.381529850747</v>
      </c>
      <c r="AD93" s="11">
        <f t="shared" si="32"/>
        <v>38326.308768656716</v>
      </c>
      <c r="AE93" s="11">
        <f t="shared" si="33"/>
        <v>8115.6716417910447</v>
      </c>
      <c r="AF93" s="11">
        <f t="shared" si="34"/>
        <v>107262.16977611941</v>
      </c>
      <c r="AG93" s="11">
        <f t="shared" si="35"/>
        <v>4617.5373134328356</v>
      </c>
      <c r="AH93" s="12">
        <f t="shared" si="36"/>
        <v>20053.171641791043</v>
      </c>
      <c r="AI93" s="12">
        <f t="shared" si="37"/>
        <v>4750.3656716417909</v>
      </c>
      <c r="AJ93" s="12">
        <f t="shared" si="38"/>
        <v>2852.4449626865671</v>
      </c>
      <c r="AK93" s="12">
        <f t="shared" si="39"/>
        <v>682.36940298507466</v>
      </c>
      <c r="AL93" s="12">
        <f t="shared" si="40"/>
        <v>298274.75373134331</v>
      </c>
      <c r="AM93" s="12">
        <f t="shared" si="41"/>
        <v>2677.2388059701493</v>
      </c>
      <c r="AN93" s="12">
        <f t="shared" si="42"/>
        <v>3166.9776119402982</v>
      </c>
      <c r="AO93" s="12">
        <f t="shared" si="43"/>
        <v>108084.14458955223</v>
      </c>
      <c r="AP93" s="12">
        <f t="shared" si="44"/>
        <v>1835.8208955223881</v>
      </c>
      <c r="AQ93" s="12">
        <f t="shared" si="45"/>
        <v>2658.5820895522388</v>
      </c>
      <c r="AR93" s="12">
        <f t="shared" si="46"/>
        <v>448162.60634328355</v>
      </c>
      <c r="AS93" s="12">
        <f t="shared" si="47"/>
        <v>12016.875</v>
      </c>
      <c r="AT93" s="12">
        <f t="shared" si="48"/>
        <v>584811.10074626864</v>
      </c>
      <c r="AU93" s="12">
        <f t="shared" si="49"/>
        <v>20434.701492537311</v>
      </c>
      <c r="AV93" s="12">
        <f t="shared" si="50"/>
        <v>12970.895522388058</v>
      </c>
      <c r="AW93" s="12">
        <f t="shared" si="51"/>
        <v>6639.878731343284</v>
      </c>
      <c r="AX93" s="12">
        <f t="shared" si="52"/>
        <v>15877.425373134327</v>
      </c>
      <c r="AY93" s="12">
        <f t="shared" si="53"/>
        <v>16691.697761194031</v>
      </c>
      <c r="AZ93" s="12">
        <f t="shared" si="54"/>
        <v>159247.92164179106</v>
      </c>
    </row>
    <row r="94" spans="1:52" x14ac:dyDescent="0.25">
      <c r="A94" s="264"/>
      <c r="B94" s="274"/>
      <c r="C94" s="16" t="s">
        <v>125</v>
      </c>
      <c r="D94" s="7">
        <f t="shared" si="28"/>
        <v>5</v>
      </c>
      <c r="E94" s="9">
        <f>+'[1]Matriz (6)'!E94+'[1]Matriz (5)'!E94+'[1]Matriz (4)'!E94+'[1]Matriz (3)'!E94+'[1]Matriz (2)'!E94+'[1]LICENCIA DEPORTIVA'!E94+'[1]VALIDACION LICENCIA  DEPORTIVA'!E94+'[1]VALIDACION DE LICENCIA COMERCIA'!E94+'[1]MULTAS POR AÑO '!E94+'[1]PESCA DEPORT. OCASIONAL'!E94+'[1]GUIA DE TRASLADO'!E94+'[1]PERMISO ANUAL DE ACOPIADOR'!E94+'[1]PERMISO ANUAL DE DEPORTIV'!E94+'[1]PERM. ANUAL EMB DEPORT'!E94+'[1]REGISTRO DE ACOPIADOR'!E94+[1]JULIO!E94+[1]Ejemplo!E94+'[1]Registro de Exp. e Imp.'!E94+[1]CNP!E94+[1]CNPT!E94+[1]Matriz!E94+'[1]Matriz Areas certificadas'!E94+'[1]Matriz Transacciones'!E94+[1]REGISTROS!E94+[1]PERMISOS!E94</f>
        <v>0</v>
      </c>
      <c r="F94" s="9">
        <f>+'[1]Matriz (6)'!F94+'[1]Matriz (5)'!F94+'[1]Matriz (4)'!F94+'[1]Matriz (3)'!F94+'[1]Matriz (2)'!F94+'[1]LICENCIA DEPORTIVA'!F94+'[1]VALIDACION LICENCIA  DEPORTIVA'!F94+'[1]VALIDACION DE LICENCIA COMERCIA'!F94+'[1]MULTAS POR AÑO '!F94+'[1]PESCA DEPORT. OCASIONAL'!F94+'[1]GUIA DE TRASLADO'!F94+'[1]PERMISO ANUAL DE ACOPIADOR'!F94+'[1]PERMISO ANUAL DE DEPORTIV'!F94+'[1]PERM. ANUAL EMB DEPORT'!F94+'[1]REGISTRO DE ACOPIADOR'!F94+[1]JULIO!F94+[1]Ejemplo!F94+'[1]Registro de Exp. e Imp.'!F94+[1]CNP!F94+[1]CNPT!F94+[1]Matriz!F94+'[1]Matriz Areas certificadas'!F94+'[1]Matriz Transacciones'!F94+[1]REGISTROS!F94+[1]PERMISOS!F94</f>
        <v>0</v>
      </c>
      <c r="G94" s="9">
        <f>+'[1]Matriz (6)'!G94+'[1]Matriz (5)'!G94+'[1]Matriz (4)'!G94+'[1]Matriz (3)'!G94+'[1]Matriz (2)'!G94+'[1]LICENCIA DEPORTIVA'!G94+'[1]VALIDACION LICENCIA  DEPORTIVA'!G94+'[1]VALIDACION DE LICENCIA COMERCIA'!G94+'[1]MULTAS POR AÑO '!G94+'[1]PESCA DEPORT. OCASIONAL'!G94+'[1]GUIA DE TRASLADO'!G94+'[1]PERMISO ANUAL DE ACOPIADOR'!G94+'[1]PERMISO ANUAL DE DEPORTIV'!G94+'[1]PERM. ANUAL EMB DEPORT'!G94+'[1]REGISTRO DE ACOPIADOR'!G94+[1]JULIO!G94+[1]Ejemplo!G94+'[1]Registro de Exp. e Imp.'!G94+[1]CNP!G94+[1]CNPT!G94+[1]Matriz!G94+'[1]Matriz Areas certificadas'!G94+'[1]Matriz Transacciones'!G94+[1]REGISTROS!G94+[1]PERMISOS!G94</f>
        <v>2</v>
      </c>
      <c r="H94" s="9">
        <f>+'[1]Matriz (6)'!H94+'[1]Matriz (5)'!H94+'[1]Matriz (4)'!H94+'[1]Matriz (3)'!H94+'[1]Matriz (2)'!H94+'[1]LICENCIA DEPORTIVA'!H94+'[1]VALIDACION LICENCIA  DEPORTIVA'!H94+'[1]VALIDACION DE LICENCIA COMERCIA'!H94+'[1]MULTAS POR AÑO '!H94+'[1]PESCA DEPORT. OCASIONAL'!H94+'[1]GUIA DE TRASLADO'!H94+'[1]PERMISO ANUAL DE ACOPIADOR'!H94+'[1]PERMISO ANUAL DE DEPORTIV'!H94+'[1]PERM. ANUAL EMB DEPORT'!H94+'[1]REGISTRO DE ACOPIADOR'!H94+[1]JULIO!H94+[1]Ejemplo!H94+'[1]Registro de Exp. e Imp.'!H94+[1]CNP!H94+[1]CNPT!H94+[1]Matriz!H94+'[1]Matriz Areas certificadas'!H94+'[1]Matriz Transacciones'!H94+[1]REGISTROS!H94+[1]PERMISOS!H94</f>
        <v>0</v>
      </c>
      <c r="I94" s="9">
        <f>+'[1]Matriz (6)'!I94+'[1]Matriz (5)'!I94+'[1]Matriz (4)'!I94+'[1]Matriz (3)'!I94+'[1]Matriz (2)'!I94+'[1]LICENCIA DEPORTIVA'!I94+'[1]VALIDACION LICENCIA  DEPORTIVA'!I94+'[1]VALIDACION DE LICENCIA COMERCIA'!I94+'[1]MULTAS POR AÑO '!I94+'[1]PESCA DEPORT. OCASIONAL'!I94+'[1]GUIA DE TRASLADO'!I94+'[1]PERMISO ANUAL DE ACOPIADOR'!I94+'[1]PERMISO ANUAL DE DEPORTIV'!I94+'[1]PERM. ANUAL EMB DEPORT'!I94+'[1]REGISTRO DE ACOPIADOR'!I94+[1]JULIO!I94+[1]Ejemplo!I94+'[1]Registro de Exp. e Imp.'!I94+[1]CNP!I94+[1]CNPT!I94+[1]Matriz!I94+'[1]Matriz Areas certificadas'!I94+'[1]Matriz Transacciones'!I94+[1]REGISTROS!I94+[1]PERMISOS!I94</f>
        <v>1</v>
      </c>
      <c r="J94" s="9">
        <f>+'[1]Matriz (6)'!J94+'[1]Matriz (5)'!J94+'[1]Matriz (4)'!J94+'[1]Matriz (3)'!J94+'[1]Matriz (2)'!J94+'[1]LICENCIA DEPORTIVA'!J94+'[1]VALIDACION LICENCIA  DEPORTIVA'!J94+'[1]VALIDACION DE LICENCIA COMERCIA'!J94+'[1]MULTAS POR AÑO '!J94+'[1]PESCA DEPORT. OCASIONAL'!J94+'[1]GUIA DE TRASLADO'!J94+'[1]PERMISO ANUAL DE ACOPIADOR'!J94+'[1]PERMISO ANUAL DE DEPORTIV'!J94+'[1]PERM. ANUAL EMB DEPORT'!J94+'[1]REGISTRO DE ACOPIADOR'!J94+[1]JULIO!J94+[1]Ejemplo!J94+'[1]Registro de Exp. e Imp.'!J94+[1]CNP!J94+[1]CNPT!J94+[1]Matriz!J94+'[1]Matriz Areas certificadas'!J94+'[1]Matriz Transacciones'!J94+[1]REGISTROS!J94+[1]PERMISOS!J94</f>
        <v>1</v>
      </c>
      <c r="K94" s="9">
        <f>+'[1]Matriz (6)'!K94+'[1]Matriz (5)'!K94+'[1]Matriz (4)'!K94+'[1]Matriz (3)'!K94+'[1]Matriz (2)'!K94+'[1]LICENCIA DEPORTIVA'!K94+'[1]VALIDACION LICENCIA  DEPORTIVA'!K94+'[1]VALIDACION DE LICENCIA COMERCIA'!K94+'[1]MULTAS POR AÑO '!K94+'[1]PESCA DEPORT. OCASIONAL'!K94+'[1]GUIA DE TRASLADO'!K94+'[1]PERMISO ANUAL DE ACOPIADOR'!K94+'[1]PERMISO ANUAL DE DEPORTIV'!K94+'[1]PERM. ANUAL EMB DEPORT'!K94+'[1]REGISTRO DE ACOPIADOR'!K94+[1]JULIO!K94+[1]Ejemplo!K94+'[1]Registro de Exp. e Imp.'!K94+[1]CNP!K94+[1]CNPT!K94+[1]Matriz!K94+'[1]Matriz Areas certificadas'!K94+'[1]Matriz Transacciones'!K94+[1]REGISTROS!K94+[1]PERMISOS!K94</f>
        <v>1</v>
      </c>
      <c r="L94" s="9">
        <f>+'[1]Matriz (6)'!L94+'[1]Matriz (5)'!L94+'[1]Matriz (4)'!L94+'[1]Matriz (3)'!L94+'[1]Matriz (2)'!L94+'[1]LICENCIA DEPORTIVA'!L94+'[1]VALIDACION LICENCIA  DEPORTIVA'!L94+'[1]VALIDACION DE LICENCIA COMERCIA'!L94+'[1]MULTAS POR AÑO '!L94+'[1]PESCA DEPORT. OCASIONAL'!L94+'[1]GUIA DE TRASLADO'!L94+'[1]PERMISO ANUAL DE ACOPIADOR'!L94+'[1]PERMISO ANUAL DE DEPORTIV'!L94+'[1]PERM. ANUAL EMB DEPORT'!L94+'[1]REGISTRO DE ACOPIADOR'!L94+[1]JULIO!L94+[1]Ejemplo!L94+'[1]Registro de Exp. e Imp.'!L94+[1]CNP!L94+[1]CNPT!L94+[1]Matriz!L94+'[1]Matriz Areas certificadas'!L94+'[1]Matriz Transacciones'!L94+[1]REGISTROS!L94+[1]PERMISOS!L94</f>
        <v>0</v>
      </c>
      <c r="M94" s="9">
        <f>+'[1]Matriz (6)'!M94+'[1]Matriz (5)'!M94+'[1]Matriz (4)'!M94+'[1]Matriz (3)'!M94+'[1]Matriz (2)'!M94+'[1]LICENCIA DEPORTIVA'!M94+'[1]VALIDACION LICENCIA  DEPORTIVA'!M94+'[1]VALIDACION DE LICENCIA COMERCIA'!M94+'[1]MULTAS POR AÑO '!M94+'[1]PESCA DEPORT. OCASIONAL'!M94+'[1]GUIA DE TRASLADO'!M94+'[1]PERMISO ANUAL DE ACOPIADOR'!M94+'[1]PERMISO ANUAL DE DEPORTIV'!M94+'[1]PERM. ANUAL EMB DEPORT'!M94+'[1]REGISTRO DE ACOPIADOR'!M94+[1]JULIO!M94+[1]Ejemplo!M94+'[1]Registro de Exp. e Imp.'!M94+[1]CNP!M94+[1]CNPT!M94+[1]Matriz!M94+'[1]Matriz Areas certificadas'!M94+'[1]Matriz Transacciones'!M94+[1]REGISTROS!M94+[1]PERMISOS!M94</f>
        <v>0</v>
      </c>
      <c r="N94" s="9">
        <f>+'[1]Matriz (6)'!N94+'[1]Matriz (5)'!N94+'[1]Matriz (4)'!N94+'[1]Matriz (3)'!N94+'[1]Matriz (2)'!N94+'[1]LICENCIA DEPORTIVA'!N94+'[1]VALIDACION LICENCIA  DEPORTIVA'!N94+'[1]VALIDACION DE LICENCIA COMERCIA'!N94+'[1]MULTAS POR AÑO '!N94+'[1]PESCA DEPORT. OCASIONAL'!N94+'[1]GUIA DE TRASLADO'!N94+'[1]PERMISO ANUAL DE ACOPIADOR'!N94+'[1]PERMISO ANUAL DE DEPORTIV'!N94+'[1]PERM. ANUAL EMB DEPORT'!N94+'[1]REGISTRO DE ACOPIADOR'!N94+[1]JULIO!N94+[1]Ejemplo!N94+'[1]Registro de Exp. e Imp.'!N94+[1]CNP!N94+[1]CNPT!N94+[1]Matriz!N94+'[1]Matriz Areas certificadas'!N94+'[1]Matriz Transacciones'!N94+[1]REGISTROS!N94+[1]PERMISOS!N94</f>
        <v>0</v>
      </c>
      <c r="O94" s="9">
        <f>+'[1]Matriz (6)'!O94+'[1]Matriz (5)'!O94+'[1]Matriz (4)'!O94+'[1]Matriz (3)'!O94+'[1]Matriz (2)'!O94+'[1]LICENCIA DEPORTIVA'!O94+'[1]VALIDACION LICENCIA  DEPORTIVA'!O94+'[1]VALIDACION DE LICENCIA COMERCIA'!O94+'[1]MULTAS POR AÑO '!O94+'[1]PESCA DEPORT. OCASIONAL'!O94+'[1]GUIA DE TRASLADO'!O94+'[1]PERMISO ANUAL DE ACOPIADOR'!O94+'[1]PERMISO ANUAL DE DEPORTIV'!O94+'[1]PERM. ANUAL EMB DEPORT'!O94+'[1]REGISTRO DE ACOPIADOR'!O94+[1]JULIO!O94+[1]Ejemplo!O94+'[1]Registro de Exp. e Imp.'!O94+[1]CNP!O94+[1]CNPT!O94+[1]Matriz!O94+'[1]Matriz Areas certificadas'!O94+'[1]Matriz Transacciones'!O94+[1]REGISTROS!O94+[1]PERMISOS!O94</f>
        <v>0</v>
      </c>
      <c r="P94" s="9">
        <f>+'[1]Matriz (6)'!P94+'[1]Matriz (5)'!P94+'[1]Matriz (4)'!P94+'[1]Matriz (3)'!P94+'[1]Matriz (2)'!P94+'[1]LICENCIA DEPORTIVA'!P94+'[1]VALIDACION LICENCIA  DEPORTIVA'!P94+'[1]VALIDACION DE LICENCIA COMERCIA'!P94+'[1]MULTAS POR AÑO '!P94+'[1]PESCA DEPORT. OCASIONAL'!P94+'[1]GUIA DE TRASLADO'!P94+'[1]PERMISO ANUAL DE ACOPIADOR'!P94+'[1]PERMISO ANUAL DE DEPORTIV'!P94+'[1]PERM. ANUAL EMB DEPORT'!P94+'[1]REGISTRO DE ACOPIADOR'!P94+[1]JULIO!P94+[1]Ejemplo!P94+'[1]Registro de Exp. e Imp.'!P94+[1]CNP!P94+[1]CNPT!P94+[1]Matriz!P94+'[1]Matriz Areas certificadas'!P94+'[1]Matriz Transacciones'!P94+[1]REGISTROS!P94+[1]PERMISOS!P94</f>
        <v>0</v>
      </c>
      <c r="Q94" s="9">
        <f>+'[1]Matriz (6)'!Q94+'[1]Matriz (5)'!Q94+'[1]Matriz (4)'!Q94+'[1]Matriz (3)'!Q94+'[1]Matriz (2)'!Q94+'[1]LICENCIA DEPORTIVA'!Q94+'[1]VALIDACION LICENCIA  DEPORTIVA'!Q94+'[1]VALIDACION DE LICENCIA COMERCIA'!Q94+'[1]MULTAS POR AÑO '!Q94+'[1]PESCA DEPORT. OCASIONAL'!Q94+'[1]GUIA DE TRASLADO'!Q94+'[1]PERMISO ANUAL DE ACOPIADOR'!Q94+'[1]PERMISO ANUAL DE DEPORTIV'!Q94+'[1]PERM. ANUAL EMB DEPORT'!Q94+'[1]REGISTRO DE ACOPIADOR'!Q94+[1]JULIO!Q94+[1]Ejemplo!Q94+'[1]Registro de Exp. e Imp.'!Q94+[1]CNP!Q94+[1]CNPT!Q94+[1]Matriz!Q94+'[1]Matriz Areas certificadas'!Q94+'[1]Matriz Transacciones'!Q94+[1]REGISTROS!Q94+[1]PERMISOS!Q94</f>
        <v>0</v>
      </c>
      <c r="R94" s="9">
        <f>+'[1]Matriz (6)'!R94+'[1]Matriz (5)'!R94+'[1]Matriz (4)'!R94+'[1]Matriz (3)'!R94+'[1]Matriz (2)'!R94+'[1]LICENCIA DEPORTIVA'!R94+'[1]VALIDACION LICENCIA  DEPORTIVA'!R94+'[1]VALIDACION DE LICENCIA COMERCIA'!R94+'[1]MULTAS POR AÑO '!R94+'[1]PESCA DEPORT. OCASIONAL'!R94+'[1]GUIA DE TRASLADO'!R94+'[1]PERMISO ANUAL DE ACOPIADOR'!R94+'[1]PERMISO ANUAL DE DEPORTIV'!R94+'[1]PERM. ANUAL EMB DEPORT'!R94+'[1]REGISTRO DE ACOPIADOR'!R94+[1]JULIO!R94+[1]Ejemplo!R94+'[1]Registro de Exp. e Imp.'!R94+[1]CNP!R94+[1]CNPT!R94+[1]Matriz!R94+'[1]Matriz Areas certificadas'!R94+'[1]Matriz Transacciones'!R94+[1]REGISTROS!R94+[1]PERMISOS!R94</f>
        <v>0</v>
      </c>
      <c r="S94" s="9">
        <f>+'[1]Matriz (6)'!S94+'[1]Matriz (5)'!S94+'[1]Matriz (4)'!S94+'[1]Matriz (3)'!S94+'[1]Matriz (2)'!S94+'[1]LICENCIA DEPORTIVA'!S94+'[1]VALIDACION LICENCIA  DEPORTIVA'!S94+'[1]VALIDACION DE LICENCIA COMERCIA'!S94+'[1]MULTAS POR AÑO '!S94+'[1]PESCA DEPORT. OCASIONAL'!S94+'[1]GUIA DE TRASLADO'!S94+'[1]PERMISO ANUAL DE ACOPIADOR'!S94+'[1]PERMISO ANUAL DE DEPORTIV'!S94+'[1]PERM. ANUAL EMB DEPORT'!S94+'[1]REGISTRO DE ACOPIADOR'!S94+[1]JULIO!S94+[1]Ejemplo!S94+'[1]Registro de Exp. e Imp.'!S94+[1]CNP!S94+[1]CNPT!S94+[1]Matriz!S94+'[1]Matriz Areas certificadas'!S94+'[1]Matriz Transacciones'!S94+[1]REGISTROS!S94+[1]PERMISOS!S94</f>
        <v>0</v>
      </c>
      <c r="T94" s="9">
        <f>+'[1]Matriz (6)'!T94+'[1]Matriz (5)'!T94+'[1]Matriz (4)'!T94+'[1]Matriz (3)'!T94+'[1]Matriz (2)'!T94+'[1]LICENCIA DEPORTIVA'!T94+'[1]VALIDACION LICENCIA  DEPORTIVA'!T94+'[1]VALIDACION DE LICENCIA COMERCIA'!T94+'[1]MULTAS POR AÑO '!T94+'[1]PESCA DEPORT. OCASIONAL'!T94+'[1]GUIA DE TRASLADO'!T94+'[1]PERMISO ANUAL DE ACOPIADOR'!T94+'[1]PERMISO ANUAL DE DEPORTIV'!T94+'[1]PERM. ANUAL EMB DEPORT'!T94+'[1]REGISTRO DE ACOPIADOR'!T94+[1]JULIO!T94+[1]Ejemplo!T94+'[1]Registro de Exp. e Imp.'!T94+[1]CNP!T94+[1]CNPT!T94+[1]Matriz!T94+'[1]Matriz Areas certificadas'!T94+'[1]Matriz Transacciones'!T94+[1]REGISTROS!T94+[1]PERMISOS!T94</f>
        <v>0</v>
      </c>
      <c r="U94" s="9">
        <f>+'[1]Matriz (6)'!U94+'[1]Matriz (5)'!U94+'[1]Matriz (4)'!U94+'[1]Matriz (3)'!U94+'[1]Matriz (2)'!U94+'[1]LICENCIA DEPORTIVA'!U94+'[1]VALIDACION LICENCIA  DEPORTIVA'!U94+'[1]VALIDACION DE LICENCIA COMERCIA'!U94+'[1]MULTAS POR AÑO '!U94+'[1]PESCA DEPORT. OCASIONAL'!U94+'[1]GUIA DE TRASLADO'!U94+'[1]PERMISO ANUAL DE ACOPIADOR'!U94+'[1]PERMISO ANUAL DE DEPORTIV'!U94+'[1]PERM. ANUAL EMB DEPORT'!U94+'[1]REGISTRO DE ACOPIADOR'!U94+[1]JULIO!U94+[1]Ejemplo!U94+'[1]Registro de Exp. e Imp.'!U94+[1]CNP!U94+[1]CNPT!U94+[1]Matriz!U94+'[1]Matriz Areas certificadas'!U94+'[1]Matriz Transacciones'!U94+[1]REGISTROS!U94+[1]PERMISOS!U94</f>
        <v>0</v>
      </c>
      <c r="V94" s="9">
        <f>+'[1]Matriz (6)'!V94+'[1]Matriz (5)'!V94+'[1]Matriz (4)'!V94+'[1]Matriz (3)'!V94+'[1]Matriz (2)'!V94+'[1]LICENCIA DEPORTIVA'!V94+'[1]VALIDACION LICENCIA  DEPORTIVA'!V94+'[1]VALIDACION DE LICENCIA COMERCIA'!V94+'[1]MULTAS POR AÑO '!V94+'[1]PESCA DEPORT. OCASIONAL'!V94+'[1]GUIA DE TRASLADO'!V94+'[1]PERMISO ANUAL DE ACOPIADOR'!V94+'[1]PERMISO ANUAL DE DEPORTIV'!V94+'[1]PERM. ANUAL EMB DEPORT'!V94+'[1]REGISTRO DE ACOPIADOR'!V94+[1]JULIO!V94+[1]Ejemplo!V94+'[1]Registro de Exp. e Imp.'!V94+[1]CNP!V94+[1]CNPT!V94+[1]Matriz!V94+'[1]Matriz Areas certificadas'!V94+'[1]Matriz Transacciones'!V94+[1]REGISTROS!V94+[1]PERMISOS!V94</f>
        <v>0</v>
      </c>
      <c r="W94" s="9">
        <f>+'[1]Matriz (6)'!W94+'[1]Matriz (5)'!W94+'[1]Matriz (4)'!W94+'[1]Matriz (3)'!W94+'[1]Matriz (2)'!W94+'[1]LICENCIA DEPORTIVA'!W94+'[1]VALIDACION LICENCIA  DEPORTIVA'!W94+'[1]VALIDACION DE LICENCIA COMERCIA'!W94+'[1]MULTAS POR AÑO '!W94+'[1]PESCA DEPORT. OCASIONAL'!W94+'[1]GUIA DE TRASLADO'!W94+'[1]PERMISO ANUAL DE ACOPIADOR'!W94+'[1]PERMISO ANUAL DE DEPORTIV'!W94+'[1]PERM. ANUAL EMB DEPORT'!W94+'[1]REGISTRO DE ACOPIADOR'!W94+[1]JULIO!W94+[1]Ejemplo!W94+'[1]Registro de Exp. e Imp.'!W94+[1]CNP!W94+[1]CNPT!W94+[1]Matriz!W94+'[1]Matriz Areas certificadas'!W94+'[1]Matriz Transacciones'!W94+[1]REGISTROS!W94+[1]PERMISOS!W94</f>
        <v>0</v>
      </c>
      <c r="X94" s="9">
        <f>+'[1]Matriz (6)'!X94+'[1]Matriz (5)'!X94+'[1]Matriz (4)'!X94+'[1]Matriz (3)'!X94+'[1]Matriz (2)'!X94+'[1]LICENCIA DEPORTIVA'!X94+'[1]VALIDACION LICENCIA  DEPORTIVA'!X94+'[1]VALIDACION DE LICENCIA COMERCIA'!X94+'[1]MULTAS POR AÑO '!X94+'[1]PESCA DEPORT. OCASIONAL'!X94+'[1]GUIA DE TRASLADO'!X94+'[1]PERMISO ANUAL DE ACOPIADOR'!X94+'[1]PERMISO ANUAL DE DEPORTIV'!X94+'[1]PERM. ANUAL EMB DEPORT'!X94+'[1]REGISTRO DE ACOPIADOR'!X94+[1]JULIO!X94+[1]Ejemplo!X94+'[1]Registro de Exp. e Imp.'!X94+[1]CNP!X94+[1]CNPT!X94+[1]Matriz!X94+'[1]Matriz Areas certificadas'!X94+'[1]Matriz Transacciones'!X94+[1]REGISTROS!X94+[1]PERMISOS!X94</f>
        <v>0</v>
      </c>
      <c r="Y94" s="9">
        <f>+'[1]Matriz (6)'!Y94+'[1]Matriz (5)'!Y94+'[1]Matriz (4)'!Y94+'[1]Matriz (3)'!Y94+'[1]Matriz (2)'!Y94+'[1]LICENCIA DEPORTIVA'!Y94+'[1]VALIDACION LICENCIA  DEPORTIVA'!Y94+'[1]VALIDACION DE LICENCIA COMERCIA'!Y94+'[1]MULTAS POR AÑO '!Y94+'[1]PESCA DEPORT. OCASIONAL'!Y94+'[1]GUIA DE TRASLADO'!Y94+'[1]PERMISO ANUAL DE ACOPIADOR'!Y94+'[1]PERMISO ANUAL DE DEPORTIV'!Y94+'[1]PERM. ANUAL EMB DEPORT'!Y94+'[1]REGISTRO DE ACOPIADOR'!Y94+[1]JULIO!Y94+[1]Ejemplo!Y94+'[1]Registro de Exp. e Imp.'!Y94+[1]CNP!Y94+[1]CNPT!Y94+[1]Matriz!Y94+'[1]Matriz Areas certificadas'!Y94+'[1]Matriz Transacciones'!Y94+[1]REGISTROS!Y94+[1]PERMISOS!Y94</f>
        <v>0</v>
      </c>
      <c r="Z94" s="9">
        <f>+'[1]Matriz (6)'!Z94+'[1]Matriz (5)'!Z94+'[1]Matriz (4)'!Z94+'[1]Matriz (3)'!Z94+'[1]Matriz (2)'!Z94+'[1]LICENCIA DEPORTIVA'!Z94+'[1]VALIDACION LICENCIA  DEPORTIVA'!Z94+'[1]VALIDACION DE LICENCIA COMERCIA'!Z94+'[1]MULTAS POR AÑO '!Z94+'[1]PESCA DEPORT. OCASIONAL'!Z94+'[1]GUIA DE TRASLADO'!Z94+'[1]PERMISO ANUAL DE ACOPIADOR'!Z94+'[1]PERMISO ANUAL DE DEPORTIV'!Z94+'[1]PERM. ANUAL EMB DEPORT'!Z94+'[1]REGISTRO DE ACOPIADOR'!Z94+[1]JULIO!Z94+[1]Ejemplo!Z94+'[1]Registro de Exp. e Imp.'!Z94+[1]CNP!Z94+[1]CNPT!Z94+[1]Matriz!Z94+'[1]Matriz Areas certificadas'!Z94+'[1]Matriz Transacciones'!Z94+[1]REGISTROS!Z94+[1]PERMISOS!Z94</f>
        <v>0</v>
      </c>
      <c r="AA94" s="10">
        <f t="shared" si="29"/>
        <v>202012.76119402985</v>
      </c>
      <c r="AB94" s="10">
        <f t="shared" si="30"/>
        <v>45557.161069651738</v>
      </c>
      <c r="AC94" s="11">
        <f t="shared" si="31"/>
        <v>100735.63588308459</v>
      </c>
      <c r="AD94" s="11">
        <f t="shared" si="32"/>
        <v>63877.181281094527</v>
      </c>
      <c r="AE94" s="11">
        <f t="shared" si="33"/>
        <v>13526.119402985076</v>
      </c>
      <c r="AF94" s="11">
        <f t="shared" si="34"/>
        <v>178770.28296019899</v>
      </c>
      <c r="AG94" s="11">
        <f t="shared" si="35"/>
        <v>7695.8955223880594</v>
      </c>
      <c r="AH94" s="12">
        <f t="shared" si="36"/>
        <v>33421.95273631841</v>
      </c>
      <c r="AI94" s="12">
        <f t="shared" si="37"/>
        <v>7917.2761194029854</v>
      </c>
      <c r="AJ94" s="12">
        <f t="shared" si="38"/>
        <v>4754.0749378109449</v>
      </c>
      <c r="AK94" s="12">
        <f t="shared" si="39"/>
        <v>1137.2823383084576</v>
      </c>
      <c r="AL94" s="12">
        <f t="shared" si="40"/>
        <v>497124.58955223882</v>
      </c>
      <c r="AM94" s="12">
        <f t="shared" si="41"/>
        <v>4462.0646766169157</v>
      </c>
      <c r="AN94" s="12">
        <f t="shared" si="42"/>
        <v>5278.2960199004974</v>
      </c>
      <c r="AO94" s="12">
        <f t="shared" si="43"/>
        <v>180140.24098258704</v>
      </c>
      <c r="AP94" s="12">
        <f t="shared" si="44"/>
        <v>3059.7014925373132</v>
      </c>
      <c r="AQ94" s="12">
        <f t="shared" si="45"/>
        <v>4430.9701492537315</v>
      </c>
      <c r="AR94" s="12">
        <f t="shared" si="46"/>
        <v>746937.67723880592</v>
      </c>
      <c r="AS94" s="12">
        <f t="shared" si="47"/>
        <v>20028.125</v>
      </c>
      <c r="AT94" s="12">
        <f t="shared" si="48"/>
        <v>974685.16791044781</v>
      </c>
      <c r="AU94" s="12">
        <f t="shared" si="49"/>
        <v>34057.835820895518</v>
      </c>
      <c r="AV94" s="12">
        <f t="shared" si="50"/>
        <v>21618.1592039801</v>
      </c>
      <c r="AW94" s="12">
        <f t="shared" si="51"/>
        <v>11066.464552238805</v>
      </c>
      <c r="AX94" s="12">
        <f t="shared" si="52"/>
        <v>26462.375621890547</v>
      </c>
      <c r="AY94" s="12">
        <f t="shared" si="53"/>
        <v>27819.496268656716</v>
      </c>
      <c r="AZ94" s="12">
        <f t="shared" si="54"/>
        <v>265413.2027363184</v>
      </c>
    </row>
    <row r="95" spans="1:52" x14ac:dyDescent="0.25">
      <c r="A95" s="264"/>
      <c r="B95" s="274"/>
      <c r="C95" s="16" t="s">
        <v>126</v>
      </c>
      <c r="D95" s="7">
        <f t="shared" si="28"/>
        <v>4</v>
      </c>
      <c r="E95" s="9">
        <f>+'[1]Matriz (6)'!E95+'[1]Matriz (5)'!E95+'[1]Matriz (4)'!E95+'[1]Matriz (3)'!E95+'[1]Matriz (2)'!E95+'[1]LICENCIA DEPORTIVA'!E95+'[1]VALIDACION LICENCIA  DEPORTIVA'!E95+'[1]VALIDACION DE LICENCIA COMERCIA'!E95+'[1]MULTAS POR AÑO '!E95+'[1]PESCA DEPORT. OCASIONAL'!E95+'[1]GUIA DE TRASLADO'!E95+'[1]PERMISO ANUAL DE ACOPIADOR'!E95+'[1]PERMISO ANUAL DE DEPORTIV'!E95+'[1]PERM. ANUAL EMB DEPORT'!E95+'[1]REGISTRO DE ACOPIADOR'!E95+[1]JULIO!E95+[1]Ejemplo!E95+'[1]Registro de Exp. e Imp.'!E95+[1]CNP!E95+[1]CNPT!E95+[1]Matriz!E95+'[1]Matriz Areas certificadas'!E95+'[1]Matriz Transacciones'!E95+[1]REGISTROS!E95+[1]PERMISOS!E95</f>
        <v>0</v>
      </c>
      <c r="F95" s="9">
        <f>+'[1]Matriz (6)'!F95+'[1]Matriz (5)'!F95+'[1]Matriz (4)'!F95+'[1]Matriz (3)'!F95+'[1]Matriz (2)'!F95+'[1]LICENCIA DEPORTIVA'!F95+'[1]VALIDACION LICENCIA  DEPORTIVA'!F95+'[1]VALIDACION DE LICENCIA COMERCIA'!F95+'[1]MULTAS POR AÑO '!F95+'[1]PESCA DEPORT. OCASIONAL'!F95+'[1]GUIA DE TRASLADO'!F95+'[1]PERMISO ANUAL DE ACOPIADOR'!F95+'[1]PERMISO ANUAL DE DEPORTIV'!F95+'[1]PERM. ANUAL EMB DEPORT'!F95+'[1]REGISTRO DE ACOPIADOR'!F95+[1]JULIO!F95+[1]Ejemplo!F95+'[1]Registro de Exp. e Imp.'!F95+[1]CNP!F95+[1]CNPT!F95+[1]Matriz!F95+'[1]Matriz Areas certificadas'!F95+'[1]Matriz Transacciones'!F95+[1]REGISTROS!F95+[1]PERMISOS!F95</f>
        <v>0</v>
      </c>
      <c r="G95" s="9">
        <f>+'[1]Matriz (6)'!G95+'[1]Matriz (5)'!G95+'[1]Matriz (4)'!G95+'[1]Matriz (3)'!G95+'[1]Matriz (2)'!G95+'[1]LICENCIA DEPORTIVA'!G95+'[1]VALIDACION LICENCIA  DEPORTIVA'!G95+'[1]VALIDACION DE LICENCIA COMERCIA'!G95+'[1]MULTAS POR AÑO '!G95+'[1]PESCA DEPORT. OCASIONAL'!G95+'[1]GUIA DE TRASLADO'!G95+'[1]PERMISO ANUAL DE ACOPIADOR'!G95+'[1]PERMISO ANUAL DE DEPORTIV'!G95+'[1]PERM. ANUAL EMB DEPORT'!G95+'[1]REGISTRO DE ACOPIADOR'!G95+[1]JULIO!G95+[1]Ejemplo!G95+'[1]Registro de Exp. e Imp.'!G95+[1]CNP!G95+[1]CNPT!G95+[1]Matriz!G95+'[1]Matriz Areas certificadas'!G95+'[1]Matriz Transacciones'!G95+[1]REGISTROS!G95+[1]PERMISOS!G95</f>
        <v>1</v>
      </c>
      <c r="H95" s="9">
        <f>+'[1]Matriz (6)'!H95+'[1]Matriz (5)'!H95+'[1]Matriz (4)'!H95+'[1]Matriz (3)'!H95+'[1]Matriz (2)'!H95+'[1]LICENCIA DEPORTIVA'!H95+'[1]VALIDACION LICENCIA  DEPORTIVA'!H95+'[1]VALIDACION DE LICENCIA COMERCIA'!H95+'[1]MULTAS POR AÑO '!H95+'[1]PESCA DEPORT. OCASIONAL'!H95+'[1]GUIA DE TRASLADO'!H95+'[1]PERMISO ANUAL DE ACOPIADOR'!H95+'[1]PERMISO ANUAL DE DEPORTIV'!H95+'[1]PERM. ANUAL EMB DEPORT'!H95+'[1]REGISTRO DE ACOPIADOR'!H95+[1]JULIO!H95+[1]Ejemplo!H95+'[1]Registro de Exp. e Imp.'!H95+[1]CNP!H95+[1]CNPT!H95+[1]Matriz!H95+'[1]Matriz Areas certificadas'!H95+'[1]Matriz Transacciones'!H95+[1]REGISTROS!H95+[1]PERMISOS!H95</f>
        <v>1</v>
      </c>
      <c r="I95" s="9">
        <f>+'[1]Matriz (6)'!I95+'[1]Matriz (5)'!I95+'[1]Matriz (4)'!I95+'[1]Matriz (3)'!I95+'[1]Matriz (2)'!I95+'[1]LICENCIA DEPORTIVA'!I95+'[1]VALIDACION LICENCIA  DEPORTIVA'!I95+'[1]VALIDACION DE LICENCIA COMERCIA'!I95+'[1]MULTAS POR AÑO '!I95+'[1]PESCA DEPORT. OCASIONAL'!I95+'[1]GUIA DE TRASLADO'!I95+'[1]PERMISO ANUAL DE ACOPIADOR'!I95+'[1]PERMISO ANUAL DE DEPORTIV'!I95+'[1]PERM. ANUAL EMB DEPORT'!I95+'[1]REGISTRO DE ACOPIADOR'!I95+[1]JULIO!I95+[1]Ejemplo!I95+'[1]Registro de Exp. e Imp.'!I95+[1]CNP!I95+[1]CNPT!I95+[1]Matriz!I95+'[1]Matriz Areas certificadas'!I95+'[1]Matriz Transacciones'!I95+[1]REGISTROS!I95+[1]PERMISOS!I95</f>
        <v>1</v>
      </c>
      <c r="J95" s="9">
        <f>+'[1]Matriz (6)'!J95+'[1]Matriz (5)'!J95+'[1]Matriz (4)'!J95+'[1]Matriz (3)'!J95+'[1]Matriz (2)'!J95+'[1]LICENCIA DEPORTIVA'!J95+'[1]VALIDACION LICENCIA  DEPORTIVA'!J95+'[1]VALIDACION DE LICENCIA COMERCIA'!J95+'[1]MULTAS POR AÑO '!J95+'[1]PESCA DEPORT. OCASIONAL'!J95+'[1]GUIA DE TRASLADO'!J95+'[1]PERMISO ANUAL DE ACOPIADOR'!J95+'[1]PERMISO ANUAL DE DEPORTIV'!J95+'[1]PERM. ANUAL EMB DEPORT'!J95+'[1]REGISTRO DE ACOPIADOR'!J95+[1]JULIO!J95+[1]Ejemplo!J95+'[1]Registro de Exp. e Imp.'!J95+[1]CNP!J95+[1]CNPT!J95+[1]Matriz!J95+'[1]Matriz Areas certificadas'!J95+'[1]Matriz Transacciones'!J95+[1]REGISTROS!J95+[1]PERMISOS!J95</f>
        <v>0</v>
      </c>
      <c r="K95" s="9">
        <f>+'[1]Matriz (6)'!K95+'[1]Matriz (5)'!K95+'[1]Matriz (4)'!K95+'[1]Matriz (3)'!K95+'[1]Matriz (2)'!K95+'[1]LICENCIA DEPORTIVA'!K95+'[1]VALIDACION LICENCIA  DEPORTIVA'!K95+'[1]VALIDACION DE LICENCIA COMERCIA'!K95+'[1]MULTAS POR AÑO '!K95+'[1]PESCA DEPORT. OCASIONAL'!K95+'[1]GUIA DE TRASLADO'!K95+'[1]PERMISO ANUAL DE ACOPIADOR'!K95+'[1]PERMISO ANUAL DE DEPORTIV'!K95+'[1]PERM. ANUAL EMB DEPORT'!K95+'[1]REGISTRO DE ACOPIADOR'!K95+[1]JULIO!K95+[1]Ejemplo!K95+'[1]Registro de Exp. e Imp.'!K95+[1]CNP!K95+[1]CNPT!K95+[1]Matriz!K95+'[1]Matriz Areas certificadas'!K95+'[1]Matriz Transacciones'!K95+[1]REGISTROS!K95+[1]PERMISOS!K95</f>
        <v>0</v>
      </c>
      <c r="L95" s="9">
        <f>+'[1]Matriz (6)'!L95+'[1]Matriz (5)'!L95+'[1]Matriz (4)'!L95+'[1]Matriz (3)'!L95+'[1]Matriz (2)'!L95+'[1]LICENCIA DEPORTIVA'!L95+'[1]VALIDACION LICENCIA  DEPORTIVA'!L95+'[1]VALIDACION DE LICENCIA COMERCIA'!L95+'[1]MULTAS POR AÑO '!L95+'[1]PESCA DEPORT. OCASIONAL'!L95+'[1]GUIA DE TRASLADO'!L95+'[1]PERMISO ANUAL DE ACOPIADOR'!L95+'[1]PERMISO ANUAL DE DEPORTIV'!L95+'[1]PERM. ANUAL EMB DEPORT'!L95+'[1]REGISTRO DE ACOPIADOR'!L95+[1]JULIO!L95+[1]Ejemplo!L95+'[1]Registro de Exp. e Imp.'!L95+[1]CNP!L95+[1]CNPT!L95+[1]Matriz!L95+'[1]Matriz Areas certificadas'!L95+'[1]Matriz Transacciones'!L95+[1]REGISTROS!L95+[1]PERMISOS!L95</f>
        <v>0</v>
      </c>
      <c r="M95" s="9">
        <f>+'[1]Matriz (6)'!M95+'[1]Matriz (5)'!M95+'[1]Matriz (4)'!M95+'[1]Matriz (3)'!M95+'[1]Matriz (2)'!M95+'[1]LICENCIA DEPORTIVA'!M95+'[1]VALIDACION LICENCIA  DEPORTIVA'!M95+'[1]VALIDACION DE LICENCIA COMERCIA'!M95+'[1]MULTAS POR AÑO '!M95+'[1]PESCA DEPORT. OCASIONAL'!M95+'[1]GUIA DE TRASLADO'!M95+'[1]PERMISO ANUAL DE ACOPIADOR'!M95+'[1]PERMISO ANUAL DE DEPORTIV'!M95+'[1]PERM. ANUAL EMB DEPORT'!M95+'[1]REGISTRO DE ACOPIADOR'!M95+[1]JULIO!M95+[1]Ejemplo!M95+'[1]Registro de Exp. e Imp.'!M95+[1]CNP!M95+[1]CNPT!M95+[1]Matriz!M95+'[1]Matriz Areas certificadas'!M95+'[1]Matriz Transacciones'!M95+[1]REGISTROS!M95+[1]PERMISOS!M95</f>
        <v>1</v>
      </c>
      <c r="N95" s="9">
        <f>+'[1]Matriz (6)'!N95+'[1]Matriz (5)'!N95+'[1]Matriz (4)'!N95+'[1]Matriz (3)'!N95+'[1]Matriz (2)'!N95+'[1]LICENCIA DEPORTIVA'!N95+'[1]VALIDACION LICENCIA  DEPORTIVA'!N95+'[1]VALIDACION DE LICENCIA COMERCIA'!N95+'[1]MULTAS POR AÑO '!N95+'[1]PESCA DEPORT. OCASIONAL'!N95+'[1]GUIA DE TRASLADO'!N95+'[1]PERMISO ANUAL DE ACOPIADOR'!N95+'[1]PERMISO ANUAL DE DEPORTIV'!N95+'[1]PERM. ANUAL EMB DEPORT'!N95+'[1]REGISTRO DE ACOPIADOR'!N95+[1]JULIO!N95+[1]Ejemplo!N95+'[1]Registro de Exp. e Imp.'!N95+[1]CNP!N95+[1]CNPT!N95+[1]Matriz!N95+'[1]Matriz Areas certificadas'!N95+'[1]Matriz Transacciones'!N95+[1]REGISTROS!N95+[1]PERMISOS!N95</f>
        <v>0</v>
      </c>
      <c r="O95" s="9">
        <f>+'[1]Matriz (6)'!O95+'[1]Matriz (5)'!O95+'[1]Matriz (4)'!O95+'[1]Matriz (3)'!O95+'[1]Matriz (2)'!O95+'[1]LICENCIA DEPORTIVA'!O95+'[1]VALIDACION LICENCIA  DEPORTIVA'!O95+'[1]VALIDACION DE LICENCIA COMERCIA'!O95+'[1]MULTAS POR AÑO '!O95+'[1]PESCA DEPORT. OCASIONAL'!O95+'[1]GUIA DE TRASLADO'!O95+'[1]PERMISO ANUAL DE ACOPIADOR'!O95+'[1]PERMISO ANUAL DE DEPORTIV'!O95+'[1]PERM. ANUAL EMB DEPORT'!O95+'[1]REGISTRO DE ACOPIADOR'!O95+[1]JULIO!O95+[1]Ejemplo!O95+'[1]Registro de Exp. e Imp.'!O95+[1]CNP!O95+[1]CNPT!O95+[1]Matriz!O95+'[1]Matriz Areas certificadas'!O95+'[1]Matriz Transacciones'!O95+[1]REGISTROS!O95+[1]PERMISOS!O95</f>
        <v>0</v>
      </c>
      <c r="P95" s="9">
        <f>+'[1]Matriz (6)'!P95+'[1]Matriz (5)'!P95+'[1]Matriz (4)'!P95+'[1]Matriz (3)'!P95+'[1]Matriz (2)'!P95+'[1]LICENCIA DEPORTIVA'!P95+'[1]VALIDACION LICENCIA  DEPORTIVA'!P95+'[1]VALIDACION DE LICENCIA COMERCIA'!P95+'[1]MULTAS POR AÑO '!P95+'[1]PESCA DEPORT. OCASIONAL'!P95+'[1]GUIA DE TRASLADO'!P95+'[1]PERMISO ANUAL DE ACOPIADOR'!P95+'[1]PERMISO ANUAL DE DEPORTIV'!P95+'[1]PERM. ANUAL EMB DEPORT'!P95+'[1]REGISTRO DE ACOPIADOR'!P95+[1]JULIO!P95+[1]Ejemplo!P95+'[1]Registro de Exp. e Imp.'!P95+[1]CNP!P95+[1]CNPT!P95+[1]Matriz!P95+'[1]Matriz Areas certificadas'!P95+'[1]Matriz Transacciones'!P95+[1]REGISTROS!P95+[1]PERMISOS!P95</f>
        <v>0</v>
      </c>
      <c r="Q95" s="9">
        <f>+'[1]Matriz (6)'!Q95+'[1]Matriz (5)'!Q95+'[1]Matriz (4)'!Q95+'[1]Matriz (3)'!Q95+'[1]Matriz (2)'!Q95+'[1]LICENCIA DEPORTIVA'!Q95+'[1]VALIDACION LICENCIA  DEPORTIVA'!Q95+'[1]VALIDACION DE LICENCIA COMERCIA'!Q95+'[1]MULTAS POR AÑO '!Q95+'[1]PESCA DEPORT. OCASIONAL'!Q95+'[1]GUIA DE TRASLADO'!Q95+'[1]PERMISO ANUAL DE ACOPIADOR'!Q95+'[1]PERMISO ANUAL DE DEPORTIV'!Q95+'[1]PERM. ANUAL EMB DEPORT'!Q95+'[1]REGISTRO DE ACOPIADOR'!Q95+[1]JULIO!Q95+[1]Ejemplo!Q95+'[1]Registro de Exp. e Imp.'!Q95+[1]CNP!Q95+[1]CNPT!Q95+[1]Matriz!Q95+'[1]Matriz Areas certificadas'!Q95+'[1]Matriz Transacciones'!Q95+[1]REGISTROS!Q95+[1]PERMISOS!Q95</f>
        <v>0</v>
      </c>
      <c r="R95" s="9">
        <f>+'[1]Matriz (6)'!R95+'[1]Matriz (5)'!R95+'[1]Matriz (4)'!R95+'[1]Matriz (3)'!R95+'[1]Matriz (2)'!R95+'[1]LICENCIA DEPORTIVA'!R95+'[1]VALIDACION LICENCIA  DEPORTIVA'!R95+'[1]VALIDACION DE LICENCIA COMERCIA'!R95+'[1]MULTAS POR AÑO '!R95+'[1]PESCA DEPORT. OCASIONAL'!R95+'[1]GUIA DE TRASLADO'!R95+'[1]PERMISO ANUAL DE ACOPIADOR'!R95+'[1]PERMISO ANUAL DE DEPORTIV'!R95+'[1]PERM. ANUAL EMB DEPORT'!R95+'[1]REGISTRO DE ACOPIADOR'!R95+[1]JULIO!R95+[1]Ejemplo!R95+'[1]Registro de Exp. e Imp.'!R95+[1]CNP!R95+[1]CNPT!R95+[1]Matriz!R95+'[1]Matriz Areas certificadas'!R95+'[1]Matriz Transacciones'!R95+[1]REGISTROS!R95+[1]PERMISOS!R95</f>
        <v>0</v>
      </c>
      <c r="S95" s="9">
        <f>+'[1]Matriz (6)'!S95+'[1]Matriz (5)'!S95+'[1]Matriz (4)'!S95+'[1]Matriz (3)'!S95+'[1]Matriz (2)'!S95+'[1]LICENCIA DEPORTIVA'!S95+'[1]VALIDACION LICENCIA  DEPORTIVA'!S95+'[1]VALIDACION DE LICENCIA COMERCIA'!S95+'[1]MULTAS POR AÑO '!S95+'[1]PESCA DEPORT. OCASIONAL'!S95+'[1]GUIA DE TRASLADO'!S95+'[1]PERMISO ANUAL DE ACOPIADOR'!S95+'[1]PERMISO ANUAL DE DEPORTIV'!S95+'[1]PERM. ANUAL EMB DEPORT'!S95+'[1]REGISTRO DE ACOPIADOR'!S95+[1]JULIO!S95+[1]Ejemplo!S95+'[1]Registro de Exp. e Imp.'!S95+[1]CNP!S95+[1]CNPT!S95+[1]Matriz!S95+'[1]Matriz Areas certificadas'!S95+'[1]Matriz Transacciones'!S95+[1]REGISTROS!S95+[1]PERMISOS!S95</f>
        <v>0</v>
      </c>
      <c r="T95" s="9">
        <f>+'[1]Matriz (6)'!T95+'[1]Matriz (5)'!T95+'[1]Matriz (4)'!T95+'[1]Matriz (3)'!T95+'[1]Matriz (2)'!T95+'[1]LICENCIA DEPORTIVA'!T95+'[1]VALIDACION LICENCIA  DEPORTIVA'!T95+'[1]VALIDACION DE LICENCIA COMERCIA'!T95+'[1]MULTAS POR AÑO '!T95+'[1]PESCA DEPORT. OCASIONAL'!T95+'[1]GUIA DE TRASLADO'!T95+'[1]PERMISO ANUAL DE ACOPIADOR'!T95+'[1]PERMISO ANUAL DE DEPORTIV'!T95+'[1]PERM. ANUAL EMB DEPORT'!T95+'[1]REGISTRO DE ACOPIADOR'!T95+[1]JULIO!T95+[1]Ejemplo!T95+'[1]Registro de Exp. e Imp.'!T95+[1]CNP!T95+[1]CNPT!T95+[1]Matriz!T95+'[1]Matriz Areas certificadas'!T95+'[1]Matriz Transacciones'!T95+[1]REGISTROS!T95+[1]PERMISOS!T95</f>
        <v>0</v>
      </c>
      <c r="U95" s="9">
        <f>+'[1]Matriz (6)'!U95+'[1]Matriz (5)'!U95+'[1]Matriz (4)'!U95+'[1]Matriz (3)'!U95+'[1]Matriz (2)'!U95+'[1]LICENCIA DEPORTIVA'!U95+'[1]VALIDACION LICENCIA  DEPORTIVA'!U95+'[1]VALIDACION DE LICENCIA COMERCIA'!U95+'[1]MULTAS POR AÑO '!U95+'[1]PESCA DEPORT. OCASIONAL'!U95+'[1]GUIA DE TRASLADO'!U95+'[1]PERMISO ANUAL DE ACOPIADOR'!U95+'[1]PERMISO ANUAL DE DEPORTIV'!U95+'[1]PERM. ANUAL EMB DEPORT'!U95+'[1]REGISTRO DE ACOPIADOR'!U95+[1]JULIO!U95+[1]Ejemplo!U95+'[1]Registro de Exp. e Imp.'!U95+[1]CNP!U95+[1]CNPT!U95+[1]Matriz!U95+'[1]Matriz Areas certificadas'!U95+'[1]Matriz Transacciones'!U95+[1]REGISTROS!U95+[1]PERMISOS!U95</f>
        <v>0</v>
      </c>
      <c r="V95" s="9">
        <f>+'[1]Matriz (6)'!V95+'[1]Matriz (5)'!V95+'[1]Matriz (4)'!V95+'[1]Matriz (3)'!V95+'[1]Matriz (2)'!V95+'[1]LICENCIA DEPORTIVA'!V95+'[1]VALIDACION LICENCIA  DEPORTIVA'!V95+'[1]VALIDACION DE LICENCIA COMERCIA'!V95+'[1]MULTAS POR AÑO '!V95+'[1]PESCA DEPORT. OCASIONAL'!V95+'[1]GUIA DE TRASLADO'!V95+'[1]PERMISO ANUAL DE ACOPIADOR'!V95+'[1]PERMISO ANUAL DE DEPORTIV'!V95+'[1]PERM. ANUAL EMB DEPORT'!V95+'[1]REGISTRO DE ACOPIADOR'!V95+[1]JULIO!V95+[1]Ejemplo!V95+'[1]Registro de Exp. e Imp.'!V95+[1]CNP!V95+[1]CNPT!V95+[1]Matriz!V95+'[1]Matriz Areas certificadas'!V95+'[1]Matriz Transacciones'!V95+[1]REGISTROS!V95+[1]PERMISOS!V95</f>
        <v>0</v>
      </c>
      <c r="W95" s="9">
        <f>+'[1]Matriz (6)'!W95+'[1]Matriz (5)'!W95+'[1]Matriz (4)'!W95+'[1]Matriz (3)'!W95+'[1]Matriz (2)'!W95+'[1]LICENCIA DEPORTIVA'!W95+'[1]VALIDACION LICENCIA  DEPORTIVA'!W95+'[1]VALIDACION DE LICENCIA COMERCIA'!W95+'[1]MULTAS POR AÑO '!W95+'[1]PESCA DEPORT. OCASIONAL'!W95+'[1]GUIA DE TRASLADO'!W95+'[1]PERMISO ANUAL DE ACOPIADOR'!W95+'[1]PERMISO ANUAL DE DEPORTIV'!W95+'[1]PERM. ANUAL EMB DEPORT'!W95+'[1]REGISTRO DE ACOPIADOR'!W95+[1]JULIO!W95+[1]Ejemplo!W95+'[1]Registro de Exp. e Imp.'!W95+[1]CNP!W95+[1]CNPT!W95+[1]Matriz!W95+'[1]Matriz Areas certificadas'!W95+'[1]Matriz Transacciones'!W95+[1]REGISTROS!W95+[1]PERMISOS!W95</f>
        <v>0</v>
      </c>
      <c r="X95" s="9">
        <f>+'[1]Matriz (6)'!X95+'[1]Matriz (5)'!X95+'[1]Matriz (4)'!X95+'[1]Matriz (3)'!X95+'[1]Matriz (2)'!X95+'[1]LICENCIA DEPORTIVA'!X95+'[1]VALIDACION LICENCIA  DEPORTIVA'!X95+'[1]VALIDACION DE LICENCIA COMERCIA'!X95+'[1]MULTAS POR AÑO '!X95+'[1]PESCA DEPORT. OCASIONAL'!X95+'[1]GUIA DE TRASLADO'!X95+'[1]PERMISO ANUAL DE ACOPIADOR'!X95+'[1]PERMISO ANUAL DE DEPORTIV'!X95+'[1]PERM. ANUAL EMB DEPORT'!X95+'[1]REGISTRO DE ACOPIADOR'!X95+[1]JULIO!X95+[1]Ejemplo!X95+'[1]Registro de Exp. e Imp.'!X95+[1]CNP!X95+[1]CNPT!X95+[1]Matriz!X95+'[1]Matriz Areas certificadas'!X95+'[1]Matriz Transacciones'!X95+[1]REGISTROS!X95+[1]PERMISOS!X95</f>
        <v>0</v>
      </c>
      <c r="Y95" s="9">
        <f>+'[1]Matriz (6)'!Y95+'[1]Matriz (5)'!Y95+'[1]Matriz (4)'!Y95+'[1]Matriz (3)'!Y95+'[1]Matriz (2)'!Y95+'[1]LICENCIA DEPORTIVA'!Y95+'[1]VALIDACION LICENCIA  DEPORTIVA'!Y95+'[1]VALIDACION DE LICENCIA COMERCIA'!Y95+'[1]MULTAS POR AÑO '!Y95+'[1]PESCA DEPORT. OCASIONAL'!Y95+'[1]GUIA DE TRASLADO'!Y95+'[1]PERMISO ANUAL DE ACOPIADOR'!Y95+'[1]PERMISO ANUAL DE DEPORTIV'!Y95+'[1]PERM. ANUAL EMB DEPORT'!Y95+'[1]REGISTRO DE ACOPIADOR'!Y95+[1]JULIO!Y95+[1]Ejemplo!Y95+'[1]Registro de Exp. e Imp.'!Y95+[1]CNP!Y95+[1]CNPT!Y95+[1]Matriz!Y95+'[1]Matriz Areas certificadas'!Y95+'[1]Matriz Transacciones'!Y95+[1]REGISTROS!Y95+[1]PERMISOS!Y95</f>
        <v>0</v>
      </c>
      <c r="Z95" s="9">
        <f>+'[1]Matriz (6)'!Z95+'[1]Matriz (5)'!Z95+'[1]Matriz (4)'!Z95+'[1]Matriz (3)'!Z95+'[1]Matriz (2)'!Z95+'[1]LICENCIA DEPORTIVA'!Z95+'[1]VALIDACION LICENCIA  DEPORTIVA'!Z95+'[1]VALIDACION DE LICENCIA COMERCIA'!Z95+'[1]MULTAS POR AÑO '!Z95+'[1]PESCA DEPORT. OCASIONAL'!Z95+'[1]GUIA DE TRASLADO'!Z95+'[1]PERMISO ANUAL DE ACOPIADOR'!Z95+'[1]PERMISO ANUAL DE DEPORTIV'!Z95+'[1]PERM. ANUAL EMB DEPORT'!Z95+'[1]REGISTRO DE ACOPIADOR'!Z95+[1]JULIO!Z95+[1]Ejemplo!Z95+'[1]Registro de Exp. e Imp.'!Z95+[1]CNP!Z95+[1]CNPT!Z95+[1]Matriz!Z95+'[1]Matriz Areas certificadas'!Z95+'[1]Matriz Transacciones'!Z95+[1]REGISTROS!Z95+[1]PERMISOS!Z95</f>
        <v>0</v>
      </c>
      <c r="AA95" s="10">
        <f t="shared" si="29"/>
        <v>161610.20895522388</v>
      </c>
      <c r="AB95" s="10">
        <f t="shared" si="30"/>
        <v>36445.728855721391</v>
      </c>
      <c r="AC95" s="11">
        <f t="shared" si="31"/>
        <v>80588.508706467663</v>
      </c>
      <c r="AD95" s="11">
        <f t="shared" si="32"/>
        <v>51101.745024875621</v>
      </c>
      <c r="AE95" s="11">
        <f t="shared" si="33"/>
        <v>10820.89552238806</v>
      </c>
      <c r="AF95" s="11">
        <f t="shared" si="34"/>
        <v>143016.2263681592</v>
      </c>
      <c r="AG95" s="11">
        <f t="shared" si="35"/>
        <v>6156.7164179104475</v>
      </c>
      <c r="AH95" s="12">
        <f t="shared" si="36"/>
        <v>26737.562189054726</v>
      </c>
      <c r="AI95" s="12">
        <f t="shared" si="37"/>
        <v>6333.8208955223881</v>
      </c>
      <c r="AJ95" s="12">
        <f t="shared" si="38"/>
        <v>3803.259950248756</v>
      </c>
      <c r="AK95" s="12">
        <f t="shared" si="39"/>
        <v>909.82587064676613</v>
      </c>
      <c r="AL95" s="12">
        <f t="shared" si="40"/>
        <v>397699.67164179106</v>
      </c>
      <c r="AM95" s="12">
        <f t="shared" si="41"/>
        <v>3569.6517412935323</v>
      </c>
      <c r="AN95" s="12">
        <f t="shared" si="42"/>
        <v>4222.6368159203976</v>
      </c>
      <c r="AO95" s="12">
        <f t="shared" si="43"/>
        <v>144112.19278606965</v>
      </c>
      <c r="AP95" s="12">
        <f t="shared" si="44"/>
        <v>2447.7611940298507</v>
      </c>
      <c r="AQ95" s="12">
        <f t="shared" si="45"/>
        <v>3544.7761194029849</v>
      </c>
      <c r="AR95" s="12">
        <f t="shared" si="46"/>
        <v>597550.14179104473</v>
      </c>
      <c r="AS95" s="12">
        <f t="shared" si="47"/>
        <v>16022.5</v>
      </c>
      <c r="AT95" s="12">
        <f t="shared" si="48"/>
        <v>779748.13432835822</v>
      </c>
      <c r="AU95" s="12">
        <f t="shared" si="49"/>
        <v>27246.268656716416</v>
      </c>
      <c r="AV95" s="12">
        <f t="shared" si="50"/>
        <v>17294.527363184079</v>
      </c>
      <c r="AW95" s="12">
        <f t="shared" si="51"/>
        <v>8853.1716417910447</v>
      </c>
      <c r="AX95" s="12">
        <f t="shared" si="52"/>
        <v>21169.900497512437</v>
      </c>
      <c r="AY95" s="12">
        <f t="shared" si="53"/>
        <v>22255.597014925374</v>
      </c>
      <c r="AZ95" s="12">
        <f t="shared" si="54"/>
        <v>212330.56218905473</v>
      </c>
    </row>
    <row r="96" spans="1:52" x14ac:dyDescent="0.25">
      <c r="A96" s="264"/>
      <c r="B96" s="274"/>
      <c r="C96" s="16" t="s">
        <v>127</v>
      </c>
      <c r="D96" s="7">
        <f t="shared" si="28"/>
        <v>4</v>
      </c>
      <c r="E96" s="9">
        <f>+'[1]Matriz (6)'!E96+'[1]Matriz (5)'!E96+'[1]Matriz (4)'!E96+'[1]Matriz (3)'!E96+'[1]Matriz (2)'!E96+'[1]LICENCIA DEPORTIVA'!E96+'[1]VALIDACION LICENCIA  DEPORTIVA'!E96+'[1]VALIDACION DE LICENCIA COMERCIA'!E96+'[1]MULTAS POR AÑO '!E96+'[1]PESCA DEPORT. OCASIONAL'!E96+'[1]GUIA DE TRASLADO'!E96+'[1]PERMISO ANUAL DE ACOPIADOR'!E96+'[1]PERMISO ANUAL DE DEPORTIV'!E96+'[1]PERM. ANUAL EMB DEPORT'!E96+'[1]REGISTRO DE ACOPIADOR'!E96+[1]JULIO!E96+[1]Ejemplo!E96+'[1]Registro de Exp. e Imp.'!E96+[1]CNP!E96+[1]CNPT!E96+[1]Matriz!E96+'[1]Matriz Areas certificadas'!E96+'[1]Matriz Transacciones'!E96+[1]REGISTROS!E96+[1]PERMISOS!E96</f>
        <v>1</v>
      </c>
      <c r="F96" s="9">
        <f>+'[1]Matriz (6)'!F96+'[1]Matriz (5)'!F96+'[1]Matriz (4)'!F96+'[1]Matriz (3)'!F96+'[1]Matriz (2)'!F96+'[1]LICENCIA DEPORTIVA'!F96+'[1]VALIDACION LICENCIA  DEPORTIVA'!F96+'[1]VALIDACION DE LICENCIA COMERCIA'!F96+'[1]MULTAS POR AÑO '!F96+'[1]PESCA DEPORT. OCASIONAL'!F96+'[1]GUIA DE TRASLADO'!F96+'[1]PERMISO ANUAL DE ACOPIADOR'!F96+'[1]PERMISO ANUAL DE DEPORTIV'!F96+'[1]PERM. ANUAL EMB DEPORT'!F96+'[1]REGISTRO DE ACOPIADOR'!F96+[1]JULIO!F96+[1]Ejemplo!F96+'[1]Registro de Exp. e Imp.'!F96+[1]CNP!F96+[1]CNPT!F96+[1]Matriz!F96+'[1]Matriz Areas certificadas'!F96+'[1]Matriz Transacciones'!F96+[1]REGISTROS!F96+[1]PERMISOS!F96</f>
        <v>0</v>
      </c>
      <c r="G96" s="9">
        <f>+'[1]Matriz (6)'!G96+'[1]Matriz (5)'!G96+'[1]Matriz (4)'!G96+'[1]Matriz (3)'!G96+'[1]Matriz (2)'!G96+'[1]LICENCIA DEPORTIVA'!G96+'[1]VALIDACION LICENCIA  DEPORTIVA'!G96+'[1]VALIDACION DE LICENCIA COMERCIA'!G96+'[1]MULTAS POR AÑO '!G96+'[1]PESCA DEPORT. OCASIONAL'!G96+'[1]GUIA DE TRASLADO'!G96+'[1]PERMISO ANUAL DE ACOPIADOR'!G96+'[1]PERMISO ANUAL DE DEPORTIV'!G96+'[1]PERM. ANUAL EMB DEPORT'!G96+'[1]REGISTRO DE ACOPIADOR'!G96+[1]JULIO!G96+[1]Ejemplo!G96+'[1]Registro de Exp. e Imp.'!G96+[1]CNP!G96+[1]CNPT!G96+[1]Matriz!G96+'[1]Matriz Areas certificadas'!G96+'[1]Matriz Transacciones'!G96+[1]REGISTROS!G96+[1]PERMISOS!G96</f>
        <v>0</v>
      </c>
      <c r="H96" s="9">
        <f>+'[1]Matriz (6)'!H96+'[1]Matriz (5)'!H96+'[1]Matriz (4)'!H96+'[1]Matriz (3)'!H96+'[1]Matriz (2)'!H96+'[1]LICENCIA DEPORTIVA'!H96+'[1]VALIDACION LICENCIA  DEPORTIVA'!H96+'[1]VALIDACION DE LICENCIA COMERCIA'!H96+'[1]MULTAS POR AÑO '!H96+'[1]PESCA DEPORT. OCASIONAL'!H96+'[1]GUIA DE TRASLADO'!H96+'[1]PERMISO ANUAL DE ACOPIADOR'!H96+'[1]PERMISO ANUAL DE DEPORTIV'!H96+'[1]PERM. ANUAL EMB DEPORT'!H96+'[1]REGISTRO DE ACOPIADOR'!H96+[1]JULIO!H96+[1]Ejemplo!H96+'[1]Registro de Exp. e Imp.'!H96+[1]CNP!H96+[1]CNPT!H96+[1]Matriz!H96+'[1]Matriz Areas certificadas'!H96+'[1]Matriz Transacciones'!H96+[1]REGISTROS!H96+[1]PERMISOS!H96</f>
        <v>2</v>
      </c>
      <c r="I96" s="9">
        <f>+'[1]Matriz (6)'!I96+'[1]Matriz (5)'!I96+'[1]Matriz (4)'!I96+'[1]Matriz (3)'!I96+'[1]Matriz (2)'!I96+'[1]LICENCIA DEPORTIVA'!I96+'[1]VALIDACION LICENCIA  DEPORTIVA'!I96+'[1]VALIDACION DE LICENCIA COMERCIA'!I96+'[1]MULTAS POR AÑO '!I96+'[1]PESCA DEPORT. OCASIONAL'!I96+'[1]GUIA DE TRASLADO'!I96+'[1]PERMISO ANUAL DE ACOPIADOR'!I96+'[1]PERMISO ANUAL DE DEPORTIV'!I96+'[1]PERM. ANUAL EMB DEPORT'!I96+'[1]REGISTRO DE ACOPIADOR'!I96+[1]JULIO!I96+[1]Ejemplo!I96+'[1]Registro de Exp. e Imp.'!I96+[1]CNP!I96+[1]CNPT!I96+[1]Matriz!I96+'[1]Matriz Areas certificadas'!I96+'[1]Matriz Transacciones'!I96+[1]REGISTROS!I96+[1]PERMISOS!I96</f>
        <v>0</v>
      </c>
      <c r="J96" s="9">
        <f>+'[1]Matriz (6)'!J96+'[1]Matriz (5)'!J96+'[1]Matriz (4)'!J96+'[1]Matriz (3)'!J96+'[1]Matriz (2)'!J96+'[1]LICENCIA DEPORTIVA'!J96+'[1]VALIDACION LICENCIA  DEPORTIVA'!J96+'[1]VALIDACION DE LICENCIA COMERCIA'!J96+'[1]MULTAS POR AÑO '!J96+'[1]PESCA DEPORT. OCASIONAL'!J96+'[1]GUIA DE TRASLADO'!J96+'[1]PERMISO ANUAL DE ACOPIADOR'!J96+'[1]PERMISO ANUAL DE DEPORTIV'!J96+'[1]PERM. ANUAL EMB DEPORT'!J96+'[1]REGISTRO DE ACOPIADOR'!J96+[1]JULIO!J96+[1]Ejemplo!J96+'[1]Registro de Exp. e Imp.'!J96+[1]CNP!J96+[1]CNPT!J96+[1]Matriz!J96+'[1]Matriz Areas certificadas'!J96+'[1]Matriz Transacciones'!J96+[1]REGISTROS!J96+[1]PERMISOS!J96</f>
        <v>0</v>
      </c>
      <c r="K96" s="9">
        <f>+'[1]Matriz (6)'!K96+'[1]Matriz (5)'!K96+'[1]Matriz (4)'!K96+'[1]Matriz (3)'!K96+'[1]Matriz (2)'!K96+'[1]LICENCIA DEPORTIVA'!K96+'[1]VALIDACION LICENCIA  DEPORTIVA'!K96+'[1]VALIDACION DE LICENCIA COMERCIA'!K96+'[1]MULTAS POR AÑO '!K96+'[1]PESCA DEPORT. OCASIONAL'!K96+'[1]GUIA DE TRASLADO'!K96+'[1]PERMISO ANUAL DE ACOPIADOR'!K96+'[1]PERMISO ANUAL DE DEPORTIV'!K96+'[1]PERM. ANUAL EMB DEPORT'!K96+'[1]REGISTRO DE ACOPIADOR'!K96+[1]JULIO!K96+[1]Ejemplo!K96+'[1]Registro de Exp. e Imp.'!K96+[1]CNP!K96+[1]CNPT!K96+[1]Matriz!K96+'[1]Matriz Areas certificadas'!K96+'[1]Matriz Transacciones'!K96+[1]REGISTROS!K96+[1]PERMISOS!K96</f>
        <v>0</v>
      </c>
      <c r="L96" s="9">
        <f>+'[1]Matriz (6)'!L96+'[1]Matriz (5)'!L96+'[1]Matriz (4)'!L96+'[1]Matriz (3)'!L96+'[1]Matriz (2)'!L96+'[1]LICENCIA DEPORTIVA'!L96+'[1]VALIDACION LICENCIA  DEPORTIVA'!L96+'[1]VALIDACION DE LICENCIA COMERCIA'!L96+'[1]MULTAS POR AÑO '!L96+'[1]PESCA DEPORT. OCASIONAL'!L96+'[1]GUIA DE TRASLADO'!L96+'[1]PERMISO ANUAL DE ACOPIADOR'!L96+'[1]PERMISO ANUAL DE DEPORTIV'!L96+'[1]PERM. ANUAL EMB DEPORT'!L96+'[1]REGISTRO DE ACOPIADOR'!L96+[1]JULIO!L96+[1]Ejemplo!L96+'[1]Registro de Exp. e Imp.'!L96+[1]CNP!L96+[1]CNPT!L96+[1]Matriz!L96+'[1]Matriz Areas certificadas'!L96+'[1]Matriz Transacciones'!L96+[1]REGISTROS!L96+[1]PERMISOS!L96</f>
        <v>1</v>
      </c>
      <c r="M96" s="9">
        <f>+'[1]Matriz (6)'!M96+'[1]Matriz (5)'!M96+'[1]Matriz (4)'!M96+'[1]Matriz (3)'!M96+'[1]Matriz (2)'!M96+'[1]LICENCIA DEPORTIVA'!M96+'[1]VALIDACION LICENCIA  DEPORTIVA'!M96+'[1]VALIDACION DE LICENCIA COMERCIA'!M96+'[1]MULTAS POR AÑO '!M96+'[1]PESCA DEPORT. OCASIONAL'!M96+'[1]GUIA DE TRASLADO'!M96+'[1]PERMISO ANUAL DE ACOPIADOR'!M96+'[1]PERMISO ANUAL DE DEPORTIV'!M96+'[1]PERM. ANUAL EMB DEPORT'!M96+'[1]REGISTRO DE ACOPIADOR'!M96+[1]JULIO!M96+[1]Ejemplo!M96+'[1]Registro de Exp. e Imp.'!M96+[1]CNP!M96+[1]CNPT!M96+[1]Matriz!M96+'[1]Matriz Areas certificadas'!M96+'[1]Matriz Transacciones'!M96+[1]REGISTROS!M96+[1]PERMISOS!M96</f>
        <v>0</v>
      </c>
      <c r="N96" s="9">
        <f>+'[1]Matriz (6)'!N96+'[1]Matriz (5)'!N96+'[1]Matriz (4)'!N96+'[1]Matriz (3)'!N96+'[1]Matriz (2)'!N96+'[1]LICENCIA DEPORTIVA'!N96+'[1]VALIDACION LICENCIA  DEPORTIVA'!N96+'[1]VALIDACION DE LICENCIA COMERCIA'!N96+'[1]MULTAS POR AÑO '!N96+'[1]PESCA DEPORT. OCASIONAL'!N96+'[1]GUIA DE TRASLADO'!N96+'[1]PERMISO ANUAL DE ACOPIADOR'!N96+'[1]PERMISO ANUAL DE DEPORTIV'!N96+'[1]PERM. ANUAL EMB DEPORT'!N96+'[1]REGISTRO DE ACOPIADOR'!N96+[1]JULIO!N96+[1]Ejemplo!N96+'[1]Registro de Exp. e Imp.'!N96+[1]CNP!N96+[1]CNPT!N96+[1]Matriz!N96+'[1]Matriz Areas certificadas'!N96+'[1]Matriz Transacciones'!N96+[1]REGISTROS!N96+[1]PERMISOS!N96</f>
        <v>0</v>
      </c>
      <c r="O96" s="9">
        <f>+'[1]Matriz (6)'!O96+'[1]Matriz (5)'!O96+'[1]Matriz (4)'!O96+'[1]Matriz (3)'!O96+'[1]Matriz (2)'!O96+'[1]LICENCIA DEPORTIVA'!O96+'[1]VALIDACION LICENCIA  DEPORTIVA'!O96+'[1]VALIDACION DE LICENCIA COMERCIA'!O96+'[1]MULTAS POR AÑO '!O96+'[1]PESCA DEPORT. OCASIONAL'!O96+'[1]GUIA DE TRASLADO'!O96+'[1]PERMISO ANUAL DE ACOPIADOR'!O96+'[1]PERMISO ANUAL DE DEPORTIV'!O96+'[1]PERM. ANUAL EMB DEPORT'!O96+'[1]REGISTRO DE ACOPIADOR'!O96+[1]JULIO!O96+[1]Ejemplo!O96+'[1]Registro de Exp. e Imp.'!O96+[1]CNP!O96+[1]CNPT!O96+[1]Matriz!O96+'[1]Matriz Areas certificadas'!O96+'[1]Matriz Transacciones'!O96+[1]REGISTROS!O96+[1]PERMISOS!O96</f>
        <v>0</v>
      </c>
      <c r="P96" s="9">
        <f>+'[1]Matriz (6)'!P96+'[1]Matriz (5)'!P96+'[1]Matriz (4)'!P96+'[1]Matriz (3)'!P96+'[1]Matriz (2)'!P96+'[1]LICENCIA DEPORTIVA'!P96+'[1]VALIDACION LICENCIA  DEPORTIVA'!P96+'[1]VALIDACION DE LICENCIA COMERCIA'!P96+'[1]MULTAS POR AÑO '!P96+'[1]PESCA DEPORT. OCASIONAL'!P96+'[1]GUIA DE TRASLADO'!P96+'[1]PERMISO ANUAL DE ACOPIADOR'!P96+'[1]PERMISO ANUAL DE DEPORTIV'!P96+'[1]PERM. ANUAL EMB DEPORT'!P96+'[1]REGISTRO DE ACOPIADOR'!P96+[1]JULIO!P96+[1]Ejemplo!P96+'[1]Registro de Exp. e Imp.'!P96+[1]CNP!P96+[1]CNPT!P96+[1]Matriz!P96+'[1]Matriz Areas certificadas'!P96+'[1]Matriz Transacciones'!P96+[1]REGISTROS!P96+[1]PERMISOS!P96</f>
        <v>0</v>
      </c>
      <c r="Q96" s="9">
        <f>+'[1]Matriz (6)'!Q96+'[1]Matriz (5)'!Q96+'[1]Matriz (4)'!Q96+'[1]Matriz (3)'!Q96+'[1]Matriz (2)'!Q96+'[1]LICENCIA DEPORTIVA'!Q96+'[1]VALIDACION LICENCIA  DEPORTIVA'!Q96+'[1]VALIDACION DE LICENCIA COMERCIA'!Q96+'[1]MULTAS POR AÑO '!Q96+'[1]PESCA DEPORT. OCASIONAL'!Q96+'[1]GUIA DE TRASLADO'!Q96+'[1]PERMISO ANUAL DE ACOPIADOR'!Q96+'[1]PERMISO ANUAL DE DEPORTIV'!Q96+'[1]PERM. ANUAL EMB DEPORT'!Q96+'[1]REGISTRO DE ACOPIADOR'!Q96+[1]JULIO!Q96+[1]Ejemplo!Q96+'[1]Registro de Exp. e Imp.'!Q96+[1]CNP!Q96+[1]CNPT!Q96+[1]Matriz!Q96+'[1]Matriz Areas certificadas'!Q96+'[1]Matriz Transacciones'!Q96+[1]REGISTROS!Q96+[1]PERMISOS!Q96</f>
        <v>0</v>
      </c>
      <c r="R96" s="9">
        <f>+'[1]Matriz (6)'!R96+'[1]Matriz (5)'!R96+'[1]Matriz (4)'!R96+'[1]Matriz (3)'!R96+'[1]Matriz (2)'!R96+'[1]LICENCIA DEPORTIVA'!R96+'[1]VALIDACION LICENCIA  DEPORTIVA'!R96+'[1]VALIDACION DE LICENCIA COMERCIA'!R96+'[1]MULTAS POR AÑO '!R96+'[1]PESCA DEPORT. OCASIONAL'!R96+'[1]GUIA DE TRASLADO'!R96+'[1]PERMISO ANUAL DE ACOPIADOR'!R96+'[1]PERMISO ANUAL DE DEPORTIV'!R96+'[1]PERM. ANUAL EMB DEPORT'!R96+'[1]REGISTRO DE ACOPIADOR'!R96+[1]JULIO!R96+[1]Ejemplo!R96+'[1]Registro de Exp. e Imp.'!R96+[1]CNP!R96+[1]CNPT!R96+[1]Matriz!R96+'[1]Matriz Areas certificadas'!R96+'[1]Matriz Transacciones'!R96+[1]REGISTROS!R96+[1]PERMISOS!R96</f>
        <v>0</v>
      </c>
      <c r="S96" s="9">
        <f>+'[1]Matriz (6)'!S96+'[1]Matriz (5)'!S96+'[1]Matriz (4)'!S96+'[1]Matriz (3)'!S96+'[1]Matriz (2)'!S96+'[1]LICENCIA DEPORTIVA'!S96+'[1]VALIDACION LICENCIA  DEPORTIVA'!S96+'[1]VALIDACION DE LICENCIA COMERCIA'!S96+'[1]MULTAS POR AÑO '!S96+'[1]PESCA DEPORT. OCASIONAL'!S96+'[1]GUIA DE TRASLADO'!S96+'[1]PERMISO ANUAL DE ACOPIADOR'!S96+'[1]PERMISO ANUAL DE DEPORTIV'!S96+'[1]PERM. ANUAL EMB DEPORT'!S96+'[1]REGISTRO DE ACOPIADOR'!S96+[1]JULIO!S96+[1]Ejemplo!S96+'[1]Registro de Exp. e Imp.'!S96+[1]CNP!S96+[1]CNPT!S96+[1]Matriz!S96+'[1]Matriz Areas certificadas'!S96+'[1]Matriz Transacciones'!S96+[1]REGISTROS!S96+[1]PERMISOS!S96</f>
        <v>0</v>
      </c>
      <c r="T96" s="9">
        <f>+'[1]Matriz (6)'!T96+'[1]Matriz (5)'!T96+'[1]Matriz (4)'!T96+'[1]Matriz (3)'!T96+'[1]Matriz (2)'!T96+'[1]LICENCIA DEPORTIVA'!T96+'[1]VALIDACION LICENCIA  DEPORTIVA'!T96+'[1]VALIDACION DE LICENCIA COMERCIA'!T96+'[1]MULTAS POR AÑO '!T96+'[1]PESCA DEPORT. OCASIONAL'!T96+'[1]GUIA DE TRASLADO'!T96+'[1]PERMISO ANUAL DE ACOPIADOR'!T96+'[1]PERMISO ANUAL DE DEPORTIV'!T96+'[1]PERM. ANUAL EMB DEPORT'!T96+'[1]REGISTRO DE ACOPIADOR'!T96+[1]JULIO!T96+[1]Ejemplo!T96+'[1]Registro de Exp. e Imp.'!T96+[1]CNP!T96+[1]CNPT!T96+[1]Matriz!T96+'[1]Matriz Areas certificadas'!T96+'[1]Matriz Transacciones'!T96+[1]REGISTROS!T96+[1]PERMISOS!T96</f>
        <v>0</v>
      </c>
      <c r="U96" s="9">
        <f>+'[1]Matriz (6)'!U96+'[1]Matriz (5)'!U96+'[1]Matriz (4)'!U96+'[1]Matriz (3)'!U96+'[1]Matriz (2)'!U96+'[1]LICENCIA DEPORTIVA'!U96+'[1]VALIDACION LICENCIA  DEPORTIVA'!U96+'[1]VALIDACION DE LICENCIA COMERCIA'!U96+'[1]MULTAS POR AÑO '!U96+'[1]PESCA DEPORT. OCASIONAL'!U96+'[1]GUIA DE TRASLADO'!U96+'[1]PERMISO ANUAL DE ACOPIADOR'!U96+'[1]PERMISO ANUAL DE DEPORTIV'!U96+'[1]PERM. ANUAL EMB DEPORT'!U96+'[1]REGISTRO DE ACOPIADOR'!U96+[1]JULIO!U96+[1]Ejemplo!U96+'[1]Registro de Exp. e Imp.'!U96+[1]CNP!U96+[1]CNPT!U96+[1]Matriz!U96+'[1]Matriz Areas certificadas'!U96+'[1]Matriz Transacciones'!U96+[1]REGISTROS!U96+[1]PERMISOS!U96</f>
        <v>0</v>
      </c>
      <c r="V96" s="9">
        <f>+'[1]Matriz (6)'!V96+'[1]Matriz (5)'!V96+'[1]Matriz (4)'!V96+'[1]Matriz (3)'!V96+'[1]Matriz (2)'!V96+'[1]LICENCIA DEPORTIVA'!V96+'[1]VALIDACION LICENCIA  DEPORTIVA'!V96+'[1]VALIDACION DE LICENCIA COMERCIA'!V96+'[1]MULTAS POR AÑO '!V96+'[1]PESCA DEPORT. OCASIONAL'!V96+'[1]GUIA DE TRASLADO'!V96+'[1]PERMISO ANUAL DE ACOPIADOR'!V96+'[1]PERMISO ANUAL DE DEPORTIV'!V96+'[1]PERM. ANUAL EMB DEPORT'!V96+'[1]REGISTRO DE ACOPIADOR'!V96+[1]JULIO!V96+[1]Ejemplo!V96+'[1]Registro de Exp. e Imp.'!V96+[1]CNP!V96+[1]CNPT!V96+[1]Matriz!V96+'[1]Matriz Areas certificadas'!V96+'[1]Matriz Transacciones'!V96+[1]REGISTROS!V96+[1]PERMISOS!V96</f>
        <v>0</v>
      </c>
      <c r="W96" s="9">
        <f>+'[1]Matriz (6)'!W96+'[1]Matriz (5)'!W96+'[1]Matriz (4)'!W96+'[1]Matriz (3)'!W96+'[1]Matriz (2)'!W96+'[1]LICENCIA DEPORTIVA'!W96+'[1]VALIDACION LICENCIA  DEPORTIVA'!W96+'[1]VALIDACION DE LICENCIA COMERCIA'!W96+'[1]MULTAS POR AÑO '!W96+'[1]PESCA DEPORT. OCASIONAL'!W96+'[1]GUIA DE TRASLADO'!W96+'[1]PERMISO ANUAL DE ACOPIADOR'!W96+'[1]PERMISO ANUAL DE DEPORTIV'!W96+'[1]PERM. ANUAL EMB DEPORT'!W96+'[1]REGISTRO DE ACOPIADOR'!W96+[1]JULIO!W96+[1]Ejemplo!W96+'[1]Registro de Exp. e Imp.'!W96+[1]CNP!W96+[1]CNPT!W96+[1]Matriz!W96+'[1]Matriz Areas certificadas'!W96+'[1]Matriz Transacciones'!W96+[1]REGISTROS!W96+[1]PERMISOS!W96</f>
        <v>0</v>
      </c>
      <c r="X96" s="9">
        <f>+'[1]Matriz (6)'!X96+'[1]Matriz (5)'!X96+'[1]Matriz (4)'!X96+'[1]Matriz (3)'!X96+'[1]Matriz (2)'!X96+'[1]LICENCIA DEPORTIVA'!X96+'[1]VALIDACION LICENCIA  DEPORTIVA'!X96+'[1]VALIDACION DE LICENCIA COMERCIA'!X96+'[1]MULTAS POR AÑO '!X96+'[1]PESCA DEPORT. OCASIONAL'!X96+'[1]GUIA DE TRASLADO'!X96+'[1]PERMISO ANUAL DE ACOPIADOR'!X96+'[1]PERMISO ANUAL DE DEPORTIV'!X96+'[1]PERM. ANUAL EMB DEPORT'!X96+'[1]REGISTRO DE ACOPIADOR'!X96+[1]JULIO!X96+[1]Ejemplo!X96+'[1]Registro de Exp. e Imp.'!X96+[1]CNP!X96+[1]CNPT!X96+[1]Matriz!X96+'[1]Matriz Areas certificadas'!X96+'[1]Matriz Transacciones'!X96+[1]REGISTROS!X96+[1]PERMISOS!X96</f>
        <v>0</v>
      </c>
      <c r="Y96" s="9">
        <f>+'[1]Matriz (6)'!Y96+'[1]Matriz (5)'!Y96+'[1]Matriz (4)'!Y96+'[1]Matriz (3)'!Y96+'[1]Matriz (2)'!Y96+'[1]LICENCIA DEPORTIVA'!Y96+'[1]VALIDACION LICENCIA  DEPORTIVA'!Y96+'[1]VALIDACION DE LICENCIA COMERCIA'!Y96+'[1]MULTAS POR AÑO '!Y96+'[1]PESCA DEPORT. OCASIONAL'!Y96+'[1]GUIA DE TRASLADO'!Y96+'[1]PERMISO ANUAL DE ACOPIADOR'!Y96+'[1]PERMISO ANUAL DE DEPORTIV'!Y96+'[1]PERM. ANUAL EMB DEPORT'!Y96+'[1]REGISTRO DE ACOPIADOR'!Y96+[1]JULIO!Y96+[1]Ejemplo!Y96+'[1]Registro de Exp. e Imp.'!Y96+[1]CNP!Y96+[1]CNPT!Y96+[1]Matriz!Y96+'[1]Matriz Areas certificadas'!Y96+'[1]Matriz Transacciones'!Y96+[1]REGISTROS!Y96+[1]PERMISOS!Y96</f>
        <v>0</v>
      </c>
      <c r="Z96" s="9">
        <f>+'[1]Matriz (6)'!Z96+'[1]Matriz (5)'!Z96+'[1]Matriz (4)'!Z96+'[1]Matriz (3)'!Z96+'[1]Matriz (2)'!Z96+'[1]LICENCIA DEPORTIVA'!Z96+'[1]VALIDACION LICENCIA  DEPORTIVA'!Z96+'[1]VALIDACION DE LICENCIA COMERCIA'!Z96+'[1]MULTAS POR AÑO '!Z96+'[1]PESCA DEPORT. OCASIONAL'!Z96+'[1]GUIA DE TRASLADO'!Z96+'[1]PERMISO ANUAL DE ACOPIADOR'!Z96+'[1]PERMISO ANUAL DE DEPORTIV'!Z96+'[1]PERM. ANUAL EMB DEPORT'!Z96+'[1]REGISTRO DE ACOPIADOR'!Z96+[1]JULIO!Z96+[1]Ejemplo!Z96+'[1]Registro de Exp. e Imp.'!Z96+[1]CNP!Z96+[1]CNPT!Z96+[1]Matriz!Z96+'[1]Matriz Areas certificadas'!Z96+'[1]Matriz Transacciones'!Z96+[1]REGISTROS!Z96+[1]PERMISOS!Z96</f>
        <v>0</v>
      </c>
      <c r="AA96" s="10">
        <f t="shared" si="29"/>
        <v>161610.20895522388</v>
      </c>
      <c r="AB96" s="10">
        <f t="shared" si="30"/>
        <v>36445.728855721391</v>
      </c>
      <c r="AC96" s="11">
        <f t="shared" si="31"/>
        <v>80588.508706467663</v>
      </c>
      <c r="AD96" s="11">
        <f t="shared" si="32"/>
        <v>51101.745024875621</v>
      </c>
      <c r="AE96" s="11">
        <f t="shared" si="33"/>
        <v>10820.89552238806</v>
      </c>
      <c r="AF96" s="11">
        <f t="shared" si="34"/>
        <v>143016.2263681592</v>
      </c>
      <c r="AG96" s="11">
        <f t="shared" si="35"/>
        <v>6156.7164179104475</v>
      </c>
      <c r="AH96" s="12">
        <f t="shared" si="36"/>
        <v>26737.562189054726</v>
      </c>
      <c r="AI96" s="12">
        <f t="shared" si="37"/>
        <v>6333.8208955223881</v>
      </c>
      <c r="AJ96" s="12">
        <f t="shared" si="38"/>
        <v>3803.259950248756</v>
      </c>
      <c r="AK96" s="12">
        <f t="shared" si="39"/>
        <v>909.82587064676613</v>
      </c>
      <c r="AL96" s="12">
        <f t="shared" si="40"/>
        <v>397699.67164179106</v>
      </c>
      <c r="AM96" s="12">
        <f t="shared" si="41"/>
        <v>3569.6517412935323</v>
      </c>
      <c r="AN96" s="12">
        <f t="shared" si="42"/>
        <v>4222.6368159203976</v>
      </c>
      <c r="AO96" s="12">
        <f t="shared" si="43"/>
        <v>144112.19278606965</v>
      </c>
      <c r="AP96" s="12">
        <f t="shared" si="44"/>
        <v>2447.7611940298507</v>
      </c>
      <c r="AQ96" s="12">
        <f t="shared" si="45"/>
        <v>3544.7761194029849</v>
      </c>
      <c r="AR96" s="12">
        <f t="shared" si="46"/>
        <v>597550.14179104473</v>
      </c>
      <c r="AS96" s="12">
        <f t="shared" si="47"/>
        <v>16022.5</v>
      </c>
      <c r="AT96" s="12">
        <f t="shared" si="48"/>
        <v>779748.13432835822</v>
      </c>
      <c r="AU96" s="12">
        <f t="shared" si="49"/>
        <v>27246.268656716416</v>
      </c>
      <c r="AV96" s="12">
        <f t="shared" si="50"/>
        <v>17294.527363184079</v>
      </c>
      <c r="AW96" s="12">
        <f t="shared" si="51"/>
        <v>8853.1716417910447</v>
      </c>
      <c r="AX96" s="12">
        <f t="shared" si="52"/>
        <v>21169.900497512437</v>
      </c>
      <c r="AY96" s="12">
        <f t="shared" si="53"/>
        <v>22255.597014925374</v>
      </c>
      <c r="AZ96" s="12">
        <f t="shared" si="54"/>
        <v>212330.56218905473</v>
      </c>
    </row>
    <row r="97" spans="1:52" x14ac:dyDescent="0.25">
      <c r="A97" s="264"/>
      <c r="B97" s="274"/>
      <c r="C97" s="16" t="s">
        <v>128</v>
      </c>
      <c r="D97" s="7">
        <f t="shared" si="28"/>
        <v>2</v>
      </c>
      <c r="E97" s="9">
        <f>+'[1]Matriz (6)'!E97+'[1]Matriz (5)'!E97+'[1]Matriz (4)'!E97+'[1]Matriz (3)'!E97+'[1]Matriz (2)'!E97+'[1]LICENCIA DEPORTIVA'!E97+'[1]VALIDACION LICENCIA  DEPORTIVA'!E97+'[1]VALIDACION DE LICENCIA COMERCIA'!E97+'[1]MULTAS POR AÑO '!E97+'[1]PESCA DEPORT. OCASIONAL'!E97+'[1]GUIA DE TRASLADO'!E97+'[1]PERMISO ANUAL DE ACOPIADOR'!E97+'[1]PERMISO ANUAL DE DEPORTIV'!E97+'[1]PERM. ANUAL EMB DEPORT'!E97+'[1]REGISTRO DE ACOPIADOR'!E97+[1]JULIO!E97+[1]Ejemplo!E97+'[1]Registro de Exp. e Imp.'!E97+[1]CNP!E97+[1]CNPT!E97+[1]Matriz!E97+'[1]Matriz Areas certificadas'!E97+'[1]Matriz Transacciones'!E97+[1]REGISTROS!E97+[1]PERMISOS!E97</f>
        <v>0</v>
      </c>
      <c r="F97" s="9">
        <f>+'[1]Matriz (6)'!F97+'[1]Matriz (5)'!F97+'[1]Matriz (4)'!F97+'[1]Matriz (3)'!F97+'[1]Matriz (2)'!F97+'[1]LICENCIA DEPORTIVA'!F97+'[1]VALIDACION LICENCIA  DEPORTIVA'!F97+'[1]VALIDACION DE LICENCIA COMERCIA'!F97+'[1]MULTAS POR AÑO '!F97+'[1]PESCA DEPORT. OCASIONAL'!F97+'[1]GUIA DE TRASLADO'!F97+'[1]PERMISO ANUAL DE ACOPIADOR'!F97+'[1]PERMISO ANUAL DE DEPORTIV'!F97+'[1]PERM. ANUAL EMB DEPORT'!F97+'[1]REGISTRO DE ACOPIADOR'!F97+[1]JULIO!F97+[1]Ejemplo!F97+'[1]Registro de Exp. e Imp.'!F97+[1]CNP!F97+[1]CNPT!F97+[1]Matriz!F97+'[1]Matriz Areas certificadas'!F97+'[1]Matriz Transacciones'!F97+[1]REGISTROS!F97+[1]PERMISOS!F97</f>
        <v>1</v>
      </c>
      <c r="G97" s="9">
        <f>+'[1]Matriz (6)'!G97+'[1]Matriz (5)'!G97+'[1]Matriz (4)'!G97+'[1]Matriz (3)'!G97+'[1]Matriz (2)'!G97+'[1]LICENCIA DEPORTIVA'!G97+'[1]VALIDACION LICENCIA  DEPORTIVA'!G97+'[1]VALIDACION DE LICENCIA COMERCIA'!G97+'[1]MULTAS POR AÑO '!G97+'[1]PESCA DEPORT. OCASIONAL'!G97+'[1]GUIA DE TRASLADO'!G97+'[1]PERMISO ANUAL DE ACOPIADOR'!G97+'[1]PERMISO ANUAL DE DEPORTIV'!G97+'[1]PERM. ANUAL EMB DEPORT'!G97+'[1]REGISTRO DE ACOPIADOR'!G97+[1]JULIO!G97+[1]Ejemplo!G97+'[1]Registro de Exp. e Imp.'!G97+[1]CNP!G97+[1]CNPT!G97+[1]Matriz!G97+'[1]Matriz Areas certificadas'!G97+'[1]Matriz Transacciones'!G97+[1]REGISTROS!G97+[1]PERMISOS!G97</f>
        <v>0</v>
      </c>
      <c r="H97" s="9">
        <f>+'[1]Matriz (6)'!H97+'[1]Matriz (5)'!H97+'[1]Matriz (4)'!H97+'[1]Matriz (3)'!H97+'[1]Matriz (2)'!H97+'[1]LICENCIA DEPORTIVA'!H97+'[1]VALIDACION LICENCIA  DEPORTIVA'!H97+'[1]VALIDACION DE LICENCIA COMERCIA'!H97+'[1]MULTAS POR AÑO '!H97+'[1]PESCA DEPORT. OCASIONAL'!H97+'[1]GUIA DE TRASLADO'!H97+'[1]PERMISO ANUAL DE ACOPIADOR'!H97+'[1]PERMISO ANUAL DE DEPORTIV'!H97+'[1]PERM. ANUAL EMB DEPORT'!H97+'[1]REGISTRO DE ACOPIADOR'!H97+[1]JULIO!H97+[1]Ejemplo!H97+'[1]Registro de Exp. e Imp.'!H97+[1]CNP!H97+[1]CNPT!H97+[1]Matriz!H97+'[1]Matriz Areas certificadas'!H97+'[1]Matriz Transacciones'!H97+[1]REGISTROS!H97+[1]PERMISOS!H97</f>
        <v>1</v>
      </c>
      <c r="I97" s="9">
        <f>+'[1]Matriz (6)'!I97+'[1]Matriz (5)'!I97+'[1]Matriz (4)'!I97+'[1]Matriz (3)'!I97+'[1]Matriz (2)'!I97+'[1]LICENCIA DEPORTIVA'!I97+'[1]VALIDACION LICENCIA  DEPORTIVA'!I97+'[1]VALIDACION DE LICENCIA COMERCIA'!I97+'[1]MULTAS POR AÑO '!I97+'[1]PESCA DEPORT. OCASIONAL'!I97+'[1]GUIA DE TRASLADO'!I97+'[1]PERMISO ANUAL DE ACOPIADOR'!I97+'[1]PERMISO ANUAL DE DEPORTIV'!I97+'[1]PERM. ANUAL EMB DEPORT'!I97+'[1]REGISTRO DE ACOPIADOR'!I97+[1]JULIO!I97+[1]Ejemplo!I97+'[1]Registro de Exp. e Imp.'!I97+[1]CNP!I97+[1]CNPT!I97+[1]Matriz!I97+'[1]Matriz Areas certificadas'!I97+'[1]Matriz Transacciones'!I97+[1]REGISTROS!I97+[1]PERMISOS!I97</f>
        <v>0</v>
      </c>
      <c r="J97" s="9">
        <f>+'[1]Matriz (6)'!J97+'[1]Matriz (5)'!J97+'[1]Matriz (4)'!J97+'[1]Matriz (3)'!J97+'[1]Matriz (2)'!J97+'[1]LICENCIA DEPORTIVA'!J97+'[1]VALIDACION LICENCIA  DEPORTIVA'!J97+'[1]VALIDACION DE LICENCIA COMERCIA'!J97+'[1]MULTAS POR AÑO '!J97+'[1]PESCA DEPORT. OCASIONAL'!J97+'[1]GUIA DE TRASLADO'!J97+'[1]PERMISO ANUAL DE ACOPIADOR'!J97+'[1]PERMISO ANUAL DE DEPORTIV'!J97+'[1]PERM. ANUAL EMB DEPORT'!J97+'[1]REGISTRO DE ACOPIADOR'!J97+[1]JULIO!J97+[1]Ejemplo!J97+'[1]Registro de Exp. e Imp.'!J97+[1]CNP!J97+[1]CNPT!J97+[1]Matriz!J97+'[1]Matriz Areas certificadas'!J97+'[1]Matriz Transacciones'!J97+[1]REGISTROS!J97+[1]PERMISOS!J97</f>
        <v>0</v>
      </c>
      <c r="K97" s="9">
        <f>+'[1]Matriz (6)'!K97+'[1]Matriz (5)'!K97+'[1]Matriz (4)'!K97+'[1]Matriz (3)'!K97+'[1]Matriz (2)'!K97+'[1]LICENCIA DEPORTIVA'!K97+'[1]VALIDACION LICENCIA  DEPORTIVA'!K97+'[1]VALIDACION DE LICENCIA COMERCIA'!K97+'[1]MULTAS POR AÑO '!K97+'[1]PESCA DEPORT. OCASIONAL'!K97+'[1]GUIA DE TRASLADO'!K97+'[1]PERMISO ANUAL DE ACOPIADOR'!K97+'[1]PERMISO ANUAL DE DEPORTIV'!K97+'[1]PERM. ANUAL EMB DEPORT'!K97+'[1]REGISTRO DE ACOPIADOR'!K97+[1]JULIO!K97+[1]Ejemplo!K97+'[1]Registro de Exp. e Imp.'!K97+[1]CNP!K97+[1]CNPT!K97+[1]Matriz!K97+'[1]Matriz Areas certificadas'!K97+'[1]Matriz Transacciones'!K97+[1]REGISTROS!K97+[1]PERMISOS!K97</f>
        <v>0</v>
      </c>
      <c r="L97" s="9">
        <f>+'[1]Matriz (6)'!L97+'[1]Matriz (5)'!L97+'[1]Matriz (4)'!L97+'[1]Matriz (3)'!L97+'[1]Matriz (2)'!L97+'[1]LICENCIA DEPORTIVA'!L97+'[1]VALIDACION LICENCIA  DEPORTIVA'!L97+'[1]VALIDACION DE LICENCIA COMERCIA'!L97+'[1]MULTAS POR AÑO '!L97+'[1]PESCA DEPORT. OCASIONAL'!L97+'[1]GUIA DE TRASLADO'!L97+'[1]PERMISO ANUAL DE ACOPIADOR'!L97+'[1]PERMISO ANUAL DE DEPORTIV'!L97+'[1]PERM. ANUAL EMB DEPORT'!L97+'[1]REGISTRO DE ACOPIADOR'!L97+[1]JULIO!L97+[1]Ejemplo!L97+'[1]Registro de Exp. e Imp.'!L97+[1]CNP!L97+[1]CNPT!L97+[1]Matriz!L97+'[1]Matriz Areas certificadas'!L97+'[1]Matriz Transacciones'!L97+[1]REGISTROS!L97+[1]PERMISOS!L97</f>
        <v>0</v>
      </c>
      <c r="M97" s="9">
        <f>+'[1]Matriz (6)'!M97+'[1]Matriz (5)'!M97+'[1]Matriz (4)'!M97+'[1]Matriz (3)'!M97+'[1]Matriz (2)'!M97+'[1]LICENCIA DEPORTIVA'!M97+'[1]VALIDACION LICENCIA  DEPORTIVA'!M97+'[1]VALIDACION DE LICENCIA COMERCIA'!M97+'[1]MULTAS POR AÑO '!M97+'[1]PESCA DEPORT. OCASIONAL'!M97+'[1]GUIA DE TRASLADO'!M97+'[1]PERMISO ANUAL DE ACOPIADOR'!M97+'[1]PERMISO ANUAL DE DEPORTIV'!M97+'[1]PERM. ANUAL EMB DEPORT'!M97+'[1]REGISTRO DE ACOPIADOR'!M97+[1]JULIO!M97+[1]Ejemplo!M97+'[1]Registro de Exp. e Imp.'!M97+[1]CNP!M97+[1]CNPT!M97+[1]Matriz!M97+'[1]Matriz Areas certificadas'!M97+'[1]Matriz Transacciones'!M97+[1]REGISTROS!M97+[1]PERMISOS!M97</f>
        <v>0</v>
      </c>
      <c r="N97" s="9">
        <f>+'[1]Matriz (6)'!N97+'[1]Matriz (5)'!N97+'[1]Matriz (4)'!N97+'[1]Matriz (3)'!N97+'[1]Matriz (2)'!N97+'[1]LICENCIA DEPORTIVA'!N97+'[1]VALIDACION LICENCIA  DEPORTIVA'!N97+'[1]VALIDACION DE LICENCIA COMERCIA'!N97+'[1]MULTAS POR AÑO '!N97+'[1]PESCA DEPORT. OCASIONAL'!N97+'[1]GUIA DE TRASLADO'!N97+'[1]PERMISO ANUAL DE ACOPIADOR'!N97+'[1]PERMISO ANUAL DE DEPORTIV'!N97+'[1]PERM. ANUAL EMB DEPORT'!N97+'[1]REGISTRO DE ACOPIADOR'!N97+[1]JULIO!N97+[1]Ejemplo!N97+'[1]Registro de Exp. e Imp.'!N97+[1]CNP!N97+[1]CNPT!N97+[1]Matriz!N97+'[1]Matriz Areas certificadas'!N97+'[1]Matriz Transacciones'!N97+[1]REGISTROS!N97+[1]PERMISOS!N97</f>
        <v>0</v>
      </c>
      <c r="O97" s="9">
        <f>+'[1]Matriz (6)'!O97+'[1]Matriz (5)'!O97+'[1]Matriz (4)'!O97+'[1]Matriz (3)'!O97+'[1]Matriz (2)'!O97+'[1]LICENCIA DEPORTIVA'!O97+'[1]VALIDACION LICENCIA  DEPORTIVA'!O97+'[1]VALIDACION DE LICENCIA COMERCIA'!O97+'[1]MULTAS POR AÑO '!O97+'[1]PESCA DEPORT. OCASIONAL'!O97+'[1]GUIA DE TRASLADO'!O97+'[1]PERMISO ANUAL DE ACOPIADOR'!O97+'[1]PERMISO ANUAL DE DEPORTIV'!O97+'[1]PERM. ANUAL EMB DEPORT'!O97+'[1]REGISTRO DE ACOPIADOR'!O97+[1]JULIO!O97+[1]Ejemplo!O97+'[1]Registro de Exp. e Imp.'!O97+[1]CNP!O97+[1]CNPT!O97+[1]Matriz!O97+'[1]Matriz Areas certificadas'!O97+'[1]Matriz Transacciones'!O97+[1]REGISTROS!O97+[1]PERMISOS!O97</f>
        <v>0</v>
      </c>
      <c r="P97" s="9">
        <f>+'[1]Matriz (6)'!P97+'[1]Matriz (5)'!P97+'[1]Matriz (4)'!P97+'[1]Matriz (3)'!P97+'[1]Matriz (2)'!P97+'[1]LICENCIA DEPORTIVA'!P97+'[1]VALIDACION LICENCIA  DEPORTIVA'!P97+'[1]VALIDACION DE LICENCIA COMERCIA'!P97+'[1]MULTAS POR AÑO '!P97+'[1]PESCA DEPORT. OCASIONAL'!P97+'[1]GUIA DE TRASLADO'!P97+'[1]PERMISO ANUAL DE ACOPIADOR'!P97+'[1]PERMISO ANUAL DE DEPORTIV'!P97+'[1]PERM. ANUAL EMB DEPORT'!P97+'[1]REGISTRO DE ACOPIADOR'!P97+[1]JULIO!P97+[1]Ejemplo!P97+'[1]Registro de Exp. e Imp.'!P97+[1]CNP!P97+[1]CNPT!P97+[1]Matriz!P97+'[1]Matriz Areas certificadas'!P97+'[1]Matriz Transacciones'!P97+[1]REGISTROS!P97+[1]PERMISOS!P97</f>
        <v>0</v>
      </c>
      <c r="Q97" s="9">
        <f>+'[1]Matriz (6)'!Q97+'[1]Matriz (5)'!Q97+'[1]Matriz (4)'!Q97+'[1]Matriz (3)'!Q97+'[1]Matriz (2)'!Q97+'[1]LICENCIA DEPORTIVA'!Q97+'[1]VALIDACION LICENCIA  DEPORTIVA'!Q97+'[1]VALIDACION DE LICENCIA COMERCIA'!Q97+'[1]MULTAS POR AÑO '!Q97+'[1]PESCA DEPORT. OCASIONAL'!Q97+'[1]GUIA DE TRASLADO'!Q97+'[1]PERMISO ANUAL DE ACOPIADOR'!Q97+'[1]PERMISO ANUAL DE DEPORTIV'!Q97+'[1]PERM. ANUAL EMB DEPORT'!Q97+'[1]REGISTRO DE ACOPIADOR'!Q97+[1]JULIO!Q97+[1]Ejemplo!Q97+'[1]Registro de Exp. e Imp.'!Q97+[1]CNP!Q97+[1]CNPT!Q97+[1]Matriz!Q97+'[1]Matriz Areas certificadas'!Q97+'[1]Matriz Transacciones'!Q97+[1]REGISTROS!Q97+[1]PERMISOS!Q97</f>
        <v>0</v>
      </c>
      <c r="R97" s="9">
        <f>+'[1]Matriz (6)'!R97+'[1]Matriz (5)'!R97+'[1]Matriz (4)'!R97+'[1]Matriz (3)'!R97+'[1]Matriz (2)'!R97+'[1]LICENCIA DEPORTIVA'!R97+'[1]VALIDACION LICENCIA  DEPORTIVA'!R97+'[1]VALIDACION DE LICENCIA COMERCIA'!R97+'[1]MULTAS POR AÑO '!R97+'[1]PESCA DEPORT. OCASIONAL'!R97+'[1]GUIA DE TRASLADO'!R97+'[1]PERMISO ANUAL DE ACOPIADOR'!R97+'[1]PERMISO ANUAL DE DEPORTIV'!R97+'[1]PERM. ANUAL EMB DEPORT'!R97+'[1]REGISTRO DE ACOPIADOR'!R97+[1]JULIO!R97+[1]Ejemplo!R97+'[1]Registro de Exp. e Imp.'!R97+[1]CNP!R97+[1]CNPT!R97+[1]Matriz!R97+'[1]Matriz Areas certificadas'!R97+'[1]Matriz Transacciones'!R97+[1]REGISTROS!R97+[1]PERMISOS!R97</f>
        <v>0</v>
      </c>
      <c r="S97" s="9">
        <f>+'[1]Matriz (6)'!S97+'[1]Matriz (5)'!S97+'[1]Matriz (4)'!S97+'[1]Matriz (3)'!S97+'[1]Matriz (2)'!S97+'[1]LICENCIA DEPORTIVA'!S97+'[1]VALIDACION LICENCIA  DEPORTIVA'!S97+'[1]VALIDACION DE LICENCIA COMERCIA'!S97+'[1]MULTAS POR AÑO '!S97+'[1]PESCA DEPORT. OCASIONAL'!S97+'[1]GUIA DE TRASLADO'!S97+'[1]PERMISO ANUAL DE ACOPIADOR'!S97+'[1]PERMISO ANUAL DE DEPORTIV'!S97+'[1]PERM. ANUAL EMB DEPORT'!S97+'[1]REGISTRO DE ACOPIADOR'!S97+[1]JULIO!S97+[1]Ejemplo!S97+'[1]Registro de Exp. e Imp.'!S97+[1]CNP!S97+[1]CNPT!S97+[1]Matriz!S97+'[1]Matriz Areas certificadas'!S97+'[1]Matriz Transacciones'!S97+[1]REGISTROS!S97+[1]PERMISOS!S97</f>
        <v>0</v>
      </c>
      <c r="T97" s="9">
        <f>+'[1]Matriz (6)'!T97+'[1]Matriz (5)'!T97+'[1]Matriz (4)'!T97+'[1]Matriz (3)'!T97+'[1]Matriz (2)'!T97+'[1]LICENCIA DEPORTIVA'!T97+'[1]VALIDACION LICENCIA  DEPORTIVA'!T97+'[1]VALIDACION DE LICENCIA COMERCIA'!T97+'[1]MULTAS POR AÑO '!T97+'[1]PESCA DEPORT. OCASIONAL'!T97+'[1]GUIA DE TRASLADO'!T97+'[1]PERMISO ANUAL DE ACOPIADOR'!T97+'[1]PERMISO ANUAL DE DEPORTIV'!T97+'[1]PERM. ANUAL EMB DEPORT'!T97+'[1]REGISTRO DE ACOPIADOR'!T97+[1]JULIO!T97+[1]Ejemplo!T97+'[1]Registro de Exp. e Imp.'!T97+[1]CNP!T97+[1]CNPT!T97+[1]Matriz!T97+'[1]Matriz Areas certificadas'!T97+'[1]Matriz Transacciones'!T97+[1]REGISTROS!T97+[1]PERMISOS!T97</f>
        <v>0</v>
      </c>
      <c r="U97" s="9">
        <f>+'[1]Matriz (6)'!U97+'[1]Matriz (5)'!U97+'[1]Matriz (4)'!U97+'[1]Matriz (3)'!U97+'[1]Matriz (2)'!U97+'[1]LICENCIA DEPORTIVA'!U97+'[1]VALIDACION LICENCIA  DEPORTIVA'!U97+'[1]VALIDACION DE LICENCIA COMERCIA'!U97+'[1]MULTAS POR AÑO '!U97+'[1]PESCA DEPORT. OCASIONAL'!U97+'[1]GUIA DE TRASLADO'!U97+'[1]PERMISO ANUAL DE ACOPIADOR'!U97+'[1]PERMISO ANUAL DE DEPORTIV'!U97+'[1]PERM. ANUAL EMB DEPORT'!U97+'[1]REGISTRO DE ACOPIADOR'!U97+[1]JULIO!U97+[1]Ejemplo!U97+'[1]Registro de Exp. e Imp.'!U97+[1]CNP!U97+[1]CNPT!U97+[1]Matriz!U97+'[1]Matriz Areas certificadas'!U97+'[1]Matriz Transacciones'!U97+[1]REGISTROS!U97+[1]PERMISOS!U97</f>
        <v>0</v>
      </c>
      <c r="V97" s="9">
        <f>+'[1]Matriz (6)'!V97+'[1]Matriz (5)'!V97+'[1]Matriz (4)'!V97+'[1]Matriz (3)'!V97+'[1]Matriz (2)'!V97+'[1]LICENCIA DEPORTIVA'!V97+'[1]VALIDACION LICENCIA  DEPORTIVA'!V97+'[1]VALIDACION DE LICENCIA COMERCIA'!V97+'[1]MULTAS POR AÑO '!V97+'[1]PESCA DEPORT. OCASIONAL'!V97+'[1]GUIA DE TRASLADO'!V97+'[1]PERMISO ANUAL DE ACOPIADOR'!V97+'[1]PERMISO ANUAL DE DEPORTIV'!V97+'[1]PERM. ANUAL EMB DEPORT'!V97+'[1]REGISTRO DE ACOPIADOR'!V97+[1]JULIO!V97+[1]Ejemplo!V97+'[1]Registro de Exp. e Imp.'!V97+[1]CNP!V97+[1]CNPT!V97+[1]Matriz!V97+'[1]Matriz Areas certificadas'!V97+'[1]Matriz Transacciones'!V97+[1]REGISTROS!V97+[1]PERMISOS!V97</f>
        <v>0</v>
      </c>
      <c r="W97" s="9">
        <f>+'[1]Matriz (6)'!W97+'[1]Matriz (5)'!W97+'[1]Matriz (4)'!W97+'[1]Matriz (3)'!W97+'[1]Matriz (2)'!W97+'[1]LICENCIA DEPORTIVA'!W97+'[1]VALIDACION LICENCIA  DEPORTIVA'!W97+'[1]VALIDACION DE LICENCIA COMERCIA'!W97+'[1]MULTAS POR AÑO '!W97+'[1]PESCA DEPORT. OCASIONAL'!W97+'[1]GUIA DE TRASLADO'!W97+'[1]PERMISO ANUAL DE ACOPIADOR'!W97+'[1]PERMISO ANUAL DE DEPORTIV'!W97+'[1]PERM. ANUAL EMB DEPORT'!W97+'[1]REGISTRO DE ACOPIADOR'!W97+[1]JULIO!W97+[1]Ejemplo!W97+'[1]Registro de Exp. e Imp.'!W97+[1]CNP!W97+[1]CNPT!W97+[1]Matriz!W97+'[1]Matriz Areas certificadas'!W97+'[1]Matriz Transacciones'!W97+[1]REGISTROS!W97+[1]PERMISOS!W97</f>
        <v>0</v>
      </c>
      <c r="X97" s="9">
        <f>+'[1]Matriz (6)'!X97+'[1]Matriz (5)'!X97+'[1]Matriz (4)'!X97+'[1]Matriz (3)'!X97+'[1]Matriz (2)'!X97+'[1]LICENCIA DEPORTIVA'!X97+'[1]VALIDACION LICENCIA  DEPORTIVA'!X97+'[1]VALIDACION DE LICENCIA COMERCIA'!X97+'[1]MULTAS POR AÑO '!X97+'[1]PESCA DEPORT. OCASIONAL'!X97+'[1]GUIA DE TRASLADO'!X97+'[1]PERMISO ANUAL DE ACOPIADOR'!X97+'[1]PERMISO ANUAL DE DEPORTIV'!X97+'[1]PERM. ANUAL EMB DEPORT'!X97+'[1]REGISTRO DE ACOPIADOR'!X97+[1]JULIO!X97+[1]Ejemplo!X97+'[1]Registro de Exp. e Imp.'!X97+[1]CNP!X97+[1]CNPT!X97+[1]Matriz!X97+'[1]Matriz Areas certificadas'!X97+'[1]Matriz Transacciones'!X97+[1]REGISTROS!X97+[1]PERMISOS!X97</f>
        <v>0</v>
      </c>
      <c r="Y97" s="9">
        <f>+'[1]Matriz (6)'!Y97+'[1]Matriz (5)'!Y97+'[1]Matriz (4)'!Y97+'[1]Matriz (3)'!Y97+'[1]Matriz (2)'!Y97+'[1]LICENCIA DEPORTIVA'!Y97+'[1]VALIDACION LICENCIA  DEPORTIVA'!Y97+'[1]VALIDACION DE LICENCIA COMERCIA'!Y97+'[1]MULTAS POR AÑO '!Y97+'[1]PESCA DEPORT. OCASIONAL'!Y97+'[1]GUIA DE TRASLADO'!Y97+'[1]PERMISO ANUAL DE ACOPIADOR'!Y97+'[1]PERMISO ANUAL DE DEPORTIV'!Y97+'[1]PERM. ANUAL EMB DEPORT'!Y97+'[1]REGISTRO DE ACOPIADOR'!Y97+[1]JULIO!Y97+[1]Ejemplo!Y97+'[1]Registro de Exp. e Imp.'!Y97+[1]CNP!Y97+[1]CNPT!Y97+[1]Matriz!Y97+'[1]Matriz Areas certificadas'!Y97+'[1]Matriz Transacciones'!Y97+[1]REGISTROS!Y97+[1]PERMISOS!Y97</f>
        <v>0</v>
      </c>
      <c r="Z97" s="9">
        <f>+'[1]Matriz (6)'!Z97+'[1]Matriz (5)'!Z97+'[1]Matriz (4)'!Z97+'[1]Matriz (3)'!Z97+'[1]Matriz (2)'!Z97+'[1]LICENCIA DEPORTIVA'!Z97+'[1]VALIDACION LICENCIA  DEPORTIVA'!Z97+'[1]VALIDACION DE LICENCIA COMERCIA'!Z97+'[1]MULTAS POR AÑO '!Z97+'[1]PESCA DEPORT. OCASIONAL'!Z97+'[1]GUIA DE TRASLADO'!Z97+'[1]PERMISO ANUAL DE ACOPIADOR'!Z97+'[1]PERMISO ANUAL DE DEPORTIV'!Z97+'[1]PERM. ANUAL EMB DEPORT'!Z97+'[1]REGISTRO DE ACOPIADOR'!Z97+[1]JULIO!Z97+[1]Ejemplo!Z97+'[1]Registro de Exp. e Imp.'!Z97+[1]CNP!Z97+[1]CNPT!Z97+[1]Matriz!Z97+'[1]Matriz Areas certificadas'!Z97+'[1]Matriz Transacciones'!Z97+[1]REGISTROS!Z97+[1]PERMISOS!Z97</f>
        <v>0</v>
      </c>
      <c r="AA97" s="10">
        <f t="shared" si="29"/>
        <v>80805.104477611938</v>
      </c>
      <c r="AB97" s="10">
        <f t="shared" si="30"/>
        <v>18222.864427860695</v>
      </c>
      <c r="AC97" s="11">
        <f t="shared" si="31"/>
        <v>40294.254353233831</v>
      </c>
      <c r="AD97" s="11">
        <f t="shared" si="32"/>
        <v>25550.872512437811</v>
      </c>
      <c r="AE97" s="11">
        <f t="shared" si="33"/>
        <v>5410.4477611940301</v>
      </c>
      <c r="AF97" s="11">
        <f t="shared" si="34"/>
        <v>71508.113184079601</v>
      </c>
      <c r="AG97" s="11">
        <f t="shared" si="35"/>
        <v>3078.3582089552237</v>
      </c>
      <c r="AH97" s="12">
        <f t="shared" si="36"/>
        <v>13368.781094527363</v>
      </c>
      <c r="AI97" s="12">
        <f t="shared" si="37"/>
        <v>3166.9104477611941</v>
      </c>
      <c r="AJ97" s="12">
        <f t="shared" si="38"/>
        <v>1901.629975124378</v>
      </c>
      <c r="AK97" s="12">
        <f t="shared" si="39"/>
        <v>454.91293532338307</v>
      </c>
      <c r="AL97" s="12">
        <f t="shared" si="40"/>
        <v>198849.83582089553</v>
      </c>
      <c r="AM97" s="12">
        <f t="shared" si="41"/>
        <v>1784.8258706467661</v>
      </c>
      <c r="AN97" s="12">
        <f t="shared" si="42"/>
        <v>2111.3184079601988</v>
      </c>
      <c r="AO97" s="12">
        <f t="shared" si="43"/>
        <v>72056.096393034823</v>
      </c>
      <c r="AP97" s="12">
        <f t="shared" si="44"/>
        <v>1223.8805970149253</v>
      </c>
      <c r="AQ97" s="12">
        <f t="shared" si="45"/>
        <v>1772.3880597014925</v>
      </c>
      <c r="AR97" s="12">
        <f t="shared" si="46"/>
        <v>298775.07089552237</v>
      </c>
      <c r="AS97" s="12">
        <f t="shared" si="47"/>
        <v>8011.25</v>
      </c>
      <c r="AT97" s="12">
        <f t="shared" si="48"/>
        <v>389874.06716417911</v>
      </c>
      <c r="AU97" s="12">
        <f t="shared" si="49"/>
        <v>13623.134328358208</v>
      </c>
      <c r="AV97" s="12">
        <f t="shared" si="50"/>
        <v>8647.2636815920396</v>
      </c>
      <c r="AW97" s="12">
        <f t="shared" si="51"/>
        <v>4426.5858208955224</v>
      </c>
      <c r="AX97" s="12">
        <f t="shared" si="52"/>
        <v>10584.950248756219</v>
      </c>
      <c r="AY97" s="12">
        <f t="shared" si="53"/>
        <v>11127.798507462687</v>
      </c>
      <c r="AZ97" s="12">
        <f t="shared" si="54"/>
        <v>106165.28109452737</v>
      </c>
    </row>
    <row r="98" spans="1:52" x14ac:dyDescent="0.25">
      <c r="A98" s="265"/>
      <c r="B98" s="275"/>
      <c r="C98" s="16" t="s">
        <v>129</v>
      </c>
      <c r="D98" s="7">
        <f t="shared" si="28"/>
        <v>2</v>
      </c>
      <c r="E98" s="9">
        <f>+'[1]Matriz (6)'!E98+'[1]Matriz (5)'!E98+'[1]Matriz (4)'!E98+'[1]Matriz (3)'!E98+'[1]Matriz (2)'!E98+'[1]LICENCIA DEPORTIVA'!E98+'[1]VALIDACION LICENCIA  DEPORTIVA'!E98+'[1]VALIDACION DE LICENCIA COMERCIA'!E98+'[1]MULTAS POR AÑO '!E98+'[1]PESCA DEPORT. OCASIONAL'!E98+'[1]GUIA DE TRASLADO'!E98+'[1]PERMISO ANUAL DE ACOPIADOR'!E98+'[1]PERMISO ANUAL DE DEPORTIV'!E98+'[1]PERM. ANUAL EMB DEPORT'!E98+'[1]REGISTRO DE ACOPIADOR'!E98+[1]JULIO!E98+[1]Ejemplo!E98+'[1]Registro de Exp. e Imp.'!E98+[1]CNP!E98+[1]CNPT!E98+[1]Matriz!E98+'[1]Matriz Areas certificadas'!E98+'[1]Matriz Transacciones'!E98+[1]REGISTROS!E98+[1]PERMISOS!E98</f>
        <v>1</v>
      </c>
      <c r="F98" s="9">
        <f>+'[1]Matriz (6)'!F98+'[1]Matriz (5)'!F98+'[1]Matriz (4)'!F98+'[1]Matriz (3)'!F98+'[1]Matriz (2)'!F98+'[1]LICENCIA DEPORTIVA'!F98+'[1]VALIDACION LICENCIA  DEPORTIVA'!F98+'[1]VALIDACION DE LICENCIA COMERCIA'!F98+'[1]MULTAS POR AÑO '!F98+'[1]PESCA DEPORT. OCASIONAL'!F98+'[1]GUIA DE TRASLADO'!F98+'[1]PERMISO ANUAL DE ACOPIADOR'!F98+'[1]PERMISO ANUAL DE DEPORTIV'!F98+'[1]PERM. ANUAL EMB DEPORT'!F98+'[1]REGISTRO DE ACOPIADOR'!F98+[1]JULIO!F98+[1]Ejemplo!F98+'[1]Registro de Exp. e Imp.'!F98+[1]CNP!F98+[1]CNPT!F98+[1]Matriz!F98+'[1]Matriz Areas certificadas'!F98+'[1]Matriz Transacciones'!F98+[1]REGISTROS!F98+[1]PERMISOS!F98</f>
        <v>0</v>
      </c>
      <c r="G98" s="9">
        <f>+'[1]Matriz (6)'!G98+'[1]Matriz (5)'!G98+'[1]Matriz (4)'!G98+'[1]Matriz (3)'!G98+'[1]Matriz (2)'!G98+'[1]LICENCIA DEPORTIVA'!G98+'[1]VALIDACION LICENCIA  DEPORTIVA'!G98+'[1]VALIDACION DE LICENCIA COMERCIA'!G98+'[1]MULTAS POR AÑO '!G98+'[1]PESCA DEPORT. OCASIONAL'!G98+'[1]GUIA DE TRASLADO'!G98+'[1]PERMISO ANUAL DE ACOPIADOR'!G98+'[1]PERMISO ANUAL DE DEPORTIV'!G98+'[1]PERM. ANUAL EMB DEPORT'!G98+'[1]REGISTRO DE ACOPIADOR'!G98+[1]JULIO!G98+[1]Ejemplo!G98+'[1]Registro de Exp. e Imp.'!G98+[1]CNP!G98+[1]CNPT!G98+[1]Matriz!G98+'[1]Matriz Areas certificadas'!G98+'[1]Matriz Transacciones'!G98+[1]REGISTROS!G98+[1]PERMISOS!G98</f>
        <v>0</v>
      </c>
      <c r="H98" s="9">
        <f>+'[1]Matriz (6)'!H98+'[1]Matriz (5)'!H98+'[1]Matriz (4)'!H98+'[1]Matriz (3)'!H98+'[1]Matriz (2)'!H98+'[1]LICENCIA DEPORTIVA'!H98+'[1]VALIDACION LICENCIA  DEPORTIVA'!H98+'[1]VALIDACION DE LICENCIA COMERCIA'!H98+'[1]MULTAS POR AÑO '!H98+'[1]PESCA DEPORT. OCASIONAL'!H98+'[1]GUIA DE TRASLADO'!H98+'[1]PERMISO ANUAL DE ACOPIADOR'!H98+'[1]PERMISO ANUAL DE DEPORTIV'!H98+'[1]PERM. ANUAL EMB DEPORT'!H98+'[1]REGISTRO DE ACOPIADOR'!H98+[1]JULIO!H98+[1]Ejemplo!H98+'[1]Registro de Exp. e Imp.'!H98+[1]CNP!H98+[1]CNPT!H98+[1]Matriz!H98+'[1]Matriz Areas certificadas'!H98+'[1]Matriz Transacciones'!H98+[1]REGISTROS!H98+[1]PERMISOS!H98</f>
        <v>0</v>
      </c>
      <c r="I98" s="9">
        <f>+'[1]Matriz (6)'!I98+'[1]Matriz (5)'!I98+'[1]Matriz (4)'!I98+'[1]Matriz (3)'!I98+'[1]Matriz (2)'!I98+'[1]LICENCIA DEPORTIVA'!I98+'[1]VALIDACION LICENCIA  DEPORTIVA'!I98+'[1]VALIDACION DE LICENCIA COMERCIA'!I98+'[1]MULTAS POR AÑO '!I98+'[1]PESCA DEPORT. OCASIONAL'!I98+'[1]GUIA DE TRASLADO'!I98+'[1]PERMISO ANUAL DE ACOPIADOR'!I98+'[1]PERMISO ANUAL DE DEPORTIV'!I98+'[1]PERM. ANUAL EMB DEPORT'!I98+'[1]REGISTRO DE ACOPIADOR'!I98+[1]JULIO!I98+[1]Ejemplo!I98+'[1]Registro de Exp. e Imp.'!I98+[1]CNP!I98+[1]CNPT!I98+[1]Matriz!I98+'[1]Matriz Areas certificadas'!I98+'[1]Matriz Transacciones'!I98+[1]REGISTROS!I98+[1]PERMISOS!I98</f>
        <v>1</v>
      </c>
      <c r="J98" s="9">
        <f>+'[1]Matriz (6)'!J98+'[1]Matriz (5)'!J98+'[1]Matriz (4)'!J98+'[1]Matriz (3)'!J98+'[1]Matriz (2)'!J98+'[1]LICENCIA DEPORTIVA'!J98+'[1]VALIDACION LICENCIA  DEPORTIVA'!J98+'[1]VALIDACION DE LICENCIA COMERCIA'!J98+'[1]MULTAS POR AÑO '!J98+'[1]PESCA DEPORT. OCASIONAL'!J98+'[1]GUIA DE TRASLADO'!J98+'[1]PERMISO ANUAL DE ACOPIADOR'!J98+'[1]PERMISO ANUAL DE DEPORTIV'!J98+'[1]PERM. ANUAL EMB DEPORT'!J98+'[1]REGISTRO DE ACOPIADOR'!J98+[1]JULIO!J98+[1]Ejemplo!J98+'[1]Registro de Exp. e Imp.'!J98+[1]CNP!J98+[1]CNPT!J98+[1]Matriz!J98+'[1]Matriz Areas certificadas'!J98+'[1]Matriz Transacciones'!J98+[1]REGISTROS!J98+[1]PERMISOS!J98</f>
        <v>0</v>
      </c>
      <c r="K98" s="9">
        <f>+'[1]Matriz (6)'!K98+'[1]Matriz (5)'!K98+'[1]Matriz (4)'!K98+'[1]Matriz (3)'!K98+'[1]Matriz (2)'!K98+'[1]LICENCIA DEPORTIVA'!K98+'[1]VALIDACION LICENCIA  DEPORTIVA'!K98+'[1]VALIDACION DE LICENCIA COMERCIA'!K98+'[1]MULTAS POR AÑO '!K98+'[1]PESCA DEPORT. OCASIONAL'!K98+'[1]GUIA DE TRASLADO'!K98+'[1]PERMISO ANUAL DE ACOPIADOR'!K98+'[1]PERMISO ANUAL DE DEPORTIV'!K98+'[1]PERM. ANUAL EMB DEPORT'!K98+'[1]REGISTRO DE ACOPIADOR'!K98+[1]JULIO!K98+[1]Ejemplo!K98+'[1]Registro de Exp. e Imp.'!K98+[1]CNP!K98+[1]CNPT!K98+[1]Matriz!K98+'[1]Matriz Areas certificadas'!K98+'[1]Matriz Transacciones'!K98+[1]REGISTROS!K98+[1]PERMISOS!K98</f>
        <v>0</v>
      </c>
      <c r="L98" s="9">
        <f>+'[1]Matriz (6)'!L98+'[1]Matriz (5)'!L98+'[1]Matriz (4)'!L98+'[1]Matriz (3)'!L98+'[1]Matriz (2)'!L98+'[1]LICENCIA DEPORTIVA'!L98+'[1]VALIDACION LICENCIA  DEPORTIVA'!L98+'[1]VALIDACION DE LICENCIA COMERCIA'!L98+'[1]MULTAS POR AÑO '!L98+'[1]PESCA DEPORT. OCASIONAL'!L98+'[1]GUIA DE TRASLADO'!L98+'[1]PERMISO ANUAL DE ACOPIADOR'!L98+'[1]PERMISO ANUAL DE DEPORTIV'!L98+'[1]PERM. ANUAL EMB DEPORT'!L98+'[1]REGISTRO DE ACOPIADOR'!L98+[1]JULIO!L98+[1]Ejemplo!L98+'[1]Registro de Exp. e Imp.'!L98+[1]CNP!L98+[1]CNPT!L98+[1]Matriz!L98+'[1]Matriz Areas certificadas'!L98+'[1]Matriz Transacciones'!L98+[1]REGISTROS!L98+[1]PERMISOS!L98</f>
        <v>0</v>
      </c>
      <c r="M98" s="9">
        <f>+'[1]Matriz (6)'!M98+'[1]Matriz (5)'!M98+'[1]Matriz (4)'!M98+'[1]Matriz (3)'!M98+'[1]Matriz (2)'!M98+'[1]LICENCIA DEPORTIVA'!M98+'[1]VALIDACION LICENCIA  DEPORTIVA'!M98+'[1]VALIDACION DE LICENCIA COMERCIA'!M98+'[1]MULTAS POR AÑO '!M98+'[1]PESCA DEPORT. OCASIONAL'!M98+'[1]GUIA DE TRASLADO'!M98+'[1]PERMISO ANUAL DE ACOPIADOR'!M98+'[1]PERMISO ANUAL DE DEPORTIV'!M98+'[1]PERM. ANUAL EMB DEPORT'!M98+'[1]REGISTRO DE ACOPIADOR'!M98+[1]JULIO!M98+[1]Ejemplo!M98+'[1]Registro de Exp. e Imp.'!M98+[1]CNP!M98+[1]CNPT!M98+[1]Matriz!M98+'[1]Matriz Areas certificadas'!M98+'[1]Matriz Transacciones'!M98+[1]REGISTROS!M98+[1]PERMISOS!M98</f>
        <v>0</v>
      </c>
      <c r="N98" s="9">
        <f>+'[1]Matriz (6)'!N98+'[1]Matriz (5)'!N98+'[1]Matriz (4)'!N98+'[1]Matriz (3)'!N98+'[1]Matriz (2)'!N98+'[1]LICENCIA DEPORTIVA'!N98+'[1]VALIDACION LICENCIA  DEPORTIVA'!N98+'[1]VALIDACION DE LICENCIA COMERCIA'!N98+'[1]MULTAS POR AÑO '!N98+'[1]PESCA DEPORT. OCASIONAL'!N98+'[1]GUIA DE TRASLADO'!N98+'[1]PERMISO ANUAL DE ACOPIADOR'!N98+'[1]PERMISO ANUAL DE DEPORTIV'!N98+'[1]PERM. ANUAL EMB DEPORT'!N98+'[1]REGISTRO DE ACOPIADOR'!N98+[1]JULIO!N98+[1]Ejemplo!N98+'[1]Registro de Exp. e Imp.'!N98+[1]CNP!N98+[1]CNPT!N98+[1]Matriz!N98+'[1]Matriz Areas certificadas'!N98+'[1]Matriz Transacciones'!N98+[1]REGISTROS!N98+[1]PERMISOS!N98</f>
        <v>0</v>
      </c>
      <c r="O98" s="9">
        <f>+'[1]Matriz (6)'!O98+'[1]Matriz (5)'!O98+'[1]Matriz (4)'!O98+'[1]Matriz (3)'!O98+'[1]Matriz (2)'!O98+'[1]LICENCIA DEPORTIVA'!O98+'[1]VALIDACION LICENCIA  DEPORTIVA'!O98+'[1]VALIDACION DE LICENCIA COMERCIA'!O98+'[1]MULTAS POR AÑO '!O98+'[1]PESCA DEPORT. OCASIONAL'!O98+'[1]GUIA DE TRASLADO'!O98+'[1]PERMISO ANUAL DE ACOPIADOR'!O98+'[1]PERMISO ANUAL DE DEPORTIV'!O98+'[1]PERM. ANUAL EMB DEPORT'!O98+'[1]REGISTRO DE ACOPIADOR'!O98+[1]JULIO!O98+[1]Ejemplo!O98+'[1]Registro de Exp. e Imp.'!O98+[1]CNP!O98+[1]CNPT!O98+[1]Matriz!O98+'[1]Matriz Areas certificadas'!O98+'[1]Matriz Transacciones'!O98+[1]REGISTROS!O98+[1]PERMISOS!O98</f>
        <v>0</v>
      </c>
      <c r="P98" s="9">
        <f>+'[1]Matriz (6)'!P98+'[1]Matriz (5)'!P98+'[1]Matriz (4)'!P98+'[1]Matriz (3)'!P98+'[1]Matriz (2)'!P98+'[1]LICENCIA DEPORTIVA'!P98+'[1]VALIDACION LICENCIA  DEPORTIVA'!P98+'[1]VALIDACION DE LICENCIA COMERCIA'!P98+'[1]MULTAS POR AÑO '!P98+'[1]PESCA DEPORT. OCASIONAL'!P98+'[1]GUIA DE TRASLADO'!P98+'[1]PERMISO ANUAL DE ACOPIADOR'!P98+'[1]PERMISO ANUAL DE DEPORTIV'!P98+'[1]PERM. ANUAL EMB DEPORT'!P98+'[1]REGISTRO DE ACOPIADOR'!P98+[1]JULIO!P98+[1]Ejemplo!P98+'[1]Registro de Exp. e Imp.'!P98+[1]CNP!P98+[1]CNPT!P98+[1]Matriz!P98+'[1]Matriz Areas certificadas'!P98+'[1]Matriz Transacciones'!P98+[1]REGISTROS!P98+[1]PERMISOS!P98</f>
        <v>0</v>
      </c>
      <c r="Q98" s="9">
        <f>+'[1]Matriz (6)'!Q98+'[1]Matriz (5)'!Q98+'[1]Matriz (4)'!Q98+'[1]Matriz (3)'!Q98+'[1]Matriz (2)'!Q98+'[1]LICENCIA DEPORTIVA'!Q98+'[1]VALIDACION LICENCIA  DEPORTIVA'!Q98+'[1]VALIDACION DE LICENCIA COMERCIA'!Q98+'[1]MULTAS POR AÑO '!Q98+'[1]PESCA DEPORT. OCASIONAL'!Q98+'[1]GUIA DE TRASLADO'!Q98+'[1]PERMISO ANUAL DE ACOPIADOR'!Q98+'[1]PERMISO ANUAL DE DEPORTIV'!Q98+'[1]PERM. ANUAL EMB DEPORT'!Q98+'[1]REGISTRO DE ACOPIADOR'!Q98+[1]JULIO!Q98+[1]Ejemplo!Q98+'[1]Registro de Exp. e Imp.'!Q98+[1]CNP!Q98+[1]CNPT!Q98+[1]Matriz!Q98+'[1]Matriz Areas certificadas'!Q98+'[1]Matriz Transacciones'!Q98+[1]REGISTROS!Q98+[1]PERMISOS!Q98</f>
        <v>0</v>
      </c>
      <c r="R98" s="9">
        <f>+'[1]Matriz (6)'!R98+'[1]Matriz (5)'!R98+'[1]Matriz (4)'!R98+'[1]Matriz (3)'!R98+'[1]Matriz (2)'!R98+'[1]LICENCIA DEPORTIVA'!R98+'[1]VALIDACION LICENCIA  DEPORTIVA'!R98+'[1]VALIDACION DE LICENCIA COMERCIA'!R98+'[1]MULTAS POR AÑO '!R98+'[1]PESCA DEPORT. OCASIONAL'!R98+'[1]GUIA DE TRASLADO'!R98+'[1]PERMISO ANUAL DE ACOPIADOR'!R98+'[1]PERMISO ANUAL DE DEPORTIV'!R98+'[1]PERM. ANUAL EMB DEPORT'!R98+'[1]REGISTRO DE ACOPIADOR'!R98+[1]JULIO!R98+[1]Ejemplo!R98+'[1]Registro de Exp. e Imp.'!R98+[1]CNP!R98+[1]CNPT!R98+[1]Matriz!R98+'[1]Matriz Areas certificadas'!R98+'[1]Matriz Transacciones'!R98+[1]REGISTROS!R98+[1]PERMISOS!R98</f>
        <v>0</v>
      </c>
      <c r="S98" s="9">
        <f>+'[1]Matriz (6)'!S98+'[1]Matriz (5)'!S98+'[1]Matriz (4)'!S98+'[1]Matriz (3)'!S98+'[1]Matriz (2)'!S98+'[1]LICENCIA DEPORTIVA'!S98+'[1]VALIDACION LICENCIA  DEPORTIVA'!S98+'[1]VALIDACION DE LICENCIA COMERCIA'!S98+'[1]MULTAS POR AÑO '!S98+'[1]PESCA DEPORT. OCASIONAL'!S98+'[1]GUIA DE TRASLADO'!S98+'[1]PERMISO ANUAL DE ACOPIADOR'!S98+'[1]PERMISO ANUAL DE DEPORTIV'!S98+'[1]PERM. ANUAL EMB DEPORT'!S98+'[1]REGISTRO DE ACOPIADOR'!S98+[1]JULIO!S98+[1]Ejemplo!S98+'[1]Registro de Exp. e Imp.'!S98+[1]CNP!S98+[1]CNPT!S98+[1]Matriz!S98+'[1]Matriz Areas certificadas'!S98+'[1]Matriz Transacciones'!S98+[1]REGISTROS!S98+[1]PERMISOS!S98</f>
        <v>0</v>
      </c>
      <c r="T98" s="9">
        <f>+'[1]Matriz (6)'!T98+'[1]Matriz (5)'!T98+'[1]Matriz (4)'!T98+'[1]Matriz (3)'!T98+'[1]Matriz (2)'!T98+'[1]LICENCIA DEPORTIVA'!T98+'[1]VALIDACION LICENCIA  DEPORTIVA'!T98+'[1]VALIDACION DE LICENCIA COMERCIA'!T98+'[1]MULTAS POR AÑO '!T98+'[1]PESCA DEPORT. OCASIONAL'!T98+'[1]GUIA DE TRASLADO'!T98+'[1]PERMISO ANUAL DE ACOPIADOR'!T98+'[1]PERMISO ANUAL DE DEPORTIV'!T98+'[1]PERM. ANUAL EMB DEPORT'!T98+'[1]REGISTRO DE ACOPIADOR'!T98+[1]JULIO!T98+[1]Ejemplo!T98+'[1]Registro de Exp. e Imp.'!T98+[1]CNP!T98+[1]CNPT!T98+[1]Matriz!T98+'[1]Matriz Areas certificadas'!T98+'[1]Matriz Transacciones'!T98+[1]REGISTROS!T98+[1]PERMISOS!T98</f>
        <v>0</v>
      </c>
      <c r="U98" s="9">
        <f>+'[1]Matriz (6)'!U98+'[1]Matriz (5)'!U98+'[1]Matriz (4)'!U98+'[1]Matriz (3)'!U98+'[1]Matriz (2)'!U98+'[1]LICENCIA DEPORTIVA'!U98+'[1]VALIDACION LICENCIA  DEPORTIVA'!U98+'[1]VALIDACION DE LICENCIA COMERCIA'!U98+'[1]MULTAS POR AÑO '!U98+'[1]PESCA DEPORT. OCASIONAL'!U98+'[1]GUIA DE TRASLADO'!U98+'[1]PERMISO ANUAL DE ACOPIADOR'!U98+'[1]PERMISO ANUAL DE DEPORTIV'!U98+'[1]PERM. ANUAL EMB DEPORT'!U98+'[1]REGISTRO DE ACOPIADOR'!U98+[1]JULIO!U98+[1]Ejemplo!U98+'[1]Registro de Exp. e Imp.'!U98+[1]CNP!U98+[1]CNPT!U98+[1]Matriz!U98+'[1]Matriz Areas certificadas'!U98+'[1]Matriz Transacciones'!U98+[1]REGISTROS!U98+[1]PERMISOS!U98</f>
        <v>0</v>
      </c>
      <c r="V98" s="9">
        <f>+'[1]Matriz (6)'!V98+'[1]Matriz (5)'!V98+'[1]Matriz (4)'!V98+'[1]Matriz (3)'!V98+'[1]Matriz (2)'!V98+'[1]LICENCIA DEPORTIVA'!V98+'[1]VALIDACION LICENCIA  DEPORTIVA'!V98+'[1]VALIDACION DE LICENCIA COMERCIA'!V98+'[1]MULTAS POR AÑO '!V98+'[1]PESCA DEPORT. OCASIONAL'!V98+'[1]GUIA DE TRASLADO'!V98+'[1]PERMISO ANUAL DE ACOPIADOR'!V98+'[1]PERMISO ANUAL DE DEPORTIV'!V98+'[1]PERM. ANUAL EMB DEPORT'!V98+'[1]REGISTRO DE ACOPIADOR'!V98+[1]JULIO!V98+[1]Ejemplo!V98+'[1]Registro de Exp. e Imp.'!V98+[1]CNP!V98+[1]CNPT!V98+[1]Matriz!V98+'[1]Matriz Areas certificadas'!V98+'[1]Matriz Transacciones'!V98+[1]REGISTROS!V98+[1]PERMISOS!V98</f>
        <v>0</v>
      </c>
      <c r="W98" s="9">
        <f>+'[1]Matriz (6)'!W98+'[1]Matriz (5)'!W98+'[1]Matriz (4)'!W98+'[1]Matriz (3)'!W98+'[1]Matriz (2)'!W98+'[1]LICENCIA DEPORTIVA'!W98+'[1]VALIDACION LICENCIA  DEPORTIVA'!W98+'[1]VALIDACION DE LICENCIA COMERCIA'!W98+'[1]MULTAS POR AÑO '!W98+'[1]PESCA DEPORT. OCASIONAL'!W98+'[1]GUIA DE TRASLADO'!W98+'[1]PERMISO ANUAL DE ACOPIADOR'!W98+'[1]PERMISO ANUAL DE DEPORTIV'!W98+'[1]PERM. ANUAL EMB DEPORT'!W98+'[1]REGISTRO DE ACOPIADOR'!W98+[1]JULIO!W98+[1]Ejemplo!W98+'[1]Registro de Exp. e Imp.'!W98+[1]CNP!W98+[1]CNPT!W98+[1]Matriz!W98+'[1]Matriz Areas certificadas'!W98+'[1]Matriz Transacciones'!W98+[1]REGISTROS!W98+[1]PERMISOS!W98</f>
        <v>0</v>
      </c>
      <c r="X98" s="9">
        <f>+'[1]Matriz (6)'!X98+'[1]Matriz (5)'!X98+'[1]Matriz (4)'!X98+'[1]Matriz (3)'!X98+'[1]Matriz (2)'!X98+'[1]LICENCIA DEPORTIVA'!X98+'[1]VALIDACION LICENCIA  DEPORTIVA'!X98+'[1]VALIDACION DE LICENCIA COMERCIA'!X98+'[1]MULTAS POR AÑO '!X98+'[1]PESCA DEPORT. OCASIONAL'!X98+'[1]GUIA DE TRASLADO'!X98+'[1]PERMISO ANUAL DE ACOPIADOR'!X98+'[1]PERMISO ANUAL DE DEPORTIV'!X98+'[1]PERM. ANUAL EMB DEPORT'!X98+'[1]REGISTRO DE ACOPIADOR'!X98+[1]JULIO!X98+[1]Ejemplo!X98+'[1]Registro de Exp. e Imp.'!X98+[1]CNP!X98+[1]CNPT!X98+[1]Matriz!X98+'[1]Matriz Areas certificadas'!X98+'[1]Matriz Transacciones'!X98+[1]REGISTROS!X98+[1]PERMISOS!X98</f>
        <v>0</v>
      </c>
      <c r="Y98" s="9">
        <f>+'[1]Matriz (6)'!Y98+'[1]Matriz (5)'!Y98+'[1]Matriz (4)'!Y98+'[1]Matriz (3)'!Y98+'[1]Matriz (2)'!Y98+'[1]LICENCIA DEPORTIVA'!Y98+'[1]VALIDACION LICENCIA  DEPORTIVA'!Y98+'[1]VALIDACION DE LICENCIA COMERCIA'!Y98+'[1]MULTAS POR AÑO '!Y98+'[1]PESCA DEPORT. OCASIONAL'!Y98+'[1]GUIA DE TRASLADO'!Y98+'[1]PERMISO ANUAL DE ACOPIADOR'!Y98+'[1]PERMISO ANUAL DE DEPORTIV'!Y98+'[1]PERM. ANUAL EMB DEPORT'!Y98+'[1]REGISTRO DE ACOPIADOR'!Y98+[1]JULIO!Y98+[1]Ejemplo!Y98+'[1]Registro de Exp. e Imp.'!Y98+[1]CNP!Y98+[1]CNPT!Y98+[1]Matriz!Y98+'[1]Matriz Areas certificadas'!Y98+'[1]Matriz Transacciones'!Y98+[1]REGISTROS!Y98+[1]PERMISOS!Y98</f>
        <v>0</v>
      </c>
      <c r="Z98" s="9">
        <f>+'[1]Matriz (6)'!Z98+'[1]Matriz (5)'!Z98+'[1]Matriz (4)'!Z98+'[1]Matriz (3)'!Z98+'[1]Matriz (2)'!Z98+'[1]LICENCIA DEPORTIVA'!Z98+'[1]VALIDACION LICENCIA  DEPORTIVA'!Z98+'[1]VALIDACION DE LICENCIA COMERCIA'!Z98+'[1]MULTAS POR AÑO '!Z98+'[1]PESCA DEPORT. OCASIONAL'!Z98+'[1]GUIA DE TRASLADO'!Z98+'[1]PERMISO ANUAL DE ACOPIADOR'!Z98+'[1]PERMISO ANUAL DE DEPORTIV'!Z98+'[1]PERM. ANUAL EMB DEPORT'!Z98+'[1]REGISTRO DE ACOPIADOR'!Z98+[1]JULIO!Z98+[1]Ejemplo!Z98+'[1]Registro de Exp. e Imp.'!Z98+[1]CNP!Z98+[1]CNPT!Z98+[1]Matriz!Z98+'[1]Matriz Areas certificadas'!Z98+'[1]Matriz Transacciones'!Z98+[1]REGISTROS!Z98+[1]PERMISOS!Z98</f>
        <v>0</v>
      </c>
      <c r="AA98" s="10">
        <f t="shared" si="29"/>
        <v>80805.104477611938</v>
      </c>
      <c r="AB98" s="10">
        <f t="shared" si="30"/>
        <v>18222.864427860695</v>
      </c>
      <c r="AC98" s="11">
        <f t="shared" si="31"/>
        <v>40294.254353233831</v>
      </c>
      <c r="AD98" s="11">
        <f t="shared" si="32"/>
        <v>25550.872512437811</v>
      </c>
      <c r="AE98" s="11">
        <f t="shared" si="33"/>
        <v>5410.4477611940301</v>
      </c>
      <c r="AF98" s="11">
        <f t="shared" si="34"/>
        <v>71508.113184079601</v>
      </c>
      <c r="AG98" s="11">
        <f t="shared" si="35"/>
        <v>3078.3582089552237</v>
      </c>
      <c r="AH98" s="12">
        <f t="shared" si="36"/>
        <v>13368.781094527363</v>
      </c>
      <c r="AI98" s="12">
        <f t="shared" si="37"/>
        <v>3166.9104477611941</v>
      </c>
      <c r="AJ98" s="12">
        <f t="shared" si="38"/>
        <v>1901.629975124378</v>
      </c>
      <c r="AK98" s="12">
        <f t="shared" si="39"/>
        <v>454.91293532338307</v>
      </c>
      <c r="AL98" s="12">
        <f t="shared" si="40"/>
        <v>198849.83582089553</v>
      </c>
      <c r="AM98" s="12">
        <f t="shared" si="41"/>
        <v>1784.8258706467661</v>
      </c>
      <c r="AN98" s="12">
        <f t="shared" si="42"/>
        <v>2111.3184079601988</v>
      </c>
      <c r="AO98" s="12">
        <f t="shared" si="43"/>
        <v>72056.096393034823</v>
      </c>
      <c r="AP98" s="12">
        <f t="shared" si="44"/>
        <v>1223.8805970149253</v>
      </c>
      <c r="AQ98" s="12">
        <f t="shared" si="45"/>
        <v>1772.3880597014925</v>
      </c>
      <c r="AR98" s="12">
        <f t="shared" si="46"/>
        <v>298775.07089552237</v>
      </c>
      <c r="AS98" s="12">
        <f t="shared" si="47"/>
        <v>8011.25</v>
      </c>
      <c r="AT98" s="12">
        <f t="shared" si="48"/>
        <v>389874.06716417911</v>
      </c>
      <c r="AU98" s="12">
        <f t="shared" si="49"/>
        <v>13623.134328358208</v>
      </c>
      <c r="AV98" s="12">
        <f t="shared" si="50"/>
        <v>8647.2636815920396</v>
      </c>
      <c r="AW98" s="12">
        <f t="shared" si="51"/>
        <v>4426.5858208955224</v>
      </c>
      <c r="AX98" s="12">
        <f t="shared" si="52"/>
        <v>10584.950248756219</v>
      </c>
      <c r="AY98" s="12">
        <f t="shared" si="53"/>
        <v>11127.798507462687</v>
      </c>
      <c r="AZ98" s="12">
        <f t="shared" si="54"/>
        <v>106165.28109452737</v>
      </c>
    </row>
    <row r="99" spans="1:52" x14ac:dyDescent="0.25">
      <c r="A99" s="263" t="s">
        <v>130</v>
      </c>
      <c r="B99" s="273">
        <f>SUM(D99:D109)</f>
        <v>31</v>
      </c>
      <c r="C99" s="16" t="s">
        <v>131</v>
      </c>
      <c r="D99" s="7">
        <f t="shared" si="28"/>
        <v>2</v>
      </c>
      <c r="E99" s="9">
        <f>+'[1]Matriz (6)'!E99+'[1]Matriz (5)'!E99+'[1]Matriz (4)'!E99+'[1]Matriz (3)'!E99+'[1]Matriz (2)'!E99+'[1]LICENCIA DEPORTIVA'!E99+'[1]VALIDACION LICENCIA  DEPORTIVA'!E99+'[1]VALIDACION DE LICENCIA COMERCIA'!E99+'[1]MULTAS POR AÑO '!E99+'[1]PESCA DEPORT. OCASIONAL'!E99+'[1]GUIA DE TRASLADO'!E99+'[1]PERMISO ANUAL DE ACOPIADOR'!E99+'[1]PERMISO ANUAL DE DEPORTIV'!E99+'[1]PERM. ANUAL EMB DEPORT'!E99+'[1]REGISTRO DE ACOPIADOR'!E99+[1]JULIO!E99+[1]Ejemplo!E99+'[1]Registro de Exp. e Imp.'!E99+[1]CNP!E99+[1]CNPT!E99+[1]Matriz!E99+'[1]Matriz Areas certificadas'!E99+'[1]Matriz Transacciones'!E99+[1]REGISTROS!E99+[1]PERMISOS!E99</f>
        <v>0</v>
      </c>
      <c r="F99" s="9">
        <f>+'[1]Matriz (6)'!F99+'[1]Matriz (5)'!F99+'[1]Matriz (4)'!F99+'[1]Matriz (3)'!F99+'[1]Matriz (2)'!F99+'[1]LICENCIA DEPORTIVA'!F99+'[1]VALIDACION LICENCIA  DEPORTIVA'!F99+'[1]VALIDACION DE LICENCIA COMERCIA'!F99+'[1]MULTAS POR AÑO '!F99+'[1]PESCA DEPORT. OCASIONAL'!F99+'[1]GUIA DE TRASLADO'!F99+'[1]PERMISO ANUAL DE ACOPIADOR'!F99+'[1]PERMISO ANUAL DE DEPORTIV'!F99+'[1]PERM. ANUAL EMB DEPORT'!F99+'[1]REGISTRO DE ACOPIADOR'!F99+[1]JULIO!F99+[1]Ejemplo!F99+'[1]Registro de Exp. e Imp.'!F99+[1]CNP!F99+[1]CNPT!F99+[1]Matriz!F99+'[1]Matriz Areas certificadas'!F99+'[1]Matriz Transacciones'!F99+[1]REGISTROS!F99+[1]PERMISOS!F99</f>
        <v>1</v>
      </c>
      <c r="G99" s="9">
        <f>+'[1]Matriz (6)'!G99+'[1]Matriz (5)'!G99+'[1]Matriz (4)'!G99+'[1]Matriz (3)'!G99+'[1]Matriz (2)'!G99+'[1]LICENCIA DEPORTIVA'!G99+'[1]VALIDACION LICENCIA  DEPORTIVA'!G99+'[1]VALIDACION DE LICENCIA COMERCIA'!G99+'[1]MULTAS POR AÑO '!G99+'[1]PESCA DEPORT. OCASIONAL'!G99+'[1]GUIA DE TRASLADO'!G99+'[1]PERMISO ANUAL DE ACOPIADOR'!G99+'[1]PERMISO ANUAL DE DEPORTIV'!G99+'[1]PERM. ANUAL EMB DEPORT'!G99+'[1]REGISTRO DE ACOPIADOR'!G99+[1]JULIO!G99+[1]Ejemplo!G99+'[1]Registro de Exp. e Imp.'!G99+[1]CNP!G99+[1]CNPT!G99+[1]Matriz!G99+'[1]Matriz Areas certificadas'!G99+'[1]Matriz Transacciones'!G99+[1]REGISTROS!G99+[1]PERMISOS!G99</f>
        <v>1</v>
      </c>
      <c r="H99" s="9">
        <f>+'[1]Matriz (6)'!H99+'[1]Matriz (5)'!H99+'[1]Matriz (4)'!H99+'[1]Matriz (3)'!H99+'[1]Matriz (2)'!H99+'[1]LICENCIA DEPORTIVA'!H99+'[1]VALIDACION LICENCIA  DEPORTIVA'!H99+'[1]VALIDACION DE LICENCIA COMERCIA'!H99+'[1]MULTAS POR AÑO '!H99+'[1]PESCA DEPORT. OCASIONAL'!H99+'[1]GUIA DE TRASLADO'!H99+'[1]PERMISO ANUAL DE ACOPIADOR'!H99+'[1]PERMISO ANUAL DE DEPORTIV'!H99+'[1]PERM. ANUAL EMB DEPORT'!H99+'[1]REGISTRO DE ACOPIADOR'!H99+[1]JULIO!H99+[1]Ejemplo!H99+'[1]Registro de Exp. e Imp.'!H99+[1]CNP!H99+[1]CNPT!H99+[1]Matriz!H99+'[1]Matriz Areas certificadas'!H99+'[1]Matriz Transacciones'!H99+[1]REGISTROS!H99+[1]PERMISOS!H99</f>
        <v>0</v>
      </c>
      <c r="I99" s="9">
        <f>+'[1]Matriz (6)'!I99+'[1]Matriz (5)'!I99+'[1]Matriz (4)'!I99+'[1]Matriz (3)'!I99+'[1]Matriz (2)'!I99+'[1]LICENCIA DEPORTIVA'!I99+'[1]VALIDACION LICENCIA  DEPORTIVA'!I99+'[1]VALIDACION DE LICENCIA COMERCIA'!I99+'[1]MULTAS POR AÑO '!I99+'[1]PESCA DEPORT. OCASIONAL'!I99+'[1]GUIA DE TRASLADO'!I99+'[1]PERMISO ANUAL DE ACOPIADOR'!I99+'[1]PERMISO ANUAL DE DEPORTIV'!I99+'[1]PERM. ANUAL EMB DEPORT'!I99+'[1]REGISTRO DE ACOPIADOR'!I99+[1]JULIO!I99+[1]Ejemplo!I99+'[1]Registro de Exp. e Imp.'!I99+[1]CNP!I99+[1]CNPT!I99+[1]Matriz!I99+'[1]Matriz Areas certificadas'!I99+'[1]Matriz Transacciones'!I99+[1]REGISTROS!I99+[1]PERMISOS!I99</f>
        <v>0</v>
      </c>
      <c r="J99" s="9">
        <f>+'[1]Matriz (6)'!J99+'[1]Matriz (5)'!J99+'[1]Matriz (4)'!J99+'[1]Matriz (3)'!J99+'[1]Matriz (2)'!J99+'[1]LICENCIA DEPORTIVA'!J99+'[1]VALIDACION LICENCIA  DEPORTIVA'!J99+'[1]VALIDACION DE LICENCIA COMERCIA'!J99+'[1]MULTAS POR AÑO '!J99+'[1]PESCA DEPORT. OCASIONAL'!J99+'[1]GUIA DE TRASLADO'!J99+'[1]PERMISO ANUAL DE ACOPIADOR'!J99+'[1]PERMISO ANUAL DE DEPORTIV'!J99+'[1]PERM. ANUAL EMB DEPORT'!J99+'[1]REGISTRO DE ACOPIADOR'!J99+[1]JULIO!J99+[1]Ejemplo!J99+'[1]Registro de Exp. e Imp.'!J99+[1]CNP!J99+[1]CNPT!J99+[1]Matriz!J99+'[1]Matriz Areas certificadas'!J99+'[1]Matriz Transacciones'!J99+[1]REGISTROS!J99+[1]PERMISOS!J99</f>
        <v>0</v>
      </c>
      <c r="K99" s="9">
        <f>+'[1]Matriz (6)'!K99+'[1]Matriz (5)'!K99+'[1]Matriz (4)'!K99+'[1]Matriz (3)'!K99+'[1]Matriz (2)'!K99+'[1]LICENCIA DEPORTIVA'!K99+'[1]VALIDACION LICENCIA  DEPORTIVA'!K99+'[1]VALIDACION DE LICENCIA COMERCIA'!K99+'[1]MULTAS POR AÑO '!K99+'[1]PESCA DEPORT. OCASIONAL'!K99+'[1]GUIA DE TRASLADO'!K99+'[1]PERMISO ANUAL DE ACOPIADOR'!K99+'[1]PERMISO ANUAL DE DEPORTIV'!K99+'[1]PERM. ANUAL EMB DEPORT'!K99+'[1]REGISTRO DE ACOPIADOR'!K99+[1]JULIO!K99+[1]Ejemplo!K99+'[1]Registro de Exp. e Imp.'!K99+[1]CNP!K99+[1]CNPT!K99+[1]Matriz!K99+'[1]Matriz Areas certificadas'!K99+'[1]Matriz Transacciones'!K99+[1]REGISTROS!K99+[1]PERMISOS!K99</f>
        <v>0</v>
      </c>
      <c r="L99" s="9">
        <f>+'[1]Matriz (6)'!L99+'[1]Matriz (5)'!L99+'[1]Matriz (4)'!L99+'[1]Matriz (3)'!L99+'[1]Matriz (2)'!L99+'[1]LICENCIA DEPORTIVA'!L99+'[1]VALIDACION LICENCIA  DEPORTIVA'!L99+'[1]VALIDACION DE LICENCIA COMERCIA'!L99+'[1]MULTAS POR AÑO '!L99+'[1]PESCA DEPORT. OCASIONAL'!L99+'[1]GUIA DE TRASLADO'!L99+'[1]PERMISO ANUAL DE ACOPIADOR'!L99+'[1]PERMISO ANUAL DE DEPORTIV'!L99+'[1]PERM. ANUAL EMB DEPORT'!L99+'[1]REGISTRO DE ACOPIADOR'!L99+[1]JULIO!L99+[1]Ejemplo!L99+'[1]Registro de Exp. e Imp.'!L99+[1]CNP!L99+[1]CNPT!L99+[1]Matriz!L99+'[1]Matriz Areas certificadas'!L99+'[1]Matriz Transacciones'!L99+[1]REGISTROS!L99+[1]PERMISOS!L99</f>
        <v>0</v>
      </c>
      <c r="M99" s="9">
        <f>+'[1]Matriz (6)'!M99+'[1]Matriz (5)'!M99+'[1]Matriz (4)'!M99+'[1]Matriz (3)'!M99+'[1]Matriz (2)'!M99+'[1]LICENCIA DEPORTIVA'!M99+'[1]VALIDACION LICENCIA  DEPORTIVA'!M99+'[1]VALIDACION DE LICENCIA COMERCIA'!M99+'[1]MULTAS POR AÑO '!M99+'[1]PESCA DEPORT. OCASIONAL'!M99+'[1]GUIA DE TRASLADO'!M99+'[1]PERMISO ANUAL DE ACOPIADOR'!M99+'[1]PERMISO ANUAL DE DEPORTIV'!M99+'[1]PERM. ANUAL EMB DEPORT'!M99+'[1]REGISTRO DE ACOPIADOR'!M99+[1]JULIO!M99+[1]Ejemplo!M99+'[1]Registro de Exp. e Imp.'!M99+[1]CNP!M99+[1]CNPT!M99+[1]Matriz!M99+'[1]Matriz Areas certificadas'!M99+'[1]Matriz Transacciones'!M99+[1]REGISTROS!M99+[1]PERMISOS!M99</f>
        <v>0</v>
      </c>
      <c r="N99" s="9">
        <f>+'[1]Matriz (6)'!N99+'[1]Matriz (5)'!N99+'[1]Matriz (4)'!N99+'[1]Matriz (3)'!N99+'[1]Matriz (2)'!N99+'[1]LICENCIA DEPORTIVA'!N99+'[1]VALIDACION LICENCIA  DEPORTIVA'!N99+'[1]VALIDACION DE LICENCIA COMERCIA'!N99+'[1]MULTAS POR AÑO '!N99+'[1]PESCA DEPORT. OCASIONAL'!N99+'[1]GUIA DE TRASLADO'!N99+'[1]PERMISO ANUAL DE ACOPIADOR'!N99+'[1]PERMISO ANUAL DE DEPORTIV'!N99+'[1]PERM. ANUAL EMB DEPORT'!N99+'[1]REGISTRO DE ACOPIADOR'!N99+[1]JULIO!N99+[1]Ejemplo!N99+'[1]Registro de Exp. e Imp.'!N99+[1]CNP!N99+[1]CNPT!N99+[1]Matriz!N99+'[1]Matriz Areas certificadas'!N99+'[1]Matriz Transacciones'!N99+[1]REGISTROS!N99+[1]PERMISOS!N99</f>
        <v>0</v>
      </c>
      <c r="O99" s="9">
        <f>+'[1]Matriz (6)'!O99+'[1]Matriz (5)'!O99+'[1]Matriz (4)'!O99+'[1]Matriz (3)'!O99+'[1]Matriz (2)'!O99+'[1]LICENCIA DEPORTIVA'!O99+'[1]VALIDACION LICENCIA  DEPORTIVA'!O99+'[1]VALIDACION DE LICENCIA COMERCIA'!O99+'[1]MULTAS POR AÑO '!O99+'[1]PESCA DEPORT. OCASIONAL'!O99+'[1]GUIA DE TRASLADO'!O99+'[1]PERMISO ANUAL DE ACOPIADOR'!O99+'[1]PERMISO ANUAL DE DEPORTIV'!O99+'[1]PERM. ANUAL EMB DEPORT'!O99+'[1]REGISTRO DE ACOPIADOR'!O99+[1]JULIO!O99+[1]Ejemplo!O99+'[1]Registro de Exp. e Imp.'!O99+[1]CNP!O99+[1]CNPT!O99+[1]Matriz!O99+'[1]Matriz Areas certificadas'!O99+'[1]Matriz Transacciones'!O99+[1]REGISTROS!O99+[1]PERMISOS!O99</f>
        <v>0</v>
      </c>
      <c r="P99" s="9">
        <f>+'[1]Matriz (6)'!P99+'[1]Matriz (5)'!P99+'[1]Matriz (4)'!P99+'[1]Matriz (3)'!P99+'[1]Matriz (2)'!P99+'[1]LICENCIA DEPORTIVA'!P99+'[1]VALIDACION LICENCIA  DEPORTIVA'!P99+'[1]VALIDACION DE LICENCIA COMERCIA'!P99+'[1]MULTAS POR AÑO '!P99+'[1]PESCA DEPORT. OCASIONAL'!P99+'[1]GUIA DE TRASLADO'!P99+'[1]PERMISO ANUAL DE ACOPIADOR'!P99+'[1]PERMISO ANUAL DE DEPORTIV'!P99+'[1]PERM. ANUAL EMB DEPORT'!P99+'[1]REGISTRO DE ACOPIADOR'!P99+[1]JULIO!P99+[1]Ejemplo!P99+'[1]Registro de Exp. e Imp.'!P99+[1]CNP!P99+[1]CNPT!P99+[1]Matriz!P99+'[1]Matriz Areas certificadas'!P99+'[1]Matriz Transacciones'!P99+[1]REGISTROS!P99+[1]PERMISOS!P99</f>
        <v>0</v>
      </c>
      <c r="Q99" s="9">
        <f>+'[1]Matriz (6)'!Q99+'[1]Matriz (5)'!Q99+'[1]Matriz (4)'!Q99+'[1]Matriz (3)'!Q99+'[1]Matriz (2)'!Q99+'[1]LICENCIA DEPORTIVA'!Q99+'[1]VALIDACION LICENCIA  DEPORTIVA'!Q99+'[1]VALIDACION DE LICENCIA COMERCIA'!Q99+'[1]MULTAS POR AÑO '!Q99+'[1]PESCA DEPORT. OCASIONAL'!Q99+'[1]GUIA DE TRASLADO'!Q99+'[1]PERMISO ANUAL DE ACOPIADOR'!Q99+'[1]PERMISO ANUAL DE DEPORTIV'!Q99+'[1]PERM. ANUAL EMB DEPORT'!Q99+'[1]REGISTRO DE ACOPIADOR'!Q99+[1]JULIO!Q99+[1]Ejemplo!Q99+'[1]Registro de Exp. e Imp.'!Q99+[1]CNP!Q99+[1]CNPT!Q99+[1]Matriz!Q99+'[1]Matriz Areas certificadas'!Q99+'[1]Matriz Transacciones'!Q99+[1]REGISTROS!Q99+[1]PERMISOS!Q99</f>
        <v>0</v>
      </c>
      <c r="R99" s="9">
        <f>+'[1]Matriz (6)'!R99+'[1]Matriz (5)'!R99+'[1]Matriz (4)'!R99+'[1]Matriz (3)'!R99+'[1]Matriz (2)'!R99+'[1]LICENCIA DEPORTIVA'!R99+'[1]VALIDACION LICENCIA  DEPORTIVA'!R99+'[1]VALIDACION DE LICENCIA COMERCIA'!R99+'[1]MULTAS POR AÑO '!R99+'[1]PESCA DEPORT. OCASIONAL'!R99+'[1]GUIA DE TRASLADO'!R99+'[1]PERMISO ANUAL DE ACOPIADOR'!R99+'[1]PERMISO ANUAL DE DEPORTIV'!R99+'[1]PERM. ANUAL EMB DEPORT'!R99+'[1]REGISTRO DE ACOPIADOR'!R99+[1]JULIO!R99+[1]Ejemplo!R99+'[1]Registro de Exp. e Imp.'!R99+[1]CNP!R99+[1]CNPT!R99+[1]Matriz!R99+'[1]Matriz Areas certificadas'!R99+'[1]Matriz Transacciones'!R99+[1]REGISTROS!R99+[1]PERMISOS!R99</f>
        <v>0</v>
      </c>
      <c r="S99" s="9">
        <f>+'[1]Matriz (6)'!S99+'[1]Matriz (5)'!S99+'[1]Matriz (4)'!S99+'[1]Matriz (3)'!S99+'[1]Matriz (2)'!S99+'[1]LICENCIA DEPORTIVA'!S99+'[1]VALIDACION LICENCIA  DEPORTIVA'!S99+'[1]VALIDACION DE LICENCIA COMERCIA'!S99+'[1]MULTAS POR AÑO '!S99+'[1]PESCA DEPORT. OCASIONAL'!S99+'[1]GUIA DE TRASLADO'!S99+'[1]PERMISO ANUAL DE ACOPIADOR'!S99+'[1]PERMISO ANUAL DE DEPORTIV'!S99+'[1]PERM. ANUAL EMB DEPORT'!S99+'[1]REGISTRO DE ACOPIADOR'!S99+[1]JULIO!S99+[1]Ejemplo!S99+'[1]Registro de Exp. e Imp.'!S99+[1]CNP!S99+[1]CNPT!S99+[1]Matriz!S99+'[1]Matriz Areas certificadas'!S99+'[1]Matriz Transacciones'!S99+[1]REGISTROS!S99+[1]PERMISOS!S99</f>
        <v>0</v>
      </c>
      <c r="T99" s="9">
        <f>+'[1]Matriz (6)'!T99+'[1]Matriz (5)'!T99+'[1]Matriz (4)'!T99+'[1]Matriz (3)'!T99+'[1]Matriz (2)'!T99+'[1]LICENCIA DEPORTIVA'!T99+'[1]VALIDACION LICENCIA  DEPORTIVA'!T99+'[1]VALIDACION DE LICENCIA COMERCIA'!T99+'[1]MULTAS POR AÑO '!T99+'[1]PESCA DEPORT. OCASIONAL'!T99+'[1]GUIA DE TRASLADO'!T99+'[1]PERMISO ANUAL DE ACOPIADOR'!T99+'[1]PERMISO ANUAL DE DEPORTIV'!T99+'[1]PERM. ANUAL EMB DEPORT'!T99+'[1]REGISTRO DE ACOPIADOR'!T99+[1]JULIO!T99+[1]Ejemplo!T99+'[1]Registro de Exp. e Imp.'!T99+[1]CNP!T99+[1]CNPT!T99+[1]Matriz!T99+'[1]Matriz Areas certificadas'!T99+'[1]Matriz Transacciones'!T99+[1]REGISTROS!T99+[1]PERMISOS!T99</f>
        <v>0</v>
      </c>
      <c r="U99" s="9">
        <f>+'[1]Matriz (6)'!U99+'[1]Matriz (5)'!U99+'[1]Matriz (4)'!U99+'[1]Matriz (3)'!U99+'[1]Matriz (2)'!U99+'[1]LICENCIA DEPORTIVA'!U99+'[1]VALIDACION LICENCIA  DEPORTIVA'!U99+'[1]VALIDACION DE LICENCIA COMERCIA'!U99+'[1]MULTAS POR AÑO '!U99+'[1]PESCA DEPORT. OCASIONAL'!U99+'[1]GUIA DE TRASLADO'!U99+'[1]PERMISO ANUAL DE ACOPIADOR'!U99+'[1]PERMISO ANUAL DE DEPORTIV'!U99+'[1]PERM. ANUAL EMB DEPORT'!U99+'[1]REGISTRO DE ACOPIADOR'!U99+[1]JULIO!U99+[1]Ejemplo!U99+'[1]Registro de Exp. e Imp.'!U99+[1]CNP!U99+[1]CNPT!U99+[1]Matriz!U99+'[1]Matriz Areas certificadas'!U99+'[1]Matriz Transacciones'!U99+[1]REGISTROS!U99+[1]PERMISOS!U99</f>
        <v>0</v>
      </c>
      <c r="V99" s="9">
        <f>+'[1]Matriz (6)'!V99+'[1]Matriz (5)'!V99+'[1]Matriz (4)'!V99+'[1]Matriz (3)'!V99+'[1]Matriz (2)'!V99+'[1]LICENCIA DEPORTIVA'!V99+'[1]VALIDACION LICENCIA  DEPORTIVA'!V99+'[1]VALIDACION DE LICENCIA COMERCIA'!V99+'[1]MULTAS POR AÑO '!V99+'[1]PESCA DEPORT. OCASIONAL'!V99+'[1]GUIA DE TRASLADO'!V99+'[1]PERMISO ANUAL DE ACOPIADOR'!V99+'[1]PERMISO ANUAL DE DEPORTIV'!V99+'[1]PERM. ANUAL EMB DEPORT'!V99+'[1]REGISTRO DE ACOPIADOR'!V99+[1]JULIO!V99+[1]Ejemplo!V99+'[1]Registro de Exp. e Imp.'!V99+[1]CNP!V99+[1]CNPT!V99+[1]Matriz!V99+'[1]Matriz Areas certificadas'!V99+'[1]Matriz Transacciones'!V99+[1]REGISTROS!V99+[1]PERMISOS!V99</f>
        <v>0</v>
      </c>
      <c r="W99" s="9">
        <f>+'[1]Matriz (6)'!W99+'[1]Matriz (5)'!W99+'[1]Matriz (4)'!W99+'[1]Matriz (3)'!W99+'[1]Matriz (2)'!W99+'[1]LICENCIA DEPORTIVA'!W99+'[1]VALIDACION LICENCIA  DEPORTIVA'!W99+'[1]VALIDACION DE LICENCIA COMERCIA'!W99+'[1]MULTAS POR AÑO '!W99+'[1]PESCA DEPORT. OCASIONAL'!W99+'[1]GUIA DE TRASLADO'!W99+'[1]PERMISO ANUAL DE ACOPIADOR'!W99+'[1]PERMISO ANUAL DE DEPORTIV'!W99+'[1]PERM. ANUAL EMB DEPORT'!W99+'[1]REGISTRO DE ACOPIADOR'!W99+[1]JULIO!W99+[1]Ejemplo!W99+'[1]Registro de Exp. e Imp.'!W99+[1]CNP!W99+[1]CNPT!W99+[1]Matriz!W99+'[1]Matriz Areas certificadas'!W99+'[1]Matriz Transacciones'!W99+[1]REGISTROS!W99+[1]PERMISOS!W99</f>
        <v>0</v>
      </c>
      <c r="X99" s="9">
        <f>+'[1]Matriz (6)'!X99+'[1]Matriz (5)'!X99+'[1]Matriz (4)'!X99+'[1]Matriz (3)'!X99+'[1]Matriz (2)'!X99+'[1]LICENCIA DEPORTIVA'!X99+'[1]VALIDACION LICENCIA  DEPORTIVA'!X99+'[1]VALIDACION DE LICENCIA COMERCIA'!X99+'[1]MULTAS POR AÑO '!X99+'[1]PESCA DEPORT. OCASIONAL'!X99+'[1]GUIA DE TRASLADO'!X99+'[1]PERMISO ANUAL DE ACOPIADOR'!X99+'[1]PERMISO ANUAL DE DEPORTIV'!X99+'[1]PERM. ANUAL EMB DEPORT'!X99+'[1]REGISTRO DE ACOPIADOR'!X99+[1]JULIO!X99+[1]Ejemplo!X99+'[1]Registro de Exp. e Imp.'!X99+[1]CNP!X99+[1]CNPT!X99+[1]Matriz!X99+'[1]Matriz Areas certificadas'!X99+'[1]Matriz Transacciones'!X99+[1]REGISTROS!X99+[1]PERMISOS!X99</f>
        <v>0</v>
      </c>
      <c r="Y99" s="9">
        <f>+'[1]Matriz (6)'!Y99+'[1]Matriz (5)'!Y99+'[1]Matriz (4)'!Y99+'[1]Matriz (3)'!Y99+'[1]Matriz (2)'!Y99+'[1]LICENCIA DEPORTIVA'!Y99+'[1]VALIDACION LICENCIA  DEPORTIVA'!Y99+'[1]VALIDACION DE LICENCIA COMERCIA'!Y99+'[1]MULTAS POR AÑO '!Y99+'[1]PESCA DEPORT. OCASIONAL'!Y99+'[1]GUIA DE TRASLADO'!Y99+'[1]PERMISO ANUAL DE ACOPIADOR'!Y99+'[1]PERMISO ANUAL DE DEPORTIV'!Y99+'[1]PERM. ANUAL EMB DEPORT'!Y99+'[1]REGISTRO DE ACOPIADOR'!Y99+[1]JULIO!Y99+[1]Ejemplo!Y99+'[1]Registro de Exp. e Imp.'!Y99+[1]CNP!Y99+[1]CNPT!Y99+[1]Matriz!Y99+'[1]Matriz Areas certificadas'!Y99+'[1]Matriz Transacciones'!Y99+[1]REGISTROS!Y99+[1]PERMISOS!Y99</f>
        <v>0</v>
      </c>
      <c r="Z99" s="9">
        <f>+'[1]Matriz (6)'!Z99+'[1]Matriz (5)'!Z99+'[1]Matriz (4)'!Z99+'[1]Matriz (3)'!Z99+'[1]Matriz (2)'!Z99+'[1]LICENCIA DEPORTIVA'!Z99+'[1]VALIDACION LICENCIA  DEPORTIVA'!Z99+'[1]VALIDACION DE LICENCIA COMERCIA'!Z99+'[1]MULTAS POR AÑO '!Z99+'[1]PESCA DEPORT. OCASIONAL'!Z99+'[1]GUIA DE TRASLADO'!Z99+'[1]PERMISO ANUAL DE ACOPIADOR'!Z99+'[1]PERMISO ANUAL DE DEPORTIV'!Z99+'[1]PERM. ANUAL EMB DEPORT'!Z99+'[1]REGISTRO DE ACOPIADOR'!Z99+[1]JULIO!Z99+[1]Ejemplo!Z99+'[1]Registro de Exp. e Imp.'!Z99+[1]CNP!Z99+[1]CNPT!Z99+[1]Matriz!Z99+'[1]Matriz Areas certificadas'!Z99+'[1]Matriz Transacciones'!Z99+[1]REGISTROS!Z99+[1]PERMISOS!Z99</f>
        <v>0</v>
      </c>
      <c r="AA99" s="10">
        <f t="shared" si="29"/>
        <v>80805.104477611938</v>
      </c>
      <c r="AB99" s="10">
        <f t="shared" si="30"/>
        <v>18222.864427860695</v>
      </c>
      <c r="AC99" s="11">
        <f t="shared" si="31"/>
        <v>40294.254353233831</v>
      </c>
      <c r="AD99" s="11">
        <f t="shared" si="32"/>
        <v>25550.872512437811</v>
      </c>
      <c r="AE99" s="11">
        <f t="shared" si="33"/>
        <v>5410.4477611940301</v>
      </c>
      <c r="AF99" s="11">
        <f t="shared" si="34"/>
        <v>71508.113184079601</v>
      </c>
      <c r="AG99" s="11">
        <f t="shared" si="35"/>
        <v>3078.3582089552237</v>
      </c>
      <c r="AH99" s="12">
        <f t="shared" si="36"/>
        <v>13368.781094527363</v>
      </c>
      <c r="AI99" s="12">
        <f t="shared" si="37"/>
        <v>3166.9104477611941</v>
      </c>
      <c r="AJ99" s="12">
        <f t="shared" si="38"/>
        <v>1901.629975124378</v>
      </c>
      <c r="AK99" s="12">
        <f t="shared" si="39"/>
        <v>454.91293532338307</v>
      </c>
      <c r="AL99" s="12">
        <f t="shared" si="40"/>
        <v>198849.83582089553</v>
      </c>
      <c r="AM99" s="12">
        <f t="shared" si="41"/>
        <v>1784.8258706467661</v>
      </c>
      <c r="AN99" s="12">
        <f t="shared" si="42"/>
        <v>2111.3184079601988</v>
      </c>
      <c r="AO99" s="12">
        <f t="shared" si="43"/>
        <v>72056.096393034823</v>
      </c>
      <c r="AP99" s="12">
        <f t="shared" si="44"/>
        <v>1223.8805970149253</v>
      </c>
      <c r="AQ99" s="12">
        <f t="shared" si="45"/>
        <v>1772.3880597014925</v>
      </c>
      <c r="AR99" s="12">
        <f t="shared" si="46"/>
        <v>298775.07089552237</v>
      </c>
      <c r="AS99" s="12">
        <f t="shared" si="47"/>
        <v>8011.25</v>
      </c>
      <c r="AT99" s="12">
        <f t="shared" si="48"/>
        <v>389874.06716417911</v>
      </c>
      <c r="AU99" s="12">
        <f t="shared" si="49"/>
        <v>13623.134328358208</v>
      </c>
      <c r="AV99" s="12">
        <f t="shared" si="50"/>
        <v>8647.2636815920396</v>
      </c>
      <c r="AW99" s="12">
        <f t="shared" si="51"/>
        <v>4426.5858208955224</v>
      </c>
      <c r="AX99" s="12">
        <f t="shared" si="52"/>
        <v>10584.950248756219</v>
      </c>
      <c r="AY99" s="12">
        <f t="shared" si="53"/>
        <v>11127.798507462687</v>
      </c>
      <c r="AZ99" s="12">
        <f t="shared" si="54"/>
        <v>106165.28109452737</v>
      </c>
    </row>
    <row r="100" spans="1:52" x14ac:dyDescent="0.25">
      <c r="A100" s="264"/>
      <c r="B100" s="274"/>
      <c r="C100" s="16" t="s">
        <v>132</v>
      </c>
      <c r="D100" s="7">
        <f t="shared" si="28"/>
        <v>3</v>
      </c>
      <c r="E100" s="9">
        <f>+'[1]Matriz (6)'!E100+'[1]Matriz (5)'!E100+'[1]Matriz (4)'!E100+'[1]Matriz (3)'!E100+'[1]Matriz (2)'!E100+'[1]LICENCIA DEPORTIVA'!E100+'[1]VALIDACION LICENCIA  DEPORTIVA'!E100+'[1]VALIDACION DE LICENCIA COMERCIA'!E100+'[1]MULTAS POR AÑO '!E100+'[1]PESCA DEPORT. OCASIONAL'!E100+'[1]GUIA DE TRASLADO'!E100+'[1]PERMISO ANUAL DE ACOPIADOR'!E100+'[1]PERMISO ANUAL DE DEPORTIV'!E100+'[1]PERM. ANUAL EMB DEPORT'!E100+'[1]REGISTRO DE ACOPIADOR'!E100+[1]JULIO!E100+[1]Ejemplo!E100+'[1]Registro de Exp. e Imp.'!E100+[1]CNP!E100+[1]CNPT!E100+[1]Matriz!E100+'[1]Matriz Areas certificadas'!E100+'[1]Matriz Transacciones'!E100+[1]REGISTROS!E100+[1]PERMISOS!E100</f>
        <v>0</v>
      </c>
      <c r="F100" s="9">
        <f>+'[1]Matriz (6)'!F100+'[1]Matriz (5)'!F100+'[1]Matriz (4)'!F100+'[1]Matriz (3)'!F100+'[1]Matriz (2)'!F100+'[1]LICENCIA DEPORTIVA'!F100+'[1]VALIDACION LICENCIA  DEPORTIVA'!F100+'[1]VALIDACION DE LICENCIA COMERCIA'!F100+'[1]MULTAS POR AÑO '!F100+'[1]PESCA DEPORT. OCASIONAL'!F100+'[1]GUIA DE TRASLADO'!F100+'[1]PERMISO ANUAL DE ACOPIADOR'!F100+'[1]PERMISO ANUAL DE DEPORTIV'!F100+'[1]PERM. ANUAL EMB DEPORT'!F100+'[1]REGISTRO DE ACOPIADOR'!F100+[1]JULIO!F100+[1]Ejemplo!F100+'[1]Registro de Exp. e Imp.'!F100+[1]CNP!F100+[1]CNPT!F100+[1]Matriz!F100+'[1]Matriz Areas certificadas'!F100+'[1]Matriz Transacciones'!F100+[1]REGISTROS!F100+[1]PERMISOS!F100</f>
        <v>1</v>
      </c>
      <c r="G100" s="9">
        <f>+'[1]Matriz (6)'!G100+'[1]Matriz (5)'!G100+'[1]Matriz (4)'!G100+'[1]Matriz (3)'!G100+'[1]Matriz (2)'!G100+'[1]LICENCIA DEPORTIVA'!G100+'[1]VALIDACION LICENCIA  DEPORTIVA'!G100+'[1]VALIDACION DE LICENCIA COMERCIA'!G100+'[1]MULTAS POR AÑO '!G100+'[1]PESCA DEPORT. OCASIONAL'!G100+'[1]GUIA DE TRASLADO'!G100+'[1]PERMISO ANUAL DE ACOPIADOR'!G100+'[1]PERMISO ANUAL DE DEPORTIV'!G100+'[1]PERM. ANUAL EMB DEPORT'!G100+'[1]REGISTRO DE ACOPIADOR'!G100+[1]JULIO!G100+[1]Ejemplo!G100+'[1]Registro de Exp. e Imp.'!G100+[1]CNP!G100+[1]CNPT!G100+[1]Matriz!G100+'[1]Matriz Areas certificadas'!G100+'[1]Matriz Transacciones'!G100+[1]REGISTROS!G100+[1]PERMISOS!G100</f>
        <v>0</v>
      </c>
      <c r="H100" s="9">
        <f>+'[1]Matriz (6)'!H100+'[1]Matriz (5)'!H100+'[1]Matriz (4)'!H100+'[1]Matriz (3)'!H100+'[1]Matriz (2)'!H100+'[1]LICENCIA DEPORTIVA'!H100+'[1]VALIDACION LICENCIA  DEPORTIVA'!H100+'[1]VALIDACION DE LICENCIA COMERCIA'!H100+'[1]MULTAS POR AÑO '!H100+'[1]PESCA DEPORT. OCASIONAL'!H100+'[1]GUIA DE TRASLADO'!H100+'[1]PERMISO ANUAL DE ACOPIADOR'!H100+'[1]PERMISO ANUAL DE DEPORTIV'!H100+'[1]PERM. ANUAL EMB DEPORT'!H100+'[1]REGISTRO DE ACOPIADOR'!H100+[1]JULIO!H100+[1]Ejemplo!H100+'[1]Registro de Exp. e Imp.'!H100+[1]CNP!H100+[1]CNPT!H100+[1]Matriz!H100+'[1]Matriz Areas certificadas'!H100+'[1]Matriz Transacciones'!H100+[1]REGISTROS!H100+[1]PERMISOS!H100</f>
        <v>1</v>
      </c>
      <c r="I100" s="9">
        <f>+'[1]Matriz (6)'!I100+'[1]Matriz (5)'!I100+'[1]Matriz (4)'!I100+'[1]Matriz (3)'!I100+'[1]Matriz (2)'!I100+'[1]LICENCIA DEPORTIVA'!I100+'[1]VALIDACION LICENCIA  DEPORTIVA'!I100+'[1]VALIDACION DE LICENCIA COMERCIA'!I100+'[1]MULTAS POR AÑO '!I100+'[1]PESCA DEPORT. OCASIONAL'!I100+'[1]GUIA DE TRASLADO'!I100+'[1]PERMISO ANUAL DE ACOPIADOR'!I100+'[1]PERMISO ANUAL DE DEPORTIV'!I100+'[1]PERM. ANUAL EMB DEPORT'!I100+'[1]REGISTRO DE ACOPIADOR'!I100+[1]JULIO!I100+[1]Ejemplo!I100+'[1]Registro de Exp. e Imp.'!I100+[1]CNP!I100+[1]CNPT!I100+[1]Matriz!I100+'[1]Matriz Areas certificadas'!I100+'[1]Matriz Transacciones'!I100+[1]REGISTROS!I100+[1]PERMISOS!I100</f>
        <v>0</v>
      </c>
      <c r="J100" s="9">
        <f>+'[1]Matriz (6)'!J100+'[1]Matriz (5)'!J100+'[1]Matriz (4)'!J100+'[1]Matriz (3)'!J100+'[1]Matriz (2)'!J100+'[1]LICENCIA DEPORTIVA'!J100+'[1]VALIDACION LICENCIA  DEPORTIVA'!J100+'[1]VALIDACION DE LICENCIA COMERCIA'!J100+'[1]MULTAS POR AÑO '!J100+'[1]PESCA DEPORT. OCASIONAL'!J100+'[1]GUIA DE TRASLADO'!J100+'[1]PERMISO ANUAL DE ACOPIADOR'!J100+'[1]PERMISO ANUAL DE DEPORTIV'!J100+'[1]PERM. ANUAL EMB DEPORT'!J100+'[1]REGISTRO DE ACOPIADOR'!J100+[1]JULIO!J100+[1]Ejemplo!J100+'[1]Registro de Exp. e Imp.'!J100+[1]CNP!J100+[1]CNPT!J100+[1]Matriz!J100+'[1]Matriz Areas certificadas'!J100+'[1]Matriz Transacciones'!J100+[1]REGISTROS!J100+[1]PERMISOS!J100</f>
        <v>1</v>
      </c>
      <c r="K100" s="9">
        <f>+'[1]Matriz (6)'!K100+'[1]Matriz (5)'!K100+'[1]Matriz (4)'!K100+'[1]Matriz (3)'!K100+'[1]Matriz (2)'!K100+'[1]LICENCIA DEPORTIVA'!K100+'[1]VALIDACION LICENCIA  DEPORTIVA'!K100+'[1]VALIDACION DE LICENCIA COMERCIA'!K100+'[1]MULTAS POR AÑO '!K100+'[1]PESCA DEPORT. OCASIONAL'!K100+'[1]GUIA DE TRASLADO'!K100+'[1]PERMISO ANUAL DE ACOPIADOR'!K100+'[1]PERMISO ANUAL DE DEPORTIV'!K100+'[1]PERM. ANUAL EMB DEPORT'!K100+'[1]REGISTRO DE ACOPIADOR'!K100+[1]JULIO!K100+[1]Ejemplo!K100+'[1]Registro de Exp. e Imp.'!K100+[1]CNP!K100+[1]CNPT!K100+[1]Matriz!K100+'[1]Matriz Areas certificadas'!K100+'[1]Matriz Transacciones'!K100+[1]REGISTROS!K100+[1]PERMISOS!K100</f>
        <v>0</v>
      </c>
      <c r="L100" s="9">
        <f>+'[1]Matriz (6)'!L100+'[1]Matriz (5)'!L100+'[1]Matriz (4)'!L100+'[1]Matriz (3)'!L100+'[1]Matriz (2)'!L100+'[1]LICENCIA DEPORTIVA'!L100+'[1]VALIDACION LICENCIA  DEPORTIVA'!L100+'[1]VALIDACION DE LICENCIA COMERCIA'!L100+'[1]MULTAS POR AÑO '!L100+'[1]PESCA DEPORT. OCASIONAL'!L100+'[1]GUIA DE TRASLADO'!L100+'[1]PERMISO ANUAL DE ACOPIADOR'!L100+'[1]PERMISO ANUAL DE DEPORTIV'!L100+'[1]PERM. ANUAL EMB DEPORT'!L100+'[1]REGISTRO DE ACOPIADOR'!L100+[1]JULIO!L100+[1]Ejemplo!L100+'[1]Registro de Exp. e Imp.'!L100+[1]CNP!L100+[1]CNPT!L100+[1]Matriz!L100+'[1]Matriz Areas certificadas'!L100+'[1]Matriz Transacciones'!L100+[1]REGISTROS!L100+[1]PERMISOS!L100</f>
        <v>0</v>
      </c>
      <c r="M100" s="9">
        <f>+'[1]Matriz (6)'!M100+'[1]Matriz (5)'!M100+'[1]Matriz (4)'!M100+'[1]Matriz (3)'!M100+'[1]Matriz (2)'!M100+'[1]LICENCIA DEPORTIVA'!M100+'[1]VALIDACION LICENCIA  DEPORTIVA'!M100+'[1]VALIDACION DE LICENCIA COMERCIA'!M100+'[1]MULTAS POR AÑO '!M100+'[1]PESCA DEPORT. OCASIONAL'!M100+'[1]GUIA DE TRASLADO'!M100+'[1]PERMISO ANUAL DE ACOPIADOR'!M100+'[1]PERMISO ANUAL DE DEPORTIV'!M100+'[1]PERM. ANUAL EMB DEPORT'!M100+'[1]REGISTRO DE ACOPIADOR'!M100+[1]JULIO!M100+[1]Ejemplo!M100+'[1]Registro de Exp. e Imp.'!M100+[1]CNP!M100+[1]CNPT!M100+[1]Matriz!M100+'[1]Matriz Areas certificadas'!M100+'[1]Matriz Transacciones'!M100+[1]REGISTROS!M100+[1]PERMISOS!M100</f>
        <v>0</v>
      </c>
      <c r="N100" s="9">
        <f>+'[1]Matriz (6)'!N100+'[1]Matriz (5)'!N100+'[1]Matriz (4)'!N100+'[1]Matriz (3)'!N100+'[1]Matriz (2)'!N100+'[1]LICENCIA DEPORTIVA'!N100+'[1]VALIDACION LICENCIA  DEPORTIVA'!N100+'[1]VALIDACION DE LICENCIA COMERCIA'!N100+'[1]MULTAS POR AÑO '!N100+'[1]PESCA DEPORT. OCASIONAL'!N100+'[1]GUIA DE TRASLADO'!N100+'[1]PERMISO ANUAL DE ACOPIADOR'!N100+'[1]PERMISO ANUAL DE DEPORTIV'!N100+'[1]PERM. ANUAL EMB DEPORT'!N100+'[1]REGISTRO DE ACOPIADOR'!N100+[1]JULIO!N100+[1]Ejemplo!N100+'[1]Registro de Exp. e Imp.'!N100+[1]CNP!N100+[1]CNPT!N100+[1]Matriz!N100+'[1]Matriz Areas certificadas'!N100+'[1]Matriz Transacciones'!N100+[1]REGISTROS!N100+[1]PERMISOS!N100</f>
        <v>0</v>
      </c>
      <c r="O100" s="9">
        <f>+'[1]Matriz (6)'!O100+'[1]Matriz (5)'!O100+'[1]Matriz (4)'!O100+'[1]Matriz (3)'!O100+'[1]Matriz (2)'!O100+'[1]LICENCIA DEPORTIVA'!O100+'[1]VALIDACION LICENCIA  DEPORTIVA'!O100+'[1]VALIDACION DE LICENCIA COMERCIA'!O100+'[1]MULTAS POR AÑO '!O100+'[1]PESCA DEPORT. OCASIONAL'!O100+'[1]GUIA DE TRASLADO'!O100+'[1]PERMISO ANUAL DE ACOPIADOR'!O100+'[1]PERMISO ANUAL DE DEPORTIV'!O100+'[1]PERM. ANUAL EMB DEPORT'!O100+'[1]REGISTRO DE ACOPIADOR'!O100+[1]JULIO!O100+[1]Ejemplo!O100+'[1]Registro de Exp. e Imp.'!O100+[1]CNP!O100+[1]CNPT!O100+[1]Matriz!O100+'[1]Matriz Areas certificadas'!O100+'[1]Matriz Transacciones'!O100+[1]REGISTROS!O100+[1]PERMISOS!O100</f>
        <v>0</v>
      </c>
      <c r="P100" s="9">
        <f>+'[1]Matriz (6)'!P100+'[1]Matriz (5)'!P100+'[1]Matriz (4)'!P100+'[1]Matriz (3)'!P100+'[1]Matriz (2)'!P100+'[1]LICENCIA DEPORTIVA'!P100+'[1]VALIDACION LICENCIA  DEPORTIVA'!P100+'[1]VALIDACION DE LICENCIA COMERCIA'!P100+'[1]MULTAS POR AÑO '!P100+'[1]PESCA DEPORT. OCASIONAL'!P100+'[1]GUIA DE TRASLADO'!P100+'[1]PERMISO ANUAL DE ACOPIADOR'!P100+'[1]PERMISO ANUAL DE DEPORTIV'!P100+'[1]PERM. ANUAL EMB DEPORT'!P100+'[1]REGISTRO DE ACOPIADOR'!P100+[1]JULIO!P100+[1]Ejemplo!P100+'[1]Registro de Exp. e Imp.'!P100+[1]CNP!P100+[1]CNPT!P100+[1]Matriz!P100+'[1]Matriz Areas certificadas'!P100+'[1]Matriz Transacciones'!P100+[1]REGISTROS!P100+[1]PERMISOS!P100</f>
        <v>0</v>
      </c>
      <c r="Q100" s="9">
        <f>+'[1]Matriz (6)'!Q100+'[1]Matriz (5)'!Q100+'[1]Matriz (4)'!Q100+'[1]Matriz (3)'!Q100+'[1]Matriz (2)'!Q100+'[1]LICENCIA DEPORTIVA'!Q100+'[1]VALIDACION LICENCIA  DEPORTIVA'!Q100+'[1]VALIDACION DE LICENCIA COMERCIA'!Q100+'[1]MULTAS POR AÑO '!Q100+'[1]PESCA DEPORT. OCASIONAL'!Q100+'[1]GUIA DE TRASLADO'!Q100+'[1]PERMISO ANUAL DE ACOPIADOR'!Q100+'[1]PERMISO ANUAL DE DEPORTIV'!Q100+'[1]PERM. ANUAL EMB DEPORT'!Q100+'[1]REGISTRO DE ACOPIADOR'!Q100+[1]JULIO!Q100+[1]Ejemplo!Q100+'[1]Registro de Exp. e Imp.'!Q100+[1]CNP!Q100+[1]CNPT!Q100+[1]Matriz!Q100+'[1]Matriz Areas certificadas'!Q100+'[1]Matriz Transacciones'!Q100+[1]REGISTROS!Q100+[1]PERMISOS!Q100</f>
        <v>0</v>
      </c>
      <c r="R100" s="9">
        <f>+'[1]Matriz (6)'!R100+'[1]Matriz (5)'!R100+'[1]Matriz (4)'!R100+'[1]Matriz (3)'!R100+'[1]Matriz (2)'!R100+'[1]LICENCIA DEPORTIVA'!R100+'[1]VALIDACION LICENCIA  DEPORTIVA'!R100+'[1]VALIDACION DE LICENCIA COMERCIA'!R100+'[1]MULTAS POR AÑO '!R100+'[1]PESCA DEPORT. OCASIONAL'!R100+'[1]GUIA DE TRASLADO'!R100+'[1]PERMISO ANUAL DE ACOPIADOR'!R100+'[1]PERMISO ANUAL DE DEPORTIV'!R100+'[1]PERM. ANUAL EMB DEPORT'!R100+'[1]REGISTRO DE ACOPIADOR'!R100+[1]JULIO!R100+[1]Ejemplo!R100+'[1]Registro de Exp. e Imp.'!R100+[1]CNP!R100+[1]CNPT!R100+[1]Matriz!R100+'[1]Matriz Areas certificadas'!R100+'[1]Matriz Transacciones'!R100+[1]REGISTROS!R100+[1]PERMISOS!R100</f>
        <v>0</v>
      </c>
      <c r="S100" s="9">
        <f>+'[1]Matriz (6)'!S100+'[1]Matriz (5)'!S100+'[1]Matriz (4)'!S100+'[1]Matriz (3)'!S100+'[1]Matriz (2)'!S100+'[1]LICENCIA DEPORTIVA'!S100+'[1]VALIDACION LICENCIA  DEPORTIVA'!S100+'[1]VALIDACION DE LICENCIA COMERCIA'!S100+'[1]MULTAS POR AÑO '!S100+'[1]PESCA DEPORT. OCASIONAL'!S100+'[1]GUIA DE TRASLADO'!S100+'[1]PERMISO ANUAL DE ACOPIADOR'!S100+'[1]PERMISO ANUAL DE DEPORTIV'!S100+'[1]PERM. ANUAL EMB DEPORT'!S100+'[1]REGISTRO DE ACOPIADOR'!S100+[1]JULIO!S100+[1]Ejemplo!S100+'[1]Registro de Exp. e Imp.'!S100+[1]CNP!S100+[1]CNPT!S100+[1]Matriz!S100+'[1]Matriz Areas certificadas'!S100+'[1]Matriz Transacciones'!S100+[1]REGISTROS!S100+[1]PERMISOS!S100</f>
        <v>0</v>
      </c>
      <c r="T100" s="9">
        <f>+'[1]Matriz (6)'!T100+'[1]Matriz (5)'!T100+'[1]Matriz (4)'!T100+'[1]Matriz (3)'!T100+'[1]Matriz (2)'!T100+'[1]LICENCIA DEPORTIVA'!T100+'[1]VALIDACION LICENCIA  DEPORTIVA'!T100+'[1]VALIDACION DE LICENCIA COMERCIA'!T100+'[1]MULTAS POR AÑO '!T100+'[1]PESCA DEPORT. OCASIONAL'!T100+'[1]GUIA DE TRASLADO'!T100+'[1]PERMISO ANUAL DE ACOPIADOR'!T100+'[1]PERMISO ANUAL DE DEPORTIV'!T100+'[1]PERM. ANUAL EMB DEPORT'!T100+'[1]REGISTRO DE ACOPIADOR'!T100+[1]JULIO!T100+[1]Ejemplo!T100+'[1]Registro de Exp. e Imp.'!T100+[1]CNP!T100+[1]CNPT!T100+[1]Matriz!T100+'[1]Matriz Areas certificadas'!T100+'[1]Matriz Transacciones'!T100+[1]REGISTROS!T100+[1]PERMISOS!T100</f>
        <v>0</v>
      </c>
      <c r="U100" s="9">
        <f>+'[1]Matriz (6)'!U100+'[1]Matriz (5)'!U100+'[1]Matriz (4)'!U100+'[1]Matriz (3)'!U100+'[1]Matriz (2)'!U100+'[1]LICENCIA DEPORTIVA'!U100+'[1]VALIDACION LICENCIA  DEPORTIVA'!U100+'[1]VALIDACION DE LICENCIA COMERCIA'!U100+'[1]MULTAS POR AÑO '!U100+'[1]PESCA DEPORT. OCASIONAL'!U100+'[1]GUIA DE TRASLADO'!U100+'[1]PERMISO ANUAL DE ACOPIADOR'!U100+'[1]PERMISO ANUAL DE DEPORTIV'!U100+'[1]PERM. ANUAL EMB DEPORT'!U100+'[1]REGISTRO DE ACOPIADOR'!U100+[1]JULIO!U100+[1]Ejemplo!U100+'[1]Registro de Exp. e Imp.'!U100+[1]CNP!U100+[1]CNPT!U100+[1]Matriz!U100+'[1]Matriz Areas certificadas'!U100+'[1]Matriz Transacciones'!U100+[1]REGISTROS!U100+[1]PERMISOS!U100</f>
        <v>0</v>
      </c>
      <c r="V100" s="9">
        <f>+'[1]Matriz (6)'!V100+'[1]Matriz (5)'!V100+'[1]Matriz (4)'!V100+'[1]Matriz (3)'!V100+'[1]Matriz (2)'!V100+'[1]LICENCIA DEPORTIVA'!V100+'[1]VALIDACION LICENCIA  DEPORTIVA'!V100+'[1]VALIDACION DE LICENCIA COMERCIA'!V100+'[1]MULTAS POR AÑO '!V100+'[1]PESCA DEPORT. OCASIONAL'!V100+'[1]GUIA DE TRASLADO'!V100+'[1]PERMISO ANUAL DE ACOPIADOR'!V100+'[1]PERMISO ANUAL DE DEPORTIV'!V100+'[1]PERM. ANUAL EMB DEPORT'!V100+'[1]REGISTRO DE ACOPIADOR'!V100+[1]JULIO!V100+[1]Ejemplo!V100+'[1]Registro de Exp. e Imp.'!V100+[1]CNP!V100+[1]CNPT!V100+[1]Matriz!V100+'[1]Matriz Areas certificadas'!V100+'[1]Matriz Transacciones'!V100+[1]REGISTROS!V100+[1]PERMISOS!V100</f>
        <v>0</v>
      </c>
      <c r="W100" s="9">
        <f>+'[1]Matriz (6)'!W100+'[1]Matriz (5)'!W100+'[1]Matriz (4)'!W100+'[1]Matriz (3)'!W100+'[1]Matriz (2)'!W100+'[1]LICENCIA DEPORTIVA'!W100+'[1]VALIDACION LICENCIA  DEPORTIVA'!W100+'[1]VALIDACION DE LICENCIA COMERCIA'!W100+'[1]MULTAS POR AÑO '!W100+'[1]PESCA DEPORT. OCASIONAL'!W100+'[1]GUIA DE TRASLADO'!W100+'[1]PERMISO ANUAL DE ACOPIADOR'!W100+'[1]PERMISO ANUAL DE DEPORTIV'!W100+'[1]PERM. ANUAL EMB DEPORT'!W100+'[1]REGISTRO DE ACOPIADOR'!W100+[1]JULIO!W100+[1]Ejemplo!W100+'[1]Registro de Exp. e Imp.'!W100+[1]CNP!W100+[1]CNPT!W100+[1]Matriz!W100+'[1]Matriz Areas certificadas'!W100+'[1]Matriz Transacciones'!W100+[1]REGISTROS!W100+[1]PERMISOS!W100</f>
        <v>0</v>
      </c>
      <c r="X100" s="9">
        <f>+'[1]Matriz (6)'!X100+'[1]Matriz (5)'!X100+'[1]Matriz (4)'!X100+'[1]Matriz (3)'!X100+'[1]Matriz (2)'!X100+'[1]LICENCIA DEPORTIVA'!X100+'[1]VALIDACION LICENCIA  DEPORTIVA'!X100+'[1]VALIDACION DE LICENCIA COMERCIA'!X100+'[1]MULTAS POR AÑO '!X100+'[1]PESCA DEPORT. OCASIONAL'!X100+'[1]GUIA DE TRASLADO'!X100+'[1]PERMISO ANUAL DE ACOPIADOR'!X100+'[1]PERMISO ANUAL DE DEPORTIV'!X100+'[1]PERM. ANUAL EMB DEPORT'!X100+'[1]REGISTRO DE ACOPIADOR'!X100+[1]JULIO!X100+[1]Ejemplo!X100+'[1]Registro de Exp. e Imp.'!X100+[1]CNP!X100+[1]CNPT!X100+[1]Matriz!X100+'[1]Matriz Areas certificadas'!X100+'[1]Matriz Transacciones'!X100+[1]REGISTROS!X100+[1]PERMISOS!X100</f>
        <v>0</v>
      </c>
      <c r="Y100" s="9">
        <f>+'[1]Matriz (6)'!Y100+'[1]Matriz (5)'!Y100+'[1]Matriz (4)'!Y100+'[1]Matriz (3)'!Y100+'[1]Matriz (2)'!Y100+'[1]LICENCIA DEPORTIVA'!Y100+'[1]VALIDACION LICENCIA  DEPORTIVA'!Y100+'[1]VALIDACION DE LICENCIA COMERCIA'!Y100+'[1]MULTAS POR AÑO '!Y100+'[1]PESCA DEPORT. OCASIONAL'!Y100+'[1]GUIA DE TRASLADO'!Y100+'[1]PERMISO ANUAL DE ACOPIADOR'!Y100+'[1]PERMISO ANUAL DE DEPORTIV'!Y100+'[1]PERM. ANUAL EMB DEPORT'!Y100+'[1]REGISTRO DE ACOPIADOR'!Y100+[1]JULIO!Y100+[1]Ejemplo!Y100+'[1]Registro de Exp. e Imp.'!Y100+[1]CNP!Y100+[1]CNPT!Y100+[1]Matriz!Y100+'[1]Matriz Areas certificadas'!Y100+'[1]Matriz Transacciones'!Y100+[1]REGISTROS!Y100+[1]PERMISOS!Y100</f>
        <v>0</v>
      </c>
      <c r="Z100" s="9">
        <f>+'[1]Matriz (6)'!Z100+'[1]Matriz (5)'!Z100+'[1]Matriz (4)'!Z100+'[1]Matriz (3)'!Z100+'[1]Matriz (2)'!Z100+'[1]LICENCIA DEPORTIVA'!Z100+'[1]VALIDACION LICENCIA  DEPORTIVA'!Z100+'[1]VALIDACION DE LICENCIA COMERCIA'!Z100+'[1]MULTAS POR AÑO '!Z100+'[1]PESCA DEPORT. OCASIONAL'!Z100+'[1]GUIA DE TRASLADO'!Z100+'[1]PERMISO ANUAL DE ACOPIADOR'!Z100+'[1]PERMISO ANUAL DE DEPORTIV'!Z100+'[1]PERM. ANUAL EMB DEPORT'!Z100+'[1]REGISTRO DE ACOPIADOR'!Z100+[1]JULIO!Z100+[1]Ejemplo!Z100+'[1]Registro de Exp. e Imp.'!Z100+[1]CNP!Z100+[1]CNPT!Z100+[1]Matriz!Z100+'[1]Matriz Areas certificadas'!Z100+'[1]Matriz Transacciones'!Z100+[1]REGISTROS!Z100+[1]PERMISOS!Z100</f>
        <v>0</v>
      </c>
      <c r="AA100" s="10">
        <f t="shared" si="29"/>
        <v>121207.6567164179</v>
      </c>
      <c r="AB100" s="10">
        <f t="shared" si="30"/>
        <v>27334.296641791043</v>
      </c>
      <c r="AC100" s="11">
        <f t="shared" si="31"/>
        <v>60441.381529850747</v>
      </c>
      <c r="AD100" s="11">
        <f t="shared" si="32"/>
        <v>38326.308768656716</v>
      </c>
      <c r="AE100" s="11">
        <f t="shared" si="33"/>
        <v>8115.6716417910447</v>
      </c>
      <c r="AF100" s="11">
        <f t="shared" si="34"/>
        <v>107262.16977611941</v>
      </c>
      <c r="AG100" s="11">
        <f t="shared" si="35"/>
        <v>4617.5373134328356</v>
      </c>
      <c r="AH100" s="12">
        <f t="shared" si="36"/>
        <v>20053.171641791043</v>
      </c>
      <c r="AI100" s="12">
        <f t="shared" si="37"/>
        <v>4750.3656716417909</v>
      </c>
      <c r="AJ100" s="12">
        <f t="shared" si="38"/>
        <v>2852.4449626865671</v>
      </c>
      <c r="AK100" s="12">
        <f t="shared" si="39"/>
        <v>682.36940298507466</v>
      </c>
      <c r="AL100" s="12">
        <f t="shared" si="40"/>
        <v>298274.75373134331</v>
      </c>
      <c r="AM100" s="12">
        <f t="shared" si="41"/>
        <v>2677.2388059701493</v>
      </c>
      <c r="AN100" s="12">
        <f t="shared" si="42"/>
        <v>3166.9776119402982</v>
      </c>
      <c r="AO100" s="12">
        <f t="shared" si="43"/>
        <v>108084.14458955223</v>
      </c>
      <c r="AP100" s="12">
        <f t="shared" si="44"/>
        <v>1835.8208955223881</v>
      </c>
      <c r="AQ100" s="12">
        <f t="shared" si="45"/>
        <v>2658.5820895522388</v>
      </c>
      <c r="AR100" s="12">
        <f t="shared" si="46"/>
        <v>448162.60634328355</v>
      </c>
      <c r="AS100" s="12">
        <f t="shared" si="47"/>
        <v>12016.875</v>
      </c>
      <c r="AT100" s="12">
        <f t="shared" si="48"/>
        <v>584811.10074626864</v>
      </c>
      <c r="AU100" s="12">
        <f t="shared" si="49"/>
        <v>20434.701492537311</v>
      </c>
      <c r="AV100" s="12">
        <f t="shared" si="50"/>
        <v>12970.895522388058</v>
      </c>
      <c r="AW100" s="12">
        <f t="shared" si="51"/>
        <v>6639.878731343284</v>
      </c>
      <c r="AX100" s="12">
        <f t="shared" si="52"/>
        <v>15877.425373134327</v>
      </c>
      <c r="AY100" s="12">
        <f t="shared" si="53"/>
        <v>16691.697761194031</v>
      </c>
      <c r="AZ100" s="12">
        <f t="shared" si="54"/>
        <v>159247.92164179106</v>
      </c>
    </row>
    <row r="101" spans="1:52" x14ac:dyDescent="0.25">
      <c r="A101" s="264"/>
      <c r="B101" s="274"/>
      <c r="C101" s="16" t="s">
        <v>133</v>
      </c>
      <c r="D101" s="7">
        <f t="shared" si="28"/>
        <v>0</v>
      </c>
      <c r="E101" s="9">
        <f>+'[1]Matriz (6)'!E101+'[1]Matriz (5)'!E101+'[1]Matriz (4)'!E101+'[1]Matriz (3)'!E101+'[1]Matriz (2)'!E101+'[1]LICENCIA DEPORTIVA'!E101+'[1]VALIDACION LICENCIA  DEPORTIVA'!E101+'[1]VALIDACION DE LICENCIA COMERCIA'!E101+'[1]MULTAS POR AÑO '!E101+'[1]PESCA DEPORT. OCASIONAL'!E101+'[1]GUIA DE TRASLADO'!E101+'[1]PERMISO ANUAL DE ACOPIADOR'!E101+'[1]PERMISO ANUAL DE DEPORTIV'!E101+'[1]PERM. ANUAL EMB DEPORT'!E101+'[1]REGISTRO DE ACOPIADOR'!E101+[1]JULIO!E101+[1]Ejemplo!E101+'[1]Registro de Exp. e Imp.'!E101+[1]CNP!E101+[1]CNPT!E101+[1]Matriz!E101+'[1]Matriz Areas certificadas'!E101+'[1]Matriz Transacciones'!E101+[1]REGISTROS!E101+[1]PERMISOS!E101</f>
        <v>0</v>
      </c>
      <c r="F101" s="9">
        <f>+'[1]Matriz (6)'!F101+'[1]Matriz (5)'!F101+'[1]Matriz (4)'!F101+'[1]Matriz (3)'!F101+'[1]Matriz (2)'!F101+'[1]LICENCIA DEPORTIVA'!F101+'[1]VALIDACION LICENCIA  DEPORTIVA'!F101+'[1]VALIDACION DE LICENCIA COMERCIA'!F101+'[1]MULTAS POR AÑO '!F101+'[1]PESCA DEPORT. OCASIONAL'!F101+'[1]GUIA DE TRASLADO'!F101+'[1]PERMISO ANUAL DE ACOPIADOR'!F101+'[1]PERMISO ANUAL DE DEPORTIV'!F101+'[1]PERM. ANUAL EMB DEPORT'!F101+'[1]REGISTRO DE ACOPIADOR'!F101+[1]JULIO!F101+[1]Ejemplo!F101+'[1]Registro de Exp. e Imp.'!F101+[1]CNP!F101+[1]CNPT!F101+[1]Matriz!F101+'[1]Matriz Areas certificadas'!F101+'[1]Matriz Transacciones'!F101+[1]REGISTROS!F101+[1]PERMISOS!F101</f>
        <v>0</v>
      </c>
      <c r="G101" s="9">
        <f>+'[1]Matriz (6)'!G101+'[1]Matriz (5)'!G101+'[1]Matriz (4)'!G101+'[1]Matriz (3)'!G101+'[1]Matriz (2)'!G101+'[1]LICENCIA DEPORTIVA'!G101+'[1]VALIDACION LICENCIA  DEPORTIVA'!G101+'[1]VALIDACION DE LICENCIA COMERCIA'!G101+'[1]MULTAS POR AÑO '!G101+'[1]PESCA DEPORT. OCASIONAL'!G101+'[1]GUIA DE TRASLADO'!G101+'[1]PERMISO ANUAL DE ACOPIADOR'!G101+'[1]PERMISO ANUAL DE DEPORTIV'!G101+'[1]PERM. ANUAL EMB DEPORT'!G101+'[1]REGISTRO DE ACOPIADOR'!G101+[1]JULIO!G101+[1]Ejemplo!G101+'[1]Registro de Exp. e Imp.'!G101+[1]CNP!G101+[1]CNPT!G101+[1]Matriz!G101+'[1]Matriz Areas certificadas'!G101+'[1]Matriz Transacciones'!G101+[1]REGISTROS!G101+[1]PERMISOS!G101</f>
        <v>0</v>
      </c>
      <c r="H101" s="9">
        <f>+'[1]Matriz (6)'!H101+'[1]Matriz (5)'!H101+'[1]Matriz (4)'!H101+'[1]Matriz (3)'!H101+'[1]Matriz (2)'!H101+'[1]LICENCIA DEPORTIVA'!H101+'[1]VALIDACION LICENCIA  DEPORTIVA'!H101+'[1]VALIDACION DE LICENCIA COMERCIA'!H101+'[1]MULTAS POR AÑO '!H101+'[1]PESCA DEPORT. OCASIONAL'!H101+'[1]GUIA DE TRASLADO'!H101+'[1]PERMISO ANUAL DE ACOPIADOR'!H101+'[1]PERMISO ANUAL DE DEPORTIV'!H101+'[1]PERM. ANUAL EMB DEPORT'!H101+'[1]REGISTRO DE ACOPIADOR'!H101+[1]JULIO!H101+[1]Ejemplo!H101+'[1]Registro de Exp. e Imp.'!H101+[1]CNP!H101+[1]CNPT!H101+[1]Matriz!H101+'[1]Matriz Areas certificadas'!H101+'[1]Matriz Transacciones'!H101+[1]REGISTROS!H101+[1]PERMISOS!H101</f>
        <v>0</v>
      </c>
      <c r="I101" s="9">
        <f>+'[1]Matriz (6)'!I101+'[1]Matriz (5)'!I101+'[1]Matriz (4)'!I101+'[1]Matriz (3)'!I101+'[1]Matriz (2)'!I101+'[1]LICENCIA DEPORTIVA'!I101+'[1]VALIDACION LICENCIA  DEPORTIVA'!I101+'[1]VALIDACION DE LICENCIA COMERCIA'!I101+'[1]MULTAS POR AÑO '!I101+'[1]PESCA DEPORT. OCASIONAL'!I101+'[1]GUIA DE TRASLADO'!I101+'[1]PERMISO ANUAL DE ACOPIADOR'!I101+'[1]PERMISO ANUAL DE DEPORTIV'!I101+'[1]PERM. ANUAL EMB DEPORT'!I101+'[1]REGISTRO DE ACOPIADOR'!I101+[1]JULIO!I101+[1]Ejemplo!I101+'[1]Registro de Exp. e Imp.'!I101+[1]CNP!I101+[1]CNPT!I101+[1]Matriz!I101+'[1]Matriz Areas certificadas'!I101+'[1]Matriz Transacciones'!I101+[1]REGISTROS!I101+[1]PERMISOS!I101</f>
        <v>0</v>
      </c>
      <c r="J101" s="9">
        <f>+'[1]Matriz (6)'!J101+'[1]Matriz (5)'!J101+'[1]Matriz (4)'!J101+'[1]Matriz (3)'!J101+'[1]Matriz (2)'!J101+'[1]LICENCIA DEPORTIVA'!J101+'[1]VALIDACION LICENCIA  DEPORTIVA'!J101+'[1]VALIDACION DE LICENCIA COMERCIA'!J101+'[1]MULTAS POR AÑO '!J101+'[1]PESCA DEPORT. OCASIONAL'!J101+'[1]GUIA DE TRASLADO'!J101+'[1]PERMISO ANUAL DE ACOPIADOR'!J101+'[1]PERMISO ANUAL DE DEPORTIV'!J101+'[1]PERM. ANUAL EMB DEPORT'!J101+'[1]REGISTRO DE ACOPIADOR'!J101+[1]JULIO!J101+[1]Ejemplo!J101+'[1]Registro de Exp. e Imp.'!J101+[1]CNP!J101+[1]CNPT!J101+[1]Matriz!J101+'[1]Matriz Areas certificadas'!J101+'[1]Matriz Transacciones'!J101+[1]REGISTROS!J101+[1]PERMISOS!J101</f>
        <v>0</v>
      </c>
      <c r="K101" s="9">
        <f>+'[1]Matriz (6)'!K101+'[1]Matriz (5)'!K101+'[1]Matriz (4)'!K101+'[1]Matriz (3)'!K101+'[1]Matriz (2)'!K101+'[1]LICENCIA DEPORTIVA'!K101+'[1]VALIDACION LICENCIA  DEPORTIVA'!K101+'[1]VALIDACION DE LICENCIA COMERCIA'!K101+'[1]MULTAS POR AÑO '!K101+'[1]PESCA DEPORT. OCASIONAL'!K101+'[1]GUIA DE TRASLADO'!K101+'[1]PERMISO ANUAL DE ACOPIADOR'!K101+'[1]PERMISO ANUAL DE DEPORTIV'!K101+'[1]PERM. ANUAL EMB DEPORT'!K101+'[1]REGISTRO DE ACOPIADOR'!K101+[1]JULIO!K101+[1]Ejemplo!K101+'[1]Registro de Exp. e Imp.'!K101+[1]CNP!K101+[1]CNPT!K101+[1]Matriz!K101+'[1]Matriz Areas certificadas'!K101+'[1]Matriz Transacciones'!K101+[1]REGISTROS!K101+[1]PERMISOS!K101</f>
        <v>0</v>
      </c>
      <c r="L101" s="9">
        <f>+'[1]Matriz (6)'!L101+'[1]Matriz (5)'!L101+'[1]Matriz (4)'!L101+'[1]Matriz (3)'!L101+'[1]Matriz (2)'!L101+'[1]LICENCIA DEPORTIVA'!L101+'[1]VALIDACION LICENCIA  DEPORTIVA'!L101+'[1]VALIDACION DE LICENCIA COMERCIA'!L101+'[1]MULTAS POR AÑO '!L101+'[1]PESCA DEPORT. OCASIONAL'!L101+'[1]GUIA DE TRASLADO'!L101+'[1]PERMISO ANUAL DE ACOPIADOR'!L101+'[1]PERMISO ANUAL DE DEPORTIV'!L101+'[1]PERM. ANUAL EMB DEPORT'!L101+'[1]REGISTRO DE ACOPIADOR'!L101+[1]JULIO!L101+[1]Ejemplo!L101+'[1]Registro de Exp. e Imp.'!L101+[1]CNP!L101+[1]CNPT!L101+[1]Matriz!L101+'[1]Matriz Areas certificadas'!L101+'[1]Matriz Transacciones'!L101+[1]REGISTROS!L101+[1]PERMISOS!L101</f>
        <v>0</v>
      </c>
      <c r="M101" s="9">
        <f>+'[1]Matriz (6)'!M101+'[1]Matriz (5)'!M101+'[1]Matriz (4)'!M101+'[1]Matriz (3)'!M101+'[1]Matriz (2)'!M101+'[1]LICENCIA DEPORTIVA'!M101+'[1]VALIDACION LICENCIA  DEPORTIVA'!M101+'[1]VALIDACION DE LICENCIA COMERCIA'!M101+'[1]MULTAS POR AÑO '!M101+'[1]PESCA DEPORT. OCASIONAL'!M101+'[1]GUIA DE TRASLADO'!M101+'[1]PERMISO ANUAL DE ACOPIADOR'!M101+'[1]PERMISO ANUAL DE DEPORTIV'!M101+'[1]PERM. ANUAL EMB DEPORT'!M101+'[1]REGISTRO DE ACOPIADOR'!M101+[1]JULIO!M101+[1]Ejemplo!M101+'[1]Registro de Exp. e Imp.'!M101+[1]CNP!M101+[1]CNPT!M101+[1]Matriz!M101+'[1]Matriz Areas certificadas'!M101+'[1]Matriz Transacciones'!M101+[1]REGISTROS!M101+[1]PERMISOS!M101</f>
        <v>0</v>
      </c>
      <c r="N101" s="9">
        <f>+'[1]Matriz (6)'!N101+'[1]Matriz (5)'!N101+'[1]Matriz (4)'!N101+'[1]Matriz (3)'!N101+'[1]Matriz (2)'!N101+'[1]LICENCIA DEPORTIVA'!N101+'[1]VALIDACION LICENCIA  DEPORTIVA'!N101+'[1]VALIDACION DE LICENCIA COMERCIA'!N101+'[1]MULTAS POR AÑO '!N101+'[1]PESCA DEPORT. OCASIONAL'!N101+'[1]GUIA DE TRASLADO'!N101+'[1]PERMISO ANUAL DE ACOPIADOR'!N101+'[1]PERMISO ANUAL DE DEPORTIV'!N101+'[1]PERM. ANUAL EMB DEPORT'!N101+'[1]REGISTRO DE ACOPIADOR'!N101+[1]JULIO!N101+[1]Ejemplo!N101+'[1]Registro de Exp. e Imp.'!N101+[1]CNP!N101+[1]CNPT!N101+[1]Matriz!N101+'[1]Matriz Areas certificadas'!N101+'[1]Matriz Transacciones'!N101+[1]REGISTROS!N101+[1]PERMISOS!N101</f>
        <v>0</v>
      </c>
      <c r="O101" s="9">
        <f>+'[1]Matriz (6)'!O101+'[1]Matriz (5)'!O101+'[1]Matriz (4)'!O101+'[1]Matriz (3)'!O101+'[1]Matriz (2)'!O101+'[1]LICENCIA DEPORTIVA'!O101+'[1]VALIDACION LICENCIA  DEPORTIVA'!O101+'[1]VALIDACION DE LICENCIA COMERCIA'!O101+'[1]MULTAS POR AÑO '!O101+'[1]PESCA DEPORT. OCASIONAL'!O101+'[1]GUIA DE TRASLADO'!O101+'[1]PERMISO ANUAL DE ACOPIADOR'!O101+'[1]PERMISO ANUAL DE DEPORTIV'!O101+'[1]PERM. ANUAL EMB DEPORT'!O101+'[1]REGISTRO DE ACOPIADOR'!O101+[1]JULIO!O101+[1]Ejemplo!O101+'[1]Registro de Exp. e Imp.'!O101+[1]CNP!O101+[1]CNPT!O101+[1]Matriz!O101+'[1]Matriz Areas certificadas'!O101+'[1]Matriz Transacciones'!O101+[1]REGISTROS!O101+[1]PERMISOS!O101</f>
        <v>0</v>
      </c>
      <c r="P101" s="9">
        <f>+'[1]Matriz (6)'!P101+'[1]Matriz (5)'!P101+'[1]Matriz (4)'!P101+'[1]Matriz (3)'!P101+'[1]Matriz (2)'!P101+'[1]LICENCIA DEPORTIVA'!P101+'[1]VALIDACION LICENCIA  DEPORTIVA'!P101+'[1]VALIDACION DE LICENCIA COMERCIA'!P101+'[1]MULTAS POR AÑO '!P101+'[1]PESCA DEPORT. OCASIONAL'!P101+'[1]GUIA DE TRASLADO'!P101+'[1]PERMISO ANUAL DE ACOPIADOR'!P101+'[1]PERMISO ANUAL DE DEPORTIV'!P101+'[1]PERM. ANUAL EMB DEPORT'!P101+'[1]REGISTRO DE ACOPIADOR'!P101+[1]JULIO!P101+[1]Ejemplo!P101+'[1]Registro de Exp. e Imp.'!P101+[1]CNP!P101+[1]CNPT!P101+[1]Matriz!P101+'[1]Matriz Areas certificadas'!P101+'[1]Matriz Transacciones'!P101+[1]REGISTROS!P101+[1]PERMISOS!P101</f>
        <v>0</v>
      </c>
      <c r="Q101" s="9">
        <f>+'[1]Matriz (6)'!Q101+'[1]Matriz (5)'!Q101+'[1]Matriz (4)'!Q101+'[1]Matriz (3)'!Q101+'[1]Matriz (2)'!Q101+'[1]LICENCIA DEPORTIVA'!Q101+'[1]VALIDACION LICENCIA  DEPORTIVA'!Q101+'[1]VALIDACION DE LICENCIA COMERCIA'!Q101+'[1]MULTAS POR AÑO '!Q101+'[1]PESCA DEPORT. OCASIONAL'!Q101+'[1]GUIA DE TRASLADO'!Q101+'[1]PERMISO ANUAL DE ACOPIADOR'!Q101+'[1]PERMISO ANUAL DE DEPORTIV'!Q101+'[1]PERM. ANUAL EMB DEPORT'!Q101+'[1]REGISTRO DE ACOPIADOR'!Q101+[1]JULIO!Q101+[1]Ejemplo!Q101+'[1]Registro de Exp. e Imp.'!Q101+[1]CNP!Q101+[1]CNPT!Q101+[1]Matriz!Q101+'[1]Matriz Areas certificadas'!Q101+'[1]Matriz Transacciones'!Q101+[1]REGISTROS!Q101+[1]PERMISOS!Q101</f>
        <v>0</v>
      </c>
      <c r="R101" s="9">
        <f>+'[1]Matriz (6)'!R101+'[1]Matriz (5)'!R101+'[1]Matriz (4)'!R101+'[1]Matriz (3)'!R101+'[1]Matriz (2)'!R101+'[1]LICENCIA DEPORTIVA'!R101+'[1]VALIDACION LICENCIA  DEPORTIVA'!R101+'[1]VALIDACION DE LICENCIA COMERCIA'!R101+'[1]MULTAS POR AÑO '!R101+'[1]PESCA DEPORT. OCASIONAL'!R101+'[1]GUIA DE TRASLADO'!R101+'[1]PERMISO ANUAL DE ACOPIADOR'!R101+'[1]PERMISO ANUAL DE DEPORTIV'!R101+'[1]PERM. ANUAL EMB DEPORT'!R101+'[1]REGISTRO DE ACOPIADOR'!R101+[1]JULIO!R101+[1]Ejemplo!R101+'[1]Registro de Exp. e Imp.'!R101+[1]CNP!R101+[1]CNPT!R101+[1]Matriz!R101+'[1]Matriz Areas certificadas'!R101+'[1]Matriz Transacciones'!R101+[1]REGISTROS!R101+[1]PERMISOS!R101</f>
        <v>0</v>
      </c>
      <c r="S101" s="9">
        <f>+'[1]Matriz (6)'!S101+'[1]Matriz (5)'!S101+'[1]Matriz (4)'!S101+'[1]Matriz (3)'!S101+'[1]Matriz (2)'!S101+'[1]LICENCIA DEPORTIVA'!S101+'[1]VALIDACION LICENCIA  DEPORTIVA'!S101+'[1]VALIDACION DE LICENCIA COMERCIA'!S101+'[1]MULTAS POR AÑO '!S101+'[1]PESCA DEPORT. OCASIONAL'!S101+'[1]GUIA DE TRASLADO'!S101+'[1]PERMISO ANUAL DE ACOPIADOR'!S101+'[1]PERMISO ANUAL DE DEPORTIV'!S101+'[1]PERM. ANUAL EMB DEPORT'!S101+'[1]REGISTRO DE ACOPIADOR'!S101+[1]JULIO!S101+[1]Ejemplo!S101+'[1]Registro de Exp. e Imp.'!S101+[1]CNP!S101+[1]CNPT!S101+[1]Matriz!S101+'[1]Matriz Areas certificadas'!S101+'[1]Matriz Transacciones'!S101+[1]REGISTROS!S101+[1]PERMISOS!S101</f>
        <v>0</v>
      </c>
      <c r="T101" s="9">
        <f>+'[1]Matriz (6)'!T101+'[1]Matriz (5)'!T101+'[1]Matriz (4)'!T101+'[1]Matriz (3)'!T101+'[1]Matriz (2)'!T101+'[1]LICENCIA DEPORTIVA'!T101+'[1]VALIDACION LICENCIA  DEPORTIVA'!T101+'[1]VALIDACION DE LICENCIA COMERCIA'!T101+'[1]MULTAS POR AÑO '!T101+'[1]PESCA DEPORT. OCASIONAL'!T101+'[1]GUIA DE TRASLADO'!T101+'[1]PERMISO ANUAL DE ACOPIADOR'!T101+'[1]PERMISO ANUAL DE DEPORTIV'!T101+'[1]PERM. ANUAL EMB DEPORT'!T101+'[1]REGISTRO DE ACOPIADOR'!T101+[1]JULIO!T101+[1]Ejemplo!T101+'[1]Registro de Exp. e Imp.'!T101+[1]CNP!T101+[1]CNPT!T101+[1]Matriz!T101+'[1]Matriz Areas certificadas'!T101+'[1]Matriz Transacciones'!T101+[1]REGISTROS!T101+[1]PERMISOS!T101</f>
        <v>0</v>
      </c>
      <c r="U101" s="9">
        <f>+'[1]Matriz (6)'!U101+'[1]Matriz (5)'!U101+'[1]Matriz (4)'!U101+'[1]Matriz (3)'!U101+'[1]Matriz (2)'!U101+'[1]LICENCIA DEPORTIVA'!U101+'[1]VALIDACION LICENCIA  DEPORTIVA'!U101+'[1]VALIDACION DE LICENCIA COMERCIA'!U101+'[1]MULTAS POR AÑO '!U101+'[1]PESCA DEPORT. OCASIONAL'!U101+'[1]GUIA DE TRASLADO'!U101+'[1]PERMISO ANUAL DE ACOPIADOR'!U101+'[1]PERMISO ANUAL DE DEPORTIV'!U101+'[1]PERM. ANUAL EMB DEPORT'!U101+'[1]REGISTRO DE ACOPIADOR'!U101+[1]JULIO!U101+[1]Ejemplo!U101+'[1]Registro de Exp. e Imp.'!U101+[1]CNP!U101+[1]CNPT!U101+[1]Matriz!U101+'[1]Matriz Areas certificadas'!U101+'[1]Matriz Transacciones'!U101+[1]REGISTROS!U101+[1]PERMISOS!U101</f>
        <v>0</v>
      </c>
      <c r="V101" s="9">
        <f>+'[1]Matriz (6)'!V101+'[1]Matriz (5)'!V101+'[1]Matriz (4)'!V101+'[1]Matriz (3)'!V101+'[1]Matriz (2)'!V101+'[1]LICENCIA DEPORTIVA'!V101+'[1]VALIDACION LICENCIA  DEPORTIVA'!V101+'[1]VALIDACION DE LICENCIA COMERCIA'!V101+'[1]MULTAS POR AÑO '!V101+'[1]PESCA DEPORT. OCASIONAL'!V101+'[1]GUIA DE TRASLADO'!V101+'[1]PERMISO ANUAL DE ACOPIADOR'!V101+'[1]PERMISO ANUAL DE DEPORTIV'!V101+'[1]PERM. ANUAL EMB DEPORT'!V101+'[1]REGISTRO DE ACOPIADOR'!V101+[1]JULIO!V101+[1]Ejemplo!V101+'[1]Registro de Exp. e Imp.'!V101+[1]CNP!V101+[1]CNPT!V101+[1]Matriz!V101+'[1]Matriz Areas certificadas'!V101+'[1]Matriz Transacciones'!V101+[1]REGISTROS!V101+[1]PERMISOS!V101</f>
        <v>0</v>
      </c>
      <c r="W101" s="9">
        <f>+'[1]Matriz (6)'!W101+'[1]Matriz (5)'!W101+'[1]Matriz (4)'!W101+'[1]Matriz (3)'!W101+'[1]Matriz (2)'!W101+'[1]LICENCIA DEPORTIVA'!W101+'[1]VALIDACION LICENCIA  DEPORTIVA'!W101+'[1]VALIDACION DE LICENCIA COMERCIA'!W101+'[1]MULTAS POR AÑO '!W101+'[1]PESCA DEPORT. OCASIONAL'!W101+'[1]GUIA DE TRASLADO'!W101+'[1]PERMISO ANUAL DE ACOPIADOR'!W101+'[1]PERMISO ANUAL DE DEPORTIV'!W101+'[1]PERM. ANUAL EMB DEPORT'!W101+'[1]REGISTRO DE ACOPIADOR'!W101+[1]JULIO!W101+[1]Ejemplo!W101+'[1]Registro de Exp. e Imp.'!W101+[1]CNP!W101+[1]CNPT!W101+[1]Matriz!W101+'[1]Matriz Areas certificadas'!W101+'[1]Matriz Transacciones'!W101+[1]REGISTROS!W101+[1]PERMISOS!W101</f>
        <v>0</v>
      </c>
      <c r="X101" s="9">
        <f>+'[1]Matriz (6)'!X101+'[1]Matriz (5)'!X101+'[1]Matriz (4)'!X101+'[1]Matriz (3)'!X101+'[1]Matriz (2)'!X101+'[1]LICENCIA DEPORTIVA'!X101+'[1]VALIDACION LICENCIA  DEPORTIVA'!X101+'[1]VALIDACION DE LICENCIA COMERCIA'!X101+'[1]MULTAS POR AÑO '!X101+'[1]PESCA DEPORT. OCASIONAL'!X101+'[1]GUIA DE TRASLADO'!X101+'[1]PERMISO ANUAL DE ACOPIADOR'!X101+'[1]PERMISO ANUAL DE DEPORTIV'!X101+'[1]PERM. ANUAL EMB DEPORT'!X101+'[1]REGISTRO DE ACOPIADOR'!X101+[1]JULIO!X101+[1]Ejemplo!X101+'[1]Registro de Exp. e Imp.'!X101+[1]CNP!X101+[1]CNPT!X101+[1]Matriz!X101+'[1]Matriz Areas certificadas'!X101+'[1]Matriz Transacciones'!X101+[1]REGISTROS!X101+[1]PERMISOS!X101</f>
        <v>0</v>
      </c>
      <c r="Y101" s="9">
        <f>+'[1]Matriz (6)'!Y101+'[1]Matriz (5)'!Y101+'[1]Matriz (4)'!Y101+'[1]Matriz (3)'!Y101+'[1]Matriz (2)'!Y101+'[1]LICENCIA DEPORTIVA'!Y101+'[1]VALIDACION LICENCIA  DEPORTIVA'!Y101+'[1]VALIDACION DE LICENCIA COMERCIA'!Y101+'[1]MULTAS POR AÑO '!Y101+'[1]PESCA DEPORT. OCASIONAL'!Y101+'[1]GUIA DE TRASLADO'!Y101+'[1]PERMISO ANUAL DE ACOPIADOR'!Y101+'[1]PERMISO ANUAL DE DEPORTIV'!Y101+'[1]PERM. ANUAL EMB DEPORT'!Y101+'[1]REGISTRO DE ACOPIADOR'!Y101+[1]JULIO!Y101+[1]Ejemplo!Y101+'[1]Registro de Exp. e Imp.'!Y101+[1]CNP!Y101+[1]CNPT!Y101+[1]Matriz!Y101+'[1]Matriz Areas certificadas'!Y101+'[1]Matriz Transacciones'!Y101+[1]REGISTROS!Y101+[1]PERMISOS!Y101</f>
        <v>0</v>
      </c>
      <c r="Z101" s="9">
        <f>+'[1]Matriz (6)'!Z101+'[1]Matriz (5)'!Z101+'[1]Matriz (4)'!Z101+'[1]Matriz (3)'!Z101+'[1]Matriz (2)'!Z101+'[1]LICENCIA DEPORTIVA'!Z101+'[1]VALIDACION LICENCIA  DEPORTIVA'!Z101+'[1]VALIDACION DE LICENCIA COMERCIA'!Z101+'[1]MULTAS POR AÑO '!Z101+'[1]PESCA DEPORT. OCASIONAL'!Z101+'[1]GUIA DE TRASLADO'!Z101+'[1]PERMISO ANUAL DE ACOPIADOR'!Z101+'[1]PERMISO ANUAL DE DEPORTIV'!Z101+'[1]PERM. ANUAL EMB DEPORT'!Z101+'[1]REGISTRO DE ACOPIADOR'!Z101+[1]JULIO!Z101+[1]Ejemplo!Z101+'[1]Registro de Exp. e Imp.'!Z101+[1]CNP!Z101+[1]CNPT!Z101+[1]Matriz!Z101+'[1]Matriz Areas certificadas'!Z101+'[1]Matriz Transacciones'!Z101+[1]REGISTROS!Z101+[1]PERMISOS!Z101</f>
        <v>0</v>
      </c>
      <c r="AA101" s="10">
        <f t="shared" si="29"/>
        <v>0</v>
      </c>
      <c r="AB101" s="10">
        <f t="shared" si="30"/>
        <v>0</v>
      </c>
      <c r="AC101" s="11">
        <f t="shared" si="31"/>
        <v>0</v>
      </c>
      <c r="AD101" s="11">
        <f t="shared" si="32"/>
        <v>0</v>
      </c>
      <c r="AE101" s="11">
        <f t="shared" si="33"/>
        <v>0</v>
      </c>
      <c r="AF101" s="11">
        <f t="shared" si="34"/>
        <v>0</v>
      </c>
      <c r="AG101" s="11">
        <f t="shared" si="35"/>
        <v>0</v>
      </c>
      <c r="AH101" s="12">
        <f t="shared" si="36"/>
        <v>0</v>
      </c>
      <c r="AI101" s="12">
        <f t="shared" si="37"/>
        <v>0</v>
      </c>
      <c r="AJ101" s="12">
        <f t="shared" si="38"/>
        <v>0</v>
      </c>
      <c r="AK101" s="12">
        <f t="shared" si="39"/>
        <v>0</v>
      </c>
      <c r="AL101" s="12">
        <f t="shared" si="40"/>
        <v>0</v>
      </c>
      <c r="AM101" s="12">
        <f t="shared" si="41"/>
        <v>0</v>
      </c>
      <c r="AN101" s="12">
        <f t="shared" si="42"/>
        <v>0</v>
      </c>
      <c r="AO101" s="12">
        <f t="shared" si="43"/>
        <v>0</v>
      </c>
      <c r="AP101" s="12">
        <f t="shared" si="44"/>
        <v>0</v>
      </c>
      <c r="AQ101" s="12">
        <f t="shared" si="45"/>
        <v>0</v>
      </c>
      <c r="AR101" s="12">
        <f t="shared" si="46"/>
        <v>0</v>
      </c>
      <c r="AS101" s="12">
        <f t="shared" si="47"/>
        <v>0</v>
      </c>
      <c r="AT101" s="12">
        <f t="shared" si="48"/>
        <v>0</v>
      </c>
      <c r="AU101" s="12">
        <f t="shared" si="49"/>
        <v>0</v>
      </c>
      <c r="AV101" s="12">
        <f t="shared" si="50"/>
        <v>0</v>
      </c>
      <c r="AW101" s="12">
        <f t="shared" si="51"/>
        <v>0</v>
      </c>
      <c r="AX101" s="12">
        <f t="shared" si="52"/>
        <v>0</v>
      </c>
      <c r="AY101" s="12">
        <f t="shared" si="53"/>
        <v>0</v>
      </c>
      <c r="AZ101" s="12">
        <f t="shared" si="54"/>
        <v>0</v>
      </c>
    </row>
    <row r="102" spans="1:52" x14ac:dyDescent="0.25">
      <c r="A102" s="264"/>
      <c r="B102" s="274"/>
      <c r="C102" s="16" t="s">
        <v>134</v>
      </c>
      <c r="D102" s="7">
        <f t="shared" si="28"/>
        <v>3</v>
      </c>
      <c r="E102" s="9">
        <f>+'[1]Matriz (6)'!E102+'[1]Matriz (5)'!E102+'[1]Matriz (4)'!E102+'[1]Matriz (3)'!E102+'[1]Matriz (2)'!E102+'[1]LICENCIA DEPORTIVA'!E102+'[1]VALIDACION LICENCIA  DEPORTIVA'!E102+'[1]VALIDACION DE LICENCIA COMERCIA'!E102+'[1]MULTAS POR AÑO '!E102+'[1]PESCA DEPORT. OCASIONAL'!E102+'[1]GUIA DE TRASLADO'!E102+'[1]PERMISO ANUAL DE ACOPIADOR'!E102+'[1]PERMISO ANUAL DE DEPORTIV'!E102+'[1]PERM. ANUAL EMB DEPORT'!E102+'[1]REGISTRO DE ACOPIADOR'!E102+[1]JULIO!E102+[1]Ejemplo!E102+'[1]Registro de Exp. e Imp.'!E102+[1]CNP!E102+[1]CNPT!E102+[1]Matriz!E102+'[1]Matriz Areas certificadas'!E102+'[1]Matriz Transacciones'!E102+[1]REGISTROS!E102+[1]PERMISOS!E102</f>
        <v>1</v>
      </c>
      <c r="F102" s="9">
        <f>+'[1]Matriz (6)'!F102+'[1]Matriz (5)'!F102+'[1]Matriz (4)'!F102+'[1]Matriz (3)'!F102+'[1]Matriz (2)'!F102+'[1]LICENCIA DEPORTIVA'!F102+'[1]VALIDACION LICENCIA  DEPORTIVA'!F102+'[1]VALIDACION DE LICENCIA COMERCIA'!F102+'[1]MULTAS POR AÑO '!F102+'[1]PESCA DEPORT. OCASIONAL'!F102+'[1]GUIA DE TRASLADO'!F102+'[1]PERMISO ANUAL DE ACOPIADOR'!F102+'[1]PERMISO ANUAL DE DEPORTIV'!F102+'[1]PERM. ANUAL EMB DEPORT'!F102+'[1]REGISTRO DE ACOPIADOR'!F102+[1]JULIO!F102+[1]Ejemplo!F102+'[1]Registro de Exp. e Imp.'!F102+[1]CNP!F102+[1]CNPT!F102+[1]Matriz!F102+'[1]Matriz Areas certificadas'!F102+'[1]Matriz Transacciones'!F102+[1]REGISTROS!F102+[1]PERMISOS!F102</f>
        <v>0</v>
      </c>
      <c r="G102" s="9">
        <f>+'[1]Matriz (6)'!G102+'[1]Matriz (5)'!G102+'[1]Matriz (4)'!G102+'[1]Matriz (3)'!G102+'[1]Matriz (2)'!G102+'[1]LICENCIA DEPORTIVA'!G102+'[1]VALIDACION LICENCIA  DEPORTIVA'!G102+'[1]VALIDACION DE LICENCIA COMERCIA'!G102+'[1]MULTAS POR AÑO '!G102+'[1]PESCA DEPORT. OCASIONAL'!G102+'[1]GUIA DE TRASLADO'!G102+'[1]PERMISO ANUAL DE ACOPIADOR'!G102+'[1]PERMISO ANUAL DE DEPORTIV'!G102+'[1]PERM. ANUAL EMB DEPORT'!G102+'[1]REGISTRO DE ACOPIADOR'!G102+[1]JULIO!G102+[1]Ejemplo!G102+'[1]Registro de Exp. e Imp.'!G102+[1]CNP!G102+[1]CNPT!G102+[1]Matriz!G102+'[1]Matriz Areas certificadas'!G102+'[1]Matriz Transacciones'!G102+[1]REGISTROS!G102+[1]PERMISOS!G102</f>
        <v>1</v>
      </c>
      <c r="H102" s="9">
        <f>+'[1]Matriz (6)'!H102+'[1]Matriz (5)'!H102+'[1]Matriz (4)'!H102+'[1]Matriz (3)'!H102+'[1]Matriz (2)'!H102+'[1]LICENCIA DEPORTIVA'!H102+'[1]VALIDACION LICENCIA  DEPORTIVA'!H102+'[1]VALIDACION DE LICENCIA COMERCIA'!H102+'[1]MULTAS POR AÑO '!H102+'[1]PESCA DEPORT. OCASIONAL'!H102+'[1]GUIA DE TRASLADO'!H102+'[1]PERMISO ANUAL DE ACOPIADOR'!H102+'[1]PERMISO ANUAL DE DEPORTIV'!H102+'[1]PERM. ANUAL EMB DEPORT'!H102+'[1]REGISTRO DE ACOPIADOR'!H102+[1]JULIO!H102+[1]Ejemplo!H102+'[1]Registro de Exp. e Imp.'!H102+[1]CNP!H102+[1]CNPT!H102+[1]Matriz!H102+'[1]Matriz Areas certificadas'!H102+'[1]Matriz Transacciones'!H102+[1]REGISTROS!H102+[1]PERMISOS!H102</f>
        <v>1</v>
      </c>
      <c r="I102" s="9">
        <f>+'[1]Matriz (6)'!I102+'[1]Matriz (5)'!I102+'[1]Matriz (4)'!I102+'[1]Matriz (3)'!I102+'[1]Matriz (2)'!I102+'[1]LICENCIA DEPORTIVA'!I102+'[1]VALIDACION LICENCIA  DEPORTIVA'!I102+'[1]VALIDACION DE LICENCIA COMERCIA'!I102+'[1]MULTAS POR AÑO '!I102+'[1]PESCA DEPORT. OCASIONAL'!I102+'[1]GUIA DE TRASLADO'!I102+'[1]PERMISO ANUAL DE ACOPIADOR'!I102+'[1]PERMISO ANUAL DE DEPORTIV'!I102+'[1]PERM. ANUAL EMB DEPORT'!I102+'[1]REGISTRO DE ACOPIADOR'!I102+[1]JULIO!I102+[1]Ejemplo!I102+'[1]Registro de Exp. e Imp.'!I102+[1]CNP!I102+[1]CNPT!I102+[1]Matriz!I102+'[1]Matriz Areas certificadas'!I102+'[1]Matriz Transacciones'!I102+[1]REGISTROS!I102+[1]PERMISOS!I102</f>
        <v>0</v>
      </c>
      <c r="J102" s="9">
        <f>+'[1]Matriz (6)'!J102+'[1]Matriz (5)'!J102+'[1]Matriz (4)'!J102+'[1]Matriz (3)'!J102+'[1]Matriz (2)'!J102+'[1]LICENCIA DEPORTIVA'!J102+'[1]VALIDACION LICENCIA  DEPORTIVA'!J102+'[1]VALIDACION DE LICENCIA COMERCIA'!J102+'[1]MULTAS POR AÑO '!J102+'[1]PESCA DEPORT. OCASIONAL'!J102+'[1]GUIA DE TRASLADO'!J102+'[1]PERMISO ANUAL DE ACOPIADOR'!J102+'[1]PERMISO ANUAL DE DEPORTIV'!J102+'[1]PERM. ANUAL EMB DEPORT'!J102+'[1]REGISTRO DE ACOPIADOR'!J102+[1]JULIO!J102+[1]Ejemplo!J102+'[1]Registro de Exp. e Imp.'!J102+[1]CNP!J102+[1]CNPT!J102+[1]Matriz!J102+'[1]Matriz Areas certificadas'!J102+'[1]Matriz Transacciones'!J102+[1]REGISTROS!J102+[1]PERMISOS!J102</f>
        <v>0</v>
      </c>
      <c r="K102" s="9">
        <f>+'[1]Matriz (6)'!K102+'[1]Matriz (5)'!K102+'[1]Matriz (4)'!K102+'[1]Matriz (3)'!K102+'[1]Matriz (2)'!K102+'[1]LICENCIA DEPORTIVA'!K102+'[1]VALIDACION LICENCIA  DEPORTIVA'!K102+'[1]VALIDACION DE LICENCIA COMERCIA'!K102+'[1]MULTAS POR AÑO '!K102+'[1]PESCA DEPORT. OCASIONAL'!K102+'[1]GUIA DE TRASLADO'!K102+'[1]PERMISO ANUAL DE ACOPIADOR'!K102+'[1]PERMISO ANUAL DE DEPORTIV'!K102+'[1]PERM. ANUAL EMB DEPORT'!K102+'[1]REGISTRO DE ACOPIADOR'!K102+[1]JULIO!K102+[1]Ejemplo!K102+'[1]Registro de Exp. e Imp.'!K102+[1]CNP!K102+[1]CNPT!K102+[1]Matriz!K102+'[1]Matriz Areas certificadas'!K102+'[1]Matriz Transacciones'!K102+[1]REGISTROS!K102+[1]PERMISOS!K102</f>
        <v>0</v>
      </c>
      <c r="L102" s="9">
        <f>+'[1]Matriz (6)'!L102+'[1]Matriz (5)'!L102+'[1]Matriz (4)'!L102+'[1]Matriz (3)'!L102+'[1]Matriz (2)'!L102+'[1]LICENCIA DEPORTIVA'!L102+'[1]VALIDACION LICENCIA  DEPORTIVA'!L102+'[1]VALIDACION DE LICENCIA COMERCIA'!L102+'[1]MULTAS POR AÑO '!L102+'[1]PESCA DEPORT. OCASIONAL'!L102+'[1]GUIA DE TRASLADO'!L102+'[1]PERMISO ANUAL DE ACOPIADOR'!L102+'[1]PERMISO ANUAL DE DEPORTIV'!L102+'[1]PERM. ANUAL EMB DEPORT'!L102+'[1]REGISTRO DE ACOPIADOR'!L102+[1]JULIO!L102+[1]Ejemplo!L102+'[1]Registro de Exp. e Imp.'!L102+[1]CNP!L102+[1]CNPT!L102+[1]Matriz!L102+'[1]Matriz Areas certificadas'!L102+'[1]Matriz Transacciones'!L102+[1]REGISTROS!L102+[1]PERMISOS!L102</f>
        <v>0</v>
      </c>
      <c r="M102" s="9">
        <f>+'[1]Matriz (6)'!M102+'[1]Matriz (5)'!M102+'[1]Matriz (4)'!M102+'[1]Matriz (3)'!M102+'[1]Matriz (2)'!M102+'[1]LICENCIA DEPORTIVA'!M102+'[1]VALIDACION LICENCIA  DEPORTIVA'!M102+'[1]VALIDACION DE LICENCIA COMERCIA'!M102+'[1]MULTAS POR AÑO '!M102+'[1]PESCA DEPORT. OCASIONAL'!M102+'[1]GUIA DE TRASLADO'!M102+'[1]PERMISO ANUAL DE ACOPIADOR'!M102+'[1]PERMISO ANUAL DE DEPORTIV'!M102+'[1]PERM. ANUAL EMB DEPORT'!M102+'[1]REGISTRO DE ACOPIADOR'!M102+[1]JULIO!M102+[1]Ejemplo!M102+'[1]Registro de Exp. e Imp.'!M102+[1]CNP!M102+[1]CNPT!M102+[1]Matriz!M102+'[1]Matriz Areas certificadas'!M102+'[1]Matriz Transacciones'!M102+[1]REGISTROS!M102+[1]PERMISOS!M102</f>
        <v>0</v>
      </c>
      <c r="N102" s="9">
        <f>+'[1]Matriz (6)'!N102+'[1]Matriz (5)'!N102+'[1]Matriz (4)'!N102+'[1]Matriz (3)'!N102+'[1]Matriz (2)'!N102+'[1]LICENCIA DEPORTIVA'!N102+'[1]VALIDACION LICENCIA  DEPORTIVA'!N102+'[1]VALIDACION DE LICENCIA COMERCIA'!N102+'[1]MULTAS POR AÑO '!N102+'[1]PESCA DEPORT. OCASIONAL'!N102+'[1]GUIA DE TRASLADO'!N102+'[1]PERMISO ANUAL DE ACOPIADOR'!N102+'[1]PERMISO ANUAL DE DEPORTIV'!N102+'[1]PERM. ANUAL EMB DEPORT'!N102+'[1]REGISTRO DE ACOPIADOR'!N102+[1]JULIO!N102+[1]Ejemplo!N102+'[1]Registro de Exp. e Imp.'!N102+[1]CNP!N102+[1]CNPT!N102+[1]Matriz!N102+'[1]Matriz Areas certificadas'!N102+'[1]Matriz Transacciones'!N102+[1]REGISTROS!N102+[1]PERMISOS!N102</f>
        <v>0</v>
      </c>
      <c r="O102" s="9">
        <f>+'[1]Matriz (6)'!O102+'[1]Matriz (5)'!O102+'[1]Matriz (4)'!O102+'[1]Matriz (3)'!O102+'[1]Matriz (2)'!O102+'[1]LICENCIA DEPORTIVA'!O102+'[1]VALIDACION LICENCIA  DEPORTIVA'!O102+'[1]VALIDACION DE LICENCIA COMERCIA'!O102+'[1]MULTAS POR AÑO '!O102+'[1]PESCA DEPORT. OCASIONAL'!O102+'[1]GUIA DE TRASLADO'!O102+'[1]PERMISO ANUAL DE ACOPIADOR'!O102+'[1]PERMISO ANUAL DE DEPORTIV'!O102+'[1]PERM. ANUAL EMB DEPORT'!O102+'[1]REGISTRO DE ACOPIADOR'!O102+[1]JULIO!O102+[1]Ejemplo!O102+'[1]Registro de Exp. e Imp.'!O102+[1]CNP!O102+[1]CNPT!O102+[1]Matriz!O102+'[1]Matriz Areas certificadas'!O102+'[1]Matriz Transacciones'!O102+[1]REGISTROS!O102+[1]PERMISOS!O102</f>
        <v>0</v>
      </c>
      <c r="P102" s="9">
        <f>+'[1]Matriz (6)'!P102+'[1]Matriz (5)'!P102+'[1]Matriz (4)'!P102+'[1]Matriz (3)'!P102+'[1]Matriz (2)'!P102+'[1]LICENCIA DEPORTIVA'!P102+'[1]VALIDACION LICENCIA  DEPORTIVA'!P102+'[1]VALIDACION DE LICENCIA COMERCIA'!P102+'[1]MULTAS POR AÑO '!P102+'[1]PESCA DEPORT. OCASIONAL'!P102+'[1]GUIA DE TRASLADO'!P102+'[1]PERMISO ANUAL DE ACOPIADOR'!P102+'[1]PERMISO ANUAL DE DEPORTIV'!P102+'[1]PERM. ANUAL EMB DEPORT'!P102+'[1]REGISTRO DE ACOPIADOR'!P102+[1]JULIO!P102+[1]Ejemplo!P102+'[1]Registro de Exp. e Imp.'!P102+[1]CNP!P102+[1]CNPT!P102+[1]Matriz!P102+'[1]Matriz Areas certificadas'!P102+'[1]Matriz Transacciones'!P102+[1]REGISTROS!P102+[1]PERMISOS!P102</f>
        <v>0</v>
      </c>
      <c r="Q102" s="9">
        <f>+'[1]Matriz (6)'!Q102+'[1]Matriz (5)'!Q102+'[1]Matriz (4)'!Q102+'[1]Matriz (3)'!Q102+'[1]Matriz (2)'!Q102+'[1]LICENCIA DEPORTIVA'!Q102+'[1]VALIDACION LICENCIA  DEPORTIVA'!Q102+'[1]VALIDACION DE LICENCIA COMERCIA'!Q102+'[1]MULTAS POR AÑO '!Q102+'[1]PESCA DEPORT. OCASIONAL'!Q102+'[1]GUIA DE TRASLADO'!Q102+'[1]PERMISO ANUAL DE ACOPIADOR'!Q102+'[1]PERMISO ANUAL DE DEPORTIV'!Q102+'[1]PERM. ANUAL EMB DEPORT'!Q102+'[1]REGISTRO DE ACOPIADOR'!Q102+[1]JULIO!Q102+[1]Ejemplo!Q102+'[1]Registro de Exp. e Imp.'!Q102+[1]CNP!Q102+[1]CNPT!Q102+[1]Matriz!Q102+'[1]Matriz Areas certificadas'!Q102+'[1]Matriz Transacciones'!Q102+[1]REGISTROS!Q102+[1]PERMISOS!Q102</f>
        <v>0</v>
      </c>
      <c r="R102" s="9">
        <f>+'[1]Matriz (6)'!R102+'[1]Matriz (5)'!R102+'[1]Matriz (4)'!R102+'[1]Matriz (3)'!R102+'[1]Matriz (2)'!R102+'[1]LICENCIA DEPORTIVA'!R102+'[1]VALIDACION LICENCIA  DEPORTIVA'!R102+'[1]VALIDACION DE LICENCIA COMERCIA'!R102+'[1]MULTAS POR AÑO '!R102+'[1]PESCA DEPORT. OCASIONAL'!R102+'[1]GUIA DE TRASLADO'!R102+'[1]PERMISO ANUAL DE ACOPIADOR'!R102+'[1]PERMISO ANUAL DE DEPORTIV'!R102+'[1]PERM. ANUAL EMB DEPORT'!R102+'[1]REGISTRO DE ACOPIADOR'!R102+[1]JULIO!R102+[1]Ejemplo!R102+'[1]Registro de Exp. e Imp.'!R102+[1]CNP!R102+[1]CNPT!R102+[1]Matriz!R102+'[1]Matriz Areas certificadas'!R102+'[1]Matriz Transacciones'!R102+[1]REGISTROS!R102+[1]PERMISOS!R102</f>
        <v>0</v>
      </c>
      <c r="S102" s="9">
        <f>+'[1]Matriz (6)'!S102+'[1]Matriz (5)'!S102+'[1]Matriz (4)'!S102+'[1]Matriz (3)'!S102+'[1]Matriz (2)'!S102+'[1]LICENCIA DEPORTIVA'!S102+'[1]VALIDACION LICENCIA  DEPORTIVA'!S102+'[1]VALIDACION DE LICENCIA COMERCIA'!S102+'[1]MULTAS POR AÑO '!S102+'[1]PESCA DEPORT. OCASIONAL'!S102+'[1]GUIA DE TRASLADO'!S102+'[1]PERMISO ANUAL DE ACOPIADOR'!S102+'[1]PERMISO ANUAL DE DEPORTIV'!S102+'[1]PERM. ANUAL EMB DEPORT'!S102+'[1]REGISTRO DE ACOPIADOR'!S102+[1]JULIO!S102+[1]Ejemplo!S102+'[1]Registro de Exp. e Imp.'!S102+[1]CNP!S102+[1]CNPT!S102+[1]Matriz!S102+'[1]Matriz Areas certificadas'!S102+'[1]Matriz Transacciones'!S102+[1]REGISTROS!S102+[1]PERMISOS!S102</f>
        <v>0</v>
      </c>
      <c r="T102" s="9">
        <f>+'[1]Matriz (6)'!T102+'[1]Matriz (5)'!T102+'[1]Matriz (4)'!T102+'[1]Matriz (3)'!T102+'[1]Matriz (2)'!T102+'[1]LICENCIA DEPORTIVA'!T102+'[1]VALIDACION LICENCIA  DEPORTIVA'!T102+'[1]VALIDACION DE LICENCIA COMERCIA'!T102+'[1]MULTAS POR AÑO '!T102+'[1]PESCA DEPORT. OCASIONAL'!T102+'[1]GUIA DE TRASLADO'!T102+'[1]PERMISO ANUAL DE ACOPIADOR'!T102+'[1]PERMISO ANUAL DE DEPORTIV'!T102+'[1]PERM. ANUAL EMB DEPORT'!T102+'[1]REGISTRO DE ACOPIADOR'!T102+[1]JULIO!T102+[1]Ejemplo!T102+'[1]Registro de Exp. e Imp.'!T102+[1]CNP!T102+[1]CNPT!T102+[1]Matriz!T102+'[1]Matriz Areas certificadas'!T102+'[1]Matriz Transacciones'!T102+[1]REGISTROS!T102+[1]PERMISOS!T102</f>
        <v>0</v>
      </c>
      <c r="U102" s="9">
        <f>+'[1]Matriz (6)'!U102+'[1]Matriz (5)'!U102+'[1]Matriz (4)'!U102+'[1]Matriz (3)'!U102+'[1]Matriz (2)'!U102+'[1]LICENCIA DEPORTIVA'!U102+'[1]VALIDACION LICENCIA  DEPORTIVA'!U102+'[1]VALIDACION DE LICENCIA COMERCIA'!U102+'[1]MULTAS POR AÑO '!U102+'[1]PESCA DEPORT. OCASIONAL'!U102+'[1]GUIA DE TRASLADO'!U102+'[1]PERMISO ANUAL DE ACOPIADOR'!U102+'[1]PERMISO ANUAL DE DEPORTIV'!U102+'[1]PERM. ANUAL EMB DEPORT'!U102+'[1]REGISTRO DE ACOPIADOR'!U102+[1]JULIO!U102+[1]Ejemplo!U102+'[1]Registro de Exp. e Imp.'!U102+[1]CNP!U102+[1]CNPT!U102+[1]Matriz!U102+'[1]Matriz Areas certificadas'!U102+'[1]Matriz Transacciones'!U102+[1]REGISTROS!U102+[1]PERMISOS!U102</f>
        <v>0</v>
      </c>
      <c r="V102" s="9">
        <f>+'[1]Matriz (6)'!V102+'[1]Matriz (5)'!V102+'[1]Matriz (4)'!V102+'[1]Matriz (3)'!V102+'[1]Matriz (2)'!V102+'[1]LICENCIA DEPORTIVA'!V102+'[1]VALIDACION LICENCIA  DEPORTIVA'!V102+'[1]VALIDACION DE LICENCIA COMERCIA'!V102+'[1]MULTAS POR AÑO '!V102+'[1]PESCA DEPORT. OCASIONAL'!V102+'[1]GUIA DE TRASLADO'!V102+'[1]PERMISO ANUAL DE ACOPIADOR'!V102+'[1]PERMISO ANUAL DE DEPORTIV'!V102+'[1]PERM. ANUAL EMB DEPORT'!V102+'[1]REGISTRO DE ACOPIADOR'!V102+[1]JULIO!V102+[1]Ejemplo!V102+'[1]Registro de Exp. e Imp.'!V102+[1]CNP!V102+[1]CNPT!V102+[1]Matriz!V102+'[1]Matriz Areas certificadas'!V102+'[1]Matriz Transacciones'!V102+[1]REGISTROS!V102+[1]PERMISOS!V102</f>
        <v>0</v>
      </c>
      <c r="W102" s="9">
        <f>+'[1]Matriz (6)'!W102+'[1]Matriz (5)'!W102+'[1]Matriz (4)'!W102+'[1]Matriz (3)'!W102+'[1]Matriz (2)'!W102+'[1]LICENCIA DEPORTIVA'!W102+'[1]VALIDACION LICENCIA  DEPORTIVA'!W102+'[1]VALIDACION DE LICENCIA COMERCIA'!W102+'[1]MULTAS POR AÑO '!W102+'[1]PESCA DEPORT. OCASIONAL'!W102+'[1]GUIA DE TRASLADO'!W102+'[1]PERMISO ANUAL DE ACOPIADOR'!W102+'[1]PERMISO ANUAL DE DEPORTIV'!W102+'[1]PERM. ANUAL EMB DEPORT'!W102+'[1]REGISTRO DE ACOPIADOR'!W102+[1]JULIO!W102+[1]Ejemplo!W102+'[1]Registro de Exp. e Imp.'!W102+[1]CNP!W102+[1]CNPT!W102+[1]Matriz!W102+'[1]Matriz Areas certificadas'!W102+'[1]Matriz Transacciones'!W102+[1]REGISTROS!W102+[1]PERMISOS!W102</f>
        <v>0</v>
      </c>
      <c r="X102" s="9">
        <f>+'[1]Matriz (6)'!X102+'[1]Matriz (5)'!X102+'[1]Matriz (4)'!X102+'[1]Matriz (3)'!X102+'[1]Matriz (2)'!X102+'[1]LICENCIA DEPORTIVA'!X102+'[1]VALIDACION LICENCIA  DEPORTIVA'!X102+'[1]VALIDACION DE LICENCIA COMERCIA'!X102+'[1]MULTAS POR AÑO '!X102+'[1]PESCA DEPORT. OCASIONAL'!X102+'[1]GUIA DE TRASLADO'!X102+'[1]PERMISO ANUAL DE ACOPIADOR'!X102+'[1]PERMISO ANUAL DE DEPORTIV'!X102+'[1]PERM. ANUAL EMB DEPORT'!X102+'[1]REGISTRO DE ACOPIADOR'!X102+[1]JULIO!X102+[1]Ejemplo!X102+'[1]Registro de Exp. e Imp.'!X102+[1]CNP!X102+[1]CNPT!X102+[1]Matriz!X102+'[1]Matriz Areas certificadas'!X102+'[1]Matriz Transacciones'!X102+[1]REGISTROS!X102+[1]PERMISOS!X102</f>
        <v>0</v>
      </c>
      <c r="Y102" s="9">
        <f>+'[1]Matriz (6)'!Y102+'[1]Matriz (5)'!Y102+'[1]Matriz (4)'!Y102+'[1]Matriz (3)'!Y102+'[1]Matriz (2)'!Y102+'[1]LICENCIA DEPORTIVA'!Y102+'[1]VALIDACION LICENCIA  DEPORTIVA'!Y102+'[1]VALIDACION DE LICENCIA COMERCIA'!Y102+'[1]MULTAS POR AÑO '!Y102+'[1]PESCA DEPORT. OCASIONAL'!Y102+'[1]GUIA DE TRASLADO'!Y102+'[1]PERMISO ANUAL DE ACOPIADOR'!Y102+'[1]PERMISO ANUAL DE DEPORTIV'!Y102+'[1]PERM. ANUAL EMB DEPORT'!Y102+'[1]REGISTRO DE ACOPIADOR'!Y102+[1]JULIO!Y102+[1]Ejemplo!Y102+'[1]Registro de Exp. e Imp.'!Y102+[1]CNP!Y102+[1]CNPT!Y102+[1]Matriz!Y102+'[1]Matriz Areas certificadas'!Y102+'[1]Matriz Transacciones'!Y102+[1]REGISTROS!Y102+[1]PERMISOS!Y102</f>
        <v>0</v>
      </c>
      <c r="Z102" s="9">
        <f>+'[1]Matriz (6)'!Z102+'[1]Matriz (5)'!Z102+'[1]Matriz (4)'!Z102+'[1]Matriz (3)'!Z102+'[1]Matriz (2)'!Z102+'[1]LICENCIA DEPORTIVA'!Z102+'[1]VALIDACION LICENCIA  DEPORTIVA'!Z102+'[1]VALIDACION DE LICENCIA COMERCIA'!Z102+'[1]MULTAS POR AÑO '!Z102+'[1]PESCA DEPORT. OCASIONAL'!Z102+'[1]GUIA DE TRASLADO'!Z102+'[1]PERMISO ANUAL DE ACOPIADOR'!Z102+'[1]PERMISO ANUAL DE DEPORTIV'!Z102+'[1]PERM. ANUAL EMB DEPORT'!Z102+'[1]REGISTRO DE ACOPIADOR'!Z102+[1]JULIO!Z102+[1]Ejemplo!Z102+'[1]Registro de Exp. e Imp.'!Z102+[1]CNP!Z102+[1]CNPT!Z102+[1]Matriz!Z102+'[1]Matriz Areas certificadas'!Z102+'[1]Matriz Transacciones'!Z102+[1]REGISTROS!Z102+[1]PERMISOS!Z102</f>
        <v>0</v>
      </c>
      <c r="AA102" s="10">
        <f t="shared" si="29"/>
        <v>121207.6567164179</v>
      </c>
      <c r="AB102" s="10">
        <f t="shared" si="30"/>
        <v>27334.296641791043</v>
      </c>
      <c r="AC102" s="11">
        <f t="shared" si="31"/>
        <v>60441.381529850747</v>
      </c>
      <c r="AD102" s="11">
        <f t="shared" si="32"/>
        <v>38326.308768656716</v>
      </c>
      <c r="AE102" s="11">
        <f t="shared" si="33"/>
        <v>8115.6716417910447</v>
      </c>
      <c r="AF102" s="11">
        <f t="shared" si="34"/>
        <v>107262.16977611941</v>
      </c>
      <c r="AG102" s="11">
        <f t="shared" si="35"/>
        <v>4617.5373134328356</v>
      </c>
      <c r="AH102" s="12">
        <f t="shared" si="36"/>
        <v>20053.171641791043</v>
      </c>
      <c r="AI102" s="12">
        <f t="shared" si="37"/>
        <v>4750.3656716417909</v>
      </c>
      <c r="AJ102" s="12">
        <f t="shared" si="38"/>
        <v>2852.4449626865671</v>
      </c>
      <c r="AK102" s="12">
        <f t="shared" si="39"/>
        <v>682.36940298507466</v>
      </c>
      <c r="AL102" s="12">
        <f t="shared" si="40"/>
        <v>298274.75373134331</v>
      </c>
      <c r="AM102" s="12">
        <f t="shared" si="41"/>
        <v>2677.2388059701493</v>
      </c>
      <c r="AN102" s="12">
        <f t="shared" si="42"/>
        <v>3166.9776119402982</v>
      </c>
      <c r="AO102" s="12">
        <f t="shared" si="43"/>
        <v>108084.14458955223</v>
      </c>
      <c r="AP102" s="12">
        <f t="shared" si="44"/>
        <v>1835.8208955223881</v>
      </c>
      <c r="AQ102" s="12">
        <f t="shared" si="45"/>
        <v>2658.5820895522388</v>
      </c>
      <c r="AR102" s="12">
        <f t="shared" si="46"/>
        <v>448162.60634328355</v>
      </c>
      <c r="AS102" s="12">
        <f t="shared" si="47"/>
        <v>12016.875</v>
      </c>
      <c r="AT102" s="12">
        <f t="shared" si="48"/>
        <v>584811.10074626864</v>
      </c>
      <c r="AU102" s="12">
        <f t="shared" si="49"/>
        <v>20434.701492537311</v>
      </c>
      <c r="AV102" s="12">
        <f t="shared" si="50"/>
        <v>12970.895522388058</v>
      </c>
      <c r="AW102" s="12">
        <f t="shared" si="51"/>
        <v>6639.878731343284</v>
      </c>
      <c r="AX102" s="12">
        <f t="shared" si="52"/>
        <v>15877.425373134327</v>
      </c>
      <c r="AY102" s="12">
        <f t="shared" si="53"/>
        <v>16691.697761194031</v>
      </c>
      <c r="AZ102" s="12">
        <f t="shared" si="54"/>
        <v>159247.92164179106</v>
      </c>
    </row>
    <row r="103" spans="1:52" x14ac:dyDescent="0.25">
      <c r="A103" s="264"/>
      <c r="B103" s="274"/>
      <c r="C103" s="16" t="s">
        <v>135</v>
      </c>
      <c r="D103" s="7">
        <f t="shared" si="28"/>
        <v>4</v>
      </c>
      <c r="E103" s="9">
        <f>+'[1]Matriz (6)'!E103+'[1]Matriz (5)'!E103+'[1]Matriz (4)'!E103+'[1]Matriz (3)'!E103+'[1]Matriz (2)'!E103+'[1]LICENCIA DEPORTIVA'!E103+'[1]VALIDACION LICENCIA  DEPORTIVA'!E103+'[1]VALIDACION DE LICENCIA COMERCIA'!E103+'[1]MULTAS POR AÑO '!E103+'[1]PESCA DEPORT. OCASIONAL'!E103+'[1]GUIA DE TRASLADO'!E103+'[1]PERMISO ANUAL DE ACOPIADOR'!E103+'[1]PERMISO ANUAL DE DEPORTIV'!E103+'[1]PERM. ANUAL EMB DEPORT'!E103+'[1]REGISTRO DE ACOPIADOR'!E103+[1]JULIO!E103+[1]Ejemplo!E103+'[1]Registro de Exp. e Imp.'!E103+[1]CNP!E103+[1]CNPT!E103+[1]Matriz!E103+'[1]Matriz Areas certificadas'!E103+'[1]Matriz Transacciones'!E103+[1]REGISTROS!E103+[1]PERMISOS!E103</f>
        <v>1</v>
      </c>
      <c r="F103" s="9">
        <f>+'[1]Matriz (6)'!F103+'[1]Matriz (5)'!F103+'[1]Matriz (4)'!F103+'[1]Matriz (3)'!F103+'[1]Matriz (2)'!F103+'[1]LICENCIA DEPORTIVA'!F103+'[1]VALIDACION LICENCIA  DEPORTIVA'!F103+'[1]VALIDACION DE LICENCIA COMERCIA'!F103+'[1]MULTAS POR AÑO '!F103+'[1]PESCA DEPORT. OCASIONAL'!F103+'[1]GUIA DE TRASLADO'!F103+'[1]PERMISO ANUAL DE ACOPIADOR'!F103+'[1]PERMISO ANUAL DE DEPORTIV'!F103+'[1]PERM. ANUAL EMB DEPORT'!F103+'[1]REGISTRO DE ACOPIADOR'!F103+[1]JULIO!F103+[1]Ejemplo!F103+'[1]Registro de Exp. e Imp.'!F103+[1]CNP!F103+[1]CNPT!F103+[1]Matriz!F103+'[1]Matriz Areas certificadas'!F103+'[1]Matriz Transacciones'!F103+[1]REGISTROS!F103+[1]PERMISOS!F103</f>
        <v>3</v>
      </c>
      <c r="G103" s="9">
        <f>+'[1]Matriz (6)'!G103+'[1]Matriz (5)'!G103+'[1]Matriz (4)'!G103+'[1]Matriz (3)'!G103+'[1]Matriz (2)'!G103+'[1]LICENCIA DEPORTIVA'!G103+'[1]VALIDACION LICENCIA  DEPORTIVA'!G103+'[1]VALIDACION DE LICENCIA COMERCIA'!G103+'[1]MULTAS POR AÑO '!G103+'[1]PESCA DEPORT. OCASIONAL'!G103+'[1]GUIA DE TRASLADO'!G103+'[1]PERMISO ANUAL DE ACOPIADOR'!G103+'[1]PERMISO ANUAL DE DEPORTIV'!G103+'[1]PERM. ANUAL EMB DEPORT'!G103+'[1]REGISTRO DE ACOPIADOR'!G103+[1]JULIO!G103+[1]Ejemplo!G103+'[1]Registro de Exp. e Imp.'!G103+[1]CNP!G103+[1]CNPT!G103+[1]Matriz!G103+'[1]Matriz Areas certificadas'!G103+'[1]Matriz Transacciones'!G103+[1]REGISTROS!G103+[1]PERMISOS!G103</f>
        <v>0</v>
      </c>
      <c r="H103" s="9">
        <f>+'[1]Matriz (6)'!H103+'[1]Matriz (5)'!H103+'[1]Matriz (4)'!H103+'[1]Matriz (3)'!H103+'[1]Matriz (2)'!H103+'[1]LICENCIA DEPORTIVA'!H103+'[1]VALIDACION LICENCIA  DEPORTIVA'!H103+'[1]VALIDACION DE LICENCIA COMERCIA'!H103+'[1]MULTAS POR AÑO '!H103+'[1]PESCA DEPORT. OCASIONAL'!H103+'[1]GUIA DE TRASLADO'!H103+'[1]PERMISO ANUAL DE ACOPIADOR'!H103+'[1]PERMISO ANUAL DE DEPORTIV'!H103+'[1]PERM. ANUAL EMB DEPORT'!H103+'[1]REGISTRO DE ACOPIADOR'!H103+[1]JULIO!H103+[1]Ejemplo!H103+'[1]Registro de Exp. e Imp.'!H103+[1]CNP!H103+[1]CNPT!H103+[1]Matriz!H103+'[1]Matriz Areas certificadas'!H103+'[1]Matriz Transacciones'!H103+[1]REGISTROS!H103+[1]PERMISOS!H103</f>
        <v>0</v>
      </c>
      <c r="I103" s="9">
        <f>+'[1]Matriz (6)'!I103+'[1]Matriz (5)'!I103+'[1]Matriz (4)'!I103+'[1]Matriz (3)'!I103+'[1]Matriz (2)'!I103+'[1]LICENCIA DEPORTIVA'!I103+'[1]VALIDACION LICENCIA  DEPORTIVA'!I103+'[1]VALIDACION DE LICENCIA COMERCIA'!I103+'[1]MULTAS POR AÑO '!I103+'[1]PESCA DEPORT. OCASIONAL'!I103+'[1]GUIA DE TRASLADO'!I103+'[1]PERMISO ANUAL DE ACOPIADOR'!I103+'[1]PERMISO ANUAL DE DEPORTIV'!I103+'[1]PERM. ANUAL EMB DEPORT'!I103+'[1]REGISTRO DE ACOPIADOR'!I103+[1]JULIO!I103+[1]Ejemplo!I103+'[1]Registro de Exp. e Imp.'!I103+[1]CNP!I103+[1]CNPT!I103+[1]Matriz!I103+'[1]Matriz Areas certificadas'!I103+'[1]Matriz Transacciones'!I103+[1]REGISTROS!I103+[1]PERMISOS!I103</f>
        <v>0</v>
      </c>
      <c r="J103" s="9">
        <f>+'[1]Matriz (6)'!J103+'[1]Matriz (5)'!J103+'[1]Matriz (4)'!J103+'[1]Matriz (3)'!J103+'[1]Matriz (2)'!J103+'[1]LICENCIA DEPORTIVA'!J103+'[1]VALIDACION LICENCIA  DEPORTIVA'!J103+'[1]VALIDACION DE LICENCIA COMERCIA'!J103+'[1]MULTAS POR AÑO '!J103+'[1]PESCA DEPORT. OCASIONAL'!J103+'[1]GUIA DE TRASLADO'!J103+'[1]PERMISO ANUAL DE ACOPIADOR'!J103+'[1]PERMISO ANUAL DE DEPORTIV'!J103+'[1]PERM. ANUAL EMB DEPORT'!J103+'[1]REGISTRO DE ACOPIADOR'!J103+[1]JULIO!J103+[1]Ejemplo!J103+'[1]Registro de Exp. e Imp.'!J103+[1]CNP!J103+[1]CNPT!J103+[1]Matriz!J103+'[1]Matriz Areas certificadas'!J103+'[1]Matriz Transacciones'!J103+[1]REGISTROS!J103+[1]PERMISOS!J103</f>
        <v>0</v>
      </c>
      <c r="K103" s="9">
        <f>+'[1]Matriz (6)'!K103+'[1]Matriz (5)'!K103+'[1]Matriz (4)'!K103+'[1]Matriz (3)'!K103+'[1]Matriz (2)'!K103+'[1]LICENCIA DEPORTIVA'!K103+'[1]VALIDACION LICENCIA  DEPORTIVA'!K103+'[1]VALIDACION DE LICENCIA COMERCIA'!K103+'[1]MULTAS POR AÑO '!K103+'[1]PESCA DEPORT. OCASIONAL'!K103+'[1]GUIA DE TRASLADO'!K103+'[1]PERMISO ANUAL DE ACOPIADOR'!K103+'[1]PERMISO ANUAL DE DEPORTIV'!K103+'[1]PERM. ANUAL EMB DEPORT'!K103+'[1]REGISTRO DE ACOPIADOR'!K103+[1]JULIO!K103+[1]Ejemplo!K103+'[1]Registro de Exp. e Imp.'!K103+[1]CNP!K103+[1]CNPT!K103+[1]Matriz!K103+'[1]Matriz Areas certificadas'!K103+'[1]Matriz Transacciones'!K103+[1]REGISTROS!K103+[1]PERMISOS!K103</f>
        <v>0</v>
      </c>
      <c r="L103" s="9">
        <f>+'[1]Matriz (6)'!L103+'[1]Matriz (5)'!L103+'[1]Matriz (4)'!L103+'[1]Matriz (3)'!L103+'[1]Matriz (2)'!L103+'[1]LICENCIA DEPORTIVA'!L103+'[1]VALIDACION LICENCIA  DEPORTIVA'!L103+'[1]VALIDACION DE LICENCIA COMERCIA'!L103+'[1]MULTAS POR AÑO '!L103+'[1]PESCA DEPORT. OCASIONAL'!L103+'[1]GUIA DE TRASLADO'!L103+'[1]PERMISO ANUAL DE ACOPIADOR'!L103+'[1]PERMISO ANUAL DE DEPORTIV'!L103+'[1]PERM. ANUAL EMB DEPORT'!L103+'[1]REGISTRO DE ACOPIADOR'!L103+[1]JULIO!L103+[1]Ejemplo!L103+'[1]Registro de Exp. e Imp.'!L103+[1]CNP!L103+[1]CNPT!L103+[1]Matriz!L103+'[1]Matriz Areas certificadas'!L103+'[1]Matriz Transacciones'!L103+[1]REGISTROS!L103+[1]PERMISOS!L103</f>
        <v>0</v>
      </c>
      <c r="M103" s="9">
        <f>+'[1]Matriz (6)'!M103+'[1]Matriz (5)'!M103+'[1]Matriz (4)'!M103+'[1]Matriz (3)'!M103+'[1]Matriz (2)'!M103+'[1]LICENCIA DEPORTIVA'!M103+'[1]VALIDACION LICENCIA  DEPORTIVA'!M103+'[1]VALIDACION DE LICENCIA COMERCIA'!M103+'[1]MULTAS POR AÑO '!M103+'[1]PESCA DEPORT. OCASIONAL'!M103+'[1]GUIA DE TRASLADO'!M103+'[1]PERMISO ANUAL DE ACOPIADOR'!M103+'[1]PERMISO ANUAL DE DEPORTIV'!M103+'[1]PERM. ANUAL EMB DEPORT'!M103+'[1]REGISTRO DE ACOPIADOR'!M103+[1]JULIO!M103+[1]Ejemplo!M103+'[1]Registro de Exp. e Imp.'!M103+[1]CNP!M103+[1]CNPT!M103+[1]Matriz!M103+'[1]Matriz Areas certificadas'!M103+'[1]Matriz Transacciones'!M103+[1]REGISTROS!M103+[1]PERMISOS!M103</f>
        <v>0</v>
      </c>
      <c r="N103" s="9">
        <f>+'[1]Matriz (6)'!N103+'[1]Matriz (5)'!N103+'[1]Matriz (4)'!N103+'[1]Matriz (3)'!N103+'[1]Matriz (2)'!N103+'[1]LICENCIA DEPORTIVA'!N103+'[1]VALIDACION LICENCIA  DEPORTIVA'!N103+'[1]VALIDACION DE LICENCIA COMERCIA'!N103+'[1]MULTAS POR AÑO '!N103+'[1]PESCA DEPORT. OCASIONAL'!N103+'[1]GUIA DE TRASLADO'!N103+'[1]PERMISO ANUAL DE ACOPIADOR'!N103+'[1]PERMISO ANUAL DE DEPORTIV'!N103+'[1]PERM. ANUAL EMB DEPORT'!N103+'[1]REGISTRO DE ACOPIADOR'!N103+[1]JULIO!N103+[1]Ejemplo!N103+'[1]Registro de Exp. e Imp.'!N103+[1]CNP!N103+[1]CNPT!N103+[1]Matriz!N103+'[1]Matriz Areas certificadas'!N103+'[1]Matriz Transacciones'!N103+[1]REGISTROS!N103+[1]PERMISOS!N103</f>
        <v>0</v>
      </c>
      <c r="O103" s="9">
        <f>+'[1]Matriz (6)'!O103+'[1]Matriz (5)'!O103+'[1]Matriz (4)'!O103+'[1]Matriz (3)'!O103+'[1]Matriz (2)'!O103+'[1]LICENCIA DEPORTIVA'!O103+'[1]VALIDACION LICENCIA  DEPORTIVA'!O103+'[1]VALIDACION DE LICENCIA COMERCIA'!O103+'[1]MULTAS POR AÑO '!O103+'[1]PESCA DEPORT. OCASIONAL'!O103+'[1]GUIA DE TRASLADO'!O103+'[1]PERMISO ANUAL DE ACOPIADOR'!O103+'[1]PERMISO ANUAL DE DEPORTIV'!O103+'[1]PERM. ANUAL EMB DEPORT'!O103+'[1]REGISTRO DE ACOPIADOR'!O103+[1]JULIO!O103+[1]Ejemplo!O103+'[1]Registro de Exp. e Imp.'!O103+[1]CNP!O103+[1]CNPT!O103+[1]Matriz!O103+'[1]Matriz Areas certificadas'!O103+'[1]Matriz Transacciones'!O103+[1]REGISTROS!O103+[1]PERMISOS!O103</f>
        <v>0</v>
      </c>
      <c r="P103" s="9">
        <f>+'[1]Matriz (6)'!P103+'[1]Matriz (5)'!P103+'[1]Matriz (4)'!P103+'[1]Matriz (3)'!P103+'[1]Matriz (2)'!P103+'[1]LICENCIA DEPORTIVA'!P103+'[1]VALIDACION LICENCIA  DEPORTIVA'!P103+'[1]VALIDACION DE LICENCIA COMERCIA'!P103+'[1]MULTAS POR AÑO '!P103+'[1]PESCA DEPORT. OCASIONAL'!P103+'[1]GUIA DE TRASLADO'!P103+'[1]PERMISO ANUAL DE ACOPIADOR'!P103+'[1]PERMISO ANUAL DE DEPORTIV'!P103+'[1]PERM. ANUAL EMB DEPORT'!P103+'[1]REGISTRO DE ACOPIADOR'!P103+[1]JULIO!P103+[1]Ejemplo!P103+'[1]Registro de Exp. e Imp.'!P103+[1]CNP!P103+[1]CNPT!P103+[1]Matriz!P103+'[1]Matriz Areas certificadas'!P103+'[1]Matriz Transacciones'!P103+[1]REGISTROS!P103+[1]PERMISOS!P103</f>
        <v>0</v>
      </c>
      <c r="Q103" s="9">
        <f>+'[1]Matriz (6)'!Q103+'[1]Matriz (5)'!Q103+'[1]Matriz (4)'!Q103+'[1]Matriz (3)'!Q103+'[1]Matriz (2)'!Q103+'[1]LICENCIA DEPORTIVA'!Q103+'[1]VALIDACION LICENCIA  DEPORTIVA'!Q103+'[1]VALIDACION DE LICENCIA COMERCIA'!Q103+'[1]MULTAS POR AÑO '!Q103+'[1]PESCA DEPORT. OCASIONAL'!Q103+'[1]GUIA DE TRASLADO'!Q103+'[1]PERMISO ANUAL DE ACOPIADOR'!Q103+'[1]PERMISO ANUAL DE DEPORTIV'!Q103+'[1]PERM. ANUAL EMB DEPORT'!Q103+'[1]REGISTRO DE ACOPIADOR'!Q103+[1]JULIO!Q103+[1]Ejemplo!Q103+'[1]Registro de Exp. e Imp.'!Q103+[1]CNP!Q103+[1]CNPT!Q103+[1]Matriz!Q103+'[1]Matriz Areas certificadas'!Q103+'[1]Matriz Transacciones'!Q103+[1]REGISTROS!Q103+[1]PERMISOS!Q103</f>
        <v>0</v>
      </c>
      <c r="R103" s="9">
        <f>+'[1]Matriz (6)'!R103+'[1]Matriz (5)'!R103+'[1]Matriz (4)'!R103+'[1]Matriz (3)'!R103+'[1]Matriz (2)'!R103+'[1]LICENCIA DEPORTIVA'!R103+'[1]VALIDACION LICENCIA  DEPORTIVA'!R103+'[1]VALIDACION DE LICENCIA COMERCIA'!R103+'[1]MULTAS POR AÑO '!R103+'[1]PESCA DEPORT. OCASIONAL'!R103+'[1]GUIA DE TRASLADO'!R103+'[1]PERMISO ANUAL DE ACOPIADOR'!R103+'[1]PERMISO ANUAL DE DEPORTIV'!R103+'[1]PERM. ANUAL EMB DEPORT'!R103+'[1]REGISTRO DE ACOPIADOR'!R103+[1]JULIO!R103+[1]Ejemplo!R103+'[1]Registro de Exp. e Imp.'!R103+[1]CNP!R103+[1]CNPT!R103+[1]Matriz!R103+'[1]Matriz Areas certificadas'!R103+'[1]Matriz Transacciones'!R103+[1]REGISTROS!R103+[1]PERMISOS!R103</f>
        <v>0</v>
      </c>
      <c r="S103" s="9">
        <f>+'[1]Matriz (6)'!S103+'[1]Matriz (5)'!S103+'[1]Matriz (4)'!S103+'[1]Matriz (3)'!S103+'[1]Matriz (2)'!S103+'[1]LICENCIA DEPORTIVA'!S103+'[1]VALIDACION LICENCIA  DEPORTIVA'!S103+'[1]VALIDACION DE LICENCIA COMERCIA'!S103+'[1]MULTAS POR AÑO '!S103+'[1]PESCA DEPORT. OCASIONAL'!S103+'[1]GUIA DE TRASLADO'!S103+'[1]PERMISO ANUAL DE ACOPIADOR'!S103+'[1]PERMISO ANUAL DE DEPORTIV'!S103+'[1]PERM. ANUAL EMB DEPORT'!S103+'[1]REGISTRO DE ACOPIADOR'!S103+[1]JULIO!S103+[1]Ejemplo!S103+'[1]Registro de Exp. e Imp.'!S103+[1]CNP!S103+[1]CNPT!S103+[1]Matriz!S103+'[1]Matriz Areas certificadas'!S103+'[1]Matriz Transacciones'!S103+[1]REGISTROS!S103+[1]PERMISOS!S103</f>
        <v>0</v>
      </c>
      <c r="T103" s="9">
        <f>+'[1]Matriz (6)'!T103+'[1]Matriz (5)'!T103+'[1]Matriz (4)'!T103+'[1]Matriz (3)'!T103+'[1]Matriz (2)'!T103+'[1]LICENCIA DEPORTIVA'!T103+'[1]VALIDACION LICENCIA  DEPORTIVA'!T103+'[1]VALIDACION DE LICENCIA COMERCIA'!T103+'[1]MULTAS POR AÑO '!T103+'[1]PESCA DEPORT. OCASIONAL'!T103+'[1]GUIA DE TRASLADO'!T103+'[1]PERMISO ANUAL DE ACOPIADOR'!T103+'[1]PERMISO ANUAL DE DEPORTIV'!T103+'[1]PERM. ANUAL EMB DEPORT'!T103+'[1]REGISTRO DE ACOPIADOR'!T103+[1]JULIO!T103+[1]Ejemplo!T103+'[1]Registro de Exp. e Imp.'!T103+[1]CNP!T103+[1]CNPT!T103+[1]Matriz!T103+'[1]Matriz Areas certificadas'!T103+'[1]Matriz Transacciones'!T103+[1]REGISTROS!T103+[1]PERMISOS!T103</f>
        <v>0</v>
      </c>
      <c r="U103" s="9">
        <f>+'[1]Matriz (6)'!U103+'[1]Matriz (5)'!U103+'[1]Matriz (4)'!U103+'[1]Matriz (3)'!U103+'[1]Matriz (2)'!U103+'[1]LICENCIA DEPORTIVA'!U103+'[1]VALIDACION LICENCIA  DEPORTIVA'!U103+'[1]VALIDACION DE LICENCIA COMERCIA'!U103+'[1]MULTAS POR AÑO '!U103+'[1]PESCA DEPORT. OCASIONAL'!U103+'[1]GUIA DE TRASLADO'!U103+'[1]PERMISO ANUAL DE ACOPIADOR'!U103+'[1]PERMISO ANUAL DE DEPORTIV'!U103+'[1]PERM. ANUAL EMB DEPORT'!U103+'[1]REGISTRO DE ACOPIADOR'!U103+[1]JULIO!U103+[1]Ejemplo!U103+'[1]Registro de Exp. e Imp.'!U103+[1]CNP!U103+[1]CNPT!U103+[1]Matriz!U103+'[1]Matriz Areas certificadas'!U103+'[1]Matriz Transacciones'!U103+[1]REGISTROS!U103+[1]PERMISOS!U103</f>
        <v>0</v>
      </c>
      <c r="V103" s="9">
        <f>+'[1]Matriz (6)'!V103+'[1]Matriz (5)'!V103+'[1]Matriz (4)'!V103+'[1]Matriz (3)'!V103+'[1]Matriz (2)'!V103+'[1]LICENCIA DEPORTIVA'!V103+'[1]VALIDACION LICENCIA  DEPORTIVA'!V103+'[1]VALIDACION DE LICENCIA COMERCIA'!V103+'[1]MULTAS POR AÑO '!V103+'[1]PESCA DEPORT. OCASIONAL'!V103+'[1]GUIA DE TRASLADO'!V103+'[1]PERMISO ANUAL DE ACOPIADOR'!V103+'[1]PERMISO ANUAL DE DEPORTIV'!V103+'[1]PERM. ANUAL EMB DEPORT'!V103+'[1]REGISTRO DE ACOPIADOR'!V103+[1]JULIO!V103+[1]Ejemplo!V103+'[1]Registro de Exp. e Imp.'!V103+[1]CNP!V103+[1]CNPT!V103+[1]Matriz!V103+'[1]Matriz Areas certificadas'!V103+'[1]Matriz Transacciones'!V103+[1]REGISTROS!V103+[1]PERMISOS!V103</f>
        <v>0</v>
      </c>
      <c r="W103" s="9">
        <f>+'[1]Matriz (6)'!W103+'[1]Matriz (5)'!W103+'[1]Matriz (4)'!W103+'[1]Matriz (3)'!W103+'[1]Matriz (2)'!W103+'[1]LICENCIA DEPORTIVA'!W103+'[1]VALIDACION LICENCIA  DEPORTIVA'!W103+'[1]VALIDACION DE LICENCIA COMERCIA'!W103+'[1]MULTAS POR AÑO '!W103+'[1]PESCA DEPORT. OCASIONAL'!W103+'[1]GUIA DE TRASLADO'!W103+'[1]PERMISO ANUAL DE ACOPIADOR'!W103+'[1]PERMISO ANUAL DE DEPORTIV'!W103+'[1]PERM. ANUAL EMB DEPORT'!W103+'[1]REGISTRO DE ACOPIADOR'!W103+[1]JULIO!W103+[1]Ejemplo!W103+'[1]Registro de Exp. e Imp.'!W103+[1]CNP!W103+[1]CNPT!W103+[1]Matriz!W103+'[1]Matriz Areas certificadas'!W103+'[1]Matriz Transacciones'!W103+[1]REGISTROS!W103+[1]PERMISOS!W103</f>
        <v>0</v>
      </c>
      <c r="X103" s="9">
        <f>+'[1]Matriz (6)'!X103+'[1]Matriz (5)'!X103+'[1]Matriz (4)'!X103+'[1]Matriz (3)'!X103+'[1]Matriz (2)'!X103+'[1]LICENCIA DEPORTIVA'!X103+'[1]VALIDACION LICENCIA  DEPORTIVA'!X103+'[1]VALIDACION DE LICENCIA COMERCIA'!X103+'[1]MULTAS POR AÑO '!X103+'[1]PESCA DEPORT. OCASIONAL'!X103+'[1]GUIA DE TRASLADO'!X103+'[1]PERMISO ANUAL DE ACOPIADOR'!X103+'[1]PERMISO ANUAL DE DEPORTIV'!X103+'[1]PERM. ANUAL EMB DEPORT'!X103+'[1]REGISTRO DE ACOPIADOR'!X103+[1]JULIO!X103+[1]Ejemplo!X103+'[1]Registro de Exp. e Imp.'!X103+[1]CNP!X103+[1]CNPT!X103+[1]Matriz!X103+'[1]Matriz Areas certificadas'!X103+'[1]Matriz Transacciones'!X103+[1]REGISTROS!X103+[1]PERMISOS!X103</f>
        <v>0</v>
      </c>
      <c r="Y103" s="9">
        <f>+'[1]Matriz (6)'!Y103+'[1]Matriz (5)'!Y103+'[1]Matriz (4)'!Y103+'[1]Matriz (3)'!Y103+'[1]Matriz (2)'!Y103+'[1]LICENCIA DEPORTIVA'!Y103+'[1]VALIDACION LICENCIA  DEPORTIVA'!Y103+'[1]VALIDACION DE LICENCIA COMERCIA'!Y103+'[1]MULTAS POR AÑO '!Y103+'[1]PESCA DEPORT. OCASIONAL'!Y103+'[1]GUIA DE TRASLADO'!Y103+'[1]PERMISO ANUAL DE ACOPIADOR'!Y103+'[1]PERMISO ANUAL DE DEPORTIV'!Y103+'[1]PERM. ANUAL EMB DEPORT'!Y103+'[1]REGISTRO DE ACOPIADOR'!Y103+[1]JULIO!Y103+[1]Ejemplo!Y103+'[1]Registro de Exp. e Imp.'!Y103+[1]CNP!Y103+[1]CNPT!Y103+[1]Matriz!Y103+'[1]Matriz Areas certificadas'!Y103+'[1]Matriz Transacciones'!Y103+[1]REGISTROS!Y103+[1]PERMISOS!Y103</f>
        <v>0</v>
      </c>
      <c r="Z103" s="9">
        <f>+'[1]Matriz (6)'!Z103+'[1]Matriz (5)'!Z103+'[1]Matriz (4)'!Z103+'[1]Matriz (3)'!Z103+'[1]Matriz (2)'!Z103+'[1]LICENCIA DEPORTIVA'!Z103+'[1]VALIDACION LICENCIA  DEPORTIVA'!Z103+'[1]VALIDACION DE LICENCIA COMERCIA'!Z103+'[1]MULTAS POR AÑO '!Z103+'[1]PESCA DEPORT. OCASIONAL'!Z103+'[1]GUIA DE TRASLADO'!Z103+'[1]PERMISO ANUAL DE ACOPIADOR'!Z103+'[1]PERMISO ANUAL DE DEPORTIV'!Z103+'[1]PERM. ANUAL EMB DEPORT'!Z103+'[1]REGISTRO DE ACOPIADOR'!Z103+[1]JULIO!Z103+[1]Ejemplo!Z103+'[1]Registro de Exp. e Imp.'!Z103+[1]CNP!Z103+[1]CNPT!Z103+[1]Matriz!Z103+'[1]Matriz Areas certificadas'!Z103+'[1]Matriz Transacciones'!Z103+[1]REGISTROS!Z103+[1]PERMISOS!Z103</f>
        <v>0</v>
      </c>
      <c r="AA103" s="10">
        <f t="shared" si="29"/>
        <v>161610.20895522388</v>
      </c>
      <c r="AB103" s="10">
        <f t="shared" si="30"/>
        <v>36445.728855721391</v>
      </c>
      <c r="AC103" s="11">
        <f t="shared" si="31"/>
        <v>80588.508706467663</v>
      </c>
      <c r="AD103" s="11">
        <f t="shared" si="32"/>
        <v>51101.745024875621</v>
      </c>
      <c r="AE103" s="11">
        <f t="shared" si="33"/>
        <v>10820.89552238806</v>
      </c>
      <c r="AF103" s="11">
        <f t="shared" si="34"/>
        <v>143016.2263681592</v>
      </c>
      <c r="AG103" s="11">
        <f t="shared" si="35"/>
        <v>6156.7164179104475</v>
      </c>
      <c r="AH103" s="12">
        <f t="shared" si="36"/>
        <v>26737.562189054726</v>
      </c>
      <c r="AI103" s="12">
        <f t="shared" si="37"/>
        <v>6333.8208955223881</v>
      </c>
      <c r="AJ103" s="12">
        <f t="shared" si="38"/>
        <v>3803.259950248756</v>
      </c>
      <c r="AK103" s="12">
        <f t="shared" si="39"/>
        <v>909.82587064676613</v>
      </c>
      <c r="AL103" s="12">
        <f t="shared" si="40"/>
        <v>397699.67164179106</v>
      </c>
      <c r="AM103" s="12">
        <f t="shared" si="41"/>
        <v>3569.6517412935323</v>
      </c>
      <c r="AN103" s="12">
        <f t="shared" si="42"/>
        <v>4222.6368159203976</v>
      </c>
      <c r="AO103" s="12">
        <f t="shared" si="43"/>
        <v>144112.19278606965</v>
      </c>
      <c r="AP103" s="12">
        <f t="shared" si="44"/>
        <v>2447.7611940298507</v>
      </c>
      <c r="AQ103" s="12">
        <f t="shared" si="45"/>
        <v>3544.7761194029849</v>
      </c>
      <c r="AR103" s="12">
        <f t="shared" si="46"/>
        <v>597550.14179104473</v>
      </c>
      <c r="AS103" s="12">
        <f t="shared" si="47"/>
        <v>16022.5</v>
      </c>
      <c r="AT103" s="12">
        <f t="shared" si="48"/>
        <v>779748.13432835822</v>
      </c>
      <c r="AU103" s="12">
        <f t="shared" si="49"/>
        <v>27246.268656716416</v>
      </c>
      <c r="AV103" s="12">
        <f t="shared" si="50"/>
        <v>17294.527363184079</v>
      </c>
      <c r="AW103" s="12">
        <f t="shared" si="51"/>
        <v>8853.1716417910447</v>
      </c>
      <c r="AX103" s="12">
        <f t="shared" si="52"/>
        <v>21169.900497512437</v>
      </c>
      <c r="AY103" s="12">
        <f t="shared" si="53"/>
        <v>22255.597014925374</v>
      </c>
      <c r="AZ103" s="12">
        <f t="shared" si="54"/>
        <v>212330.56218905473</v>
      </c>
    </row>
    <row r="104" spans="1:52" x14ac:dyDescent="0.25">
      <c r="A104" s="264"/>
      <c r="B104" s="274"/>
      <c r="C104" s="16" t="s">
        <v>136</v>
      </c>
      <c r="D104" s="7">
        <f t="shared" si="28"/>
        <v>5</v>
      </c>
      <c r="E104" s="9">
        <f>+'[1]Matriz (6)'!E104+'[1]Matriz (5)'!E104+'[1]Matriz (4)'!E104+'[1]Matriz (3)'!E104+'[1]Matriz (2)'!E104+'[1]LICENCIA DEPORTIVA'!E104+'[1]VALIDACION LICENCIA  DEPORTIVA'!E104+'[1]VALIDACION DE LICENCIA COMERCIA'!E104+'[1]MULTAS POR AÑO '!E104+'[1]PESCA DEPORT. OCASIONAL'!E104+'[1]GUIA DE TRASLADO'!E104+'[1]PERMISO ANUAL DE ACOPIADOR'!E104+'[1]PERMISO ANUAL DE DEPORTIV'!E104+'[1]PERM. ANUAL EMB DEPORT'!E104+'[1]REGISTRO DE ACOPIADOR'!E104+[1]JULIO!E104+[1]Ejemplo!E104+'[1]Registro de Exp. e Imp.'!E104+[1]CNP!E104+[1]CNPT!E104+[1]Matriz!E104+'[1]Matriz Areas certificadas'!E104+'[1]Matriz Transacciones'!E104+[1]REGISTROS!E104+[1]PERMISOS!E104</f>
        <v>1</v>
      </c>
      <c r="F104" s="9">
        <f>+'[1]Matriz (6)'!F104+'[1]Matriz (5)'!F104+'[1]Matriz (4)'!F104+'[1]Matriz (3)'!F104+'[1]Matriz (2)'!F104+'[1]LICENCIA DEPORTIVA'!F104+'[1]VALIDACION LICENCIA  DEPORTIVA'!F104+'[1]VALIDACION DE LICENCIA COMERCIA'!F104+'[1]MULTAS POR AÑO '!F104+'[1]PESCA DEPORT. OCASIONAL'!F104+'[1]GUIA DE TRASLADO'!F104+'[1]PERMISO ANUAL DE ACOPIADOR'!F104+'[1]PERMISO ANUAL DE DEPORTIV'!F104+'[1]PERM. ANUAL EMB DEPORT'!F104+'[1]REGISTRO DE ACOPIADOR'!F104+[1]JULIO!F104+[1]Ejemplo!F104+'[1]Registro de Exp. e Imp.'!F104+[1]CNP!F104+[1]CNPT!F104+[1]Matriz!F104+'[1]Matriz Areas certificadas'!F104+'[1]Matriz Transacciones'!F104+[1]REGISTROS!F104+[1]PERMISOS!F104</f>
        <v>3</v>
      </c>
      <c r="G104" s="9">
        <f>+'[1]Matriz (6)'!G104+'[1]Matriz (5)'!G104+'[1]Matriz (4)'!G104+'[1]Matriz (3)'!G104+'[1]Matriz (2)'!G104+'[1]LICENCIA DEPORTIVA'!G104+'[1]VALIDACION LICENCIA  DEPORTIVA'!G104+'[1]VALIDACION DE LICENCIA COMERCIA'!G104+'[1]MULTAS POR AÑO '!G104+'[1]PESCA DEPORT. OCASIONAL'!G104+'[1]GUIA DE TRASLADO'!G104+'[1]PERMISO ANUAL DE ACOPIADOR'!G104+'[1]PERMISO ANUAL DE DEPORTIV'!G104+'[1]PERM. ANUAL EMB DEPORT'!G104+'[1]REGISTRO DE ACOPIADOR'!G104+[1]JULIO!G104+[1]Ejemplo!G104+'[1]Registro de Exp. e Imp.'!G104+[1]CNP!G104+[1]CNPT!G104+[1]Matriz!G104+'[1]Matriz Areas certificadas'!G104+'[1]Matriz Transacciones'!G104+[1]REGISTROS!G104+[1]PERMISOS!G104</f>
        <v>1</v>
      </c>
      <c r="H104" s="9">
        <f>+'[1]Matriz (6)'!H104+'[1]Matriz (5)'!H104+'[1]Matriz (4)'!H104+'[1]Matriz (3)'!H104+'[1]Matriz (2)'!H104+'[1]LICENCIA DEPORTIVA'!H104+'[1]VALIDACION LICENCIA  DEPORTIVA'!H104+'[1]VALIDACION DE LICENCIA COMERCIA'!H104+'[1]MULTAS POR AÑO '!H104+'[1]PESCA DEPORT. OCASIONAL'!H104+'[1]GUIA DE TRASLADO'!H104+'[1]PERMISO ANUAL DE ACOPIADOR'!H104+'[1]PERMISO ANUAL DE DEPORTIV'!H104+'[1]PERM. ANUAL EMB DEPORT'!H104+'[1]REGISTRO DE ACOPIADOR'!H104+[1]JULIO!H104+[1]Ejemplo!H104+'[1]Registro de Exp. e Imp.'!H104+[1]CNP!H104+[1]CNPT!H104+[1]Matriz!H104+'[1]Matriz Areas certificadas'!H104+'[1]Matriz Transacciones'!H104+[1]REGISTROS!H104+[1]PERMISOS!H104</f>
        <v>0</v>
      </c>
      <c r="I104" s="9">
        <f>+'[1]Matriz (6)'!I104+'[1]Matriz (5)'!I104+'[1]Matriz (4)'!I104+'[1]Matriz (3)'!I104+'[1]Matriz (2)'!I104+'[1]LICENCIA DEPORTIVA'!I104+'[1]VALIDACION LICENCIA  DEPORTIVA'!I104+'[1]VALIDACION DE LICENCIA COMERCIA'!I104+'[1]MULTAS POR AÑO '!I104+'[1]PESCA DEPORT. OCASIONAL'!I104+'[1]GUIA DE TRASLADO'!I104+'[1]PERMISO ANUAL DE ACOPIADOR'!I104+'[1]PERMISO ANUAL DE DEPORTIV'!I104+'[1]PERM. ANUAL EMB DEPORT'!I104+'[1]REGISTRO DE ACOPIADOR'!I104+[1]JULIO!I104+[1]Ejemplo!I104+'[1]Registro de Exp. e Imp.'!I104+[1]CNP!I104+[1]CNPT!I104+[1]Matriz!I104+'[1]Matriz Areas certificadas'!I104+'[1]Matriz Transacciones'!I104+[1]REGISTROS!I104+[1]PERMISOS!I104</f>
        <v>0</v>
      </c>
      <c r="J104" s="9">
        <f>+'[1]Matriz (6)'!J104+'[1]Matriz (5)'!J104+'[1]Matriz (4)'!J104+'[1]Matriz (3)'!J104+'[1]Matriz (2)'!J104+'[1]LICENCIA DEPORTIVA'!J104+'[1]VALIDACION LICENCIA  DEPORTIVA'!J104+'[1]VALIDACION DE LICENCIA COMERCIA'!J104+'[1]MULTAS POR AÑO '!J104+'[1]PESCA DEPORT. OCASIONAL'!J104+'[1]GUIA DE TRASLADO'!J104+'[1]PERMISO ANUAL DE ACOPIADOR'!J104+'[1]PERMISO ANUAL DE DEPORTIV'!J104+'[1]PERM. ANUAL EMB DEPORT'!J104+'[1]REGISTRO DE ACOPIADOR'!J104+[1]JULIO!J104+[1]Ejemplo!J104+'[1]Registro de Exp. e Imp.'!J104+[1]CNP!J104+[1]CNPT!J104+[1]Matriz!J104+'[1]Matriz Areas certificadas'!J104+'[1]Matriz Transacciones'!J104+[1]REGISTROS!J104+[1]PERMISOS!J104</f>
        <v>0</v>
      </c>
      <c r="K104" s="9">
        <f>+'[1]Matriz (6)'!K104+'[1]Matriz (5)'!K104+'[1]Matriz (4)'!K104+'[1]Matriz (3)'!K104+'[1]Matriz (2)'!K104+'[1]LICENCIA DEPORTIVA'!K104+'[1]VALIDACION LICENCIA  DEPORTIVA'!K104+'[1]VALIDACION DE LICENCIA COMERCIA'!K104+'[1]MULTAS POR AÑO '!K104+'[1]PESCA DEPORT. OCASIONAL'!K104+'[1]GUIA DE TRASLADO'!K104+'[1]PERMISO ANUAL DE ACOPIADOR'!K104+'[1]PERMISO ANUAL DE DEPORTIV'!K104+'[1]PERM. ANUAL EMB DEPORT'!K104+'[1]REGISTRO DE ACOPIADOR'!K104+[1]JULIO!K104+[1]Ejemplo!K104+'[1]Registro de Exp. e Imp.'!K104+[1]CNP!K104+[1]CNPT!K104+[1]Matriz!K104+'[1]Matriz Areas certificadas'!K104+'[1]Matriz Transacciones'!K104+[1]REGISTROS!K104+[1]PERMISOS!K104</f>
        <v>0</v>
      </c>
      <c r="L104" s="9">
        <f>+'[1]Matriz (6)'!L104+'[1]Matriz (5)'!L104+'[1]Matriz (4)'!L104+'[1]Matriz (3)'!L104+'[1]Matriz (2)'!L104+'[1]LICENCIA DEPORTIVA'!L104+'[1]VALIDACION LICENCIA  DEPORTIVA'!L104+'[1]VALIDACION DE LICENCIA COMERCIA'!L104+'[1]MULTAS POR AÑO '!L104+'[1]PESCA DEPORT. OCASIONAL'!L104+'[1]GUIA DE TRASLADO'!L104+'[1]PERMISO ANUAL DE ACOPIADOR'!L104+'[1]PERMISO ANUAL DE DEPORTIV'!L104+'[1]PERM. ANUAL EMB DEPORT'!L104+'[1]REGISTRO DE ACOPIADOR'!L104+[1]JULIO!L104+[1]Ejemplo!L104+'[1]Registro de Exp. e Imp.'!L104+[1]CNP!L104+[1]CNPT!L104+[1]Matriz!L104+'[1]Matriz Areas certificadas'!L104+'[1]Matriz Transacciones'!L104+[1]REGISTROS!L104+[1]PERMISOS!L104</f>
        <v>0</v>
      </c>
      <c r="M104" s="9">
        <f>+'[1]Matriz (6)'!M104+'[1]Matriz (5)'!M104+'[1]Matriz (4)'!M104+'[1]Matriz (3)'!M104+'[1]Matriz (2)'!M104+'[1]LICENCIA DEPORTIVA'!M104+'[1]VALIDACION LICENCIA  DEPORTIVA'!M104+'[1]VALIDACION DE LICENCIA COMERCIA'!M104+'[1]MULTAS POR AÑO '!M104+'[1]PESCA DEPORT. OCASIONAL'!M104+'[1]GUIA DE TRASLADO'!M104+'[1]PERMISO ANUAL DE ACOPIADOR'!M104+'[1]PERMISO ANUAL DE DEPORTIV'!M104+'[1]PERM. ANUAL EMB DEPORT'!M104+'[1]REGISTRO DE ACOPIADOR'!M104+[1]JULIO!M104+[1]Ejemplo!M104+'[1]Registro de Exp. e Imp.'!M104+[1]CNP!M104+[1]CNPT!M104+[1]Matriz!M104+'[1]Matriz Areas certificadas'!M104+'[1]Matriz Transacciones'!M104+[1]REGISTROS!M104+[1]PERMISOS!M104</f>
        <v>0</v>
      </c>
      <c r="N104" s="9">
        <f>+'[1]Matriz (6)'!N104+'[1]Matriz (5)'!N104+'[1]Matriz (4)'!N104+'[1]Matriz (3)'!N104+'[1]Matriz (2)'!N104+'[1]LICENCIA DEPORTIVA'!N104+'[1]VALIDACION LICENCIA  DEPORTIVA'!N104+'[1]VALIDACION DE LICENCIA COMERCIA'!N104+'[1]MULTAS POR AÑO '!N104+'[1]PESCA DEPORT. OCASIONAL'!N104+'[1]GUIA DE TRASLADO'!N104+'[1]PERMISO ANUAL DE ACOPIADOR'!N104+'[1]PERMISO ANUAL DE DEPORTIV'!N104+'[1]PERM. ANUAL EMB DEPORT'!N104+'[1]REGISTRO DE ACOPIADOR'!N104+[1]JULIO!N104+[1]Ejemplo!N104+'[1]Registro de Exp. e Imp.'!N104+[1]CNP!N104+[1]CNPT!N104+[1]Matriz!N104+'[1]Matriz Areas certificadas'!N104+'[1]Matriz Transacciones'!N104+[1]REGISTROS!N104+[1]PERMISOS!N104</f>
        <v>0</v>
      </c>
      <c r="O104" s="9">
        <f>+'[1]Matriz (6)'!O104+'[1]Matriz (5)'!O104+'[1]Matriz (4)'!O104+'[1]Matriz (3)'!O104+'[1]Matriz (2)'!O104+'[1]LICENCIA DEPORTIVA'!O104+'[1]VALIDACION LICENCIA  DEPORTIVA'!O104+'[1]VALIDACION DE LICENCIA COMERCIA'!O104+'[1]MULTAS POR AÑO '!O104+'[1]PESCA DEPORT. OCASIONAL'!O104+'[1]GUIA DE TRASLADO'!O104+'[1]PERMISO ANUAL DE ACOPIADOR'!O104+'[1]PERMISO ANUAL DE DEPORTIV'!O104+'[1]PERM. ANUAL EMB DEPORT'!O104+'[1]REGISTRO DE ACOPIADOR'!O104+[1]JULIO!O104+[1]Ejemplo!O104+'[1]Registro de Exp. e Imp.'!O104+[1]CNP!O104+[1]CNPT!O104+[1]Matriz!O104+'[1]Matriz Areas certificadas'!O104+'[1]Matriz Transacciones'!O104+[1]REGISTROS!O104+[1]PERMISOS!O104</f>
        <v>0</v>
      </c>
      <c r="P104" s="9">
        <f>+'[1]Matriz (6)'!P104+'[1]Matriz (5)'!P104+'[1]Matriz (4)'!P104+'[1]Matriz (3)'!P104+'[1]Matriz (2)'!P104+'[1]LICENCIA DEPORTIVA'!P104+'[1]VALIDACION LICENCIA  DEPORTIVA'!P104+'[1]VALIDACION DE LICENCIA COMERCIA'!P104+'[1]MULTAS POR AÑO '!P104+'[1]PESCA DEPORT. OCASIONAL'!P104+'[1]GUIA DE TRASLADO'!P104+'[1]PERMISO ANUAL DE ACOPIADOR'!P104+'[1]PERMISO ANUAL DE DEPORTIV'!P104+'[1]PERM. ANUAL EMB DEPORT'!P104+'[1]REGISTRO DE ACOPIADOR'!P104+[1]JULIO!P104+[1]Ejemplo!P104+'[1]Registro de Exp. e Imp.'!P104+[1]CNP!P104+[1]CNPT!P104+[1]Matriz!P104+'[1]Matriz Areas certificadas'!P104+'[1]Matriz Transacciones'!P104+[1]REGISTROS!P104+[1]PERMISOS!P104</f>
        <v>0</v>
      </c>
      <c r="Q104" s="9">
        <f>+'[1]Matriz (6)'!Q104+'[1]Matriz (5)'!Q104+'[1]Matriz (4)'!Q104+'[1]Matriz (3)'!Q104+'[1]Matriz (2)'!Q104+'[1]LICENCIA DEPORTIVA'!Q104+'[1]VALIDACION LICENCIA  DEPORTIVA'!Q104+'[1]VALIDACION DE LICENCIA COMERCIA'!Q104+'[1]MULTAS POR AÑO '!Q104+'[1]PESCA DEPORT. OCASIONAL'!Q104+'[1]GUIA DE TRASLADO'!Q104+'[1]PERMISO ANUAL DE ACOPIADOR'!Q104+'[1]PERMISO ANUAL DE DEPORTIV'!Q104+'[1]PERM. ANUAL EMB DEPORT'!Q104+'[1]REGISTRO DE ACOPIADOR'!Q104+[1]JULIO!Q104+[1]Ejemplo!Q104+'[1]Registro de Exp. e Imp.'!Q104+[1]CNP!Q104+[1]CNPT!Q104+[1]Matriz!Q104+'[1]Matriz Areas certificadas'!Q104+'[1]Matriz Transacciones'!Q104+[1]REGISTROS!Q104+[1]PERMISOS!Q104</f>
        <v>0</v>
      </c>
      <c r="R104" s="9">
        <f>+'[1]Matriz (6)'!R104+'[1]Matriz (5)'!R104+'[1]Matriz (4)'!R104+'[1]Matriz (3)'!R104+'[1]Matriz (2)'!R104+'[1]LICENCIA DEPORTIVA'!R104+'[1]VALIDACION LICENCIA  DEPORTIVA'!R104+'[1]VALIDACION DE LICENCIA COMERCIA'!R104+'[1]MULTAS POR AÑO '!R104+'[1]PESCA DEPORT. OCASIONAL'!R104+'[1]GUIA DE TRASLADO'!R104+'[1]PERMISO ANUAL DE ACOPIADOR'!R104+'[1]PERMISO ANUAL DE DEPORTIV'!R104+'[1]PERM. ANUAL EMB DEPORT'!R104+'[1]REGISTRO DE ACOPIADOR'!R104+[1]JULIO!R104+[1]Ejemplo!R104+'[1]Registro de Exp. e Imp.'!R104+[1]CNP!R104+[1]CNPT!R104+[1]Matriz!R104+'[1]Matriz Areas certificadas'!R104+'[1]Matriz Transacciones'!R104+[1]REGISTROS!R104+[1]PERMISOS!R104</f>
        <v>0</v>
      </c>
      <c r="S104" s="9">
        <f>+'[1]Matriz (6)'!S104+'[1]Matriz (5)'!S104+'[1]Matriz (4)'!S104+'[1]Matriz (3)'!S104+'[1]Matriz (2)'!S104+'[1]LICENCIA DEPORTIVA'!S104+'[1]VALIDACION LICENCIA  DEPORTIVA'!S104+'[1]VALIDACION DE LICENCIA COMERCIA'!S104+'[1]MULTAS POR AÑO '!S104+'[1]PESCA DEPORT. OCASIONAL'!S104+'[1]GUIA DE TRASLADO'!S104+'[1]PERMISO ANUAL DE ACOPIADOR'!S104+'[1]PERMISO ANUAL DE DEPORTIV'!S104+'[1]PERM. ANUAL EMB DEPORT'!S104+'[1]REGISTRO DE ACOPIADOR'!S104+[1]JULIO!S104+[1]Ejemplo!S104+'[1]Registro de Exp. e Imp.'!S104+[1]CNP!S104+[1]CNPT!S104+[1]Matriz!S104+'[1]Matriz Areas certificadas'!S104+'[1]Matriz Transacciones'!S104+[1]REGISTROS!S104+[1]PERMISOS!S104</f>
        <v>0</v>
      </c>
      <c r="T104" s="9">
        <f>+'[1]Matriz (6)'!T104+'[1]Matriz (5)'!T104+'[1]Matriz (4)'!T104+'[1]Matriz (3)'!T104+'[1]Matriz (2)'!T104+'[1]LICENCIA DEPORTIVA'!T104+'[1]VALIDACION LICENCIA  DEPORTIVA'!T104+'[1]VALIDACION DE LICENCIA COMERCIA'!T104+'[1]MULTAS POR AÑO '!T104+'[1]PESCA DEPORT. OCASIONAL'!T104+'[1]GUIA DE TRASLADO'!T104+'[1]PERMISO ANUAL DE ACOPIADOR'!T104+'[1]PERMISO ANUAL DE DEPORTIV'!T104+'[1]PERM. ANUAL EMB DEPORT'!T104+'[1]REGISTRO DE ACOPIADOR'!T104+[1]JULIO!T104+[1]Ejemplo!T104+'[1]Registro de Exp. e Imp.'!T104+[1]CNP!T104+[1]CNPT!T104+[1]Matriz!T104+'[1]Matriz Areas certificadas'!T104+'[1]Matriz Transacciones'!T104+[1]REGISTROS!T104+[1]PERMISOS!T104</f>
        <v>0</v>
      </c>
      <c r="U104" s="9">
        <f>+'[1]Matriz (6)'!U104+'[1]Matriz (5)'!U104+'[1]Matriz (4)'!U104+'[1]Matriz (3)'!U104+'[1]Matriz (2)'!U104+'[1]LICENCIA DEPORTIVA'!U104+'[1]VALIDACION LICENCIA  DEPORTIVA'!U104+'[1]VALIDACION DE LICENCIA COMERCIA'!U104+'[1]MULTAS POR AÑO '!U104+'[1]PESCA DEPORT. OCASIONAL'!U104+'[1]GUIA DE TRASLADO'!U104+'[1]PERMISO ANUAL DE ACOPIADOR'!U104+'[1]PERMISO ANUAL DE DEPORTIV'!U104+'[1]PERM. ANUAL EMB DEPORT'!U104+'[1]REGISTRO DE ACOPIADOR'!U104+[1]JULIO!U104+[1]Ejemplo!U104+'[1]Registro de Exp. e Imp.'!U104+[1]CNP!U104+[1]CNPT!U104+[1]Matriz!U104+'[1]Matriz Areas certificadas'!U104+'[1]Matriz Transacciones'!U104+[1]REGISTROS!U104+[1]PERMISOS!U104</f>
        <v>0</v>
      </c>
      <c r="V104" s="9">
        <f>+'[1]Matriz (6)'!V104+'[1]Matriz (5)'!V104+'[1]Matriz (4)'!V104+'[1]Matriz (3)'!V104+'[1]Matriz (2)'!V104+'[1]LICENCIA DEPORTIVA'!V104+'[1]VALIDACION LICENCIA  DEPORTIVA'!V104+'[1]VALIDACION DE LICENCIA COMERCIA'!V104+'[1]MULTAS POR AÑO '!V104+'[1]PESCA DEPORT. OCASIONAL'!V104+'[1]GUIA DE TRASLADO'!V104+'[1]PERMISO ANUAL DE ACOPIADOR'!V104+'[1]PERMISO ANUAL DE DEPORTIV'!V104+'[1]PERM. ANUAL EMB DEPORT'!V104+'[1]REGISTRO DE ACOPIADOR'!V104+[1]JULIO!V104+[1]Ejemplo!V104+'[1]Registro de Exp. e Imp.'!V104+[1]CNP!V104+[1]CNPT!V104+[1]Matriz!V104+'[1]Matriz Areas certificadas'!V104+'[1]Matriz Transacciones'!V104+[1]REGISTROS!V104+[1]PERMISOS!V104</f>
        <v>0</v>
      </c>
      <c r="W104" s="9">
        <f>+'[1]Matriz (6)'!W104+'[1]Matriz (5)'!W104+'[1]Matriz (4)'!W104+'[1]Matriz (3)'!W104+'[1]Matriz (2)'!W104+'[1]LICENCIA DEPORTIVA'!W104+'[1]VALIDACION LICENCIA  DEPORTIVA'!W104+'[1]VALIDACION DE LICENCIA COMERCIA'!W104+'[1]MULTAS POR AÑO '!W104+'[1]PESCA DEPORT. OCASIONAL'!W104+'[1]GUIA DE TRASLADO'!W104+'[1]PERMISO ANUAL DE ACOPIADOR'!W104+'[1]PERMISO ANUAL DE DEPORTIV'!W104+'[1]PERM. ANUAL EMB DEPORT'!W104+'[1]REGISTRO DE ACOPIADOR'!W104+[1]JULIO!W104+[1]Ejemplo!W104+'[1]Registro de Exp. e Imp.'!W104+[1]CNP!W104+[1]CNPT!W104+[1]Matriz!W104+'[1]Matriz Areas certificadas'!W104+'[1]Matriz Transacciones'!W104+[1]REGISTROS!W104+[1]PERMISOS!W104</f>
        <v>0</v>
      </c>
      <c r="X104" s="9">
        <f>+'[1]Matriz (6)'!X104+'[1]Matriz (5)'!X104+'[1]Matriz (4)'!X104+'[1]Matriz (3)'!X104+'[1]Matriz (2)'!X104+'[1]LICENCIA DEPORTIVA'!X104+'[1]VALIDACION LICENCIA  DEPORTIVA'!X104+'[1]VALIDACION DE LICENCIA COMERCIA'!X104+'[1]MULTAS POR AÑO '!X104+'[1]PESCA DEPORT. OCASIONAL'!X104+'[1]GUIA DE TRASLADO'!X104+'[1]PERMISO ANUAL DE ACOPIADOR'!X104+'[1]PERMISO ANUAL DE DEPORTIV'!X104+'[1]PERM. ANUAL EMB DEPORT'!X104+'[1]REGISTRO DE ACOPIADOR'!X104+[1]JULIO!X104+[1]Ejemplo!X104+'[1]Registro de Exp. e Imp.'!X104+[1]CNP!X104+[1]CNPT!X104+[1]Matriz!X104+'[1]Matriz Areas certificadas'!X104+'[1]Matriz Transacciones'!X104+[1]REGISTROS!X104+[1]PERMISOS!X104</f>
        <v>0</v>
      </c>
      <c r="Y104" s="9">
        <f>+'[1]Matriz (6)'!Y104+'[1]Matriz (5)'!Y104+'[1]Matriz (4)'!Y104+'[1]Matriz (3)'!Y104+'[1]Matriz (2)'!Y104+'[1]LICENCIA DEPORTIVA'!Y104+'[1]VALIDACION LICENCIA  DEPORTIVA'!Y104+'[1]VALIDACION DE LICENCIA COMERCIA'!Y104+'[1]MULTAS POR AÑO '!Y104+'[1]PESCA DEPORT. OCASIONAL'!Y104+'[1]GUIA DE TRASLADO'!Y104+'[1]PERMISO ANUAL DE ACOPIADOR'!Y104+'[1]PERMISO ANUAL DE DEPORTIV'!Y104+'[1]PERM. ANUAL EMB DEPORT'!Y104+'[1]REGISTRO DE ACOPIADOR'!Y104+[1]JULIO!Y104+[1]Ejemplo!Y104+'[1]Registro de Exp. e Imp.'!Y104+[1]CNP!Y104+[1]CNPT!Y104+[1]Matriz!Y104+'[1]Matriz Areas certificadas'!Y104+'[1]Matriz Transacciones'!Y104+[1]REGISTROS!Y104+[1]PERMISOS!Y104</f>
        <v>0</v>
      </c>
      <c r="Z104" s="9">
        <f>+'[1]Matriz (6)'!Z104+'[1]Matriz (5)'!Z104+'[1]Matriz (4)'!Z104+'[1]Matriz (3)'!Z104+'[1]Matriz (2)'!Z104+'[1]LICENCIA DEPORTIVA'!Z104+'[1]VALIDACION LICENCIA  DEPORTIVA'!Z104+'[1]VALIDACION DE LICENCIA COMERCIA'!Z104+'[1]MULTAS POR AÑO '!Z104+'[1]PESCA DEPORT. OCASIONAL'!Z104+'[1]GUIA DE TRASLADO'!Z104+'[1]PERMISO ANUAL DE ACOPIADOR'!Z104+'[1]PERMISO ANUAL DE DEPORTIV'!Z104+'[1]PERM. ANUAL EMB DEPORT'!Z104+'[1]REGISTRO DE ACOPIADOR'!Z104+[1]JULIO!Z104+[1]Ejemplo!Z104+'[1]Registro de Exp. e Imp.'!Z104+[1]CNP!Z104+[1]CNPT!Z104+[1]Matriz!Z104+'[1]Matriz Areas certificadas'!Z104+'[1]Matriz Transacciones'!Z104+[1]REGISTROS!Z104+[1]PERMISOS!Z104</f>
        <v>0</v>
      </c>
      <c r="AA104" s="10">
        <f t="shared" si="29"/>
        <v>202012.76119402985</v>
      </c>
      <c r="AB104" s="10">
        <f t="shared" si="30"/>
        <v>45557.161069651738</v>
      </c>
      <c r="AC104" s="11">
        <f t="shared" si="31"/>
        <v>100735.63588308459</v>
      </c>
      <c r="AD104" s="11">
        <f t="shared" si="32"/>
        <v>63877.181281094527</v>
      </c>
      <c r="AE104" s="11">
        <f t="shared" si="33"/>
        <v>13526.119402985076</v>
      </c>
      <c r="AF104" s="11">
        <f t="shared" si="34"/>
        <v>178770.28296019899</v>
      </c>
      <c r="AG104" s="11">
        <f t="shared" si="35"/>
        <v>7695.8955223880594</v>
      </c>
      <c r="AH104" s="12">
        <f t="shared" si="36"/>
        <v>33421.95273631841</v>
      </c>
      <c r="AI104" s="12">
        <f t="shared" si="37"/>
        <v>7917.2761194029854</v>
      </c>
      <c r="AJ104" s="12">
        <f t="shared" si="38"/>
        <v>4754.0749378109449</v>
      </c>
      <c r="AK104" s="12">
        <f t="shared" si="39"/>
        <v>1137.2823383084576</v>
      </c>
      <c r="AL104" s="12">
        <f t="shared" si="40"/>
        <v>497124.58955223882</v>
      </c>
      <c r="AM104" s="12">
        <f t="shared" si="41"/>
        <v>4462.0646766169157</v>
      </c>
      <c r="AN104" s="12">
        <f t="shared" si="42"/>
        <v>5278.2960199004974</v>
      </c>
      <c r="AO104" s="12">
        <f t="shared" si="43"/>
        <v>180140.24098258704</v>
      </c>
      <c r="AP104" s="12">
        <f t="shared" si="44"/>
        <v>3059.7014925373132</v>
      </c>
      <c r="AQ104" s="12">
        <f t="shared" si="45"/>
        <v>4430.9701492537315</v>
      </c>
      <c r="AR104" s="12">
        <f t="shared" si="46"/>
        <v>746937.67723880592</v>
      </c>
      <c r="AS104" s="12">
        <f t="shared" si="47"/>
        <v>20028.125</v>
      </c>
      <c r="AT104" s="12">
        <f t="shared" si="48"/>
        <v>974685.16791044781</v>
      </c>
      <c r="AU104" s="12">
        <f t="shared" si="49"/>
        <v>34057.835820895518</v>
      </c>
      <c r="AV104" s="12">
        <f t="shared" si="50"/>
        <v>21618.1592039801</v>
      </c>
      <c r="AW104" s="12">
        <f t="shared" si="51"/>
        <v>11066.464552238805</v>
      </c>
      <c r="AX104" s="12">
        <f t="shared" si="52"/>
        <v>26462.375621890547</v>
      </c>
      <c r="AY104" s="12">
        <f t="shared" si="53"/>
        <v>27819.496268656716</v>
      </c>
      <c r="AZ104" s="12">
        <f t="shared" si="54"/>
        <v>265413.2027363184</v>
      </c>
    </row>
    <row r="105" spans="1:52" x14ac:dyDescent="0.25">
      <c r="A105" s="264"/>
      <c r="B105" s="274"/>
      <c r="C105" s="16" t="s">
        <v>137</v>
      </c>
      <c r="D105" s="7">
        <f t="shared" si="28"/>
        <v>2</v>
      </c>
      <c r="E105" s="9">
        <f>+'[1]Matriz (6)'!E105+'[1]Matriz (5)'!E105+'[1]Matriz (4)'!E105+'[1]Matriz (3)'!E105+'[1]Matriz (2)'!E105+'[1]LICENCIA DEPORTIVA'!E105+'[1]VALIDACION LICENCIA  DEPORTIVA'!E105+'[1]VALIDACION DE LICENCIA COMERCIA'!E105+'[1]MULTAS POR AÑO '!E105+'[1]PESCA DEPORT. OCASIONAL'!E105+'[1]GUIA DE TRASLADO'!E105+'[1]PERMISO ANUAL DE ACOPIADOR'!E105+'[1]PERMISO ANUAL DE DEPORTIV'!E105+'[1]PERM. ANUAL EMB DEPORT'!E105+'[1]REGISTRO DE ACOPIADOR'!E105+[1]JULIO!E105+[1]Ejemplo!E105+'[1]Registro de Exp. e Imp.'!E105+[1]CNP!E105+[1]CNPT!E105+[1]Matriz!E105+'[1]Matriz Areas certificadas'!E105+'[1]Matriz Transacciones'!E105+[1]REGISTROS!E105+[1]PERMISOS!E105</f>
        <v>0</v>
      </c>
      <c r="F105" s="9">
        <f>+'[1]Matriz (6)'!F105+'[1]Matriz (5)'!F105+'[1]Matriz (4)'!F105+'[1]Matriz (3)'!F105+'[1]Matriz (2)'!F105+'[1]LICENCIA DEPORTIVA'!F105+'[1]VALIDACION LICENCIA  DEPORTIVA'!F105+'[1]VALIDACION DE LICENCIA COMERCIA'!F105+'[1]MULTAS POR AÑO '!F105+'[1]PESCA DEPORT. OCASIONAL'!F105+'[1]GUIA DE TRASLADO'!F105+'[1]PERMISO ANUAL DE ACOPIADOR'!F105+'[1]PERMISO ANUAL DE DEPORTIV'!F105+'[1]PERM. ANUAL EMB DEPORT'!F105+'[1]REGISTRO DE ACOPIADOR'!F105+[1]JULIO!F105+[1]Ejemplo!F105+'[1]Registro de Exp. e Imp.'!F105+[1]CNP!F105+[1]CNPT!F105+[1]Matriz!F105+'[1]Matriz Areas certificadas'!F105+'[1]Matriz Transacciones'!F105+[1]REGISTROS!F105+[1]PERMISOS!F105</f>
        <v>1</v>
      </c>
      <c r="G105" s="9">
        <f>+'[1]Matriz (6)'!G105+'[1]Matriz (5)'!G105+'[1]Matriz (4)'!G105+'[1]Matriz (3)'!G105+'[1]Matriz (2)'!G105+'[1]LICENCIA DEPORTIVA'!G105+'[1]VALIDACION LICENCIA  DEPORTIVA'!G105+'[1]VALIDACION DE LICENCIA COMERCIA'!G105+'[1]MULTAS POR AÑO '!G105+'[1]PESCA DEPORT. OCASIONAL'!G105+'[1]GUIA DE TRASLADO'!G105+'[1]PERMISO ANUAL DE ACOPIADOR'!G105+'[1]PERMISO ANUAL DE DEPORTIV'!G105+'[1]PERM. ANUAL EMB DEPORT'!G105+'[1]REGISTRO DE ACOPIADOR'!G105+[1]JULIO!G105+[1]Ejemplo!G105+'[1]Registro de Exp. e Imp.'!G105+[1]CNP!G105+[1]CNPT!G105+[1]Matriz!G105+'[1]Matriz Areas certificadas'!G105+'[1]Matriz Transacciones'!G105+[1]REGISTROS!G105+[1]PERMISOS!G105</f>
        <v>0</v>
      </c>
      <c r="H105" s="9">
        <f>+'[1]Matriz (6)'!H105+'[1]Matriz (5)'!H105+'[1]Matriz (4)'!H105+'[1]Matriz (3)'!H105+'[1]Matriz (2)'!H105+'[1]LICENCIA DEPORTIVA'!H105+'[1]VALIDACION LICENCIA  DEPORTIVA'!H105+'[1]VALIDACION DE LICENCIA COMERCIA'!H105+'[1]MULTAS POR AÑO '!H105+'[1]PESCA DEPORT. OCASIONAL'!H105+'[1]GUIA DE TRASLADO'!H105+'[1]PERMISO ANUAL DE ACOPIADOR'!H105+'[1]PERMISO ANUAL DE DEPORTIV'!H105+'[1]PERM. ANUAL EMB DEPORT'!H105+'[1]REGISTRO DE ACOPIADOR'!H105+[1]JULIO!H105+[1]Ejemplo!H105+'[1]Registro de Exp. e Imp.'!H105+[1]CNP!H105+[1]CNPT!H105+[1]Matriz!H105+'[1]Matriz Areas certificadas'!H105+'[1]Matriz Transacciones'!H105+[1]REGISTROS!H105+[1]PERMISOS!H105</f>
        <v>1</v>
      </c>
      <c r="I105" s="9">
        <f>+'[1]Matriz (6)'!I105+'[1]Matriz (5)'!I105+'[1]Matriz (4)'!I105+'[1]Matriz (3)'!I105+'[1]Matriz (2)'!I105+'[1]LICENCIA DEPORTIVA'!I105+'[1]VALIDACION LICENCIA  DEPORTIVA'!I105+'[1]VALIDACION DE LICENCIA COMERCIA'!I105+'[1]MULTAS POR AÑO '!I105+'[1]PESCA DEPORT. OCASIONAL'!I105+'[1]GUIA DE TRASLADO'!I105+'[1]PERMISO ANUAL DE ACOPIADOR'!I105+'[1]PERMISO ANUAL DE DEPORTIV'!I105+'[1]PERM. ANUAL EMB DEPORT'!I105+'[1]REGISTRO DE ACOPIADOR'!I105+[1]JULIO!I105+[1]Ejemplo!I105+'[1]Registro de Exp. e Imp.'!I105+[1]CNP!I105+[1]CNPT!I105+[1]Matriz!I105+'[1]Matriz Areas certificadas'!I105+'[1]Matriz Transacciones'!I105+[1]REGISTROS!I105+[1]PERMISOS!I105</f>
        <v>0</v>
      </c>
      <c r="J105" s="9">
        <f>+'[1]Matriz (6)'!J105+'[1]Matriz (5)'!J105+'[1]Matriz (4)'!J105+'[1]Matriz (3)'!J105+'[1]Matriz (2)'!J105+'[1]LICENCIA DEPORTIVA'!J105+'[1]VALIDACION LICENCIA  DEPORTIVA'!J105+'[1]VALIDACION DE LICENCIA COMERCIA'!J105+'[1]MULTAS POR AÑO '!J105+'[1]PESCA DEPORT. OCASIONAL'!J105+'[1]GUIA DE TRASLADO'!J105+'[1]PERMISO ANUAL DE ACOPIADOR'!J105+'[1]PERMISO ANUAL DE DEPORTIV'!J105+'[1]PERM. ANUAL EMB DEPORT'!J105+'[1]REGISTRO DE ACOPIADOR'!J105+[1]JULIO!J105+[1]Ejemplo!J105+'[1]Registro de Exp. e Imp.'!J105+[1]CNP!J105+[1]CNPT!J105+[1]Matriz!J105+'[1]Matriz Areas certificadas'!J105+'[1]Matriz Transacciones'!J105+[1]REGISTROS!J105+[1]PERMISOS!J105</f>
        <v>0</v>
      </c>
      <c r="K105" s="9">
        <f>+'[1]Matriz (6)'!K105+'[1]Matriz (5)'!K105+'[1]Matriz (4)'!K105+'[1]Matriz (3)'!K105+'[1]Matriz (2)'!K105+'[1]LICENCIA DEPORTIVA'!K105+'[1]VALIDACION LICENCIA  DEPORTIVA'!K105+'[1]VALIDACION DE LICENCIA COMERCIA'!K105+'[1]MULTAS POR AÑO '!K105+'[1]PESCA DEPORT. OCASIONAL'!K105+'[1]GUIA DE TRASLADO'!K105+'[1]PERMISO ANUAL DE ACOPIADOR'!K105+'[1]PERMISO ANUAL DE DEPORTIV'!K105+'[1]PERM. ANUAL EMB DEPORT'!K105+'[1]REGISTRO DE ACOPIADOR'!K105+[1]JULIO!K105+[1]Ejemplo!K105+'[1]Registro de Exp. e Imp.'!K105+[1]CNP!K105+[1]CNPT!K105+[1]Matriz!K105+'[1]Matriz Areas certificadas'!K105+'[1]Matriz Transacciones'!K105+[1]REGISTROS!K105+[1]PERMISOS!K105</f>
        <v>0</v>
      </c>
      <c r="L105" s="9">
        <f>+'[1]Matriz (6)'!L105+'[1]Matriz (5)'!L105+'[1]Matriz (4)'!L105+'[1]Matriz (3)'!L105+'[1]Matriz (2)'!L105+'[1]LICENCIA DEPORTIVA'!L105+'[1]VALIDACION LICENCIA  DEPORTIVA'!L105+'[1]VALIDACION DE LICENCIA COMERCIA'!L105+'[1]MULTAS POR AÑO '!L105+'[1]PESCA DEPORT. OCASIONAL'!L105+'[1]GUIA DE TRASLADO'!L105+'[1]PERMISO ANUAL DE ACOPIADOR'!L105+'[1]PERMISO ANUAL DE DEPORTIV'!L105+'[1]PERM. ANUAL EMB DEPORT'!L105+'[1]REGISTRO DE ACOPIADOR'!L105+[1]JULIO!L105+[1]Ejemplo!L105+'[1]Registro de Exp. e Imp.'!L105+[1]CNP!L105+[1]CNPT!L105+[1]Matriz!L105+'[1]Matriz Areas certificadas'!L105+'[1]Matriz Transacciones'!L105+[1]REGISTROS!L105+[1]PERMISOS!L105</f>
        <v>0</v>
      </c>
      <c r="M105" s="9">
        <f>+'[1]Matriz (6)'!M105+'[1]Matriz (5)'!M105+'[1]Matriz (4)'!M105+'[1]Matriz (3)'!M105+'[1]Matriz (2)'!M105+'[1]LICENCIA DEPORTIVA'!M105+'[1]VALIDACION LICENCIA  DEPORTIVA'!M105+'[1]VALIDACION DE LICENCIA COMERCIA'!M105+'[1]MULTAS POR AÑO '!M105+'[1]PESCA DEPORT. OCASIONAL'!M105+'[1]GUIA DE TRASLADO'!M105+'[1]PERMISO ANUAL DE ACOPIADOR'!M105+'[1]PERMISO ANUAL DE DEPORTIV'!M105+'[1]PERM. ANUAL EMB DEPORT'!M105+'[1]REGISTRO DE ACOPIADOR'!M105+[1]JULIO!M105+[1]Ejemplo!M105+'[1]Registro de Exp. e Imp.'!M105+[1]CNP!M105+[1]CNPT!M105+[1]Matriz!M105+'[1]Matriz Areas certificadas'!M105+'[1]Matriz Transacciones'!M105+[1]REGISTROS!M105+[1]PERMISOS!M105</f>
        <v>0</v>
      </c>
      <c r="N105" s="9">
        <f>+'[1]Matriz (6)'!N105+'[1]Matriz (5)'!N105+'[1]Matriz (4)'!N105+'[1]Matriz (3)'!N105+'[1]Matriz (2)'!N105+'[1]LICENCIA DEPORTIVA'!N105+'[1]VALIDACION LICENCIA  DEPORTIVA'!N105+'[1]VALIDACION DE LICENCIA COMERCIA'!N105+'[1]MULTAS POR AÑO '!N105+'[1]PESCA DEPORT. OCASIONAL'!N105+'[1]GUIA DE TRASLADO'!N105+'[1]PERMISO ANUAL DE ACOPIADOR'!N105+'[1]PERMISO ANUAL DE DEPORTIV'!N105+'[1]PERM. ANUAL EMB DEPORT'!N105+'[1]REGISTRO DE ACOPIADOR'!N105+[1]JULIO!N105+[1]Ejemplo!N105+'[1]Registro de Exp. e Imp.'!N105+[1]CNP!N105+[1]CNPT!N105+[1]Matriz!N105+'[1]Matriz Areas certificadas'!N105+'[1]Matriz Transacciones'!N105+[1]REGISTROS!N105+[1]PERMISOS!N105</f>
        <v>0</v>
      </c>
      <c r="O105" s="9">
        <f>+'[1]Matriz (6)'!O105+'[1]Matriz (5)'!O105+'[1]Matriz (4)'!O105+'[1]Matriz (3)'!O105+'[1]Matriz (2)'!O105+'[1]LICENCIA DEPORTIVA'!O105+'[1]VALIDACION LICENCIA  DEPORTIVA'!O105+'[1]VALIDACION DE LICENCIA COMERCIA'!O105+'[1]MULTAS POR AÑO '!O105+'[1]PESCA DEPORT. OCASIONAL'!O105+'[1]GUIA DE TRASLADO'!O105+'[1]PERMISO ANUAL DE ACOPIADOR'!O105+'[1]PERMISO ANUAL DE DEPORTIV'!O105+'[1]PERM. ANUAL EMB DEPORT'!O105+'[1]REGISTRO DE ACOPIADOR'!O105+[1]JULIO!O105+[1]Ejemplo!O105+'[1]Registro de Exp. e Imp.'!O105+[1]CNP!O105+[1]CNPT!O105+[1]Matriz!O105+'[1]Matriz Areas certificadas'!O105+'[1]Matriz Transacciones'!O105+[1]REGISTROS!O105+[1]PERMISOS!O105</f>
        <v>0</v>
      </c>
      <c r="P105" s="9">
        <f>+'[1]Matriz (6)'!P105+'[1]Matriz (5)'!P105+'[1]Matriz (4)'!P105+'[1]Matriz (3)'!P105+'[1]Matriz (2)'!P105+'[1]LICENCIA DEPORTIVA'!P105+'[1]VALIDACION LICENCIA  DEPORTIVA'!P105+'[1]VALIDACION DE LICENCIA COMERCIA'!P105+'[1]MULTAS POR AÑO '!P105+'[1]PESCA DEPORT. OCASIONAL'!P105+'[1]GUIA DE TRASLADO'!P105+'[1]PERMISO ANUAL DE ACOPIADOR'!P105+'[1]PERMISO ANUAL DE DEPORTIV'!P105+'[1]PERM. ANUAL EMB DEPORT'!P105+'[1]REGISTRO DE ACOPIADOR'!P105+[1]JULIO!P105+[1]Ejemplo!P105+'[1]Registro de Exp. e Imp.'!P105+[1]CNP!P105+[1]CNPT!P105+[1]Matriz!P105+'[1]Matriz Areas certificadas'!P105+'[1]Matriz Transacciones'!P105+[1]REGISTROS!P105+[1]PERMISOS!P105</f>
        <v>0</v>
      </c>
      <c r="Q105" s="9">
        <f>+'[1]Matriz (6)'!Q105+'[1]Matriz (5)'!Q105+'[1]Matriz (4)'!Q105+'[1]Matriz (3)'!Q105+'[1]Matriz (2)'!Q105+'[1]LICENCIA DEPORTIVA'!Q105+'[1]VALIDACION LICENCIA  DEPORTIVA'!Q105+'[1]VALIDACION DE LICENCIA COMERCIA'!Q105+'[1]MULTAS POR AÑO '!Q105+'[1]PESCA DEPORT. OCASIONAL'!Q105+'[1]GUIA DE TRASLADO'!Q105+'[1]PERMISO ANUAL DE ACOPIADOR'!Q105+'[1]PERMISO ANUAL DE DEPORTIV'!Q105+'[1]PERM. ANUAL EMB DEPORT'!Q105+'[1]REGISTRO DE ACOPIADOR'!Q105+[1]JULIO!Q105+[1]Ejemplo!Q105+'[1]Registro de Exp. e Imp.'!Q105+[1]CNP!Q105+[1]CNPT!Q105+[1]Matriz!Q105+'[1]Matriz Areas certificadas'!Q105+'[1]Matriz Transacciones'!Q105+[1]REGISTROS!Q105+[1]PERMISOS!Q105</f>
        <v>0</v>
      </c>
      <c r="R105" s="9">
        <f>+'[1]Matriz (6)'!R105+'[1]Matriz (5)'!R105+'[1]Matriz (4)'!R105+'[1]Matriz (3)'!R105+'[1]Matriz (2)'!R105+'[1]LICENCIA DEPORTIVA'!R105+'[1]VALIDACION LICENCIA  DEPORTIVA'!R105+'[1]VALIDACION DE LICENCIA COMERCIA'!R105+'[1]MULTAS POR AÑO '!R105+'[1]PESCA DEPORT. OCASIONAL'!R105+'[1]GUIA DE TRASLADO'!R105+'[1]PERMISO ANUAL DE ACOPIADOR'!R105+'[1]PERMISO ANUAL DE DEPORTIV'!R105+'[1]PERM. ANUAL EMB DEPORT'!R105+'[1]REGISTRO DE ACOPIADOR'!R105+[1]JULIO!R105+[1]Ejemplo!R105+'[1]Registro de Exp. e Imp.'!R105+[1]CNP!R105+[1]CNPT!R105+[1]Matriz!R105+'[1]Matriz Areas certificadas'!R105+'[1]Matriz Transacciones'!R105+[1]REGISTROS!R105+[1]PERMISOS!R105</f>
        <v>0</v>
      </c>
      <c r="S105" s="9">
        <f>+'[1]Matriz (6)'!S105+'[1]Matriz (5)'!S105+'[1]Matriz (4)'!S105+'[1]Matriz (3)'!S105+'[1]Matriz (2)'!S105+'[1]LICENCIA DEPORTIVA'!S105+'[1]VALIDACION LICENCIA  DEPORTIVA'!S105+'[1]VALIDACION DE LICENCIA COMERCIA'!S105+'[1]MULTAS POR AÑO '!S105+'[1]PESCA DEPORT. OCASIONAL'!S105+'[1]GUIA DE TRASLADO'!S105+'[1]PERMISO ANUAL DE ACOPIADOR'!S105+'[1]PERMISO ANUAL DE DEPORTIV'!S105+'[1]PERM. ANUAL EMB DEPORT'!S105+'[1]REGISTRO DE ACOPIADOR'!S105+[1]JULIO!S105+[1]Ejemplo!S105+'[1]Registro de Exp. e Imp.'!S105+[1]CNP!S105+[1]CNPT!S105+[1]Matriz!S105+'[1]Matriz Areas certificadas'!S105+'[1]Matriz Transacciones'!S105+[1]REGISTROS!S105+[1]PERMISOS!S105</f>
        <v>0</v>
      </c>
      <c r="T105" s="9">
        <f>+'[1]Matriz (6)'!T105+'[1]Matriz (5)'!T105+'[1]Matriz (4)'!T105+'[1]Matriz (3)'!T105+'[1]Matriz (2)'!T105+'[1]LICENCIA DEPORTIVA'!T105+'[1]VALIDACION LICENCIA  DEPORTIVA'!T105+'[1]VALIDACION DE LICENCIA COMERCIA'!T105+'[1]MULTAS POR AÑO '!T105+'[1]PESCA DEPORT. OCASIONAL'!T105+'[1]GUIA DE TRASLADO'!T105+'[1]PERMISO ANUAL DE ACOPIADOR'!T105+'[1]PERMISO ANUAL DE DEPORTIV'!T105+'[1]PERM. ANUAL EMB DEPORT'!T105+'[1]REGISTRO DE ACOPIADOR'!T105+[1]JULIO!T105+[1]Ejemplo!T105+'[1]Registro de Exp. e Imp.'!T105+[1]CNP!T105+[1]CNPT!T105+[1]Matriz!T105+'[1]Matriz Areas certificadas'!T105+'[1]Matriz Transacciones'!T105+[1]REGISTROS!T105+[1]PERMISOS!T105</f>
        <v>0</v>
      </c>
      <c r="U105" s="9">
        <f>+'[1]Matriz (6)'!U105+'[1]Matriz (5)'!U105+'[1]Matriz (4)'!U105+'[1]Matriz (3)'!U105+'[1]Matriz (2)'!U105+'[1]LICENCIA DEPORTIVA'!U105+'[1]VALIDACION LICENCIA  DEPORTIVA'!U105+'[1]VALIDACION DE LICENCIA COMERCIA'!U105+'[1]MULTAS POR AÑO '!U105+'[1]PESCA DEPORT. OCASIONAL'!U105+'[1]GUIA DE TRASLADO'!U105+'[1]PERMISO ANUAL DE ACOPIADOR'!U105+'[1]PERMISO ANUAL DE DEPORTIV'!U105+'[1]PERM. ANUAL EMB DEPORT'!U105+'[1]REGISTRO DE ACOPIADOR'!U105+[1]JULIO!U105+[1]Ejemplo!U105+'[1]Registro de Exp. e Imp.'!U105+[1]CNP!U105+[1]CNPT!U105+[1]Matriz!U105+'[1]Matriz Areas certificadas'!U105+'[1]Matriz Transacciones'!U105+[1]REGISTROS!U105+[1]PERMISOS!U105</f>
        <v>0</v>
      </c>
      <c r="V105" s="9">
        <f>+'[1]Matriz (6)'!V105+'[1]Matriz (5)'!V105+'[1]Matriz (4)'!V105+'[1]Matriz (3)'!V105+'[1]Matriz (2)'!V105+'[1]LICENCIA DEPORTIVA'!V105+'[1]VALIDACION LICENCIA  DEPORTIVA'!V105+'[1]VALIDACION DE LICENCIA COMERCIA'!V105+'[1]MULTAS POR AÑO '!V105+'[1]PESCA DEPORT. OCASIONAL'!V105+'[1]GUIA DE TRASLADO'!V105+'[1]PERMISO ANUAL DE ACOPIADOR'!V105+'[1]PERMISO ANUAL DE DEPORTIV'!V105+'[1]PERM. ANUAL EMB DEPORT'!V105+'[1]REGISTRO DE ACOPIADOR'!V105+[1]JULIO!V105+[1]Ejemplo!V105+'[1]Registro de Exp. e Imp.'!V105+[1]CNP!V105+[1]CNPT!V105+[1]Matriz!V105+'[1]Matriz Areas certificadas'!V105+'[1]Matriz Transacciones'!V105+[1]REGISTROS!V105+[1]PERMISOS!V105</f>
        <v>0</v>
      </c>
      <c r="W105" s="9">
        <f>+'[1]Matriz (6)'!W105+'[1]Matriz (5)'!W105+'[1]Matriz (4)'!W105+'[1]Matriz (3)'!W105+'[1]Matriz (2)'!W105+'[1]LICENCIA DEPORTIVA'!W105+'[1]VALIDACION LICENCIA  DEPORTIVA'!W105+'[1]VALIDACION DE LICENCIA COMERCIA'!W105+'[1]MULTAS POR AÑO '!W105+'[1]PESCA DEPORT. OCASIONAL'!W105+'[1]GUIA DE TRASLADO'!W105+'[1]PERMISO ANUAL DE ACOPIADOR'!W105+'[1]PERMISO ANUAL DE DEPORTIV'!W105+'[1]PERM. ANUAL EMB DEPORT'!W105+'[1]REGISTRO DE ACOPIADOR'!W105+[1]JULIO!W105+[1]Ejemplo!W105+'[1]Registro de Exp. e Imp.'!W105+[1]CNP!W105+[1]CNPT!W105+[1]Matriz!W105+'[1]Matriz Areas certificadas'!W105+'[1]Matriz Transacciones'!W105+[1]REGISTROS!W105+[1]PERMISOS!W105</f>
        <v>0</v>
      </c>
      <c r="X105" s="9">
        <f>+'[1]Matriz (6)'!X105+'[1]Matriz (5)'!X105+'[1]Matriz (4)'!X105+'[1]Matriz (3)'!X105+'[1]Matriz (2)'!X105+'[1]LICENCIA DEPORTIVA'!X105+'[1]VALIDACION LICENCIA  DEPORTIVA'!X105+'[1]VALIDACION DE LICENCIA COMERCIA'!X105+'[1]MULTAS POR AÑO '!X105+'[1]PESCA DEPORT. OCASIONAL'!X105+'[1]GUIA DE TRASLADO'!X105+'[1]PERMISO ANUAL DE ACOPIADOR'!X105+'[1]PERMISO ANUAL DE DEPORTIV'!X105+'[1]PERM. ANUAL EMB DEPORT'!X105+'[1]REGISTRO DE ACOPIADOR'!X105+[1]JULIO!X105+[1]Ejemplo!X105+'[1]Registro de Exp. e Imp.'!X105+[1]CNP!X105+[1]CNPT!X105+[1]Matriz!X105+'[1]Matriz Areas certificadas'!X105+'[1]Matriz Transacciones'!X105+[1]REGISTROS!X105+[1]PERMISOS!X105</f>
        <v>0</v>
      </c>
      <c r="Y105" s="9">
        <f>+'[1]Matriz (6)'!Y105+'[1]Matriz (5)'!Y105+'[1]Matriz (4)'!Y105+'[1]Matriz (3)'!Y105+'[1]Matriz (2)'!Y105+'[1]LICENCIA DEPORTIVA'!Y105+'[1]VALIDACION LICENCIA  DEPORTIVA'!Y105+'[1]VALIDACION DE LICENCIA COMERCIA'!Y105+'[1]MULTAS POR AÑO '!Y105+'[1]PESCA DEPORT. OCASIONAL'!Y105+'[1]GUIA DE TRASLADO'!Y105+'[1]PERMISO ANUAL DE ACOPIADOR'!Y105+'[1]PERMISO ANUAL DE DEPORTIV'!Y105+'[1]PERM. ANUAL EMB DEPORT'!Y105+'[1]REGISTRO DE ACOPIADOR'!Y105+[1]JULIO!Y105+[1]Ejemplo!Y105+'[1]Registro de Exp. e Imp.'!Y105+[1]CNP!Y105+[1]CNPT!Y105+[1]Matriz!Y105+'[1]Matriz Areas certificadas'!Y105+'[1]Matriz Transacciones'!Y105+[1]REGISTROS!Y105+[1]PERMISOS!Y105</f>
        <v>0</v>
      </c>
      <c r="Z105" s="9">
        <f>+'[1]Matriz (6)'!Z105+'[1]Matriz (5)'!Z105+'[1]Matriz (4)'!Z105+'[1]Matriz (3)'!Z105+'[1]Matriz (2)'!Z105+'[1]LICENCIA DEPORTIVA'!Z105+'[1]VALIDACION LICENCIA  DEPORTIVA'!Z105+'[1]VALIDACION DE LICENCIA COMERCIA'!Z105+'[1]MULTAS POR AÑO '!Z105+'[1]PESCA DEPORT. OCASIONAL'!Z105+'[1]GUIA DE TRASLADO'!Z105+'[1]PERMISO ANUAL DE ACOPIADOR'!Z105+'[1]PERMISO ANUAL DE DEPORTIV'!Z105+'[1]PERM. ANUAL EMB DEPORT'!Z105+'[1]REGISTRO DE ACOPIADOR'!Z105+[1]JULIO!Z105+[1]Ejemplo!Z105+'[1]Registro de Exp. e Imp.'!Z105+[1]CNP!Z105+[1]CNPT!Z105+[1]Matriz!Z105+'[1]Matriz Areas certificadas'!Z105+'[1]Matriz Transacciones'!Z105+[1]REGISTROS!Z105+[1]PERMISOS!Z105</f>
        <v>0</v>
      </c>
      <c r="AA105" s="10">
        <f t="shared" si="29"/>
        <v>80805.104477611938</v>
      </c>
      <c r="AB105" s="10">
        <f t="shared" si="30"/>
        <v>18222.864427860695</v>
      </c>
      <c r="AC105" s="11">
        <f t="shared" si="31"/>
        <v>40294.254353233831</v>
      </c>
      <c r="AD105" s="11">
        <f t="shared" si="32"/>
        <v>25550.872512437811</v>
      </c>
      <c r="AE105" s="11">
        <f t="shared" si="33"/>
        <v>5410.4477611940301</v>
      </c>
      <c r="AF105" s="11">
        <f t="shared" si="34"/>
        <v>71508.113184079601</v>
      </c>
      <c r="AG105" s="11">
        <f t="shared" si="35"/>
        <v>3078.3582089552237</v>
      </c>
      <c r="AH105" s="12">
        <f t="shared" si="36"/>
        <v>13368.781094527363</v>
      </c>
      <c r="AI105" s="12">
        <f t="shared" si="37"/>
        <v>3166.9104477611941</v>
      </c>
      <c r="AJ105" s="12">
        <f t="shared" si="38"/>
        <v>1901.629975124378</v>
      </c>
      <c r="AK105" s="12">
        <f t="shared" si="39"/>
        <v>454.91293532338307</v>
      </c>
      <c r="AL105" s="12">
        <f t="shared" si="40"/>
        <v>198849.83582089553</v>
      </c>
      <c r="AM105" s="12">
        <f t="shared" si="41"/>
        <v>1784.8258706467661</v>
      </c>
      <c r="AN105" s="12">
        <f t="shared" si="42"/>
        <v>2111.3184079601988</v>
      </c>
      <c r="AO105" s="12">
        <f t="shared" si="43"/>
        <v>72056.096393034823</v>
      </c>
      <c r="AP105" s="12">
        <f t="shared" si="44"/>
        <v>1223.8805970149253</v>
      </c>
      <c r="AQ105" s="12">
        <f t="shared" si="45"/>
        <v>1772.3880597014925</v>
      </c>
      <c r="AR105" s="12">
        <f t="shared" si="46"/>
        <v>298775.07089552237</v>
      </c>
      <c r="AS105" s="12">
        <f t="shared" si="47"/>
        <v>8011.25</v>
      </c>
      <c r="AT105" s="12">
        <f t="shared" si="48"/>
        <v>389874.06716417911</v>
      </c>
      <c r="AU105" s="12">
        <f t="shared" si="49"/>
        <v>13623.134328358208</v>
      </c>
      <c r="AV105" s="12">
        <f t="shared" si="50"/>
        <v>8647.2636815920396</v>
      </c>
      <c r="AW105" s="12">
        <f t="shared" si="51"/>
        <v>4426.5858208955224</v>
      </c>
      <c r="AX105" s="12">
        <f t="shared" si="52"/>
        <v>10584.950248756219</v>
      </c>
      <c r="AY105" s="12">
        <f t="shared" si="53"/>
        <v>11127.798507462687</v>
      </c>
      <c r="AZ105" s="12">
        <f t="shared" si="54"/>
        <v>106165.28109452737</v>
      </c>
    </row>
    <row r="106" spans="1:52" x14ac:dyDescent="0.25">
      <c r="A106" s="264"/>
      <c r="B106" s="274"/>
      <c r="C106" s="16" t="s">
        <v>138</v>
      </c>
      <c r="D106" s="7">
        <f t="shared" si="28"/>
        <v>1</v>
      </c>
      <c r="E106" s="9">
        <f>+'[1]Matriz (6)'!E106+'[1]Matriz (5)'!E106+'[1]Matriz (4)'!E106+'[1]Matriz (3)'!E106+'[1]Matriz (2)'!E106+'[1]LICENCIA DEPORTIVA'!E106+'[1]VALIDACION LICENCIA  DEPORTIVA'!E106+'[1]VALIDACION DE LICENCIA COMERCIA'!E106+'[1]MULTAS POR AÑO '!E106+'[1]PESCA DEPORT. OCASIONAL'!E106+'[1]GUIA DE TRASLADO'!E106+'[1]PERMISO ANUAL DE ACOPIADOR'!E106+'[1]PERMISO ANUAL DE DEPORTIV'!E106+'[1]PERM. ANUAL EMB DEPORT'!E106+'[1]REGISTRO DE ACOPIADOR'!E106+[1]JULIO!E106+[1]Ejemplo!E106+'[1]Registro de Exp. e Imp.'!E106+[1]CNP!E106+[1]CNPT!E106+[1]Matriz!E106+'[1]Matriz Areas certificadas'!E106+'[1]Matriz Transacciones'!E106+[1]REGISTROS!E106+[1]PERMISOS!E106</f>
        <v>0</v>
      </c>
      <c r="F106" s="9">
        <f>+'[1]Matriz (6)'!F106+'[1]Matriz (5)'!F106+'[1]Matriz (4)'!F106+'[1]Matriz (3)'!F106+'[1]Matriz (2)'!F106+'[1]LICENCIA DEPORTIVA'!F106+'[1]VALIDACION LICENCIA  DEPORTIVA'!F106+'[1]VALIDACION DE LICENCIA COMERCIA'!F106+'[1]MULTAS POR AÑO '!F106+'[1]PESCA DEPORT. OCASIONAL'!F106+'[1]GUIA DE TRASLADO'!F106+'[1]PERMISO ANUAL DE ACOPIADOR'!F106+'[1]PERMISO ANUAL DE DEPORTIV'!F106+'[1]PERM. ANUAL EMB DEPORT'!F106+'[1]REGISTRO DE ACOPIADOR'!F106+[1]JULIO!F106+[1]Ejemplo!F106+'[1]Registro de Exp. e Imp.'!F106+[1]CNP!F106+[1]CNPT!F106+[1]Matriz!F106+'[1]Matriz Areas certificadas'!F106+'[1]Matriz Transacciones'!F106+[1]REGISTROS!F106+[1]PERMISOS!F106</f>
        <v>0</v>
      </c>
      <c r="G106" s="9">
        <f>+'[1]Matriz (6)'!G106+'[1]Matriz (5)'!G106+'[1]Matriz (4)'!G106+'[1]Matriz (3)'!G106+'[1]Matriz (2)'!G106+'[1]LICENCIA DEPORTIVA'!G106+'[1]VALIDACION LICENCIA  DEPORTIVA'!G106+'[1]VALIDACION DE LICENCIA COMERCIA'!G106+'[1]MULTAS POR AÑO '!G106+'[1]PESCA DEPORT. OCASIONAL'!G106+'[1]GUIA DE TRASLADO'!G106+'[1]PERMISO ANUAL DE ACOPIADOR'!G106+'[1]PERMISO ANUAL DE DEPORTIV'!G106+'[1]PERM. ANUAL EMB DEPORT'!G106+'[1]REGISTRO DE ACOPIADOR'!G106+[1]JULIO!G106+[1]Ejemplo!G106+'[1]Registro de Exp. e Imp.'!G106+[1]CNP!G106+[1]CNPT!G106+[1]Matriz!G106+'[1]Matriz Areas certificadas'!G106+'[1]Matriz Transacciones'!G106+[1]REGISTROS!G106+[1]PERMISOS!G106</f>
        <v>0</v>
      </c>
      <c r="H106" s="9">
        <f>+'[1]Matriz (6)'!H106+'[1]Matriz (5)'!H106+'[1]Matriz (4)'!H106+'[1]Matriz (3)'!H106+'[1]Matriz (2)'!H106+'[1]LICENCIA DEPORTIVA'!H106+'[1]VALIDACION LICENCIA  DEPORTIVA'!H106+'[1]VALIDACION DE LICENCIA COMERCIA'!H106+'[1]MULTAS POR AÑO '!H106+'[1]PESCA DEPORT. OCASIONAL'!H106+'[1]GUIA DE TRASLADO'!H106+'[1]PERMISO ANUAL DE ACOPIADOR'!H106+'[1]PERMISO ANUAL DE DEPORTIV'!H106+'[1]PERM. ANUAL EMB DEPORT'!H106+'[1]REGISTRO DE ACOPIADOR'!H106+[1]JULIO!H106+[1]Ejemplo!H106+'[1]Registro de Exp. e Imp.'!H106+[1]CNP!H106+[1]CNPT!H106+[1]Matriz!H106+'[1]Matriz Areas certificadas'!H106+'[1]Matriz Transacciones'!H106+[1]REGISTROS!H106+[1]PERMISOS!H106</f>
        <v>1</v>
      </c>
      <c r="I106" s="9">
        <f>+'[1]Matriz (6)'!I106+'[1]Matriz (5)'!I106+'[1]Matriz (4)'!I106+'[1]Matriz (3)'!I106+'[1]Matriz (2)'!I106+'[1]LICENCIA DEPORTIVA'!I106+'[1]VALIDACION LICENCIA  DEPORTIVA'!I106+'[1]VALIDACION DE LICENCIA COMERCIA'!I106+'[1]MULTAS POR AÑO '!I106+'[1]PESCA DEPORT. OCASIONAL'!I106+'[1]GUIA DE TRASLADO'!I106+'[1]PERMISO ANUAL DE ACOPIADOR'!I106+'[1]PERMISO ANUAL DE DEPORTIV'!I106+'[1]PERM. ANUAL EMB DEPORT'!I106+'[1]REGISTRO DE ACOPIADOR'!I106+[1]JULIO!I106+[1]Ejemplo!I106+'[1]Registro de Exp. e Imp.'!I106+[1]CNP!I106+[1]CNPT!I106+[1]Matriz!I106+'[1]Matriz Areas certificadas'!I106+'[1]Matriz Transacciones'!I106+[1]REGISTROS!I106+[1]PERMISOS!I106</f>
        <v>0</v>
      </c>
      <c r="J106" s="9">
        <f>+'[1]Matriz (6)'!J106+'[1]Matriz (5)'!J106+'[1]Matriz (4)'!J106+'[1]Matriz (3)'!J106+'[1]Matriz (2)'!J106+'[1]LICENCIA DEPORTIVA'!J106+'[1]VALIDACION LICENCIA  DEPORTIVA'!J106+'[1]VALIDACION DE LICENCIA COMERCIA'!J106+'[1]MULTAS POR AÑO '!J106+'[1]PESCA DEPORT. OCASIONAL'!J106+'[1]GUIA DE TRASLADO'!J106+'[1]PERMISO ANUAL DE ACOPIADOR'!J106+'[1]PERMISO ANUAL DE DEPORTIV'!J106+'[1]PERM. ANUAL EMB DEPORT'!J106+'[1]REGISTRO DE ACOPIADOR'!J106+[1]JULIO!J106+[1]Ejemplo!J106+'[1]Registro de Exp. e Imp.'!J106+[1]CNP!J106+[1]CNPT!J106+[1]Matriz!J106+'[1]Matriz Areas certificadas'!J106+'[1]Matriz Transacciones'!J106+[1]REGISTROS!J106+[1]PERMISOS!J106</f>
        <v>0</v>
      </c>
      <c r="K106" s="9">
        <f>+'[1]Matriz (6)'!K106+'[1]Matriz (5)'!K106+'[1]Matriz (4)'!K106+'[1]Matriz (3)'!K106+'[1]Matriz (2)'!K106+'[1]LICENCIA DEPORTIVA'!K106+'[1]VALIDACION LICENCIA  DEPORTIVA'!K106+'[1]VALIDACION DE LICENCIA COMERCIA'!K106+'[1]MULTAS POR AÑO '!K106+'[1]PESCA DEPORT. OCASIONAL'!K106+'[1]GUIA DE TRASLADO'!K106+'[1]PERMISO ANUAL DE ACOPIADOR'!K106+'[1]PERMISO ANUAL DE DEPORTIV'!K106+'[1]PERM. ANUAL EMB DEPORT'!K106+'[1]REGISTRO DE ACOPIADOR'!K106+[1]JULIO!K106+[1]Ejemplo!K106+'[1]Registro de Exp. e Imp.'!K106+[1]CNP!K106+[1]CNPT!K106+[1]Matriz!K106+'[1]Matriz Areas certificadas'!K106+'[1]Matriz Transacciones'!K106+[1]REGISTROS!K106+[1]PERMISOS!K106</f>
        <v>0</v>
      </c>
      <c r="L106" s="9">
        <f>+'[1]Matriz (6)'!L106+'[1]Matriz (5)'!L106+'[1]Matriz (4)'!L106+'[1]Matriz (3)'!L106+'[1]Matriz (2)'!L106+'[1]LICENCIA DEPORTIVA'!L106+'[1]VALIDACION LICENCIA  DEPORTIVA'!L106+'[1]VALIDACION DE LICENCIA COMERCIA'!L106+'[1]MULTAS POR AÑO '!L106+'[1]PESCA DEPORT. OCASIONAL'!L106+'[1]GUIA DE TRASLADO'!L106+'[1]PERMISO ANUAL DE ACOPIADOR'!L106+'[1]PERMISO ANUAL DE DEPORTIV'!L106+'[1]PERM. ANUAL EMB DEPORT'!L106+'[1]REGISTRO DE ACOPIADOR'!L106+[1]JULIO!L106+[1]Ejemplo!L106+'[1]Registro de Exp. e Imp.'!L106+[1]CNP!L106+[1]CNPT!L106+[1]Matriz!L106+'[1]Matriz Areas certificadas'!L106+'[1]Matriz Transacciones'!L106+[1]REGISTROS!L106+[1]PERMISOS!L106</f>
        <v>0</v>
      </c>
      <c r="M106" s="9">
        <f>+'[1]Matriz (6)'!M106+'[1]Matriz (5)'!M106+'[1]Matriz (4)'!M106+'[1]Matriz (3)'!M106+'[1]Matriz (2)'!M106+'[1]LICENCIA DEPORTIVA'!M106+'[1]VALIDACION LICENCIA  DEPORTIVA'!M106+'[1]VALIDACION DE LICENCIA COMERCIA'!M106+'[1]MULTAS POR AÑO '!M106+'[1]PESCA DEPORT. OCASIONAL'!M106+'[1]GUIA DE TRASLADO'!M106+'[1]PERMISO ANUAL DE ACOPIADOR'!M106+'[1]PERMISO ANUAL DE DEPORTIV'!M106+'[1]PERM. ANUAL EMB DEPORT'!M106+'[1]REGISTRO DE ACOPIADOR'!M106+[1]JULIO!M106+[1]Ejemplo!M106+'[1]Registro de Exp. e Imp.'!M106+[1]CNP!M106+[1]CNPT!M106+[1]Matriz!M106+'[1]Matriz Areas certificadas'!M106+'[1]Matriz Transacciones'!M106+[1]REGISTROS!M106+[1]PERMISOS!M106</f>
        <v>0</v>
      </c>
      <c r="N106" s="9">
        <f>+'[1]Matriz (6)'!N106+'[1]Matriz (5)'!N106+'[1]Matriz (4)'!N106+'[1]Matriz (3)'!N106+'[1]Matriz (2)'!N106+'[1]LICENCIA DEPORTIVA'!N106+'[1]VALIDACION LICENCIA  DEPORTIVA'!N106+'[1]VALIDACION DE LICENCIA COMERCIA'!N106+'[1]MULTAS POR AÑO '!N106+'[1]PESCA DEPORT. OCASIONAL'!N106+'[1]GUIA DE TRASLADO'!N106+'[1]PERMISO ANUAL DE ACOPIADOR'!N106+'[1]PERMISO ANUAL DE DEPORTIV'!N106+'[1]PERM. ANUAL EMB DEPORT'!N106+'[1]REGISTRO DE ACOPIADOR'!N106+[1]JULIO!N106+[1]Ejemplo!N106+'[1]Registro de Exp. e Imp.'!N106+[1]CNP!N106+[1]CNPT!N106+[1]Matriz!N106+'[1]Matriz Areas certificadas'!N106+'[1]Matriz Transacciones'!N106+[1]REGISTROS!N106+[1]PERMISOS!N106</f>
        <v>0</v>
      </c>
      <c r="O106" s="9">
        <f>+'[1]Matriz (6)'!O106+'[1]Matriz (5)'!O106+'[1]Matriz (4)'!O106+'[1]Matriz (3)'!O106+'[1]Matriz (2)'!O106+'[1]LICENCIA DEPORTIVA'!O106+'[1]VALIDACION LICENCIA  DEPORTIVA'!O106+'[1]VALIDACION DE LICENCIA COMERCIA'!O106+'[1]MULTAS POR AÑO '!O106+'[1]PESCA DEPORT. OCASIONAL'!O106+'[1]GUIA DE TRASLADO'!O106+'[1]PERMISO ANUAL DE ACOPIADOR'!O106+'[1]PERMISO ANUAL DE DEPORTIV'!O106+'[1]PERM. ANUAL EMB DEPORT'!O106+'[1]REGISTRO DE ACOPIADOR'!O106+[1]JULIO!O106+[1]Ejemplo!O106+'[1]Registro de Exp. e Imp.'!O106+[1]CNP!O106+[1]CNPT!O106+[1]Matriz!O106+'[1]Matriz Areas certificadas'!O106+'[1]Matriz Transacciones'!O106+[1]REGISTROS!O106+[1]PERMISOS!O106</f>
        <v>0</v>
      </c>
      <c r="P106" s="9">
        <f>+'[1]Matriz (6)'!P106+'[1]Matriz (5)'!P106+'[1]Matriz (4)'!P106+'[1]Matriz (3)'!P106+'[1]Matriz (2)'!P106+'[1]LICENCIA DEPORTIVA'!P106+'[1]VALIDACION LICENCIA  DEPORTIVA'!P106+'[1]VALIDACION DE LICENCIA COMERCIA'!P106+'[1]MULTAS POR AÑO '!P106+'[1]PESCA DEPORT. OCASIONAL'!P106+'[1]GUIA DE TRASLADO'!P106+'[1]PERMISO ANUAL DE ACOPIADOR'!P106+'[1]PERMISO ANUAL DE DEPORTIV'!P106+'[1]PERM. ANUAL EMB DEPORT'!P106+'[1]REGISTRO DE ACOPIADOR'!P106+[1]JULIO!P106+[1]Ejemplo!P106+'[1]Registro de Exp. e Imp.'!P106+[1]CNP!P106+[1]CNPT!P106+[1]Matriz!P106+'[1]Matriz Areas certificadas'!P106+'[1]Matriz Transacciones'!P106+[1]REGISTROS!P106+[1]PERMISOS!P106</f>
        <v>0</v>
      </c>
      <c r="Q106" s="9">
        <f>+'[1]Matriz (6)'!Q106+'[1]Matriz (5)'!Q106+'[1]Matriz (4)'!Q106+'[1]Matriz (3)'!Q106+'[1]Matriz (2)'!Q106+'[1]LICENCIA DEPORTIVA'!Q106+'[1]VALIDACION LICENCIA  DEPORTIVA'!Q106+'[1]VALIDACION DE LICENCIA COMERCIA'!Q106+'[1]MULTAS POR AÑO '!Q106+'[1]PESCA DEPORT. OCASIONAL'!Q106+'[1]GUIA DE TRASLADO'!Q106+'[1]PERMISO ANUAL DE ACOPIADOR'!Q106+'[1]PERMISO ANUAL DE DEPORTIV'!Q106+'[1]PERM. ANUAL EMB DEPORT'!Q106+'[1]REGISTRO DE ACOPIADOR'!Q106+[1]JULIO!Q106+[1]Ejemplo!Q106+'[1]Registro de Exp. e Imp.'!Q106+[1]CNP!Q106+[1]CNPT!Q106+[1]Matriz!Q106+'[1]Matriz Areas certificadas'!Q106+'[1]Matriz Transacciones'!Q106+[1]REGISTROS!Q106+[1]PERMISOS!Q106</f>
        <v>0</v>
      </c>
      <c r="R106" s="9">
        <f>+'[1]Matriz (6)'!R106+'[1]Matriz (5)'!R106+'[1]Matriz (4)'!R106+'[1]Matriz (3)'!R106+'[1]Matriz (2)'!R106+'[1]LICENCIA DEPORTIVA'!R106+'[1]VALIDACION LICENCIA  DEPORTIVA'!R106+'[1]VALIDACION DE LICENCIA COMERCIA'!R106+'[1]MULTAS POR AÑO '!R106+'[1]PESCA DEPORT. OCASIONAL'!R106+'[1]GUIA DE TRASLADO'!R106+'[1]PERMISO ANUAL DE ACOPIADOR'!R106+'[1]PERMISO ANUAL DE DEPORTIV'!R106+'[1]PERM. ANUAL EMB DEPORT'!R106+'[1]REGISTRO DE ACOPIADOR'!R106+[1]JULIO!R106+[1]Ejemplo!R106+'[1]Registro de Exp. e Imp.'!R106+[1]CNP!R106+[1]CNPT!R106+[1]Matriz!R106+'[1]Matriz Areas certificadas'!R106+'[1]Matriz Transacciones'!R106+[1]REGISTROS!R106+[1]PERMISOS!R106</f>
        <v>0</v>
      </c>
      <c r="S106" s="9">
        <f>+'[1]Matriz (6)'!S106+'[1]Matriz (5)'!S106+'[1]Matriz (4)'!S106+'[1]Matriz (3)'!S106+'[1]Matriz (2)'!S106+'[1]LICENCIA DEPORTIVA'!S106+'[1]VALIDACION LICENCIA  DEPORTIVA'!S106+'[1]VALIDACION DE LICENCIA COMERCIA'!S106+'[1]MULTAS POR AÑO '!S106+'[1]PESCA DEPORT. OCASIONAL'!S106+'[1]GUIA DE TRASLADO'!S106+'[1]PERMISO ANUAL DE ACOPIADOR'!S106+'[1]PERMISO ANUAL DE DEPORTIV'!S106+'[1]PERM. ANUAL EMB DEPORT'!S106+'[1]REGISTRO DE ACOPIADOR'!S106+[1]JULIO!S106+[1]Ejemplo!S106+'[1]Registro de Exp. e Imp.'!S106+[1]CNP!S106+[1]CNPT!S106+[1]Matriz!S106+'[1]Matriz Areas certificadas'!S106+'[1]Matriz Transacciones'!S106+[1]REGISTROS!S106+[1]PERMISOS!S106</f>
        <v>0</v>
      </c>
      <c r="T106" s="9">
        <f>+'[1]Matriz (6)'!T106+'[1]Matriz (5)'!T106+'[1]Matriz (4)'!T106+'[1]Matriz (3)'!T106+'[1]Matriz (2)'!T106+'[1]LICENCIA DEPORTIVA'!T106+'[1]VALIDACION LICENCIA  DEPORTIVA'!T106+'[1]VALIDACION DE LICENCIA COMERCIA'!T106+'[1]MULTAS POR AÑO '!T106+'[1]PESCA DEPORT. OCASIONAL'!T106+'[1]GUIA DE TRASLADO'!T106+'[1]PERMISO ANUAL DE ACOPIADOR'!T106+'[1]PERMISO ANUAL DE DEPORTIV'!T106+'[1]PERM. ANUAL EMB DEPORT'!T106+'[1]REGISTRO DE ACOPIADOR'!T106+[1]JULIO!T106+[1]Ejemplo!T106+'[1]Registro de Exp. e Imp.'!T106+[1]CNP!T106+[1]CNPT!T106+[1]Matriz!T106+'[1]Matriz Areas certificadas'!T106+'[1]Matriz Transacciones'!T106+[1]REGISTROS!T106+[1]PERMISOS!T106</f>
        <v>0</v>
      </c>
      <c r="U106" s="9">
        <f>+'[1]Matriz (6)'!U106+'[1]Matriz (5)'!U106+'[1]Matriz (4)'!U106+'[1]Matriz (3)'!U106+'[1]Matriz (2)'!U106+'[1]LICENCIA DEPORTIVA'!U106+'[1]VALIDACION LICENCIA  DEPORTIVA'!U106+'[1]VALIDACION DE LICENCIA COMERCIA'!U106+'[1]MULTAS POR AÑO '!U106+'[1]PESCA DEPORT. OCASIONAL'!U106+'[1]GUIA DE TRASLADO'!U106+'[1]PERMISO ANUAL DE ACOPIADOR'!U106+'[1]PERMISO ANUAL DE DEPORTIV'!U106+'[1]PERM. ANUAL EMB DEPORT'!U106+'[1]REGISTRO DE ACOPIADOR'!U106+[1]JULIO!U106+[1]Ejemplo!U106+'[1]Registro de Exp. e Imp.'!U106+[1]CNP!U106+[1]CNPT!U106+[1]Matriz!U106+'[1]Matriz Areas certificadas'!U106+'[1]Matriz Transacciones'!U106+[1]REGISTROS!U106+[1]PERMISOS!U106</f>
        <v>0</v>
      </c>
      <c r="V106" s="9">
        <f>+'[1]Matriz (6)'!V106+'[1]Matriz (5)'!V106+'[1]Matriz (4)'!V106+'[1]Matriz (3)'!V106+'[1]Matriz (2)'!V106+'[1]LICENCIA DEPORTIVA'!V106+'[1]VALIDACION LICENCIA  DEPORTIVA'!V106+'[1]VALIDACION DE LICENCIA COMERCIA'!V106+'[1]MULTAS POR AÑO '!V106+'[1]PESCA DEPORT. OCASIONAL'!V106+'[1]GUIA DE TRASLADO'!V106+'[1]PERMISO ANUAL DE ACOPIADOR'!V106+'[1]PERMISO ANUAL DE DEPORTIV'!V106+'[1]PERM. ANUAL EMB DEPORT'!V106+'[1]REGISTRO DE ACOPIADOR'!V106+[1]JULIO!V106+[1]Ejemplo!V106+'[1]Registro de Exp. e Imp.'!V106+[1]CNP!V106+[1]CNPT!V106+[1]Matriz!V106+'[1]Matriz Areas certificadas'!V106+'[1]Matriz Transacciones'!V106+[1]REGISTROS!V106+[1]PERMISOS!V106</f>
        <v>0</v>
      </c>
      <c r="W106" s="9">
        <f>+'[1]Matriz (6)'!W106+'[1]Matriz (5)'!W106+'[1]Matriz (4)'!W106+'[1]Matriz (3)'!W106+'[1]Matriz (2)'!W106+'[1]LICENCIA DEPORTIVA'!W106+'[1]VALIDACION LICENCIA  DEPORTIVA'!W106+'[1]VALIDACION DE LICENCIA COMERCIA'!W106+'[1]MULTAS POR AÑO '!W106+'[1]PESCA DEPORT. OCASIONAL'!W106+'[1]GUIA DE TRASLADO'!W106+'[1]PERMISO ANUAL DE ACOPIADOR'!W106+'[1]PERMISO ANUAL DE DEPORTIV'!W106+'[1]PERM. ANUAL EMB DEPORT'!W106+'[1]REGISTRO DE ACOPIADOR'!W106+[1]JULIO!W106+[1]Ejemplo!W106+'[1]Registro de Exp. e Imp.'!W106+[1]CNP!W106+[1]CNPT!W106+[1]Matriz!W106+'[1]Matriz Areas certificadas'!W106+'[1]Matriz Transacciones'!W106+[1]REGISTROS!W106+[1]PERMISOS!W106</f>
        <v>0</v>
      </c>
      <c r="X106" s="9">
        <f>+'[1]Matriz (6)'!X106+'[1]Matriz (5)'!X106+'[1]Matriz (4)'!X106+'[1]Matriz (3)'!X106+'[1]Matriz (2)'!X106+'[1]LICENCIA DEPORTIVA'!X106+'[1]VALIDACION LICENCIA  DEPORTIVA'!X106+'[1]VALIDACION DE LICENCIA COMERCIA'!X106+'[1]MULTAS POR AÑO '!X106+'[1]PESCA DEPORT. OCASIONAL'!X106+'[1]GUIA DE TRASLADO'!X106+'[1]PERMISO ANUAL DE ACOPIADOR'!X106+'[1]PERMISO ANUAL DE DEPORTIV'!X106+'[1]PERM. ANUAL EMB DEPORT'!X106+'[1]REGISTRO DE ACOPIADOR'!X106+[1]JULIO!X106+[1]Ejemplo!X106+'[1]Registro de Exp. e Imp.'!X106+[1]CNP!X106+[1]CNPT!X106+[1]Matriz!X106+'[1]Matriz Areas certificadas'!X106+'[1]Matriz Transacciones'!X106+[1]REGISTROS!X106+[1]PERMISOS!X106</f>
        <v>0</v>
      </c>
      <c r="Y106" s="9">
        <f>+'[1]Matriz (6)'!Y106+'[1]Matriz (5)'!Y106+'[1]Matriz (4)'!Y106+'[1]Matriz (3)'!Y106+'[1]Matriz (2)'!Y106+'[1]LICENCIA DEPORTIVA'!Y106+'[1]VALIDACION LICENCIA  DEPORTIVA'!Y106+'[1]VALIDACION DE LICENCIA COMERCIA'!Y106+'[1]MULTAS POR AÑO '!Y106+'[1]PESCA DEPORT. OCASIONAL'!Y106+'[1]GUIA DE TRASLADO'!Y106+'[1]PERMISO ANUAL DE ACOPIADOR'!Y106+'[1]PERMISO ANUAL DE DEPORTIV'!Y106+'[1]PERM. ANUAL EMB DEPORT'!Y106+'[1]REGISTRO DE ACOPIADOR'!Y106+[1]JULIO!Y106+[1]Ejemplo!Y106+'[1]Registro de Exp. e Imp.'!Y106+[1]CNP!Y106+[1]CNPT!Y106+[1]Matriz!Y106+'[1]Matriz Areas certificadas'!Y106+'[1]Matriz Transacciones'!Y106+[1]REGISTROS!Y106+[1]PERMISOS!Y106</f>
        <v>0</v>
      </c>
      <c r="Z106" s="9">
        <f>+'[1]Matriz (6)'!Z106+'[1]Matriz (5)'!Z106+'[1]Matriz (4)'!Z106+'[1]Matriz (3)'!Z106+'[1]Matriz (2)'!Z106+'[1]LICENCIA DEPORTIVA'!Z106+'[1]VALIDACION LICENCIA  DEPORTIVA'!Z106+'[1]VALIDACION DE LICENCIA COMERCIA'!Z106+'[1]MULTAS POR AÑO '!Z106+'[1]PESCA DEPORT. OCASIONAL'!Z106+'[1]GUIA DE TRASLADO'!Z106+'[1]PERMISO ANUAL DE ACOPIADOR'!Z106+'[1]PERMISO ANUAL DE DEPORTIV'!Z106+'[1]PERM. ANUAL EMB DEPORT'!Z106+'[1]REGISTRO DE ACOPIADOR'!Z106+[1]JULIO!Z106+[1]Ejemplo!Z106+'[1]Registro de Exp. e Imp.'!Z106+[1]CNP!Z106+[1]CNPT!Z106+[1]Matriz!Z106+'[1]Matriz Areas certificadas'!Z106+'[1]Matriz Transacciones'!Z106+[1]REGISTROS!Z106+[1]PERMISOS!Z106</f>
        <v>0</v>
      </c>
      <c r="AA106" s="10">
        <f t="shared" si="29"/>
        <v>40402.552238805969</v>
      </c>
      <c r="AB106" s="10">
        <f t="shared" si="30"/>
        <v>9111.4322139303476</v>
      </c>
      <c r="AC106" s="11">
        <f t="shared" si="31"/>
        <v>20147.127176616916</v>
      </c>
      <c r="AD106" s="11">
        <f t="shared" si="32"/>
        <v>12775.436256218905</v>
      </c>
      <c r="AE106" s="11">
        <f t="shared" si="33"/>
        <v>2705.2238805970151</v>
      </c>
      <c r="AF106" s="11">
        <f t="shared" si="34"/>
        <v>35754.0565920398</v>
      </c>
      <c r="AG106" s="11">
        <f t="shared" si="35"/>
        <v>1539.1791044776119</v>
      </c>
      <c r="AH106" s="12">
        <f t="shared" si="36"/>
        <v>6684.3905472636816</v>
      </c>
      <c r="AI106" s="12">
        <f t="shared" si="37"/>
        <v>1583.455223880597</v>
      </c>
      <c r="AJ106" s="12">
        <f t="shared" si="38"/>
        <v>950.814987562189</v>
      </c>
      <c r="AK106" s="12">
        <f t="shared" si="39"/>
        <v>227.45646766169153</v>
      </c>
      <c r="AL106" s="12">
        <f t="shared" si="40"/>
        <v>99424.917910447766</v>
      </c>
      <c r="AM106" s="12">
        <f t="shared" si="41"/>
        <v>892.41293532338307</v>
      </c>
      <c r="AN106" s="12">
        <f t="shared" si="42"/>
        <v>1055.6592039800994</v>
      </c>
      <c r="AO106" s="12">
        <f t="shared" si="43"/>
        <v>36028.048196517411</v>
      </c>
      <c r="AP106" s="12">
        <f t="shared" si="44"/>
        <v>611.94029850746267</v>
      </c>
      <c r="AQ106" s="12">
        <f t="shared" si="45"/>
        <v>886.19402985074623</v>
      </c>
      <c r="AR106" s="12">
        <f t="shared" si="46"/>
        <v>149387.53544776118</v>
      </c>
      <c r="AS106" s="12">
        <f t="shared" si="47"/>
        <v>4005.625</v>
      </c>
      <c r="AT106" s="12">
        <f t="shared" si="48"/>
        <v>194937.03358208956</v>
      </c>
      <c r="AU106" s="12">
        <f t="shared" si="49"/>
        <v>6811.5671641791041</v>
      </c>
      <c r="AV106" s="12">
        <f t="shared" si="50"/>
        <v>4323.6318407960198</v>
      </c>
      <c r="AW106" s="12">
        <f t="shared" si="51"/>
        <v>2213.2929104477612</v>
      </c>
      <c r="AX106" s="12">
        <f t="shared" si="52"/>
        <v>5292.4751243781093</v>
      </c>
      <c r="AY106" s="12">
        <f t="shared" si="53"/>
        <v>5563.8992537313434</v>
      </c>
      <c r="AZ106" s="12">
        <f t="shared" si="54"/>
        <v>53082.640547263683</v>
      </c>
    </row>
    <row r="107" spans="1:52" x14ac:dyDescent="0.25">
      <c r="A107" s="264"/>
      <c r="B107" s="274"/>
      <c r="C107" s="16" t="s">
        <v>139</v>
      </c>
      <c r="D107" s="7">
        <f t="shared" si="28"/>
        <v>5</v>
      </c>
      <c r="E107" s="9">
        <f>+'[1]Matriz (6)'!E107+'[1]Matriz (5)'!E107+'[1]Matriz (4)'!E107+'[1]Matriz (3)'!E107+'[1]Matriz (2)'!E107+'[1]LICENCIA DEPORTIVA'!E107+'[1]VALIDACION LICENCIA  DEPORTIVA'!E107+'[1]VALIDACION DE LICENCIA COMERCIA'!E107+'[1]MULTAS POR AÑO '!E107+'[1]PESCA DEPORT. OCASIONAL'!E107+'[1]GUIA DE TRASLADO'!E107+'[1]PERMISO ANUAL DE ACOPIADOR'!E107+'[1]PERMISO ANUAL DE DEPORTIV'!E107+'[1]PERM. ANUAL EMB DEPORT'!E107+'[1]REGISTRO DE ACOPIADOR'!E107+[1]JULIO!E107+[1]Ejemplo!E107+'[1]Registro de Exp. e Imp.'!E107+[1]CNP!E107+[1]CNPT!E107+[1]Matriz!E107+'[1]Matriz Areas certificadas'!E107+'[1]Matriz Transacciones'!E107+[1]REGISTROS!E107+[1]PERMISOS!E107</f>
        <v>1</v>
      </c>
      <c r="F107" s="9">
        <f>+'[1]Matriz (6)'!F107+'[1]Matriz (5)'!F107+'[1]Matriz (4)'!F107+'[1]Matriz (3)'!F107+'[1]Matriz (2)'!F107+'[1]LICENCIA DEPORTIVA'!F107+'[1]VALIDACION LICENCIA  DEPORTIVA'!F107+'[1]VALIDACION DE LICENCIA COMERCIA'!F107+'[1]MULTAS POR AÑO '!F107+'[1]PESCA DEPORT. OCASIONAL'!F107+'[1]GUIA DE TRASLADO'!F107+'[1]PERMISO ANUAL DE ACOPIADOR'!F107+'[1]PERMISO ANUAL DE DEPORTIV'!F107+'[1]PERM. ANUAL EMB DEPORT'!F107+'[1]REGISTRO DE ACOPIADOR'!F107+[1]JULIO!F107+[1]Ejemplo!F107+'[1]Registro de Exp. e Imp.'!F107+[1]CNP!F107+[1]CNPT!F107+[1]Matriz!F107+'[1]Matriz Areas certificadas'!F107+'[1]Matriz Transacciones'!F107+[1]REGISTROS!F107+[1]PERMISOS!F107</f>
        <v>3</v>
      </c>
      <c r="G107" s="9">
        <f>+'[1]Matriz (6)'!G107+'[1]Matriz (5)'!G107+'[1]Matriz (4)'!G107+'[1]Matriz (3)'!G107+'[1]Matriz (2)'!G107+'[1]LICENCIA DEPORTIVA'!G107+'[1]VALIDACION LICENCIA  DEPORTIVA'!G107+'[1]VALIDACION DE LICENCIA COMERCIA'!G107+'[1]MULTAS POR AÑO '!G107+'[1]PESCA DEPORT. OCASIONAL'!G107+'[1]GUIA DE TRASLADO'!G107+'[1]PERMISO ANUAL DE ACOPIADOR'!G107+'[1]PERMISO ANUAL DE DEPORTIV'!G107+'[1]PERM. ANUAL EMB DEPORT'!G107+'[1]REGISTRO DE ACOPIADOR'!G107+[1]JULIO!G107+[1]Ejemplo!G107+'[1]Registro de Exp. e Imp.'!G107+[1]CNP!G107+[1]CNPT!G107+[1]Matriz!G107+'[1]Matriz Areas certificadas'!G107+'[1]Matriz Transacciones'!G107+[1]REGISTROS!G107+[1]PERMISOS!G107</f>
        <v>0</v>
      </c>
      <c r="H107" s="9">
        <f>+'[1]Matriz (6)'!H107+'[1]Matriz (5)'!H107+'[1]Matriz (4)'!H107+'[1]Matriz (3)'!H107+'[1]Matriz (2)'!H107+'[1]LICENCIA DEPORTIVA'!H107+'[1]VALIDACION LICENCIA  DEPORTIVA'!H107+'[1]VALIDACION DE LICENCIA COMERCIA'!H107+'[1]MULTAS POR AÑO '!H107+'[1]PESCA DEPORT. OCASIONAL'!H107+'[1]GUIA DE TRASLADO'!H107+'[1]PERMISO ANUAL DE ACOPIADOR'!H107+'[1]PERMISO ANUAL DE DEPORTIV'!H107+'[1]PERM. ANUAL EMB DEPORT'!H107+'[1]REGISTRO DE ACOPIADOR'!H107+[1]JULIO!H107+[1]Ejemplo!H107+'[1]Registro de Exp. e Imp.'!H107+[1]CNP!H107+[1]CNPT!H107+[1]Matriz!H107+'[1]Matriz Areas certificadas'!H107+'[1]Matriz Transacciones'!H107+[1]REGISTROS!H107+[1]PERMISOS!H107</f>
        <v>1</v>
      </c>
      <c r="I107" s="9">
        <f>+'[1]Matriz (6)'!I107+'[1]Matriz (5)'!I107+'[1]Matriz (4)'!I107+'[1]Matriz (3)'!I107+'[1]Matriz (2)'!I107+'[1]LICENCIA DEPORTIVA'!I107+'[1]VALIDACION LICENCIA  DEPORTIVA'!I107+'[1]VALIDACION DE LICENCIA COMERCIA'!I107+'[1]MULTAS POR AÑO '!I107+'[1]PESCA DEPORT. OCASIONAL'!I107+'[1]GUIA DE TRASLADO'!I107+'[1]PERMISO ANUAL DE ACOPIADOR'!I107+'[1]PERMISO ANUAL DE DEPORTIV'!I107+'[1]PERM. ANUAL EMB DEPORT'!I107+'[1]REGISTRO DE ACOPIADOR'!I107+[1]JULIO!I107+[1]Ejemplo!I107+'[1]Registro de Exp. e Imp.'!I107+[1]CNP!I107+[1]CNPT!I107+[1]Matriz!I107+'[1]Matriz Areas certificadas'!I107+'[1]Matriz Transacciones'!I107+[1]REGISTROS!I107+[1]PERMISOS!I107</f>
        <v>0</v>
      </c>
      <c r="J107" s="9">
        <f>+'[1]Matriz (6)'!J107+'[1]Matriz (5)'!J107+'[1]Matriz (4)'!J107+'[1]Matriz (3)'!J107+'[1]Matriz (2)'!J107+'[1]LICENCIA DEPORTIVA'!J107+'[1]VALIDACION LICENCIA  DEPORTIVA'!J107+'[1]VALIDACION DE LICENCIA COMERCIA'!J107+'[1]MULTAS POR AÑO '!J107+'[1]PESCA DEPORT. OCASIONAL'!J107+'[1]GUIA DE TRASLADO'!J107+'[1]PERMISO ANUAL DE ACOPIADOR'!J107+'[1]PERMISO ANUAL DE DEPORTIV'!J107+'[1]PERM. ANUAL EMB DEPORT'!J107+'[1]REGISTRO DE ACOPIADOR'!J107+[1]JULIO!J107+[1]Ejemplo!J107+'[1]Registro de Exp. e Imp.'!J107+[1]CNP!J107+[1]CNPT!J107+[1]Matriz!J107+'[1]Matriz Areas certificadas'!J107+'[1]Matriz Transacciones'!J107+[1]REGISTROS!J107+[1]PERMISOS!J107</f>
        <v>0</v>
      </c>
      <c r="K107" s="9">
        <f>+'[1]Matriz (6)'!K107+'[1]Matriz (5)'!K107+'[1]Matriz (4)'!K107+'[1]Matriz (3)'!K107+'[1]Matriz (2)'!K107+'[1]LICENCIA DEPORTIVA'!K107+'[1]VALIDACION LICENCIA  DEPORTIVA'!K107+'[1]VALIDACION DE LICENCIA COMERCIA'!K107+'[1]MULTAS POR AÑO '!K107+'[1]PESCA DEPORT. OCASIONAL'!K107+'[1]GUIA DE TRASLADO'!K107+'[1]PERMISO ANUAL DE ACOPIADOR'!K107+'[1]PERMISO ANUAL DE DEPORTIV'!K107+'[1]PERM. ANUAL EMB DEPORT'!K107+'[1]REGISTRO DE ACOPIADOR'!K107+[1]JULIO!K107+[1]Ejemplo!K107+'[1]Registro de Exp. e Imp.'!K107+[1]CNP!K107+[1]CNPT!K107+[1]Matriz!K107+'[1]Matriz Areas certificadas'!K107+'[1]Matriz Transacciones'!K107+[1]REGISTROS!K107+[1]PERMISOS!K107</f>
        <v>0</v>
      </c>
      <c r="L107" s="9">
        <f>+'[1]Matriz (6)'!L107+'[1]Matriz (5)'!L107+'[1]Matriz (4)'!L107+'[1]Matriz (3)'!L107+'[1]Matriz (2)'!L107+'[1]LICENCIA DEPORTIVA'!L107+'[1]VALIDACION LICENCIA  DEPORTIVA'!L107+'[1]VALIDACION DE LICENCIA COMERCIA'!L107+'[1]MULTAS POR AÑO '!L107+'[1]PESCA DEPORT. OCASIONAL'!L107+'[1]GUIA DE TRASLADO'!L107+'[1]PERMISO ANUAL DE ACOPIADOR'!L107+'[1]PERMISO ANUAL DE DEPORTIV'!L107+'[1]PERM. ANUAL EMB DEPORT'!L107+'[1]REGISTRO DE ACOPIADOR'!L107+[1]JULIO!L107+[1]Ejemplo!L107+'[1]Registro de Exp. e Imp.'!L107+[1]CNP!L107+[1]CNPT!L107+[1]Matriz!L107+'[1]Matriz Areas certificadas'!L107+'[1]Matriz Transacciones'!L107+[1]REGISTROS!L107+[1]PERMISOS!L107</f>
        <v>0</v>
      </c>
      <c r="M107" s="9">
        <f>+'[1]Matriz (6)'!M107+'[1]Matriz (5)'!M107+'[1]Matriz (4)'!M107+'[1]Matriz (3)'!M107+'[1]Matriz (2)'!M107+'[1]LICENCIA DEPORTIVA'!M107+'[1]VALIDACION LICENCIA  DEPORTIVA'!M107+'[1]VALIDACION DE LICENCIA COMERCIA'!M107+'[1]MULTAS POR AÑO '!M107+'[1]PESCA DEPORT. OCASIONAL'!M107+'[1]GUIA DE TRASLADO'!M107+'[1]PERMISO ANUAL DE ACOPIADOR'!M107+'[1]PERMISO ANUAL DE DEPORTIV'!M107+'[1]PERM. ANUAL EMB DEPORT'!M107+'[1]REGISTRO DE ACOPIADOR'!M107+[1]JULIO!M107+[1]Ejemplo!M107+'[1]Registro de Exp. e Imp.'!M107+[1]CNP!M107+[1]CNPT!M107+[1]Matriz!M107+'[1]Matriz Areas certificadas'!M107+'[1]Matriz Transacciones'!M107+[1]REGISTROS!M107+[1]PERMISOS!M107</f>
        <v>0</v>
      </c>
      <c r="N107" s="9">
        <f>+'[1]Matriz (6)'!N107+'[1]Matriz (5)'!N107+'[1]Matriz (4)'!N107+'[1]Matriz (3)'!N107+'[1]Matriz (2)'!N107+'[1]LICENCIA DEPORTIVA'!N107+'[1]VALIDACION LICENCIA  DEPORTIVA'!N107+'[1]VALIDACION DE LICENCIA COMERCIA'!N107+'[1]MULTAS POR AÑO '!N107+'[1]PESCA DEPORT. OCASIONAL'!N107+'[1]GUIA DE TRASLADO'!N107+'[1]PERMISO ANUAL DE ACOPIADOR'!N107+'[1]PERMISO ANUAL DE DEPORTIV'!N107+'[1]PERM. ANUAL EMB DEPORT'!N107+'[1]REGISTRO DE ACOPIADOR'!N107+[1]JULIO!N107+[1]Ejemplo!N107+'[1]Registro de Exp. e Imp.'!N107+[1]CNP!N107+[1]CNPT!N107+[1]Matriz!N107+'[1]Matriz Areas certificadas'!N107+'[1]Matriz Transacciones'!N107+[1]REGISTROS!N107+[1]PERMISOS!N107</f>
        <v>0</v>
      </c>
      <c r="O107" s="9">
        <f>+'[1]Matriz (6)'!O107+'[1]Matriz (5)'!O107+'[1]Matriz (4)'!O107+'[1]Matriz (3)'!O107+'[1]Matriz (2)'!O107+'[1]LICENCIA DEPORTIVA'!O107+'[1]VALIDACION LICENCIA  DEPORTIVA'!O107+'[1]VALIDACION DE LICENCIA COMERCIA'!O107+'[1]MULTAS POR AÑO '!O107+'[1]PESCA DEPORT. OCASIONAL'!O107+'[1]GUIA DE TRASLADO'!O107+'[1]PERMISO ANUAL DE ACOPIADOR'!O107+'[1]PERMISO ANUAL DE DEPORTIV'!O107+'[1]PERM. ANUAL EMB DEPORT'!O107+'[1]REGISTRO DE ACOPIADOR'!O107+[1]JULIO!O107+[1]Ejemplo!O107+'[1]Registro de Exp. e Imp.'!O107+[1]CNP!O107+[1]CNPT!O107+[1]Matriz!O107+'[1]Matriz Areas certificadas'!O107+'[1]Matriz Transacciones'!O107+[1]REGISTROS!O107+[1]PERMISOS!O107</f>
        <v>0</v>
      </c>
      <c r="P107" s="9">
        <f>+'[1]Matriz (6)'!P107+'[1]Matriz (5)'!P107+'[1]Matriz (4)'!P107+'[1]Matriz (3)'!P107+'[1]Matriz (2)'!P107+'[1]LICENCIA DEPORTIVA'!P107+'[1]VALIDACION LICENCIA  DEPORTIVA'!P107+'[1]VALIDACION DE LICENCIA COMERCIA'!P107+'[1]MULTAS POR AÑO '!P107+'[1]PESCA DEPORT. OCASIONAL'!P107+'[1]GUIA DE TRASLADO'!P107+'[1]PERMISO ANUAL DE ACOPIADOR'!P107+'[1]PERMISO ANUAL DE DEPORTIV'!P107+'[1]PERM. ANUAL EMB DEPORT'!P107+'[1]REGISTRO DE ACOPIADOR'!P107+[1]JULIO!P107+[1]Ejemplo!P107+'[1]Registro de Exp. e Imp.'!P107+[1]CNP!P107+[1]CNPT!P107+[1]Matriz!P107+'[1]Matriz Areas certificadas'!P107+'[1]Matriz Transacciones'!P107+[1]REGISTROS!P107+[1]PERMISOS!P107</f>
        <v>0</v>
      </c>
      <c r="Q107" s="9">
        <f>+'[1]Matriz (6)'!Q107+'[1]Matriz (5)'!Q107+'[1]Matriz (4)'!Q107+'[1]Matriz (3)'!Q107+'[1]Matriz (2)'!Q107+'[1]LICENCIA DEPORTIVA'!Q107+'[1]VALIDACION LICENCIA  DEPORTIVA'!Q107+'[1]VALIDACION DE LICENCIA COMERCIA'!Q107+'[1]MULTAS POR AÑO '!Q107+'[1]PESCA DEPORT. OCASIONAL'!Q107+'[1]GUIA DE TRASLADO'!Q107+'[1]PERMISO ANUAL DE ACOPIADOR'!Q107+'[1]PERMISO ANUAL DE DEPORTIV'!Q107+'[1]PERM. ANUAL EMB DEPORT'!Q107+'[1]REGISTRO DE ACOPIADOR'!Q107+[1]JULIO!Q107+[1]Ejemplo!Q107+'[1]Registro de Exp. e Imp.'!Q107+[1]CNP!Q107+[1]CNPT!Q107+[1]Matriz!Q107+'[1]Matriz Areas certificadas'!Q107+'[1]Matriz Transacciones'!Q107+[1]REGISTROS!Q107+[1]PERMISOS!Q107</f>
        <v>0</v>
      </c>
      <c r="R107" s="9">
        <f>+'[1]Matriz (6)'!R107+'[1]Matriz (5)'!R107+'[1]Matriz (4)'!R107+'[1]Matriz (3)'!R107+'[1]Matriz (2)'!R107+'[1]LICENCIA DEPORTIVA'!R107+'[1]VALIDACION LICENCIA  DEPORTIVA'!R107+'[1]VALIDACION DE LICENCIA COMERCIA'!R107+'[1]MULTAS POR AÑO '!R107+'[1]PESCA DEPORT. OCASIONAL'!R107+'[1]GUIA DE TRASLADO'!R107+'[1]PERMISO ANUAL DE ACOPIADOR'!R107+'[1]PERMISO ANUAL DE DEPORTIV'!R107+'[1]PERM. ANUAL EMB DEPORT'!R107+'[1]REGISTRO DE ACOPIADOR'!R107+[1]JULIO!R107+[1]Ejemplo!R107+'[1]Registro de Exp. e Imp.'!R107+[1]CNP!R107+[1]CNPT!R107+[1]Matriz!R107+'[1]Matriz Areas certificadas'!R107+'[1]Matriz Transacciones'!R107+[1]REGISTROS!R107+[1]PERMISOS!R107</f>
        <v>0</v>
      </c>
      <c r="S107" s="9">
        <f>+'[1]Matriz (6)'!S107+'[1]Matriz (5)'!S107+'[1]Matriz (4)'!S107+'[1]Matriz (3)'!S107+'[1]Matriz (2)'!S107+'[1]LICENCIA DEPORTIVA'!S107+'[1]VALIDACION LICENCIA  DEPORTIVA'!S107+'[1]VALIDACION DE LICENCIA COMERCIA'!S107+'[1]MULTAS POR AÑO '!S107+'[1]PESCA DEPORT. OCASIONAL'!S107+'[1]GUIA DE TRASLADO'!S107+'[1]PERMISO ANUAL DE ACOPIADOR'!S107+'[1]PERMISO ANUAL DE DEPORTIV'!S107+'[1]PERM. ANUAL EMB DEPORT'!S107+'[1]REGISTRO DE ACOPIADOR'!S107+[1]JULIO!S107+[1]Ejemplo!S107+'[1]Registro de Exp. e Imp.'!S107+[1]CNP!S107+[1]CNPT!S107+[1]Matriz!S107+'[1]Matriz Areas certificadas'!S107+'[1]Matriz Transacciones'!S107+[1]REGISTROS!S107+[1]PERMISOS!S107</f>
        <v>0</v>
      </c>
      <c r="T107" s="9">
        <f>+'[1]Matriz (6)'!T107+'[1]Matriz (5)'!T107+'[1]Matriz (4)'!T107+'[1]Matriz (3)'!T107+'[1]Matriz (2)'!T107+'[1]LICENCIA DEPORTIVA'!T107+'[1]VALIDACION LICENCIA  DEPORTIVA'!T107+'[1]VALIDACION DE LICENCIA COMERCIA'!T107+'[1]MULTAS POR AÑO '!T107+'[1]PESCA DEPORT. OCASIONAL'!T107+'[1]GUIA DE TRASLADO'!T107+'[1]PERMISO ANUAL DE ACOPIADOR'!T107+'[1]PERMISO ANUAL DE DEPORTIV'!T107+'[1]PERM. ANUAL EMB DEPORT'!T107+'[1]REGISTRO DE ACOPIADOR'!T107+[1]JULIO!T107+[1]Ejemplo!T107+'[1]Registro de Exp. e Imp.'!T107+[1]CNP!T107+[1]CNPT!T107+[1]Matriz!T107+'[1]Matriz Areas certificadas'!T107+'[1]Matriz Transacciones'!T107+[1]REGISTROS!T107+[1]PERMISOS!T107</f>
        <v>0</v>
      </c>
      <c r="U107" s="9">
        <f>+'[1]Matriz (6)'!U107+'[1]Matriz (5)'!U107+'[1]Matriz (4)'!U107+'[1]Matriz (3)'!U107+'[1]Matriz (2)'!U107+'[1]LICENCIA DEPORTIVA'!U107+'[1]VALIDACION LICENCIA  DEPORTIVA'!U107+'[1]VALIDACION DE LICENCIA COMERCIA'!U107+'[1]MULTAS POR AÑO '!U107+'[1]PESCA DEPORT. OCASIONAL'!U107+'[1]GUIA DE TRASLADO'!U107+'[1]PERMISO ANUAL DE ACOPIADOR'!U107+'[1]PERMISO ANUAL DE DEPORTIV'!U107+'[1]PERM. ANUAL EMB DEPORT'!U107+'[1]REGISTRO DE ACOPIADOR'!U107+[1]JULIO!U107+[1]Ejemplo!U107+'[1]Registro de Exp. e Imp.'!U107+[1]CNP!U107+[1]CNPT!U107+[1]Matriz!U107+'[1]Matriz Areas certificadas'!U107+'[1]Matriz Transacciones'!U107+[1]REGISTROS!U107+[1]PERMISOS!U107</f>
        <v>0</v>
      </c>
      <c r="V107" s="9">
        <f>+'[1]Matriz (6)'!V107+'[1]Matriz (5)'!V107+'[1]Matriz (4)'!V107+'[1]Matriz (3)'!V107+'[1]Matriz (2)'!V107+'[1]LICENCIA DEPORTIVA'!V107+'[1]VALIDACION LICENCIA  DEPORTIVA'!V107+'[1]VALIDACION DE LICENCIA COMERCIA'!V107+'[1]MULTAS POR AÑO '!V107+'[1]PESCA DEPORT. OCASIONAL'!V107+'[1]GUIA DE TRASLADO'!V107+'[1]PERMISO ANUAL DE ACOPIADOR'!V107+'[1]PERMISO ANUAL DE DEPORTIV'!V107+'[1]PERM. ANUAL EMB DEPORT'!V107+'[1]REGISTRO DE ACOPIADOR'!V107+[1]JULIO!V107+[1]Ejemplo!V107+'[1]Registro de Exp. e Imp.'!V107+[1]CNP!V107+[1]CNPT!V107+[1]Matriz!V107+'[1]Matriz Areas certificadas'!V107+'[1]Matriz Transacciones'!V107+[1]REGISTROS!V107+[1]PERMISOS!V107</f>
        <v>0</v>
      </c>
      <c r="W107" s="9">
        <f>+'[1]Matriz (6)'!W107+'[1]Matriz (5)'!W107+'[1]Matriz (4)'!W107+'[1]Matriz (3)'!W107+'[1]Matriz (2)'!W107+'[1]LICENCIA DEPORTIVA'!W107+'[1]VALIDACION LICENCIA  DEPORTIVA'!W107+'[1]VALIDACION DE LICENCIA COMERCIA'!W107+'[1]MULTAS POR AÑO '!W107+'[1]PESCA DEPORT. OCASIONAL'!W107+'[1]GUIA DE TRASLADO'!W107+'[1]PERMISO ANUAL DE ACOPIADOR'!W107+'[1]PERMISO ANUAL DE DEPORTIV'!W107+'[1]PERM. ANUAL EMB DEPORT'!W107+'[1]REGISTRO DE ACOPIADOR'!W107+[1]JULIO!W107+[1]Ejemplo!W107+'[1]Registro de Exp. e Imp.'!W107+[1]CNP!W107+[1]CNPT!W107+[1]Matriz!W107+'[1]Matriz Areas certificadas'!W107+'[1]Matriz Transacciones'!W107+[1]REGISTROS!W107+[1]PERMISOS!W107</f>
        <v>0</v>
      </c>
      <c r="X107" s="9">
        <f>+'[1]Matriz (6)'!X107+'[1]Matriz (5)'!X107+'[1]Matriz (4)'!X107+'[1]Matriz (3)'!X107+'[1]Matriz (2)'!X107+'[1]LICENCIA DEPORTIVA'!X107+'[1]VALIDACION LICENCIA  DEPORTIVA'!X107+'[1]VALIDACION DE LICENCIA COMERCIA'!X107+'[1]MULTAS POR AÑO '!X107+'[1]PESCA DEPORT. OCASIONAL'!X107+'[1]GUIA DE TRASLADO'!X107+'[1]PERMISO ANUAL DE ACOPIADOR'!X107+'[1]PERMISO ANUAL DE DEPORTIV'!X107+'[1]PERM. ANUAL EMB DEPORT'!X107+'[1]REGISTRO DE ACOPIADOR'!X107+[1]JULIO!X107+[1]Ejemplo!X107+'[1]Registro de Exp. e Imp.'!X107+[1]CNP!X107+[1]CNPT!X107+[1]Matriz!X107+'[1]Matriz Areas certificadas'!X107+'[1]Matriz Transacciones'!X107+[1]REGISTROS!X107+[1]PERMISOS!X107</f>
        <v>0</v>
      </c>
      <c r="Y107" s="9">
        <f>+'[1]Matriz (6)'!Y107+'[1]Matriz (5)'!Y107+'[1]Matriz (4)'!Y107+'[1]Matriz (3)'!Y107+'[1]Matriz (2)'!Y107+'[1]LICENCIA DEPORTIVA'!Y107+'[1]VALIDACION LICENCIA  DEPORTIVA'!Y107+'[1]VALIDACION DE LICENCIA COMERCIA'!Y107+'[1]MULTAS POR AÑO '!Y107+'[1]PESCA DEPORT. OCASIONAL'!Y107+'[1]GUIA DE TRASLADO'!Y107+'[1]PERMISO ANUAL DE ACOPIADOR'!Y107+'[1]PERMISO ANUAL DE DEPORTIV'!Y107+'[1]PERM. ANUAL EMB DEPORT'!Y107+'[1]REGISTRO DE ACOPIADOR'!Y107+[1]JULIO!Y107+[1]Ejemplo!Y107+'[1]Registro de Exp. e Imp.'!Y107+[1]CNP!Y107+[1]CNPT!Y107+[1]Matriz!Y107+'[1]Matriz Areas certificadas'!Y107+'[1]Matriz Transacciones'!Y107+[1]REGISTROS!Y107+[1]PERMISOS!Y107</f>
        <v>0</v>
      </c>
      <c r="Z107" s="9">
        <f>+'[1]Matriz (6)'!Z107+'[1]Matriz (5)'!Z107+'[1]Matriz (4)'!Z107+'[1]Matriz (3)'!Z107+'[1]Matriz (2)'!Z107+'[1]LICENCIA DEPORTIVA'!Z107+'[1]VALIDACION LICENCIA  DEPORTIVA'!Z107+'[1]VALIDACION DE LICENCIA COMERCIA'!Z107+'[1]MULTAS POR AÑO '!Z107+'[1]PESCA DEPORT. OCASIONAL'!Z107+'[1]GUIA DE TRASLADO'!Z107+'[1]PERMISO ANUAL DE ACOPIADOR'!Z107+'[1]PERMISO ANUAL DE DEPORTIV'!Z107+'[1]PERM. ANUAL EMB DEPORT'!Z107+'[1]REGISTRO DE ACOPIADOR'!Z107+[1]JULIO!Z107+[1]Ejemplo!Z107+'[1]Registro de Exp. e Imp.'!Z107+[1]CNP!Z107+[1]CNPT!Z107+[1]Matriz!Z107+'[1]Matriz Areas certificadas'!Z107+'[1]Matriz Transacciones'!Z107+[1]REGISTROS!Z107+[1]PERMISOS!Z107</f>
        <v>0</v>
      </c>
      <c r="AA107" s="10">
        <f t="shared" si="29"/>
        <v>202012.76119402985</v>
      </c>
      <c r="AB107" s="10">
        <f t="shared" si="30"/>
        <v>45557.161069651738</v>
      </c>
      <c r="AC107" s="11">
        <f t="shared" si="31"/>
        <v>100735.63588308459</v>
      </c>
      <c r="AD107" s="11">
        <f t="shared" si="32"/>
        <v>63877.181281094527</v>
      </c>
      <c r="AE107" s="11">
        <f t="shared" si="33"/>
        <v>13526.119402985076</v>
      </c>
      <c r="AF107" s="11">
        <f t="shared" si="34"/>
        <v>178770.28296019899</v>
      </c>
      <c r="AG107" s="11">
        <f t="shared" si="35"/>
        <v>7695.8955223880594</v>
      </c>
      <c r="AH107" s="12">
        <f t="shared" si="36"/>
        <v>33421.95273631841</v>
      </c>
      <c r="AI107" s="12">
        <f t="shared" si="37"/>
        <v>7917.2761194029854</v>
      </c>
      <c r="AJ107" s="12">
        <f t="shared" si="38"/>
        <v>4754.0749378109449</v>
      </c>
      <c r="AK107" s="12">
        <f t="shared" si="39"/>
        <v>1137.2823383084576</v>
      </c>
      <c r="AL107" s="12">
        <f t="shared" si="40"/>
        <v>497124.58955223882</v>
      </c>
      <c r="AM107" s="12">
        <f t="shared" si="41"/>
        <v>4462.0646766169157</v>
      </c>
      <c r="AN107" s="12">
        <f t="shared" si="42"/>
        <v>5278.2960199004974</v>
      </c>
      <c r="AO107" s="12">
        <f t="shared" si="43"/>
        <v>180140.24098258704</v>
      </c>
      <c r="AP107" s="12">
        <f t="shared" si="44"/>
        <v>3059.7014925373132</v>
      </c>
      <c r="AQ107" s="12">
        <f t="shared" si="45"/>
        <v>4430.9701492537315</v>
      </c>
      <c r="AR107" s="12">
        <f t="shared" si="46"/>
        <v>746937.67723880592</v>
      </c>
      <c r="AS107" s="12">
        <f t="shared" si="47"/>
        <v>20028.125</v>
      </c>
      <c r="AT107" s="12">
        <f t="shared" si="48"/>
        <v>974685.16791044781</v>
      </c>
      <c r="AU107" s="12">
        <f t="shared" si="49"/>
        <v>34057.835820895518</v>
      </c>
      <c r="AV107" s="12">
        <f t="shared" si="50"/>
        <v>21618.1592039801</v>
      </c>
      <c r="AW107" s="12">
        <f t="shared" si="51"/>
        <v>11066.464552238805</v>
      </c>
      <c r="AX107" s="12">
        <f t="shared" si="52"/>
        <v>26462.375621890547</v>
      </c>
      <c r="AY107" s="12">
        <f t="shared" si="53"/>
        <v>27819.496268656716</v>
      </c>
      <c r="AZ107" s="12">
        <f t="shared" si="54"/>
        <v>265413.2027363184</v>
      </c>
    </row>
    <row r="108" spans="1:52" x14ac:dyDescent="0.25">
      <c r="A108" s="264"/>
      <c r="B108" s="274"/>
      <c r="C108" s="16" t="s">
        <v>140</v>
      </c>
      <c r="D108" s="7">
        <f t="shared" si="28"/>
        <v>3</v>
      </c>
      <c r="E108" s="9">
        <f>+'[1]Matriz (6)'!E108+'[1]Matriz (5)'!E108+'[1]Matriz (4)'!E108+'[1]Matriz (3)'!E108+'[1]Matriz (2)'!E108+'[1]LICENCIA DEPORTIVA'!E108+'[1]VALIDACION LICENCIA  DEPORTIVA'!E108+'[1]VALIDACION DE LICENCIA COMERCIA'!E108+'[1]MULTAS POR AÑO '!E108+'[1]PESCA DEPORT. OCASIONAL'!E108+'[1]GUIA DE TRASLADO'!E108+'[1]PERMISO ANUAL DE ACOPIADOR'!E108+'[1]PERMISO ANUAL DE DEPORTIV'!E108+'[1]PERM. ANUAL EMB DEPORT'!E108+'[1]REGISTRO DE ACOPIADOR'!E108+[1]JULIO!E108+[1]Ejemplo!E108+'[1]Registro de Exp. e Imp.'!E108+[1]CNP!E108+[1]CNPT!E108+[1]Matriz!E108+'[1]Matriz Areas certificadas'!E108+'[1]Matriz Transacciones'!E108+[1]REGISTROS!E108+[1]PERMISOS!E108</f>
        <v>1</v>
      </c>
      <c r="F108" s="9">
        <f>+'[1]Matriz (6)'!F108+'[1]Matriz (5)'!F108+'[1]Matriz (4)'!F108+'[1]Matriz (3)'!F108+'[1]Matriz (2)'!F108+'[1]LICENCIA DEPORTIVA'!F108+'[1]VALIDACION LICENCIA  DEPORTIVA'!F108+'[1]VALIDACION DE LICENCIA COMERCIA'!F108+'[1]MULTAS POR AÑO '!F108+'[1]PESCA DEPORT. OCASIONAL'!F108+'[1]GUIA DE TRASLADO'!F108+'[1]PERMISO ANUAL DE ACOPIADOR'!F108+'[1]PERMISO ANUAL DE DEPORTIV'!F108+'[1]PERM. ANUAL EMB DEPORT'!F108+'[1]REGISTRO DE ACOPIADOR'!F108+[1]JULIO!F108+[1]Ejemplo!F108+'[1]Registro de Exp. e Imp.'!F108+[1]CNP!F108+[1]CNPT!F108+[1]Matriz!F108+'[1]Matriz Areas certificadas'!F108+'[1]Matriz Transacciones'!F108+[1]REGISTROS!F108+[1]PERMISOS!F108</f>
        <v>0</v>
      </c>
      <c r="G108" s="9">
        <f>+'[1]Matriz (6)'!G108+'[1]Matriz (5)'!G108+'[1]Matriz (4)'!G108+'[1]Matriz (3)'!G108+'[1]Matriz (2)'!G108+'[1]LICENCIA DEPORTIVA'!G108+'[1]VALIDACION LICENCIA  DEPORTIVA'!G108+'[1]VALIDACION DE LICENCIA COMERCIA'!G108+'[1]MULTAS POR AÑO '!G108+'[1]PESCA DEPORT. OCASIONAL'!G108+'[1]GUIA DE TRASLADO'!G108+'[1]PERMISO ANUAL DE ACOPIADOR'!G108+'[1]PERMISO ANUAL DE DEPORTIV'!G108+'[1]PERM. ANUAL EMB DEPORT'!G108+'[1]REGISTRO DE ACOPIADOR'!G108+[1]JULIO!G108+[1]Ejemplo!G108+'[1]Registro de Exp. e Imp.'!G108+[1]CNP!G108+[1]CNPT!G108+[1]Matriz!G108+'[1]Matriz Areas certificadas'!G108+'[1]Matriz Transacciones'!G108+[1]REGISTROS!G108+[1]PERMISOS!G108</f>
        <v>0</v>
      </c>
      <c r="H108" s="9">
        <f>+'[1]Matriz (6)'!H108+'[1]Matriz (5)'!H108+'[1]Matriz (4)'!H108+'[1]Matriz (3)'!H108+'[1]Matriz (2)'!H108+'[1]LICENCIA DEPORTIVA'!H108+'[1]VALIDACION LICENCIA  DEPORTIVA'!H108+'[1]VALIDACION DE LICENCIA COMERCIA'!H108+'[1]MULTAS POR AÑO '!H108+'[1]PESCA DEPORT. OCASIONAL'!H108+'[1]GUIA DE TRASLADO'!H108+'[1]PERMISO ANUAL DE ACOPIADOR'!H108+'[1]PERMISO ANUAL DE DEPORTIV'!H108+'[1]PERM. ANUAL EMB DEPORT'!H108+'[1]REGISTRO DE ACOPIADOR'!H108+[1]JULIO!H108+[1]Ejemplo!H108+'[1]Registro de Exp. e Imp.'!H108+[1]CNP!H108+[1]CNPT!H108+[1]Matriz!H108+'[1]Matriz Areas certificadas'!H108+'[1]Matriz Transacciones'!H108+[1]REGISTROS!H108+[1]PERMISOS!H108</f>
        <v>2</v>
      </c>
      <c r="I108" s="9">
        <f>+'[1]Matriz (6)'!I108+'[1]Matriz (5)'!I108+'[1]Matriz (4)'!I108+'[1]Matriz (3)'!I108+'[1]Matriz (2)'!I108+'[1]LICENCIA DEPORTIVA'!I108+'[1]VALIDACION LICENCIA  DEPORTIVA'!I108+'[1]VALIDACION DE LICENCIA COMERCIA'!I108+'[1]MULTAS POR AÑO '!I108+'[1]PESCA DEPORT. OCASIONAL'!I108+'[1]GUIA DE TRASLADO'!I108+'[1]PERMISO ANUAL DE ACOPIADOR'!I108+'[1]PERMISO ANUAL DE DEPORTIV'!I108+'[1]PERM. ANUAL EMB DEPORT'!I108+'[1]REGISTRO DE ACOPIADOR'!I108+[1]JULIO!I108+[1]Ejemplo!I108+'[1]Registro de Exp. e Imp.'!I108+[1]CNP!I108+[1]CNPT!I108+[1]Matriz!I108+'[1]Matriz Areas certificadas'!I108+'[1]Matriz Transacciones'!I108+[1]REGISTROS!I108+[1]PERMISOS!I108</f>
        <v>0</v>
      </c>
      <c r="J108" s="9">
        <f>+'[1]Matriz (6)'!J108+'[1]Matriz (5)'!J108+'[1]Matriz (4)'!J108+'[1]Matriz (3)'!J108+'[1]Matriz (2)'!J108+'[1]LICENCIA DEPORTIVA'!J108+'[1]VALIDACION LICENCIA  DEPORTIVA'!J108+'[1]VALIDACION DE LICENCIA COMERCIA'!J108+'[1]MULTAS POR AÑO '!J108+'[1]PESCA DEPORT. OCASIONAL'!J108+'[1]GUIA DE TRASLADO'!J108+'[1]PERMISO ANUAL DE ACOPIADOR'!J108+'[1]PERMISO ANUAL DE DEPORTIV'!J108+'[1]PERM. ANUAL EMB DEPORT'!J108+'[1]REGISTRO DE ACOPIADOR'!J108+[1]JULIO!J108+[1]Ejemplo!J108+'[1]Registro de Exp. e Imp.'!J108+[1]CNP!J108+[1]CNPT!J108+[1]Matriz!J108+'[1]Matriz Areas certificadas'!J108+'[1]Matriz Transacciones'!J108+[1]REGISTROS!J108+[1]PERMISOS!J108</f>
        <v>0</v>
      </c>
      <c r="K108" s="9">
        <f>+'[1]Matriz (6)'!K108+'[1]Matriz (5)'!K108+'[1]Matriz (4)'!K108+'[1]Matriz (3)'!K108+'[1]Matriz (2)'!K108+'[1]LICENCIA DEPORTIVA'!K108+'[1]VALIDACION LICENCIA  DEPORTIVA'!K108+'[1]VALIDACION DE LICENCIA COMERCIA'!K108+'[1]MULTAS POR AÑO '!K108+'[1]PESCA DEPORT. OCASIONAL'!K108+'[1]GUIA DE TRASLADO'!K108+'[1]PERMISO ANUAL DE ACOPIADOR'!K108+'[1]PERMISO ANUAL DE DEPORTIV'!K108+'[1]PERM. ANUAL EMB DEPORT'!K108+'[1]REGISTRO DE ACOPIADOR'!K108+[1]JULIO!K108+[1]Ejemplo!K108+'[1]Registro de Exp. e Imp.'!K108+[1]CNP!K108+[1]CNPT!K108+[1]Matriz!K108+'[1]Matriz Areas certificadas'!K108+'[1]Matriz Transacciones'!K108+[1]REGISTROS!K108+[1]PERMISOS!K108</f>
        <v>0</v>
      </c>
      <c r="L108" s="9">
        <f>+'[1]Matriz (6)'!L108+'[1]Matriz (5)'!L108+'[1]Matriz (4)'!L108+'[1]Matriz (3)'!L108+'[1]Matriz (2)'!L108+'[1]LICENCIA DEPORTIVA'!L108+'[1]VALIDACION LICENCIA  DEPORTIVA'!L108+'[1]VALIDACION DE LICENCIA COMERCIA'!L108+'[1]MULTAS POR AÑO '!L108+'[1]PESCA DEPORT. OCASIONAL'!L108+'[1]GUIA DE TRASLADO'!L108+'[1]PERMISO ANUAL DE ACOPIADOR'!L108+'[1]PERMISO ANUAL DE DEPORTIV'!L108+'[1]PERM. ANUAL EMB DEPORT'!L108+'[1]REGISTRO DE ACOPIADOR'!L108+[1]JULIO!L108+[1]Ejemplo!L108+'[1]Registro de Exp. e Imp.'!L108+[1]CNP!L108+[1]CNPT!L108+[1]Matriz!L108+'[1]Matriz Areas certificadas'!L108+'[1]Matriz Transacciones'!L108+[1]REGISTROS!L108+[1]PERMISOS!L108</f>
        <v>0</v>
      </c>
      <c r="M108" s="9">
        <f>+'[1]Matriz (6)'!M108+'[1]Matriz (5)'!M108+'[1]Matriz (4)'!M108+'[1]Matriz (3)'!M108+'[1]Matriz (2)'!M108+'[1]LICENCIA DEPORTIVA'!M108+'[1]VALIDACION LICENCIA  DEPORTIVA'!M108+'[1]VALIDACION DE LICENCIA COMERCIA'!M108+'[1]MULTAS POR AÑO '!M108+'[1]PESCA DEPORT. OCASIONAL'!M108+'[1]GUIA DE TRASLADO'!M108+'[1]PERMISO ANUAL DE ACOPIADOR'!M108+'[1]PERMISO ANUAL DE DEPORTIV'!M108+'[1]PERM. ANUAL EMB DEPORT'!M108+'[1]REGISTRO DE ACOPIADOR'!M108+[1]JULIO!M108+[1]Ejemplo!M108+'[1]Registro de Exp. e Imp.'!M108+[1]CNP!M108+[1]CNPT!M108+[1]Matriz!M108+'[1]Matriz Areas certificadas'!M108+'[1]Matriz Transacciones'!M108+[1]REGISTROS!M108+[1]PERMISOS!M108</f>
        <v>0</v>
      </c>
      <c r="N108" s="9">
        <f>+'[1]Matriz (6)'!N108+'[1]Matriz (5)'!N108+'[1]Matriz (4)'!N108+'[1]Matriz (3)'!N108+'[1]Matriz (2)'!N108+'[1]LICENCIA DEPORTIVA'!N108+'[1]VALIDACION LICENCIA  DEPORTIVA'!N108+'[1]VALIDACION DE LICENCIA COMERCIA'!N108+'[1]MULTAS POR AÑO '!N108+'[1]PESCA DEPORT. OCASIONAL'!N108+'[1]GUIA DE TRASLADO'!N108+'[1]PERMISO ANUAL DE ACOPIADOR'!N108+'[1]PERMISO ANUAL DE DEPORTIV'!N108+'[1]PERM. ANUAL EMB DEPORT'!N108+'[1]REGISTRO DE ACOPIADOR'!N108+[1]JULIO!N108+[1]Ejemplo!N108+'[1]Registro de Exp. e Imp.'!N108+[1]CNP!N108+[1]CNPT!N108+[1]Matriz!N108+'[1]Matriz Areas certificadas'!N108+'[1]Matriz Transacciones'!N108+[1]REGISTROS!N108+[1]PERMISOS!N108</f>
        <v>0</v>
      </c>
      <c r="O108" s="9">
        <f>+'[1]Matriz (6)'!O108+'[1]Matriz (5)'!O108+'[1]Matriz (4)'!O108+'[1]Matriz (3)'!O108+'[1]Matriz (2)'!O108+'[1]LICENCIA DEPORTIVA'!O108+'[1]VALIDACION LICENCIA  DEPORTIVA'!O108+'[1]VALIDACION DE LICENCIA COMERCIA'!O108+'[1]MULTAS POR AÑO '!O108+'[1]PESCA DEPORT. OCASIONAL'!O108+'[1]GUIA DE TRASLADO'!O108+'[1]PERMISO ANUAL DE ACOPIADOR'!O108+'[1]PERMISO ANUAL DE DEPORTIV'!O108+'[1]PERM. ANUAL EMB DEPORT'!O108+'[1]REGISTRO DE ACOPIADOR'!O108+[1]JULIO!O108+[1]Ejemplo!O108+'[1]Registro de Exp. e Imp.'!O108+[1]CNP!O108+[1]CNPT!O108+[1]Matriz!O108+'[1]Matriz Areas certificadas'!O108+'[1]Matriz Transacciones'!O108+[1]REGISTROS!O108+[1]PERMISOS!O108</f>
        <v>0</v>
      </c>
      <c r="P108" s="9">
        <f>+'[1]Matriz (6)'!P108+'[1]Matriz (5)'!P108+'[1]Matriz (4)'!P108+'[1]Matriz (3)'!P108+'[1]Matriz (2)'!P108+'[1]LICENCIA DEPORTIVA'!P108+'[1]VALIDACION LICENCIA  DEPORTIVA'!P108+'[1]VALIDACION DE LICENCIA COMERCIA'!P108+'[1]MULTAS POR AÑO '!P108+'[1]PESCA DEPORT. OCASIONAL'!P108+'[1]GUIA DE TRASLADO'!P108+'[1]PERMISO ANUAL DE ACOPIADOR'!P108+'[1]PERMISO ANUAL DE DEPORTIV'!P108+'[1]PERM. ANUAL EMB DEPORT'!P108+'[1]REGISTRO DE ACOPIADOR'!P108+[1]JULIO!P108+[1]Ejemplo!P108+'[1]Registro de Exp. e Imp.'!P108+[1]CNP!P108+[1]CNPT!P108+[1]Matriz!P108+'[1]Matriz Areas certificadas'!P108+'[1]Matriz Transacciones'!P108+[1]REGISTROS!P108+[1]PERMISOS!P108</f>
        <v>0</v>
      </c>
      <c r="Q108" s="9">
        <f>+'[1]Matriz (6)'!Q108+'[1]Matriz (5)'!Q108+'[1]Matriz (4)'!Q108+'[1]Matriz (3)'!Q108+'[1]Matriz (2)'!Q108+'[1]LICENCIA DEPORTIVA'!Q108+'[1]VALIDACION LICENCIA  DEPORTIVA'!Q108+'[1]VALIDACION DE LICENCIA COMERCIA'!Q108+'[1]MULTAS POR AÑO '!Q108+'[1]PESCA DEPORT. OCASIONAL'!Q108+'[1]GUIA DE TRASLADO'!Q108+'[1]PERMISO ANUAL DE ACOPIADOR'!Q108+'[1]PERMISO ANUAL DE DEPORTIV'!Q108+'[1]PERM. ANUAL EMB DEPORT'!Q108+'[1]REGISTRO DE ACOPIADOR'!Q108+[1]JULIO!Q108+[1]Ejemplo!Q108+'[1]Registro de Exp. e Imp.'!Q108+[1]CNP!Q108+[1]CNPT!Q108+[1]Matriz!Q108+'[1]Matriz Areas certificadas'!Q108+'[1]Matriz Transacciones'!Q108+[1]REGISTROS!Q108+[1]PERMISOS!Q108</f>
        <v>0</v>
      </c>
      <c r="R108" s="9">
        <f>+'[1]Matriz (6)'!R108+'[1]Matriz (5)'!R108+'[1]Matriz (4)'!R108+'[1]Matriz (3)'!R108+'[1]Matriz (2)'!R108+'[1]LICENCIA DEPORTIVA'!R108+'[1]VALIDACION LICENCIA  DEPORTIVA'!R108+'[1]VALIDACION DE LICENCIA COMERCIA'!R108+'[1]MULTAS POR AÑO '!R108+'[1]PESCA DEPORT. OCASIONAL'!R108+'[1]GUIA DE TRASLADO'!R108+'[1]PERMISO ANUAL DE ACOPIADOR'!R108+'[1]PERMISO ANUAL DE DEPORTIV'!R108+'[1]PERM. ANUAL EMB DEPORT'!R108+'[1]REGISTRO DE ACOPIADOR'!R108+[1]JULIO!R108+[1]Ejemplo!R108+'[1]Registro de Exp. e Imp.'!R108+[1]CNP!R108+[1]CNPT!R108+[1]Matriz!R108+'[1]Matriz Areas certificadas'!R108+'[1]Matriz Transacciones'!R108+[1]REGISTROS!R108+[1]PERMISOS!R108</f>
        <v>0</v>
      </c>
      <c r="S108" s="9">
        <f>+'[1]Matriz (6)'!S108+'[1]Matriz (5)'!S108+'[1]Matriz (4)'!S108+'[1]Matriz (3)'!S108+'[1]Matriz (2)'!S108+'[1]LICENCIA DEPORTIVA'!S108+'[1]VALIDACION LICENCIA  DEPORTIVA'!S108+'[1]VALIDACION DE LICENCIA COMERCIA'!S108+'[1]MULTAS POR AÑO '!S108+'[1]PESCA DEPORT. OCASIONAL'!S108+'[1]GUIA DE TRASLADO'!S108+'[1]PERMISO ANUAL DE ACOPIADOR'!S108+'[1]PERMISO ANUAL DE DEPORTIV'!S108+'[1]PERM. ANUAL EMB DEPORT'!S108+'[1]REGISTRO DE ACOPIADOR'!S108+[1]JULIO!S108+[1]Ejemplo!S108+'[1]Registro de Exp. e Imp.'!S108+[1]CNP!S108+[1]CNPT!S108+[1]Matriz!S108+'[1]Matriz Areas certificadas'!S108+'[1]Matriz Transacciones'!S108+[1]REGISTROS!S108+[1]PERMISOS!S108</f>
        <v>0</v>
      </c>
      <c r="T108" s="9">
        <f>+'[1]Matriz (6)'!T108+'[1]Matriz (5)'!T108+'[1]Matriz (4)'!T108+'[1]Matriz (3)'!T108+'[1]Matriz (2)'!T108+'[1]LICENCIA DEPORTIVA'!T108+'[1]VALIDACION LICENCIA  DEPORTIVA'!T108+'[1]VALIDACION DE LICENCIA COMERCIA'!T108+'[1]MULTAS POR AÑO '!T108+'[1]PESCA DEPORT. OCASIONAL'!T108+'[1]GUIA DE TRASLADO'!T108+'[1]PERMISO ANUAL DE ACOPIADOR'!T108+'[1]PERMISO ANUAL DE DEPORTIV'!T108+'[1]PERM. ANUAL EMB DEPORT'!T108+'[1]REGISTRO DE ACOPIADOR'!T108+[1]JULIO!T108+[1]Ejemplo!T108+'[1]Registro de Exp. e Imp.'!T108+[1]CNP!T108+[1]CNPT!T108+[1]Matriz!T108+'[1]Matriz Areas certificadas'!T108+'[1]Matriz Transacciones'!T108+[1]REGISTROS!T108+[1]PERMISOS!T108</f>
        <v>0</v>
      </c>
      <c r="U108" s="9">
        <f>+'[1]Matriz (6)'!U108+'[1]Matriz (5)'!U108+'[1]Matriz (4)'!U108+'[1]Matriz (3)'!U108+'[1]Matriz (2)'!U108+'[1]LICENCIA DEPORTIVA'!U108+'[1]VALIDACION LICENCIA  DEPORTIVA'!U108+'[1]VALIDACION DE LICENCIA COMERCIA'!U108+'[1]MULTAS POR AÑO '!U108+'[1]PESCA DEPORT. OCASIONAL'!U108+'[1]GUIA DE TRASLADO'!U108+'[1]PERMISO ANUAL DE ACOPIADOR'!U108+'[1]PERMISO ANUAL DE DEPORTIV'!U108+'[1]PERM. ANUAL EMB DEPORT'!U108+'[1]REGISTRO DE ACOPIADOR'!U108+[1]JULIO!U108+[1]Ejemplo!U108+'[1]Registro de Exp. e Imp.'!U108+[1]CNP!U108+[1]CNPT!U108+[1]Matriz!U108+'[1]Matriz Areas certificadas'!U108+'[1]Matriz Transacciones'!U108+[1]REGISTROS!U108+[1]PERMISOS!U108</f>
        <v>0</v>
      </c>
      <c r="V108" s="9">
        <f>+'[1]Matriz (6)'!V108+'[1]Matriz (5)'!V108+'[1]Matriz (4)'!V108+'[1]Matriz (3)'!V108+'[1]Matriz (2)'!V108+'[1]LICENCIA DEPORTIVA'!V108+'[1]VALIDACION LICENCIA  DEPORTIVA'!V108+'[1]VALIDACION DE LICENCIA COMERCIA'!V108+'[1]MULTAS POR AÑO '!V108+'[1]PESCA DEPORT. OCASIONAL'!V108+'[1]GUIA DE TRASLADO'!V108+'[1]PERMISO ANUAL DE ACOPIADOR'!V108+'[1]PERMISO ANUAL DE DEPORTIV'!V108+'[1]PERM. ANUAL EMB DEPORT'!V108+'[1]REGISTRO DE ACOPIADOR'!V108+[1]JULIO!V108+[1]Ejemplo!V108+'[1]Registro de Exp. e Imp.'!V108+[1]CNP!V108+[1]CNPT!V108+[1]Matriz!V108+'[1]Matriz Areas certificadas'!V108+'[1]Matriz Transacciones'!V108+[1]REGISTROS!V108+[1]PERMISOS!V108</f>
        <v>0</v>
      </c>
      <c r="W108" s="9">
        <f>+'[1]Matriz (6)'!W108+'[1]Matriz (5)'!W108+'[1]Matriz (4)'!W108+'[1]Matriz (3)'!W108+'[1]Matriz (2)'!W108+'[1]LICENCIA DEPORTIVA'!W108+'[1]VALIDACION LICENCIA  DEPORTIVA'!W108+'[1]VALIDACION DE LICENCIA COMERCIA'!W108+'[1]MULTAS POR AÑO '!W108+'[1]PESCA DEPORT. OCASIONAL'!W108+'[1]GUIA DE TRASLADO'!W108+'[1]PERMISO ANUAL DE ACOPIADOR'!W108+'[1]PERMISO ANUAL DE DEPORTIV'!W108+'[1]PERM. ANUAL EMB DEPORT'!W108+'[1]REGISTRO DE ACOPIADOR'!W108+[1]JULIO!W108+[1]Ejemplo!W108+'[1]Registro de Exp. e Imp.'!W108+[1]CNP!W108+[1]CNPT!W108+[1]Matriz!W108+'[1]Matriz Areas certificadas'!W108+'[1]Matriz Transacciones'!W108+[1]REGISTROS!W108+[1]PERMISOS!W108</f>
        <v>0</v>
      </c>
      <c r="X108" s="9">
        <f>+'[1]Matriz (6)'!X108+'[1]Matriz (5)'!X108+'[1]Matriz (4)'!X108+'[1]Matriz (3)'!X108+'[1]Matriz (2)'!X108+'[1]LICENCIA DEPORTIVA'!X108+'[1]VALIDACION LICENCIA  DEPORTIVA'!X108+'[1]VALIDACION DE LICENCIA COMERCIA'!X108+'[1]MULTAS POR AÑO '!X108+'[1]PESCA DEPORT. OCASIONAL'!X108+'[1]GUIA DE TRASLADO'!X108+'[1]PERMISO ANUAL DE ACOPIADOR'!X108+'[1]PERMISO ANUAL DE DEPORTIV'!X108+'[1]PERM. ANUAL EMB DEPORT'!X108+'[1]REGISTRO DE ACOPIADOR'!X108+[1]JULIO!X108+[1]Ejemplo!X108+'[1]Registro de Exp. e Imp.'!X108+[1]CNP!X108+[1]CNPT!X108+[1]Matriz!X108+'[1]Matriz Areas certificadas'!X108+'[1]Matriz Transacciones'!X108+[1]REGISTROS!X108+[1]PERMISOS!X108</f>
        <v>0</v>
      </c>
      <c r="Y108" s="9">
        <f>+'[1]Matriz (6)'!Y108+'[1]Matriz (5)'!Y108+'[1]Matriz (4)'!Y108+'[1]Matriz (3)'!Y108+'[1]Matriz (2)'!Y108+'[1]LICENCIA DEPORTIVA'!Y108+'[1]VALIDACION LICENCIA  DEPORTIVA'!Y108+'[1]VALIDACION DE LICENCIA COMERCIA'!Y108+'[1]MULTAS POR AÑO '!Y108+'[1]PESCA DEPORT. OCASIONAL'!Y108+'[1]GUIA DE TRASLADO'!Y108+'[1]PERMISO ANUAL DE ACOPIADOR'!Y108+'[1]PERMISO ANUAL DE DEPORTIV'!Y108+'[1]PERM. ANUAL EMB DEPORT'!Y108+'[1]REGISTRO DE ACOPIADOR'!Y108+[1]JULIO!Y108+[1]Ejemplo!Y108+'[1]Registro de Exp. e Imp.'!Y108+[1]CNP!Y108+[1]CNPT!Y108+[1]Matriz!Y108+'[1]Matriz Areas certificadas'!Y108+'[1]Matriz Transacciones'!Y108+[1]REGISTROS!Y108+[1]PERMISOS!Y108</f>
        <v>0</v>
      </c>
      <c r="Z108" s="9">
        <f>+'[1]Matriz (6)'!Z108+'[1]Matriz (5)'!Z108+'[1]Matriz (4)'!Z108+'[1]Matriz (3)'!Z108+'[1]Matriz (2)'!Z108+'[1]LICENCIA DEPORTIVA'!Z108+'[1]VALIDACION LICENCIA  DEPORTIVA'!Z108+'[1]VALIDACION DE LICENCIA COMERCIA'!Z108+'[1]MULTAS POR AÑO '!Z108+'[1]PESCA DEPORT. OCASIONAL'!Z108+'[1]GUIA DE TRASLADO'!Z108+'[1]PERMISO ANUAL DE ACOPIADOR'!Z108+'[1]PERMISO ANUAL DE DEPORTIV'!Z108+'[1]PERM. ANUAL EMB DEPORT'!Z108+'[1]REGISTRO DE ACOPIADOR'!Z108+[1]JULIO!Z108+[1]Ejemplo!Z108+'[1]Registro de Exp. e Imp.'!Z108+[1]CNP!Z108+[1]CNPT!Z108+[1]Matriz!Z108+'[1]Matriz Areas certificadas'!Z108+'[1]Matriz Transacciones'!Z108+[1]REGISTROS!Z108+[1]PERMISOS!Z108</f>
        <v>0</v>
      </c>
      <c r="AA108" s="10">
        <f t="shared" si="29"/>
        <v>121207.6567164179</v>
      </c>
      <c r="AB108" s="10">
        <f t="shared" si="30"/>
        <v>27334.296641791043</v>
      </c>
      <c r="AC108" s="11">
        <f t="shared" si="31"/>
        <v>60441.381529850747</v>
      </c>
      <c r="AD108" s="11">
        <f t="shared" si="32"/>
        <v>38326.308768656716</v>
      </c>
      <c r="AE108" s="11">
        <f t="shared" si="33"/>
        <v>8115.6716417910447</v>
      </c>
      <c r="AF108" s="11">
        <f t="shared" si="34"/>
        <v>107262.16977611941</v>
      </c>
      <c r="AG108" s="11">
        <f t="shared" si="35"/>
        <v>4617.5373134328356</v>
      </c>
      <c r="AH108" s="12">
        <f t="shared" si="36"/>
        <v>20053.171641791043</v>
      </c>
      <c r="AI108" s="12">
        <f t="shared" si="37"/>
        <v>4750.3656716417909</v>
      </c>
      <c r="AJ108" s="12">
        <f t="shared" si="38"/>
        <v>2852.4449626865671</v>
      </c>
      <c r="AK108" s="12">
        <f t="shared" si="39"/>
        <v>682.36940298507466</v>
      </c>
      <c r="AL108" s="12">
        <f t="shared" si="40"/>
        <v>298274.75373134331</v>
      </c>
      <c r="AM108" s="12">
        <f t="shared" si="41"/>
        <v>2677.2388059701493</v>
      </c>
      <c r="AN108" s="12">
        <f t="shared" si="42"/>
        <v>3166.9776119402982</v>
      </c>
      <c r="AO108" s="12">
        <f t="shared" si="43"/>
        <v>108084.14458955223</v>
      </c>
      <c r="AP108" s="12">
        <f t="shared" si="44"/>
        <v>1835.8208955223881</v>
      </c>
      <c r="AQ108" s="12">
        <f t="shared" si="45"/>
        <v>2658.5820895522388</v>
      </c>
      <c r="AR108" s="12">
        <f t="shared" si="46"/>
        <v>448162.60634328355</v>
      </c>
      <c r="AS108" s="12">
        <f t="shared" si="47"/>
        <v>12016.875</v>
      </c>
      <c r="AT108" s="12">
        <f t="shared" si="48"/>
        <v>584811.10074626864</v>
      </c>
      <c r="AU108" s="12">
        <f t="shared" si="49"/>
        <v>20434.701492537311</v>
      </c>
      <c r="AV108" s="12">
        <f t="shared" si="50"/>
        <v>12970.895522388058</v>
      </c>
      <c r="AW108" s="12">
        <f t="shared" si="51"/>
        <v>6639.878731343284</v>
      </c>
      <c r="AX108" s="12">
        <f t="shared" si="52"/>
        <v>15877.425373134327</v>
      </c>
      <c r="AY108" s="12">
        <f t="shared" si="53"/>
        <v>16691.697761194031</v>
      </c>
      <c r="AZ108" s="12">
        <f t="shared" si="54"/>
        <v>159247.92164179106</v>
      </c>
    </row>
    <row r="109" spans="1:52" x14ac:dyDescent="0.25">
      <c r="A109" s="265"/>
      <c r="B109" s="275"/>
      <c r="C109" s="16" t="s">
        <v>141</v>
      </c>
      <c r="D109" s="7">
        <f t="shared" si="28"/>
        <v>3</v>
      </c>
      <c r="E109" s="9">
        <f>+'[1]Matriz (6)'!E109+'[1]Matriz (5)'!E109+'[1]Matriz (4)'!E109+'[1]Matriz (3)'!E109+'[1]Matriz (2)'!E109+'[1]LICENCIA DEPORTIVA'!E109+'[1]VALIDACION LICENCIA  DEPORTIVA'!E109+'[1]VALIDACION DE LICENCIA COMERCIA'!E109+'[1]MULTAS POR AÑO '!E109+'[1]PESCA DEPORT. OCASIONAL'!E109+'[1]GUIA DE TRASLADO'!E109+'[1]PERMISO ANUAL DE ACOPIADOR'!E109+'[1]PERMISO ANUAL DE DEPORTIV'!E109+'[1]PERM. ANUAL EMB DEPORT'!E109+'[1]REGISTRO DE ACOPIADOR'!E109+[1]JULIO!E109+[1]Ejemplo!E109+'[1]Registro de Exp. e Imp.'!E109+[1]CNP!E109+[1]CNPT!E109+[1]Matriz!E109+'[1]Matriz Areas certificadas'!E109+'[1]Matriz Transacciones'!E109+[1]REGISTROS!E109+[1]PERMISOS!E109</f>
        <v>0</v>
      </c>
      <c r="F109" s="9">
        <f>+'[1]Matriz (6)'!F109+'[1]Matriz (5)'!F109+'[1]Matriz (4)'!F109+'[1]Matriz (3)'!F109+'[1]Matriz (2)'!F109+'[1]LICENCIA DEPORTIVA'!F109+'[1]VALIDACION LICENCIA  DEPORTIVA'!F109+'[1]VALIDACION DE LICENCIA COMERCIA'!F109+'[1]MULTAS POR AÑO '!F109+'[1]PESCA DEPORT. OCASIONAL'!F109+'[1]GUIA DE TRASLADO'!F109+'[1]PERMISO ANUAL DE ACOPIADOR'!F109+'[1]PERMISO ANUAL DE DEPORTIV'!F109+'[1]PERM. ANUAL EMB DEPORT'!F109+'[1]REGISTRO DE ACOPIADOR'!F109+[1]JULIO!F109+[1]Ejemplo!F109+'[1]Registro de Exp. e Imp.'!F109+[1]CNP!F109+[1]CNPT!F109+[1]Matriz!F109+'[1]Matriz Areas certificadas'!F109+'[1]Matriz Transacciones'!F109+[1]REGISTROS!F109+[1]PERMISOS!F109</f>
        <v>1</v>
      </c>
      <c r="G109" s="9">
        <f>+'[1]Matriz (6)'!G109+'[1]Matriz (5)'!G109+'[1]Matriz (4)'!G109+'[1]Matriz (3)'!G109+'[1]Matriz (2)'!G109+'[1]LICENCIA DEPORTIVA'!G109+'[1]VALIDACION LICENCIA  DEPORTIVA'!G109+'[1]VALIDACION DE LICENCIA COMERCIA'!G109+'[1]MULTAS POR AÑO '!G109+'[1]PESCA DEPORT. OCASIONAL'!G109+'[1]GUIA DE TRASLADO'!G109+'[1]PERMISO ANUAL DE ACOPIADOR'!G109+'[1]PERMISO ANUAL DE DEPORTIV'!G109+'[1]PERM. ANUAL EMB DEPORT'!G109+'[1]REGISTRO DE ACOPIADOR'!G109+[1]JULIO!G109+[1]Ejemplo!G109+'[1]Registro de Exp. e Imp.'!G109+[1]CNP!G109+[1]CNPT!G109+[1]Matriz!G109+'[1]Matriz Areas certificadas'!G109+'[1]Matriz Transacciones'!G109+[1]REGISTROS!G109+[1]PERMISOS!G109</f>
        <v>0</v>
      </c>
      <c r="H109" s="9">
        <f>+'[1]Matriz (6)'!H109+'[1]Matriz (5)'!H109+'[1]Matriz (4)'!H109+'[1]Matriz (3)'!H109+'[1]Matriz (2)'!H109+'[1]LICENCIA DEPORTIVA'!H109+'[1]VALIDACION LICENCIA  DEPORTIVA'!H109+'[1]VALIDACION DE LICENCIA COMERCIA'!H109+'[1]MULTAS POR AÑO '!H109+'[1]PESCA DEPORT. OCASIONAL'!H109+'[1]GUIA DE TRASLADO'!H109+'[1]PERMISO ANUAL DE ACOPIADOR'!H109+'[1]PERMISO ANUAL DE DEPORTIV'!H109+'[1]PERM. ANUAL EMB DEPORT'!H109+'[1]REGISTRO DE ACOPIADOR'!H109+[1]JULIO!H109+[1]Ejemplo!H109+'[1]Registro de Exp. e Imp.'!H109+[1]CNP!H109+[1]CNPT!H109+[1]Matriz!H109+'[1]Matriz Areas certificadas'!H109+'[1]Matriz Transacciones'!H109+[1]REGISTROS!H109+[1]PERMISOS!H109</f>
        <v>2</v>
      </c>
      <c r="I109" s="9">
        <f>+'[1]Matriz (6)'!I109+'[1]Matriz (5)'!I109+'[1]Matriz (4)'!I109+'[1]Matriz (3)'!I109+'[1]Matriz (2)'!I109+'[1]LICENCIA DEPORTIVA'!I109+'[1]VALIDACION LICENCIA  DEPORTIVA'!I109+'[1]VALIDACION DE LICENCIA COMERCIA'!I109+'[1]MULTAS POR AÑO '!I109+'[1]PESCA DEPORT. OCASIONAL'!I109+'[1]GUIA DE TRASLADO'!I109+'[1]PERMISO ANUAL DE ACOPIADOR'!I109+'[1]PERMISO ANUAL DE DEPORTIV'!I109+'[1]PERM. ANUAL EMB DEPORT'!I109+'[1]REGISTRO DE ACOPIADOR'!I109+[1]JULIO!I109+[1]Ejemplo!I109+'[1]Registro de Exp. e Imp.'!I109+[1]CNP!I109+[1]CNPT!I109+[1]Matriz!I109+'[1]Matriz Areas certificadas'!I109+'[1]Matriz Transacciones'!I109+[1]REGISTROS!I109+[1]PERMISOS!I109</f>
        <v>0</v>
      </c>
      <c r="J109" s="9">
        <f>+'[1]Matriz (6)'!J109+'[1]Matriz (5)'!J109+'[1]Matriz (4)'!J109+'[1]Matriz (3)'!J109+'[1]Matriz (2)'!J109+'[1]LICENCIA DEPORTIVA'!J109+'[1]VALIDACION LICENCIA  DEPORTIVA'!J109+'[1]VALIDACION DE LICENCIA COMERCIA'!J109+'[1]MULTAS POR AÑO '!J109+'[1]PESCA DEPORT. OCASIONAL'!J109+'[1]GUIA DE TRASLADO'!J109+'[1]PERMISO ANUAL DE ACOPIADOR'!J109+'[1]PERMISO ANUAL DE DEPORTIV'!J109+'[1]PERM. ANUAL EMB DEPORT'!J109+'[1]REGISTRO DE ACOPIADOR'!J109+[1]JULIO!J109+[1]Ejemplo!J109+'[1]Registro de Exp. e Imp.'!J109+[1]CNP!J109+[1]CNPT!J109+[1]Matriz!J109+'[1]Matriz Areas certificadas'!J109+'[1]Matriz Transacciones'!J109+[1]REGISTROS!J109+[1]PERMISOS!J109</f>
        <v>0</v>
      </c>
      <c r="K109" s="9">
        <f>+'[1]Matriz (6)'!K109+'[1]Matriz (5)'!K109+'[1]Matriz (4)'!K109+'[1]Matriz (3)'!K109+'[1]Matriz (2)'!K109+'[1]LICENCIA DEPORTIVA'!K109+'[1]VALIDACION LICENCIA  DEPORTIVA'!K109+'[1]VALIDACION DE LICENCIA COMERCIA'!K109+'[1]MULTAS POR AÑO '!K109+'[1]PESCA DEPORT. OCASIONAL'!K109+'[1]GUIA DE TRASLADO'!K109+'[1]PERMISO ANUAL DE ACOPIADOR'!K109+'[1]PERMISO ANUAL DE DEPORTIV'!K109+'[1]PERM. ANUAL EMB DEPORT'!K109+'[1]REGISTRO DE ACOPIADOR'!K109+[1]JULIO!K109+[1]Ejemplo!K109+'[1]Registro de Exp. e Imp.'!K109+[1]CNP!K109+[1]CNPT!K109+[1]Matriz!K109+'[1]Matriz Areas certificadas'!K109+'[1]Matriz Transacciones'!K109+[1]REGISTROS!K109+[1]PERMISOS!K109</f>
        <v>0</v>
      </c>
      <c r="L109" s="9">
        <f>+'[1]Matriz (6)'!L109+'[1]Matriz (5)'!L109+'[1]Matriz (4)'!L109+'[1]Matriz (3)'!L109+'[1]Matriz (2)'!L109+'[1]LICENCIA DEPORTIVA'!L109+'[1]VALIDACION LICENCIA  DEPORTIVA'!L109+'[1]VALIDACION DE LICENCIA COMERCIA'!L109+'[1]MULTAS POR AÑO '!L109+'[1]PESCA DEPORT. OCASIONAL'!L109+'[1]GUIA DE TRASLADO'!L109+'[1]PERMISO ANUAL DE ACOPIADOR'!L109+'[1]PERMISO ANUAL DE DEPORTIV'!L109+'[1]PERM. ANUAL EMB DEPORT'!L109+'[1]REGISTRO DE ACOPIADOR'!L109+[1]JULIO!L109+[1]Ejemplo!L109+'[1]Registro de Exp. e Imp.'!L109+[1]CNP!L109+[1]CNPT!L109+[1]Matriz!L109+'[1]Matriz Areas certificadas'!L109+'[1]Matriz Transacciones'!L109+[1]REGISTROS!L109+[1]PERMISOS!L109</f>
        <v>0</v>
      </c>
      <c r="M109" s="9">
        <f>+'[1]Matriz (6)'!M109+'[1]Matriz (5)'!M109+'[1]Matriz (4)'!M109+'[1]Matriz (3)'!M109+'[1]Matriz (2)'!M109+'[1]LICENCIA DEPORTIVA'!M109+'[1]VALIDACION LICENCIA  DEPORTIVA'!M109+'[1]VALIDACION DE LICENCIA COMERCIA'!M109+'[1]MULTAS POR AÑO '!M109+'[1]PESCA DEPORT. OCASIONAL'!M109+'[1]GUIA DE TRASLADO'!M109+'[1]PERMISO ANUAL DE ACOPIADOR'!M109+'[1]PERMISO ANUAL DE DEPORTIV'!M109+'[1]PERM. ANUAL EMB DEPORT'!M109+'[1]REGISTRO DE ACOPIADOR'!M109+[1]JULIO!M109+[1]Ejemplo!M109+'[1]Registro de Exp. e Imp.'!M109+[1]CNP!M109+[1]CNPT!M109+[1]Matriz!M109+'[1]Matriz Areas certificadas'!M109+'[1]Matriz Transacciones'!M109+[1]REGISTROS!M109+[1]PERMISOS!M109</f>
        <v>0</v>
      </c>
      <c r="N109" s="9">
        <f>+'[1]Matriz (6)'!N109+'[1]Matriz (5)'!N109+'[1]Matriz (4)'!N109+'[1]Matriz (3)'!N109+'[1]Matriz (2)'!N109+'[1]LICENCIA DEPORTIVA'!N109+'[1]VALIDACION LICENCIA  DEPORTIVA'!N109+'[1]VALIDACION DE LICENCIA COMERCIA'!N109+'[1]MULTAS POR AÑO '!N109+'[1]PESCA DEPORT. OCASIONAL'!N109+'[1]GUIA DE TRASLADO'!N109+'[1]PERMISO ANUAL DE ACOPIADOR'!N109+'[1]PERMISO ANUAL DE DEPORTIV'!N109+'[1]PERM. ANUAL EMB DEPORT'!N109+'[1]REGISTRO DE ACOPIADOR'!N109+[1]JULIO!N109+[1]Ejemplo!N109+'[1]Registro de Exp. e Imp.'!N109+[1]CNP!N109+[1]CNPT!N109+[1]Matriz!N109+'[1]Matriz Areas certificadas'!N109+'[1]Matriz Transacciones'!N109+[1]REGISTROS!N109+[1]PERMISOS!N109</f>
        <v>0</v>
      </c>
      <c r="O109" s="9">
        <f>+'[1]Matriz (6)'!O109+'[1]Matriz (5)'!O109+'[1]Matriz (4)'!O109+'[1]Matriz (3)'!O109+'[1]Matriz (2)'!O109+'[1]LICENCIA DEPORTIVA'!O109+'[1]VALIDACION LICENCIA  DEPORTIVA'!O109+'[1]VALIDACION DE LICENCIA COMERCIA'!O109+'[1]MULTAS POR AÑO '!O109+'[1]PESCA DEPORT. OCASIONAL'!O109+'[1]GUIA DE TRASLADO'!O109+'[1]PERMISO ANUAL DE ACOPIADOR'!O109+'[1]PERMISO ANUAL DE DEPORTIV'!O109+'[1]PERM. ANUAL EMB DEPORT'!O109+'[1]REGISTRO DE ACOPIADOR'!O109+[1]JULIO!O109+[1]Ejemplo!O109+'[1]Registro de Exp. e Imp.'!O109+[1]CNP!O109+[1]CNPT!O109+[1]Matriz!O109+'[1]Matriz Areas certificadas'!O109+'[1]Matriz Transacciones'!O109+[1]REGISTROS!O109+[1]PERMISOS!O109</f>
        <v>0</v>
      </c>
      <c r="P109" s="9">
        <f>+'[1]Matriz (6)'!P109+'[1]Matriz (5)'!P109+'[1]Matriz (4)'!P109+'[1]Matriz (3)'!P109+'[1]Matriz (2)'!P109+'[1]LICENCIA DEPORTIVA'!P109+'[1]VALIDACION LICENCIA  DEPORTIVA'!P109+'[1]VALIDACION DE LICENCIA COMERCIA'!P109+'[1]MULTAS POR AÑO '!P109+'[1]PESCA DEPORT. OCASIONAL'!P109+'[1]GUIA DE TRASLADO'!P109+'[1]PERMISO ANUAL DE ACOPIADOR'!P109+'[1]PERMISO ANUAL DE DEPORTIV'!P109+'[1]PERM. ANUAL EMB DEPORT'!P109+'[1]REGISTRO DE ACOPIADOR'!P109+[1]JULIO!P109+[1]Ejemplo!P109+'[1]Registro de Exp. e Imp.'!P109+[1]CNP!P109+[1]CNPT!P109+[1]Matriz!P109+'[1]Matriz Areas certificadas'!P109+'[1]Matriz Transacciones'!P109+[1]REGISTROS!P109+[1]PERMISOS!P109</f>
        <v>0</v>
      </c>
      <c r="Q109" s="9">
        <f>+'[1]Matriz (6)'!Q109+'[1]Matriz (5)'!Q109+'[1]Matriz (4)'!Q109+'[1]Matriz (3)'!Q109+'[1]Matriz (2)'!Q109+'[1]LICENCIA DEPORTIVA'!Q109+'[1]VALIDACION LICENCIA  DEPORTIVA'!Q109+'[1]VALIDACION DE LICENCIA COMERCIA'!Q109+'[1]MULTAS POR AÑO '!Q109+'[1]PESCA DEPORT. OCASIONAL'!Q109+'[1]GUIA DE TRASLADO'!Q109+'[1]PERMISO ANUAL DE ACOPIADOR'!Q109+'[1]PERMISO ANUAL DE DEPORTIV'!Q109+'[1]PERM. ANUAL EMB DEPORT'!Q109+'[1]REGISTRO DE ACOPIADOR'!Q109+[1]JULIO!Q109+[1]Ejemplo!Q109+'[1]Registro de Exp. e Imp.'!Q109+[1]CNP!Q109+[1]CNPT!Q109+[1]Matriz!Q109+'[1]Matriz Areas certificadas'!Q109+'[1]Matriz Transacciones'!Q109+[1]REGISTROS!Q109+[1]PERMISOS!Q109</f>
        <v>0</v>
      </c>
      <c r="R109" s="9">
        <f>+'[1]Matriz (6)'!R109+'[1]Matriz (5)'!R109+'[1]Matriz (4)'!R109+'[1]Matriz (3)'!R109+'[1]Matriz (2)'!R109+'[1]LICENCIA DEPORTIVA'!R109+'[1]VALIDACION LICENCIA  DEPORTIVA'!R109+'[1]VALIDACION DE LICENCIA COMERCIA'!R109+'[1]MULTAS POR AÑO '!R109+'[1]PESCA DEPORT. OCASIONAL'!R109+'[1]GUIA DE TRASLADO'!R109+'[1]PERMISO ANUAL DE ACOPIADOR'!R109+'[1]PERMISO ANUAL DE DEPORTIV'!R109+'[1]PERM. ANUAL EMB DEPORT'!R109+'[1]REGISTRO DE ACOPIADOR'!R109+[1]JULIO!R109+[1]Ejemplo!R109+'[1]Registro de Exp. e Imp.'!R109+[1]CNP!R109+[1]CNPT!R109+[1]Matriz!R109+'[1]Matriz Areas certificadas'!R109+'[1]Matriz Transacciones'!R109+[1]REGISTROS!R109+[1]PERMISOS!R109</f>
        <v>0</v>
      </c>
      <c r="S109" s="9">
        <f>+'[1]Matriz (6)'!S109+'[1]Matriz (5)'!S109+'[1]Matriz (4)'!S109+'[1]Matriz (3)'!S109+'[1]Matriz (2)'!S109+'[1]LICENCIA DEPORTIVA'!S109+'[1]VALIDACION LICENCIA  DEPORTIVA'!S109+'[1]VALIDACION DE LICENCIA COMERCIA'!S109+'[1]MULTAS POR AÑO '!S109+'[1]PESCA DEPORT. OCASIONAL'!S109+'[1]GUIA DE TRASLADO'!S109+'[1]PERMISO ANUAL DE ACOPIADOR'!S109+'[1]PERMISO ANUAL DE DEPORTIV'!S109+'[1]PERM. ANUAL EMB DEPORT'!S109+'[1]REGISTRO DE ACOPIADOR'!S109+[1]JULIO!S109+[1]Ejemplo!S109+'[1]Registro de Exp. e Imp.'!S109+[1]CNP!S109+[1]CNPT!S109+[1]Matriz!S109+'[1]Matriz Areas certificadas'!S109+'[1]Matriz Transacciones'!S109+[1]REGISTROS!S109+[1]PERMISOS!S109</f>
        <v>0</v>
      </c>
      <c r="T109" s="9">
        <f>+'[1]Matriz (6)'!T109+'[1]Matriz (5)'!T109+'[1]Matriz (4)'!T109+'[1]Matriz (3)'!T109+'[1]Matriz (2)'!T109+'[1]LICENCIA DEPORTIVA'!T109+'[1]VALIDACION LICENCIA  DEPORTIVA'!T109+'[1]VALIDACION DE LICENCIA COMERCIA'!T109+'[1]MULTAS POR AÑO '!T109+'[1]PESCA DEPORT. OCASIONAL'!T109+'[1]GUIA DE TRASLADO'!T109+'[1]PERMISO ANUAL DE ACOPIADOR'!T109+'[1]PERMISO ANUAL DE DEPORTIV'!T109+'[1]PERM. ANUAL EMB DEPORT'!T109+'[1]REGISTRO DE ACOPIADOR'!T109+[1]JULIO!T109+[1]Ejemplo!T109+'[1]Registro de Exp. e Imp.'!T109+[1]CNP!T109+[1]CNPT!T109+[1]Matriz!T109+'[1]Matriz Areas certificadas'!T109+'[1]Matriz Transacciones'!T109+[1]REGISTROS!T109+[1]PERMISOS!T109</f>
        <v>0</v>
      </c>
      <c r="U109" s="9">
        <f>+'[1]Matriz (6)'!U109+'[1]Matriz (5)'!U109+'[1]Matriz (4)'!U109+'[1]Matriz (3)'!U109+'[1]Matriz (2)'!U109+'[1]LICENCIA DEPORTIVA'!U109+'[1]VALIDACION LICENCIA  DEPORTIVA'!U109+'[1]VALIDACION DE LICENCIA COMERCIA'!U109+'[1]MULTAS POR AÑO '!U109+'[1]PESCA DEPORT. OCASIONAL'!U109+'[1]GUIA DE TRASLADO'!U109+'[1]PERMISO ANUAL DE ACOPIADOR'!U109+'[1]PERMISO ANUAL DE DEPORTIV'!U109+'[1]PERM. ANUAL EMB DEPORT'!U109+'[1]REGISTRO DE ACOPIADOR'!U109+[1]JULIO!U109+[1]Ejemplo!U109+'[1]Registro de Exp. e Imp.'!U109+[1]CNP!U109+[1]CNPT!U109+[1]Matriz!U109+'[1]Matriz Areas certificadas'!U109+'[1]Matriz Transacciones'!U109+[1]REGISTROS!U109+[1]PERMISOS!U109</f>
        <v>0</v>
      </c>
      <c r="V109" s="9">
        <f>+'[1]Matriz (6)'!V109+'[1]Matriz (5)'!V109+'[1]Matriz (4)'!V109+'[1]Matriz (3)'!V109+'[1]Matriz (2)'!V109+'[1]LICENCIA DEPORTIVA'!V109+'[1]VALIDACION LICENCIA  DEPORTIVA'!V109+'[1]VALIDACION DE LICENCIA COMERCIA'!V109+'[1]MULTAS POR AÑO '!V109+'[1]PESCA DEPORT. OCASIONAL'!V109+'[1]GUIA DE TRASLADO'!V109+'[1]PERMISO ANUAL DE ACOPIADOR'!V109+'[1]PERMISO ANUAL DE DEPORTIV'!V109+'[1]PERM. ANUAL EMB DEPORT'!V109+'[1]REGISTRO DE ACOPIADOR'!V109+[1]JULIO!V109+[1]Ejemplo!V109+'[1]Registro de Exp. e Imp.'!V109+[1]CNP!V109+[1]CNPT!V109+[1]Matriz!V109+'[1]Matriz Areas certificadas'!V109+'[1]Matriz Transacciones'!V109+[1]REGISTROS!V109+[1]PERMISOS!V109</f>
        <v>0</v>
      </c>
      <c r="W109" s="9">
        <f>+'[1]Matriz (6)'!W109+'[1]Matriz (5)'!W109+'[1]Matriz (4)'!W109+'[1]Matriz (3)'!W109+'[1]Matriz (2)'!W109+'[1]LICENCIA DEPORTIVA'!W109+'[1]VALIDACION LICENCIA  DEPORTIVA'!W109+'[1]VALIDACION DE LICENCIA COMERCIA'!W109+'[1]MULTAS POR AÑO '!W109+'[1]PESCA DEPORT. OCASIONAL'!W109+'[1]GUIA DE TRASLADO'!W109+'[1]PERMISO ANUAL DE ACOPIADOR'!W109+'[1]PERMISO ANUAL DE DEPORTIV'!W109+'[1]PERM. ANUAL EMB DEPORT'!W109+'[1]REGISTRO DE ACOPIADOR'!W109+[1]JULIO!W109+[1]Ejemplo!W109+'[1]Registro de Exp. e Imp.'!W109+[1]CNP!W109+[1]CNPT!W109+[1]Matriz!W109+'[1]Matriz Areas certificadas'!W109+'[1]Matriz Transacciones'!W109+[1]REGISTROS!W109+[1]PERMISOS!W109</f>
        <v>0</v>
      </c>
      <c r="X109" s="9">
        <f>+'[1]Matriz (6)'!X109+'[1]Matriz (5)'!X109+'[1]Matriz (4)'!X109+'[1]Matriz (3)'!X109+'[1]Matriz (2)'!X109+'[1]LICENCIA DEPORTIVA'!X109+'[1]VALIDACION LICENCIA  DEPORTIVA'!X109+'[1]VALIDACION DE LICENCIA COMERCIA'!X109+'[1]MULTAS POR AÑO '!X109+'[1]PESCA DEPORT. OCASIONAL'!X109+'[1]GUIA DE TRASLADO'!X109+'[1]PERMISO ANUAL DE ACOPIADOR'!X109+'[1]PERMISO ANUAL DE DEPORTIV'!X109+'[1]PERM. ANUAL EMB DEPORT'!X109+'[1]REGISTRO DE ACOPIADOR'!X109+[1]JULIO!X109+[1]Ejemplo!X109+'[1]Registro de Exp. e Imp.'!X109+[1]CNP!X109+[1]CNPT!X109+[1]Matriz!X109+'[1]Matriz Areas certificadas'!X109+'[1]Matriz Transacciones'!X109+[1]REGISTROS!X109+[1]PERMISOS!X109</f>
        <v>0</v>
      </c>
      <c r="Y109" s="9">
        <f>+'[1]Matriz (6)'!Y109+'[1]Matriz (5)'!Y109+'[1]Matriz (4)'!Y109+'[1]Matriz (3)'!Y109+'[1]Matriz (2)'!Y109+'[1]LICENCIA DEPORTIVA'!Y109+'[1]VALIDACION LICENCIA  DEPORTIVA'!Y109+'[1]VALIDACION DE LICENCIA COMERCIA'!Y109+'[1]MULTAS POR AÑO '!Y109+'[1]PESCA DEPORT. OCASIONAL'!Y109+'[1]GUIA DE TRASLADO'!Y109+'[1]PERMISO ANUAL DE ACOPIADOR'!Y109+'[1]PERMISO ANUAL DE DEPORTIV'!Y109+'[1]PERM. ANUAL EMB DEPORT'!Y109+'[1]REGISTRO DE ACOPIADOR'!Y109+[1]JULIO!Y109+[1]Ejemplo!Y109+'[1]Registro de Exp. e Imp.'!Y109+[1]CNP!Y109+[1]CNPT!Y109+[1]Matriz!Y109+'[1]Matriz Areas certificadas'!Y109+'[1]Matriz Transacciones'!Y109+[1]REGISTROS!Y109+[1]PERMISOS!Y109</f>
        <v>0</v>
      </c>
      <c r="Z109" s="9">
        <f>+'[1]Matriz (6)'!Z109+'[1]Matriz (5)'!Z109+'[1]Matriz (4)'!Z109+'[1]Matriz (3)'!Z109+'[1]Matriz (2)'!Z109+'[1]LICENCIA DEPORTIVA'!Z109+'[1]VALIDACION LICENCIA  DEPORTIVA'!Z109+'[1]VALIDACION DE LICENCIA COMERCIA'!Z109+'[1]MULTAS POR AÑO '!Z109+'[1]PESCA DEPORT. OCASIONAL'!Z109+'[1]GUIA DE TRASLADO'!Z109+'[1]PERMISO ANUAL DE ACOPIADOR'!Z109+'[1]PERMISO ANUAL DE DEPORTIV'!Z109+'[1]PERM. ANUAL EMB DEPORT'!Z109+'[1]REGISTRO DE ACOPIADOR'!Z109+[1]JULIO!Z109+[1]Ejemplo!Z109+'[1]Registro de Exp. e Imp.'!Z109+[1]CNP!Z109+[1]CNPT!Z109+[1]Matriz!Z109+'[1]Matriz Areas certificadas'!Z109+'[1]Matriz Transacciones'!Z109+[1]REGISTROS!Z109+[1]PERMISOS!Z109</f>
        <v>0</v>
      </c>
      <c r="AA109" s="10">
        <f t="shared" si="29"/>
        <v>121207.6567164179</v>
      </c>
      <c r="AB109" s="10">
        <f t="shared" si="30"/>
        <v>27334.296641791043</v>
      </c>
      <c r="AC109" s="11">
        <f t="shared" si="31"/>
        <v>60441.381529850747</v>
      </c>
      <c r="AD109" s="11">
        <f t="shared" si="32"/>
        <v>38326.308768656716</v>
      </c>
      <c r="AE109" s="11">
        <f t="shared" si="33"/>
        <v>8115.6716417910447</v>
      </c>
      <c r="AF109" s="11">
        <f t="shared" si="34"/>
        <v>107262.16977611941</v>
      </c>
      <c r="AG109" s="11">
        <f t="shared" si="35"/>
        <v>4617.5373134328356</v>
      </c>
      <c r="AH109" s="12">
        <f t="shared" si="36"/>
        <v>20053.171641791043</v>
      </c>
      <c r="AI109" s="12">
        <f t="shared" si="37"/>
        <v>4750.3656716417909</v>
      </c>
      <c r="AJ109" s="12">
        <f t="shared" si="38"/>
        <v>2852.4449626865671</v>
      </c>
      <c r="AK109" s="12">
        <f t="shared" si="39"/>
        <v>682.36940298507466</v>
      </c>
      <c r="AL109" s="12">
        <f t="shared" si="40"/>
        <v>298274.75373134331</v>
      </c>
      <c r="AM109" s="12">
        <f t="shared" si="41"/>
        <v>2677.2388059701493</v>
      </c>
      <c r="AN109" s="12">
        <f t="shared" si="42"/>
        <v>3166.9776119402982</v>
      </c>
      <c r="AO109" s="12">
        <f t="shared" si="43"/>
        <v>108084.14458955223</v>
      </c>
      <c r="AP109" s="12">
        <f t="shared" si="44"/>
        <v>1835.8208955223881</v>
      </c>
      <c r="AQ109" s="12">
        <f t="shared" si="45"/>
        <v>2658.5820895522388</v>
      </c>
      <c r="AR109" s="12">
        <f t="shared" si="46"/>
        <v>448162.60634328355</v>
      </c>
      <c r="AS109" s="12">
        <f t="shared" si="47"/>
        <v>12016.875</v>
      </c>
      <c r="AT109" s="12">
        <f t="shared" si="48"/>
        <v>584811.10074626864</v>
      </c>
      <c r="AU109" s="12">
        <f t="shared" si="49"/>
        <v>20434.701492537311</v>
      </c>
      <c r="AV109" s="12">
        <f t="shared" si="50"/>
        <v>12970.895522388058</v>
      </c>
      <c r="AW109" s="12">
        <f t="shared" si="51"/>
        <v>6639.878731343284</v>
      </c>
      <c r="AX109" s="12">
        <f t="shared" si="52"/>
        <v>15877.425373134327</v>
      </c>
      <c r="AY109" s="12">
        <f t="shared" si="53"/>
        <v>16691.697761194031</v>
      </c>
      <c r="AZ109" s="12">
        <f t="shared" si="54"/>
        <v>159247.92164179106</v>
      </c>
    </row>
    <row r="110" spans="1:52" x14ac:dyDescent="0.25">
      <c r="A110" s="263" t="s">
        <v>142</v>
      </c>
      <c r="B110" s="273">
        <f>SUM(D110:D139)</f>
        <v>134</v>
      </c>
      <c r="C110" s="16" t="s">
        <v>143</v>
      </c>
      <c r="D110" s="7">
        <f t="shared" si="28"/>
        <v>6</v>
      </c>
      <c r="E110" s="9">
        <f>+'[1]Matriz (6)'!E110+'[1]Matriz (5)'!E110+'[1]Matriz (4)'!E110+'[1]Matriz (3)'!E110+'[1]Matriz (2)'!E110+'[1]LICENCIA DEPORTIVA'!E110+'[1]VALIDACION LICENCIA  DEPORTIVA'!E110+'[1]VALIDACION DE LICENCIA COMERCIA'!E110+'[1]MULTAS POR AÑO '!E110+'[1]PESCA DEPORT. OCASIONAL'!E110+'[1]GUIA DE TRASLADO'!E110+'[1]PERMISO ANUAL DE ACOPIADOR'!E110+'[1]PERMISO ANUAL DE DEPORTIV'!E110+'[1]PERM. ANUAL EMB DEPORT'!E110+'[1]REGISTRO DE ACOPIADOR'!E110+[1]JULIO!E110+[1]Ejemplo!E110+'[1]Registro de Exp. e Imp.'!E110+[1]CNP!E110+[1]CNPT!E110+[1]Matriz!E110+'[1]Matriz Areas certificadas'!E110+'[1]Matriz Transacciones'!E110+[1]REGISTROS!E110+[1]PERMISOS!E110</f>
        <v>1</v>
      </c>
      <c r="F110" s="9">
        <f>+'[1]Matriz (6)'!F110+'[1]Matriz (5)'!F110+'[1]Matriz (4)'!F110+'[1]Matriz (3)'!F110+'[1]Matriz (2)'!F110+'[1]LICENCIA DEPORTIVA'!F110+'[1]VALIDACION LICENCIA  DEPORTIVA'!F110+'[1]VALIDACION DE LICENCIA COMERCIA'!F110+'[1]MULTAS POR AÑO '!F110+'[1]PESCA DEPORT. OCASIONAL'!F110+'[1]GUIA DE TRASLADO'!F110+'[1]PERMISO ANUAL DE ACOPIADOR'!F110+'[1]PERMISO ANUAL DE DEPORTIV'!F110+'[1]PERM. ANUAL EMB DEPORT'!F110+'[1]REGISTRO DE ACOPIADOR'!F110+[1]JULIO!F110+[1]Ejemplo!F110+'[1]Registro de Exp. e Imp.'!F110+[1]CNP!F110+[1]CNPT!F110+[1]Matriz!F110+'[1]Matriz Areas certificadas'!F110+'[1]Matriz Transacciones'!F110+[1]REGISTROS!F110+[1]PERMISOS!F110</f>
        <v>1</v>
      </c>
      <c r="G110" s="9">
        <f>+'[1]Matriz (6)'!G110+'[1]Matriz (5)'!G110+'[1]Matriz (4)'!G110+'[1]Matriz (3)'!G110+'[1]Matriz (2)'!G110+'[1]LICENCIA DEPORTIVA'!G110+'[1]VALIDACION LICENCIA  DEPORTIVA'!G110+'[1]VALIDACION DE LICENCIA COMERCIA'!G110+'[1]MULTAS POR AÑO '!G110+'[1]PESCA DEPORT. OCASIONAL'!G110+'[1]GUIA DE TRASLADO'!G110+'[1]PERMISO ANUAL DE ACOPIADOR'!G110+'[1]PERMISO ANUAL DE DEPORTIV'!G110+'[1]PERM. ANUAL EMB DEPORT'!G110+'[1]REGISTRO DE ACOPIADOR'!G110+[1]JULIO!G110+[1]Ejemplo!G110+'[1]Registro de Exp. e Imp.'!G110+[1]CNP!G110+[1]CNPT!G110+[1]Matriz!G110+'[1]Matriz Areas certificadas'!G110+'[1]Matriz Transacciones'!G110+[1]REGISTROS!G110+[1]PERMISOS!G110</f>
        <v>1</v>
      </c>
      <c r="H110" s="9">
        <f>+'[1]Matriz (6)'!H110+'[1]Matriz (5)'!H110+'[1]Matriz (4)'!H110+'[1]Matriz (3)'!H110+'[1]Matriz (2)'!H110+'[1]LICENCIA DEPORTIVA'!H110+'[1]VALIDACION LICENCIA  DEPORTIVA'!H110+'[1]VALIDACION DE LICENCIA COMERCIA'!H110+'[1]MULTAS POR AÑO '!H110+'[1]PESCA DEPORT. OCASIONAL'!H110+'[1]GUIA DE TRASLADO'!H110+'[1]PERMISO ANUAL DE ACOPIADOR'!H110+'[1]PERMISO ANUAL DE DEPORTIV'!H110+'[1]PERM. ANUAL EMB DEPORT'!H110+'[1]REGISTRO DE ACOPIADOR'!H110+[1]JULIO!H110+[1]Ejemplo!H110+'[1]Registro de Exp. e Imp.'!H110+[1]CNP!H110+[1]CNPT!H110+[1]Matriz!H110+'[1]Matriz Areas certificadas'!H110+'[1]Matriz Transacciones'!H110+[1]REGISTROS!H110+[1]PERMISOS!H110</f>
        <v>1</v>
      </c>
      <c r="I110" s="9">
        <f>+'[1]Matriz (6)'!I110+'[1]Matriz (5)'!I110+'[1]Matriz (4)'!I110+'[1]Matriz (3)'!I110+'[1]Matriz (2)'!I110+'[1]LICENCIA DEPORTIVA'!I110+'[1]VALIDACION LICENCIA  DEPORTIVA'!I110+'[1]VALIDACION DE LICENCIA COMERCIA'!I110+'[1]MULTAS POR AÑO '!I110+'[1]PESCA DEPORT. OCASIONAL'!I110+'[1]GUIA DE TRASLADO'!I110+'[1]PERMISO ANUAL DE ACOPIADOR'!I110+'[1]PERMISO ANUAL DE DEPORTIV'!I110+'[1]PERM. ANUAL EMB DEPORT'!I110+'[1]REGISTRO DE ACOPIADOR'!I110+[1]JULIO!I110+[1]Ejemplo!I110+'[1]Registro de Exp. e Imp.'!I110+[1]CNP!I110+[1]CNPT!I110+[1]Matriz!I110+'[1]Matriz Areas certificadas'!I110+'[1]Matriz Transacciones'!I110+[1]REGISTROS!I110+[1]PERMISOS!I110</f>
        <v>1</v>
      </c>
      <c r="J110" s="9">
        <f>+'[1]Matriz (6)'!J110+'[1]Matriz (5)'!J110+'[1]Matriz (4)'!J110+'[1]Matriz (3)'!J110+'[1]Matriz (2)'!J110+'[1]LICENCIA DEPORTIVA'!J110+'[1]VALIDACION LICENCIA  DEPORTIVA'!J110+'[1]VALIDACION DE LICENCIA COMERCIA'!J110+'[1]MULTAS POR AÑO '!J110+'[1]PESCA DEPORT. OCASIONAL'!J110+'[1]GUIA DE TRASLADO'!J110+'[1]PERMISO ANUAL DE ACOPIADOR'!J110+'[1]PERMISO ANUAL DE DEPORTIV'!J110+'[1]PERM. ANUAL EMB DEPORT'!J110+'[1]REGISTRO DE ACOPIADOR'!J110+[1]JULIO!J110+[1]Ejemplo!J110+'[1]Registro de Exp. e Imp.'!J110+[1]CNP!J110+[1]CNPT!J110+[1]Matriz!J110+'[1]Matriz Areas certificadas'!J110+'[1]Matriz Transacciones'!J110+[1]REGISTROS!J110+[1]PERMISOS!J110</f>
        <v>0</v>
      </c>
      <c r="K110" s="9">
        <f>+'[1]Matriz (6)'!K110+'[1]Matriz (5)'!K110+'[1]Matriz (4)'!K110+'[1]Matriz (3)'!K110+'[1]Matriz (2)'!K110+'[1]LICENCIA DEPORTIVA'!K110+'[1]VALIDACION LICENCIA  DEPORTIVA'!K110+'[1]VALIDACION DE LICENCIA COMERCIA'!K110+'[1]MULTAS POR AÑO '!K110+'[1]PESCA DEPORT. OCASIONAL'!K110+'[1]GUIA DE TRASLADO'!K110+'[1]PERMISO ANUAL DE ACOPIADOR'!K110+'[1]PERMISO ANUAL DE DEPORTIV'!K110+'[1]PERM. ANUAL EMB DEPORT'!K110+'[1]REGISTRO DE ACOPIADOR'!K110+[1]JULIO!K110+[1]Ejemplo!K110+'[1]Registro de Exp. e Imp.'!K110+[1]CNP!K110+[1]CNPT!K110+[1]Matriz!K110+'[1]Matriz Areas certificadas'!K110+'[1]Matriz Transacciones'!K110+[1]REGISTROS!K110+[1]PERMISOS!K110</f>
        <v>0</v>
      </c>
      <c r="L110" s="9">
        <f>+'[1]Matriz (6)'!L110+'[1]Matriz (5)'!L110+'[1]Matriz (4)'!L110+'[1]Matriz (3)'!L110+'[1]Matriz (2)'!L110+'[1]LICENCIA DEPORTIVA'!L110+'[1]VALIDACION LICENCIA  DEPORTIVA'!L110+'[1]VALIDACION DE LICENCIA COMERCIA'!L110+'[1]MULTAS POR AÑO '!L110+'[1]PESCA DEPORT. OCASIONAL'!L110+'[1]GUIA DE TRASLADO'!L110+'[1]PERMISO ANUAL DE ACOPIADOR'!L110+'[1]PERMISO ANUAL DE DEPORTIV'!L110+'[1]PERM. ANUAL EMB DEPORT'!L110+'[1]REGISTRO DE ACOPIADOR'!L110+[1]JULIO!L110+[1]Ejemplo!L110+'[1]Registro de Exp. e Imp.'!L110+[1]CNP!L110+[1]CNPT!L110+[1]Matriz!L110+'[1]Matriz Areas certificadas'!L110+'[1]Matriz Transacciones'!L110+[1]REGISTROS!L110+[1]PERMISOS!L110</f>
        <v>1</v>
      </c>
      <c r="M110" s="9">
        <f>+'[1]Matriz (6)'!M110+'[1]Matriz (5)'!M110+'[1]Matriz (4)'!M110+'[1]Matriz (3)'!M110+'[1]Matriz (2)'!M110+'[1]LICENCIA DEPORTIVA'!M110+'[1]VALIDACION LICENCIA  DEPORTIVA'!M110+'[1]VALIDACION DE LICENCIA COMERCIA'!M110+'[1]MULTAS POR AÑO '!M110+'[1]PESCA DEPORT. OCASIONAL'!M110+'[1]GUIA DE TRASLADO'!M110+'[1]PERMISO ANUAL DE ACOPIADOR'!M110+'[1]PERMISO ANUAL DE DEPORTIV'!M110+'[1]PERM. ANUAL EMB DEPORT'!M110+'[1]REGISTRO DE ACOPIADOR'!M110+[1]JULIO!M110+[1]Ejemplo!M110+'[1]Registro de Exp. e Imp.'!M110+[1]CNP!M110+[1]CNPT!M110+[1]Matriz!M110+'[1]Matriz Areas certificadas'!M110+'[1]Matriz Transacciones'!M110+[1]REGISTROS!M110+[1]PERMISOS!M110</f>
        <v>0</v>
      </c>
      <c r="N110" s="9">
        <f>+'[1]Matriz (6)'!N110+'[1]Matriz (5)'!N110+'[1]Matriz (4)'!N110+'[1]Matriz (3)'!N110+'[1]Matriz (2)'!N110+'[1]LICENCIA DEPORTIVA'!N110+'[1]VALIDACION LICENCIA  DEPORTIVA'!N110+'[1]VALIDACION DE LICENCIA COMERCIA'!N110+'[1]MULTAS POR AÑO '!N110+'[1]PESCA DEPORT. OCASIONAL'!N110+'[1]GUIA DE TRASLADO'!N110+'[1]PERMISO ANUAL DE ACOPIADOR'!N110+'[1]PERMISO ANUAL DE DEPORTIV'!N110+'[1]PERM. ANUAL EMB DEPORT'!N110+'[1]REGISTRO DE ACOPIADOR'!N110+[1]JULIO!N110+[1]Ejemplo!N110+'[1]Registro de Exp. e Imp.'!N110+[1]CNP!N110+[1]CNPT!N110+[1]Matriz!N110+'[1]Matriz Areas certificadas'!N110+'[1]Matriz Transacciones'!N110+[1]REGISTROS!N110+[1]PERMISOS!N110</f>
        <v>0</v>
      </c>
      <c r="O110" s="9">
        <f>+'[1]Matriz (6)'!O110+'[1]Matriz (5)'!O110+'[1]Matriz (4)'!O110+'[1]Matriz (3)'!O110+'[1]Matriz (2)'!O110+'[1]LICENCIA DEPORTIVA'!O110+'[1]VALIDACION LICENCIA  DEPORTIVA'!O110+'[1]VALIDACION DE LICENCIA COMERCIA'!O110+'[1]MULTAS POR AÑO '!O110+'[1]PESCA DEPORT. OCASIONAL'!O110+'[1]GUIA DE TRASLADO'!O110+'[1]PERMISO ANUAL DE ACOPIADOR'!O110+'[1]PERMISO ANUAL DE DEPORTIV'!O110+'[1]PERM. ANUAL EMB DEPORT'!O110+'[1]REGISTRO DE ACOPIADOR'!O110+[1]JULIO!O110+[1]Ejemplo!O110+'[1]Registro de Exp. e Imp.'!O110+[1]CNP!O110+[1]CNPT!O110+[1]Matriz!O110+'[1]Matriz Areas certificadas'!O110+'[1]Matriz Transacciones'!O110+[1]REGISTROS!O110+[1]PERMISOS!O110</f>
        <v>0</v>
      </c>
      <c r="P110" s="9">
        <f>+'[1]Matriz (6)'!P110+'[1]Matriz (5)'!P110+'[1]Matriz (4)'!P110+'[1]Matriz (3)'!P110+'[1]Matriz (2)'!P110+'[1]LICENCIA DEPORTIVA'!P110+'[1]VALIDACION LICENCIA  DEPORTIVA'!P110+'[1]VALIDACION DE LICENCIA COMERCIA'!P110+'[1]MULTAS POR AÑO '!P110+'[1]PESCA DEPORT. OCASIONAL'!P110+'[1]GUIA DE TRASLADO'!P110+'[1]PERMISO ANUAL DE ACOPIADOR'!P110+'[1]PERMISO ANUAL DE DEPORTIV'!P110+'[1]PERM. ANUAL EMB DEPORT'!P110+'[1]REGISTRO DE ACOPIADOR'!P110+[1]JULIO!P110+[1]Ejemplo!P110+'[1]Registro de Exp. e Imp.'!P110+[1]CNP!P110+[1]CNPT!P110+[1]Matriz!P110+'[1]Matriz Areas certificadas'!P110+'[1]Matriz Transacciones'!P110+[1]REGISTROS!P110+[1]PERMISOS!P110</f>
        <v>0</v>
      </c>
      <c r="Q110" s="9">
        <f>+'[1]Matriz (6)'!Q110+'[1]Matriz (5)'!Q110+'[1]Matriz (4)'!Q110+'[1]Matriz (3)'!Q110+'[1]Matriz (2)'!Q110+'[1]LICENCIA DEPORTIVA'!Q110+'[1]VALIDACION LICENCIA  DEPORTIVA'!Q110+'[1]VALIDACION DE LICENCIA COMERCIA'!Q110+'[1]MULTAS POR AÑO '!Q110+'[1]PESCA DEPORT. OCASIONAL'!Q110+'[1]GUIA DE TRASLADO'!Q110+'[1]PERMISO ANUAL DE ACOPIADOR'!Q110+'[1]PERMISO ANUAL DE DEPORTIV'!Q110+'[1]PERM. ANUAL EMB DEPORT'!Q110+'[1]REGISTRO DE ACOPIADOR'!Q110+[1]JULIO!Q110+[1]Ejemplo!Q110+'[1]Registro de Exp. e Imp.'!Q110+[1]CNP!Q110+[1]CNPT!Q110+[1]Matriz!Q110+'[1]Matriz Areas certificadas'!Q110+'[1]Matriz Transacciones'!Q110+[1]REGISTROS!Q110+[1]PERMISOS!Q110</f>
        <v>0</v>
      </c>
      <c r="R110" s="9">
        <f>+'[1]Matriz (6)'!R110+'[1]Matriz (5)'!R110+'[1]Matriz (4)'!R110+'[1]Matriz (3)'!R110+'[1]Matriz (2)'!R110+'[1]LICENCIA DEPORTIVA'!R110+'[1]VALIDACION LICENCIA  DEPORTIVA'!R110+'[1]VALIDACION DE LICENCIA COMERCIA'!R110+'[1]MULTAS POR AÑO '!R110+'[1]PESCA DEPORT. OCASIONAL'!R110+'[1]GUIA DE TRASLADO'!R110+'[1]PERMISO ANUAL DE ACOPIADOR'!R110+'[1]PERMISO ANUAL DE DEPORTIV'!R110+'[1]PERM. ANUAL EMB DEPORT'!R110+'[1]REGISTRO DE ACOPIADOR'!R110+[1]JULIO!R110+[1]Ejemplo!R110+'[1]Registro de Exp. e Imp.'!R110+[1]CNP!R110+[1]CNPT!R110+[1]Matriz!R110+'[1]Matriz Areas certificadas'!R110+'[1]Matriz Transacciones'!R110+[1]REGISTROS!R110+[1]PERMISOS!R110</f>
        <v>0</v>
      </c>
      <c r="S110" s="9">
        <f>+'[1]Matriz (6)'!S110+'[1]Matriz (5)'!S110+'[1]Matriz (4)'!S110+'[1]Matriz (3)'!S110+'[1]Matriz (2)'!S110+'[1]LICENCIA DEPORTIVA'!S110+'[1]VALIDACION LICENCIA  DEPORTIVA'!S110+'[1]VALIDACION DE LICENCIA COMERCIA'!S110+'[1]MULTAS POR AÑO '!S110+'[1]PESCA DEPORT. OCASIONAL'!S110+'[1]GUIA DE TRASLADO'!S110+'[1]PERMISO ANUAL DE ACOPIADOR'!S110+'[1]PERMISO ANUAL DE DEPORTIV'!S110+'[1]PERM. ANUAL EMB DEPORT'!S110+'[1]REGISTRO DE ACOPIADOR'!S110+[1]JULIO!S110+[1]Ejemplo!S110+'[1]Registro de Exp. e Imp.'!S110+[1]CNP!S110+[1]CNPT!S110+[1]Matriz!S110+'[1]Matriz Areas certificadas'!S110+'[1]Matriz Transacciones'!S110+[1]REGISTROS!S110+[1]PERMISOS!S110</f>
        <v>0</v>
      </c>
      <c r="T110" s="9">
        <f>+'[1]Matriz (6)'!T110+'[1]Matriz (5)'!T110+'[1]Matriz (4)'!T110+'[1]Matriz (3)'!T110+'[1]Matriz (2)'!T110+'[1]LICENCIA DEPORTIVA'!T110+'[1]VALIDACION LICENCIA  DEPORTIVA'!T110+'[1]VALIDACION DE LICENCIA COMERCIA'!T110+'[1]MULTAS POR AÑO '!T110+'[1]PESCA DEPORT. OCASIONAL'!T110+'[1]GUIA DE TRASLADO'!T110+'[1]PERMISO ANUAL DE ACOPIADOR'!T110+'[1]PERMISO ANUAL DE DEPORTIV'!T110+'[1]PERM. ANUAL EMB DEPORT'!T110+'[1]REGISTRO DE ACOPIADOR'!T110+[1]JULIO!T110+[1]Ejemplo!T110+'[1]Registro de Exp. e Imp.'!T110+[1]CNP!T110+[1]CNPT!T110+[1]Matriz!T110+'[1]Matriz Areas certificadas'!T110+'[1]Matriz Transacciones'!T110+[1]REGISTROS!T110+[1]PERMISOS!T110</f>
        <v>0</v>
      </c>
      <c r="U110" s="9">
        <f>+'[1]Matriz (6)'!U110+'[1]Matriz (5)'!U110+'[1]Matriz (4)'!U110+'[1]Matriz (3)'!U110+'[1]Matriz (2)'!U110+'[1]LICENCIA DEPORTIVA'!U110+'[1]VALIDACION LICENCIA  DEPORTIVA'!U110+'[1]VALIDACION DE LICENCIA COMERCIA'!U110+'[1]MULTAS POR AÑO '!U110+'[1]PESCA DEPORT. OCASIONAL'!U110+'[1]GUIA DE TRASLADO'!U110+'[1]PERMISO ANUAL DE ACOPIADOR'!U110+'[1]PERMISO ANUAL DE DEPORTIV'!U110+'[1]PERM. ANUAL EMB DEPORT'!U110+'[1]REGISTRO DE ACOPIADOR'!U110+[1]JULIO!U110+[1]Ejemplo!U110+'[1]Registro de Exp. e Imp.'!U110+[1]CNP!U110+[1]CNPT!U110+[1]Matriz!U110+'[1]Matriz Areas certificadas'!U110+'[1]Matriz Transacciones'!U110+[1]REGISTROS!U110+[1]PERMISOS!U110</f>
        <v>0</v>
      </c>
      <c r="V110" s="9">
        <f>+'[1]Matriz (6)'!V110+'[1]Matriz (5)'!V110+'[1]Matriz (4)'!V110+'[1]Matriz (3)'!V110+'[1]Matriz (2)'!V110+'[1]LICENCIA DEPORTIVA'!V110+'[1]VALIDACION LICENCIA  DEPORTIVA'!V110+'[1]VALIDACION DE LICENCIA COMERCIA'!V110+'[1]MULTAS POR AÑO '!V110+'[1]PESCA DEPORT. OCASIONAL'!V110+'[1]GUIA DE TRASLADO'!V110+'[1]PERMISO ANUAL DE ACOPIADOR'!V110+'[1]PERMISO ANUAL DE DEPORTIV'!V110+'[1]PERM. ANUAL EMB DEPORT'!V110+'[1]REGISTRO DE ACOPIADOR'!V110+[1]JULIO!V110+[1]Ejemplo!V110+'[1]Registro de Exp. e Imp.'!V110+[1]CNP!V110+[1]CNPT!V110+[1]Matriz!V110+'[1]Matriz Areas certificadas'!V110+'[1]Matriz Transacciones'!V110+[1]REGISTROS!V110+[1]PERMISOS!V110</f>
        <v>0</v>
      </c>
      <c r="W110" s="9">
        <f>+'[1]Matriz (6)'!W110+'[1]Matriz (5)'!W110+'[1]Matriz (4)'!W110+'[1]Matriz (3)'!W110+'[1]Matriz (2)'!W110+'[1]LICENCIA DEPORTIVA'!W110+'[1]VALIDACION LICENCIA  DEPORTIVA'!W110+'[1]VALIDACION DE LICENCIA COMERCIA'!W110+'[1]MULTAS POR AÑO '!W110+'[1]PESCA DEPORT. OCASIONAL'!W110+'[1]GUIA DE TRASLADO'!W110+'[1]PERMISO ANUAL DE ACOPIADOR'!W110+'[1]PERMISO ANUAL DE DEPORTIV'!W110+'[1]PERM. ANUAL EMB DEPORT'!W110+'[1]REGISTRO DE ACOPIADOR'!W110+[1]JULIO!W110+[1]Ejemplo!W110+'[1]Registro de Exp. e Imp.'!W110+[1]CNP!W110+[1]CNPT!W110+[1]Matriz!W110+'[1]Matriz Areas certificadas'!W110+'[1]Matriz Transacciones'!W110+[1]REGISTROS!W110+[1]PERMISOS!W110</f>
        <v>0</v>
      </c>
      <c r="X110" s="9">
        <f>+'[1]Matriz (6)'!X110+'[1]Matriz (5)'!X110+'[1]Matriz (4)'!X110+'[1]Matriz (3)'!X110+'[1]Matriz (2)'!X110+'[1]LICENCIA DEPORTIVA'!X110+'[1]VALIDACION LICENCIA  DEPORTIVA'!X110+'[1]VALIDACION DE LICENCIA COMERCIA'!X110+'[1]MULTAS POR AÑO '!X110+'[1]PESCA DEPORT. OCASIONAL'!X110+'[1]GUIA DE TRASLADO'!X110+'[1]PERMISO ANUAL DE ACOPIADOR'!X110+'[1]PERMISO ANUAL DE DEPORTIV'!X110+'[1]PERM. ANUAL EMB DEPORT'!X110+'[1]REGISTRO DE ACOPIADOR'!X110+[1]JULIO!X110+[1]Ejemplo!X110+'[1]Registro de Exp. e Imp.'!X110+[1]CNP!X110+[1]CNPT!X110+[1]Matriz!X110+'[1]Matriz Areas certificadas'!X110+'[1]Matriz Transacciones'!X110+[1]REGISTROS!X110+[1]PERMISOS!X110</f>
        <v>0</v>
      </c>
      <c r="Y110" s="9">
        <f>+'[1]Matriz (6)'!Y110+'[1]Matriz (5)'!Y110+'[1]Matriz (4)'!Y110+'[1]Matriz (3)'!Y110+'[1]Matriz (2)'!Y110+'[1]LICENCIA DEPORTIVA'!Y110+'[1]VALIDACION LICENCIA  DEPORTIVA'!Y110+'[1]VALIDACION DE LICENCIA COMERCIA'!Y110+'[1]MULTAS POR AÑO '!Y110+'[1]PESCA DEPORT. OCASIONAL'!Y110+'[1]GUIA DE TRASLADO'!Y110+'[1]PERMISO ANUAL DE ACOPIADOR'!Y110+'[1]PERMISO ANUAL DE DEPORTIV'!Y110+'[1]PERM. ANUAL EMB DEPORT'!Y110+'[1]REGISTRO DE ACOPIADOR'!Y110+[1]JULIO!Y110+[1]Ejemplo!Y110+'[1]Registro de Exp. e Imp.'!Y110+[1]CNP!Y110+[1]CNPT!Y110+[1]Matriz!Y110+'[1]Matriz Areas certificadas'!Y110+'[1]Matriz Transacciones'!Y110+[1]REGISTROS!Y110+[1]PERMISOS!Y110</f>
        <v>0</v>
      </c>
      <c r="Z110" s="9">
        <f>+'[1]Matriz (6)'!Z110+'[1]Matriz (5)'!Z110+'[1]Matriz (4)'!Z110+'[1]Matriz (3)'!Z110+'[1]Matriz (2)'!Z110+'[1]LICENCIA DEPORTIVA'!Z110+'[1]VALIDACION LICENCIA  DEPORTIVA'!Z110+'[1]VALIDACION DE LICENCIA COMERCIA'!Z110+'[1]MULTAS POR AÑO '!Z110+'[1]PESCA DEPORT. OCASIONAL'!Z110+'[1]GUIA DE TRASLADO'!Z110+'[1]PERMISO ANUAL DE ACOPIADOR'!Z110+'[1]PERMISO ANUAL DE DEPORTIV'!Z110+'[1]PERM. ANUAL EMB DEPORT'!Z110+'[1]REGISTRO DE ACOPIADOR'!Z110+[1]JULIO!Z110+[1]Ejemplo!Z110+'[1]Registro de Exp. e Imp.'!Z110+[1]CNP!Z110+[1]CNPT!Z110+[1]Matriz!Z110+'[1]Matriz Areas certificadas'!Z110+'[1]Matriz Transacciones'!Z110+[1]REGISTROS!Z110+[1]PERMISOS!Z110</f>
        <v>0</v>
      </c>
      <c r="AA110" s="10">
        <f t="shared" si="29"/>
        <v>242415.3134328358</v>
      </c>
      <c r="AB110" s="10">
        <f t="shared" si="30"/>
        <v>54668.593283582086</v>
      </c>
      <c r="AC110" s="11">
        <f t="shared" si="31"/>
        <v>120882.76305970149</v>
      </c>
      <c r="AD110" s="11">
        <f t="shared" si="32"/>
        <v>76652.617537313432</v>
      </c>
      <c r="AE110" s="11">
        <f t="shared" si="33"/>
        <v>16231.343283582089</v>
      </c>
      <c r="AF110" s="11">
        <f t="shared" si="34"/>
        <v>214524.33955223882</v>
      </c>
      <c r="AG110" s="11">
        <f t="shared" si="35"/>
        <v>9235.0746268656712</v>
      </c>
      <c r="AH110" s="12">
        <f t="shared" si="36"/>
        <v>40106.343283582086</v>
      </c>
      <c r="AI110" s="12">
        <f t="shared" si="37"/>
        <v>9500.7313432835817</v>
      </c>
      <c r="AJ110" s="12">
        <f t="shared" si="38"/>
        <v>5704.8899253731342</v>
      </c>
      <c r="AK110" s="12">
        <f t="shared" si="39"/>
        <v>1364.7388059701493</v>
      </c>
      <c r="AL110" s="12">
        <f t="shared" si="40"/>
        <v>596549.50746268663</v>
      </c>
      <c r="AM110" s="12">
        <f t="shared" si="41"/>
        <v>5354.4776119402986</v>
      </c>
      <c r="AN110" s="12">
        <f t="shared" si="42"/>
        <v>6333.9552238805963</v>
      </c>
      <c r="AO110" s="12">
        <f t="shared" si="43"/>
        <v>216168.28917910447</v>
      </c>
      <c r="AP110" s="12">
        <f t="shared" si="44"/>
        <v>3671.6417910447763</v>
      </c>
      <c r="AQ110" s="12">
        <f t="shared" si="45"/>
        <v>5317.1641791044776</v>
      </c>
      <c r="AR110" s="12">
        <f t="shared" si="46"/>
        <v>896325.2126865671</v>
      </c>
      <c r="AS110" s="12">
        <f t="shared" si="47"/>
        <v>24033.75</v>
      </c>
      <c r="AT110" s="12">
        <f t="shared" si="48"/>
        <v>1169622.2014925373</v>
      </c>
      <c r="AU110" s="12">
        <f t="shared" si="49"/>
        <v>40869.402985074623</v>
      </c>
      <c r="AV110" s="12">
        <f t="shared" si="50"/>
        <v>25941.791044776117</v>
      </c>
      <c r="AW110" s="12">
        <f t="shared" si="51"/>
        <v>13279.757462686568</v>
      </c>
      <c r="AX110" s="12">
        <f t="shared" si="52"/>
        <v>31754.850746268654</v>
      </c>
      <c r="AY110" s="12">
        <f t="shared" si="53"/>
        <v>33383.395522388062</v>
      </c>
      <c r="AZ110" s="12">
        <f t="shared" si="54"/>
        <v>318495.84328358213</v>
      </c>
    </row>
    <row r="111" spans="1:52" x14ac:dyDescent="0.25">
      <c r="A111" s="264"/>
      <c r="B111" s="274"/>
      <c r="C111" s="16" t="s">
        <v>144</v>
      </c>
      <c r="D111" s="7">
        <f t="shared" si="28"/>
        <v>5</v>
      </c>
      <c r="E111" s="9">
        <f>+'[1]Matriz (6)'!E111+'[1]Matriz (5)'!E111+'[1]Matriz (4)'!E111+'[1]Matriz (3)'!E111+'[1]Matriz (2)'!E111+'[1]LICENCIA DEPORTIVA'!E111+'[1]VALIDACION LICENCIA  DEPORTIVA'!E111+'[1]VALIDACION DE LICENCIA COMERCIA'!E111+'[1]MULTAS POR AÑO '!E111+'[1]PESCA DEPORT. OCASIONAL'!E111+'[1]GUIA DE TRASLADO'!E111+'[1]PERMISO ANUAL DE ACOPIADOR'!E111+'[1]PERMISO ANUAL DE DEPORTIV'!E111+'[1]PERM. ANUAL EMB DEPORT'!E111+'[1]REGISTRO DE ACOPIADOR'!E111+[1]JULIO!E111+[1]Ejemplo!E111+'[1]Registro de Exp. e Imp.'!E111+[1]CNP!E111+[1]CNPT!E111+[1]Matriz!E111+'[1]Matriz Areas certificadas'!E111+'[1]Matriz Transacciones'!E111+[1]REGISTROS!E111+[1]PERMISOS!E111</f>
        <v>0</v>
      </c>
      <c r="F111" s="9">
        <f>+'[1]Matriz (6)'!F111+'[1]Matriz (5)'!F111+'[1]Matriz (4)'!F111+'[1]Matriz (3)'!F111+'[1]Matriz (2)'!F111+'[1]LICENCIA DEPORTIVA'!F111+'[1]VALIDACION LICENCIA  DEPORTIVA'!F111+'[1]VALIDACION DE LICENCIA COMERCIA'!F111+'[1]MULTAS POR AÑO '!F111+'[1]PESCA DEPORT. OCASIONAL'!F111+'[1]GUIA DE TRASLADO'!F111+'[1]PERMISO ANUAL DE ACOPIADOR'!F111+'[1]PERMISO ANUAL DE DEPORTIV'!F111+'[1]PERM. ANUAL EMB DEPORT'!F111+'[1]REGISTRO DE ACOPIADOR'!F111+[1]JULIO!F111+[1]Ejemplo!F111+'[1]Registro de Exp. e Imp.'!F111+[1]CNP!F111+[1]CNPT!F111+[1]Matriz!F111+'[1]Matriz Areas certificadas'!F111+'[1]Matriz Transacciones'!F111+[1]REGISTROS!F111+[1]PERMISOS!F111</f>
        <v>2</v>
      </c>
      <c r="G111" s="9">
        <f>+'[1]Matriz (6)'!G111+'[1]Matriz (5)'!G111+'[1]Matriz (4)'!G111+'[1]Matriz (3)'!G111+'[1]Matriz (2)'!G111+'[1]LICENCIA DEPORTIVA'!G111+'[1]VALIDACION LICENCIA  DEPORTIVA'!G111+'[1]VALIDACION DE LICENCIA COMERCIA'!G111+'[1]MULTAS POR AÑO '!G111+'[1]PESCA DEPORT. OCASIONAL'!G111+'[1]GUIA DE TRASLADO'!G111+'[1]PERMISO ANUAL DE ACOPIADOR'!G111+'[1]PERMISO ANUAL DE DEPORTIV'!G111+'[1]PERM. ANUAL EMB DEPORT'!G111+'[1]REGISTRO DE ACOPIADOR'!G111+[1]JULIO!G111+[1]Ejemplo!G111+'[1]Registro de Exp. e Imp.'!G111+[1]CNP!G111+[1]CNPT!G111+[1]Matriz!G111+'[1]Matriz Areas certificadas'!G111+'[1]Matriz Transacciones'!G111+[1]REGISTROS!G111+[1]PERMISOS!G111</f>
        <v>0</v>
      </c>
      <c r="H111" s="9">
        <f>+'[1]Matriz (6)'!H111+'[1]Matriz (5)'!H111+'[1]Matriz (4)'!H111+'[1]Matriz (3)'!H111+'[1]Matriz (2)'!H111+'[1]LICENCIA DEPORTIVA'!H111+'[1]VALIDACION LICENCIA  DEPORTIVA'!H111+'[1]VALIDACION DE LICENCIA COMERCIA'!H111+'[1]MULTAS POR AÑO '!H111+'[1]PESCA DEPORT. OCASIONAL'!H111+'[1]GUIA DE TRASLADO'!H111+'[1]PERMISO ANUAL DE ACOPIADOR'!H111+'[1]PERMISO ANUAL DE DEPORTIV'!H111+'[1]PERM. ANUAL EMB DEPORT'!H111+'[1]REGISTRO DE ACOPIADOR'!H111+[1]JULIO!H111+[1]Ejemplo!H111+'[1]Registro de Exp. e Imp.'!H111+[1]CNP!H111+[1]CNPT!H111+[1]Matriz!H111+'[1]Matriz Areas certificadas'!H111+'[1]Matriz Transacciones'!H111+[1]REGISTROS!H111+[1]PERMISOS!H111</f>
        <v>1</v>
      </c>
      <c r="I111" s="9">
        <f>+'[1]Matriz (6)'!I111+'[1]Matriz (5)'!I111+'[1]Matriz (4)'!I111+'[1]Matriz (3)'!I111+'[1]Matriz (2)'!I111+'[1]LICENCIA DEPORTIVA'!I111+'[1]VALIDACION LICENCIA  DEPORTIVA'!I111+'[1]VALIDACION DE LICENCIA COMERCIA'!I111+'[1]MULTAS POR AÑO '!I111+'[1]PESCA DEPORT. OCASIONAL'!I111+'[1]GUIA DE TRASLADO'!I111+'[1]PERMISO ANUAL DE ACOPIADOR'!I111+'[1]PERMISO ANUAL DE DEPORTIV'!I111+'[1]PERM. ANUAL EMB DEPORT'!I111+'[1]REGISTRO DE ACOPIADOR'!I111+[1]JULIO!I111+[1]Ejemplo!I111+'[1]Registro de Exp. e Imp.'!I111+[1]CNP!I111+[1]CNPT!I111+[1]Matriz!I111+'[1]Matriz Areas certificadas'!I111+'[1]Matriz Transacciones'!I111+[1]REGISTROS!I111+[1]PERMISOS!I111</f>
        <v>0</v>
      </c>
      <c r="J111" s="9">
        <f>+'[1]Matriz (6)'!J111+'[1]Matriz (5)'!J111+'[1]Matriz (4)'!J111+'[1]Matriz (3)'!J111+'[1]Matriz (2)'!J111+'[1]LICENCIA DEPORTIVA'!J111+'[1]VALIDACION LICENCIA  DEPORTIVA'!J111+'[1]VALIDACION DE LICENCIA COMERCIA'!J111+'[1]MULTAS POR AÑO '!J111+'[1]PESCA DEPORT. OCASIONAL'!J111+'[1]GUIA DE TRASLADO'!J111+'[1]PERMISO ANUAL DE ACOPIADOR'!J111+'[1]PERMISO ANUAL DE DEPORTIV'!J111+'[1]PERM. ANUAL EMB DEPORT'!J111+'[1]REGISTRO DE ACOPIADOR'!J111+[1]JULIO!J111+[1]Ejemplo!J111+'[1]Registro de Exp. e Imp.'!J111+[1]CNP!J111+[1]CNPT!J111+[1]Matriz!J111+'[1]Matriz Areas certificadas'!J111+'[1]Matriz Transacciones'!J111+[1]REGISTROS!J111+[1]PERMISOS!J111</f>
        <v>0</v>
      </c>
      <c r="K111" s="9">
        <f>+'[1]Matriz (6)'!K111+'[1]Matriz (5)'!K111+'[1]Matriz (4)'!K111+'[1]Matriz (3)'!K111+'[1]Matriz (2)'!K111+'[1]LICENCIA DEPORTIVA'!K111+'[1]VALIDACION LICENCIA  DEPORTIVA'!K111+'[1]VALIDACION DE LICENCIA COMERCIA'!K111+'[1]MULTAS POR AÑO '!K111+'[1]PESCA DEPORT. OCASIONAL'!K111+'[1]GUIA DE TRASLADO'!K111+'[1]PERMISO ANUAL DE ACOPIADOR'!K111+'[1]PERMISO ANUAL DE DEPORTIV'!K111+'[1]PERM. ANUAL EMB DEPORT'!K111+'[1]REGISTRO DE ACOPIADOR'!K111+[1]JULIO!K111+[1]Ejemplo!K111+'[1]Registro de Exp. e Imp.'!K111+[1]CNP!K111+[1]CNPT!K111+[1]Matriz!K111+'[1]Matriz Areas certificadas'!K111+'[1]Matriz Transacciones'!K111+[1]REGISTROS!K111+[1]PERMISOS!K111</f>
        <v>1</v>
      </c>
      <c r="L111" s="9">
        <f>+'[1]Matriz (6)'!L111+'[1]Matriz (5)'!L111+'[1]Matriz (4)'!L111+'[1]Matriz (3)'!L111+'[1]Matriz (2)'!L111+'[1]LICENCIA DEPORTIVA'!L111+'[1]VALIDACION LICENCIA  DEPORTIVA'!L111+'[1]VALIDACION DE LICENCIA COMERCIA'!L111+'[1]MULTAS POR AÑO '!L111+'[1]PESCA DEPORT. OCASIONAL'!L111+'[1]GUIA DE TRASLADO'!L111+'[1]PERMISO ANUAL DE ACOPIADOR'!L111+'[1]PERMISO ANUAL DE DEPORTIV'!L111+'[1]PERM. ANUAL EMB DEPORT'!L111+'[1]REGISTRO DE ACOPIADOR'!L111+[1]JULIO!L111+[1]Ejemplo!L111+'[1]Registro de Exp. e Imp.'!L111+[1]CNP!L111+[1]CNPT!L111+[1]Matriz!L111+'[1]Matriz Areas certificadas'!L111+'[1]Matriz Transacciones'!L111+[1]REGISTROS!L111+[1]PERMISOS!L111</f>
        <v>1</v>
      </c>
      <c r="M111" s="9">
        <f>+'[1]Matriz (6)'!M111+'[1]Matriz (5)'!M111+'[1]Matriz (4)'!M111+'[1]Matriz (3)'!M111+'[1]Matriz (2)'!M111+'[1]LICENCIA DEPORTIVA'!M111+'[1]VALIDACION LICENCIA  DEPORTIVA'!M111+'[1]VALIDACION DE LICENCIA COMERCIA'!M111+'[1]MULTAS POR AÑO '!M111+'[1]PESCA DEPORT. OCASIONAL'!M111+'[1]GUIA DE TRASLADO'!M111+'[1]PERMISO ANUAL DE ACOPIADOR'!M111+'[1]PERMISO ANUAL DE DEPORTIV'!M111+'[1]PERM. ANUAL EMB DEPORT'!M111+'[1]REGISTRO DE ACOPIADOR'!M111+[1]JULIO!M111+[1]Ejemplo!M111+'[1]Registro de Exp. e Imp.'!M111+[1]CNP!M111+[1]CNPT!M111+[1]Matriz!M111+'[1]Matriz Areas certificadas'!M111+'[1]Matriz Transacciones'!M111+[1]REGISTROS!M111+[1]PERMISOS!M111</f>
        <v>0</v>
      </c>
      <c r="N111" s="9">
        <f>+'[1]Matriz (6)'!N111+'[1]Matriz (5)'!N111+'[1]Matriz (4)'!N111+'[1]Matriz (3)'!N111+'[1]Matriz (2)'!N111+'[1]LICENCIA DEPORTIVA'!N111+'[1]VALIDACION LICENCIA  DEPORTIVA'!N111+'[1]VALIDACION DE LICENCIA COMERCIA'!N111+'[1]MULTAS POR AÑO '!N111+'[1]PESCA DEPORT. OCASIONAL'!N111+'[1]GUIA DE TRASLADO'!N111+'[1]PERMISO ANUAL DE ACOPIADOR'!N111+'[1]PERMISO ANUAL DE DEPORTIV'!N111+'[1]PERM. ANUAL EMB DEPORT'!N111+'[1]REGISTRO DE ACOPIADOR'!N111+[1]JULIO!N111+[1]Ejemplo!N111+'[1]Registro de Exp. e Imp.'!N111+[1]CNP!N111+[1]CNPT!N111+[1]Matriz!N111+'[1]Matriz Areas certificadas'!N111+'[1]Matriz Transacciones'!N111+[1]REGISTROS!N111+[1]PERMISOS!N111</f>
        <v>0</v>
      </c>
      <c r="O111" s="9">
        <f>+'[1]Matriz (6)'!O111+'[1]Matriz (5)'!O111+'[1]Matriz (4)'!O111+'[1]Matriz (3)'!O111+'[1]Matriz (2)'!O111+'[1]LICENCIA DEPORTIVA'!O111+'[1]VALIDACION LICENCIA  DEPORTIVA'!O111+'[1]VALIDACION DE LICENCIA COMERCIA'!O111+'[1]MULTAS POR AÑO '!O111+'[1]PESCA DEPORT. OCASIONAL'!O111+'[1]GUIA DE TRASLADO'!O111+'[1]PERMISO ANUAL DE ACOPIADOR'!O111+'[1]PERMISO ANUAL DE DEPORTIV'!O111+'[1]PERM. ANUAL EMB DEPORT'!O111+'[1]REGISTRO DE ACOPIADOR'!O111+[1]JULIO!O111+[1]Ejemplo!O111+'[1]Registro de Exp. e Imp.'!O111+[1]CNP!O111+[1]CNPT!O111+[1]Matriz!O111+'[1]Matriz Areas certificadas'!O111+'[1]Matriz Transacciones'!O111+[1]REGISTROS!O111+[1]PERMISOS!O111</f>
        <v>0</v>
      </c>
      <c r="P111" s="9">
        <f>+'[1]Matriz (6)'!P111+'[1]Matriz (5)'!P111+'[1]Matriz (4)'!P111+'[1]Matriz (3)'!P111+'[1]Matriz (2)'!P111+'[1]LICENCIA DEPORTIVA'!P111+'[1]VALIDACION LICENCIA  DEPORTIVA'!P111+'[1]VALIDACION DE LICENCIA COMERCIA'!P111+'[1]MULTAS POR AÑO '!P111+'[1]PESCA DEPORT. OCASIONAL'!P111+'[1]GUIA DE TRASLADO'!P111+'[1]PERMISO ANUAL DE ACOPIADOR'!P111+'[1]PERMISO ANUAL DE DEPORTIV'!P111+'[1]PERM. ANUAL EMB DEPORT'!P111+'[1]REGISTRO DE ACOPIADOR'!P111+[1]JULIO!P111+[1]Ejemplo!P111+'[1]Registro de Exp. e Imp.'!P111+[1]CNP!P111+[1]CNPT!P111+[1]Matriz!P111+'[1]Matriz Areas certificadas'!P111+'[1]Matriz Transacciones'!P111+[1]REGISTROS!P111+[1]PERMISOS!P111</f>
        <v>0</v>
      </c>
      <c r="Q111" s="9">
        <f>+'[1]Matriz (6)'!Q111+'[1]Matriz (5)'!Q111+'[1]Matriz (4)'!Q111+'[1]Matriz (3)'!Q111+'[1]Matriz (2)'!Q111+'[1]LICENCIA DEPORTIVA'!Q111+'[1]VALIDACION LICENCIA  DEPORTIVA'!Q111+'[1]VALIDACION DE LICENCIA COMERCIA'!Q111+'[1]MULTAS POR AÑO '!Q111+'[1]PESCA DEPORT. OCASIONAL'!Q111+'[1]GUIA DE TRASLADO'!Q111+'[1]PERMISO ANUAL DE ACOPIADOR'!Q111+'[1]PERMISO ANUAL DE DEPORTIV'!Q111+'[1]PERM. ANUAL EMB DEPORT'!Q111+'[1]REGISTRO DE ACOPIADOR'!Q111+[1]JULIO!Q111+[1]Ejemplo!Q111+'[1]Registro de Exp. e Imp.'!Q111+[1]CNP!Q111+[1]CNPT!Q111+[1]Matriz!Q111+'[1]Matriz Areas certificadas'!Q111+'[1]Matriz Transacciones'!Q111+[1]REGISTROS!Q111+[1]PERMISOS!Q111</f>
        <v>0</v>
      </c>
      <c r="R111" s="9">
        <f>+'[1]Matriz (6)'!R111+'[1]Matriz (5)'!R111+'[1]Matriz (4)'!R111+'[1]Matriz (3)'!R111+'[1]Matriz (2)'!R111+'[1]LICENCIA DEPORTIVA'!R111+'[1]VALIDACION LICENCIA  DEPORTIVA'!R111+'[1]VALIDACION DE LICENCIA COMERCIA'!R111+'[1]MULTAS POR AÑO '!R111+'[1]PESCA DEPORT. OCASIONAL'!R111+'[1]GUIA DE TRASLADO'!R111+'[1]PERMISO ANUAL DE ACOPIADOR'!R111+'[1]PERMISO ANUAL DE DEPORTIV'!R111+'[1]PERM. ANUAL EMB DEPORT'!R111+'[1]REGISTRO DE ACOPIADOR'!R111+[1]JULIO!R111+[1]Ejemplo!R111+'[1]Registro de Exp. e Imp.'!R111+[1]CNP!R111+[1]CNPT!R111+[1]Matriz!R111+'[1]Matriz Areas certificadas'!R111+'[1]Matriz Transacciones'!R111+[1]REGISTROS!R111+[1]PERMISOS!R111</f>
        <v>0</v>
      </c>
      <c r="S111" s="9">
        <f>+'[1]Matriz (6)'!S111+'[1]Matriz (5)'!S111+'[1]Matriz (4)'!S111+'[1]Matriz (3)'!S111+'[1]Matriz (2)'!S111+'[1]LICENCIA DEPORTIVA'!S111+'[1]VALIDACION LICENCIA  DEPORTIVA'!S111+'[1]VALIDACION DE LICENCIA COMERCIA'!S111+'[1]MULTAS POR AÑO '!S111+'[1]PESCA DEPORT. OCASIONAL'!S111+'[1]GUIA DE TRASLADO'!S111+'[1]PERMISO ANUAL DE ACOPIADOR'!S111+'[1]PERMISO ANUAL DE DEPORTIV'!S111+'[1]PERM. ANUAL EMB DEPORT'!S111+'[1]REGISTRO DE ACOPIADOR'!S111+[1]JULIO!S111+[1]Ejemplo!S111+'[1]Registro de Exp. e Imp.'!S111+[1]CNP!S111+[1]CNPT!S111+[1]Matriz!S111+'[1]Matriz Areas certificadas'!S111+'[1]Matriz Transacciones'!S111+[1]REGISTROS!S111+[1]PERMISOS!S111</f>
        <v>0</v>
      </c>
      <c r="T111" s="9">
        <f>+'[1]Matriz (6)'!T111+'[1]Matriz (5)'!T111+'[1]Matriz (4)'!T111+'[1]Matriz (3)'!T111+'[1]Matriz (2)'!T111+'[1]LICENCIA DEPORTIVA'!T111+'[1]VALIDACION LICENCIA  DEPORTIVA'!T111+'[1]VALIDACION DE LICENCIA COMERCIA'!T111+'[1]MULTAS POR AÑO '!T111+'[1]PESCA DEPORT. OCASIONAL'!T111+'[1]GUIA DE TRASLADO'!T111+'[1]PERMISO ANUAL DE ACOPIADOR'!T111+'[1]PERMISO ANUAL DE DEPORTIV'!T111+'[1]PERM. ANUAL EMB DEPORT'!T111+'[1]REGISTRO DE ACOPIADOR'!T111+[1]JULIO!T111+[1]Ejemplo!T111+'[1]Registro de Exp. e Imp.'!T111+[1]CNP!T111+[1]CNPT!T111+[1]Matriz!T111+'[1]Matriz Areas certificadas'!T111+'[1]Matriz Transacciones'!T111+[1]REGISTROS!T111+[1]PERMISOS!T111</f>
        <v>0</v>
      </c>
      <c r="U111" s="9">
        <f>+'[1]Matriz (6)'!U111+'[1]Matriz (5)'!U111+'[1]Matriz (4)'!U111+'[1]Matriz (3)'!U111+'[1]Matriz (2)'!U111+'[1]LICENCIA DEPORTIVA'!U111+'[1]VALIDACION LICENCIA  DEPORTIVA'!U111+'[1]VALIDACION DE LICENCIA COMERCIA'!U111+'[1]MULTAS POR AÑO '!U111+'[1]PESCA DEPORT. OCASIONAL'!U111+'[1]GUIA DE TRASLADO'!U111+'[1]PERMISO ANUAL DE ACOPIADOR'!U111+'[1]PERMISO ANUAL DE DEPORTIV'!U111+'[1]PERM. ANUAL EMB DEPORT'!U111+'[1]REGISTRO DE ACOPIADOR'!U111+[1]JULIO!U111+[1]Ejemplo!U111+'[1]Registro de Exp. e Imp.'!U111+[1]CNP!U111+[1]CNPT!U111+[1]Matriz!U111+'[1]Matriz Areas certificadas'!U111+'[1]Matriz Transacciones'!U111+[1]REGISTROS!U111+[1]PERMISOS!U111</f>
        <v>0</v>
      </c>
      <c r="V111" s="9">
        <f>+'[1]Matriz (6)'!V111+'[1]Matriz (5)'!V111+'[1]Matriz (4)'!V111+'[1]Matriz (3)'!V111+'[1]Matriz (2)'!V111+'[1]LICENCIA DEPORTIVA'!V111+'[1]VALIDACION LICENCIA  DEPORTIVA'!V111+'[1]VALIDACION DE LICENCIA COMERCIA'!V111+'[1]MULTAS POR AÑO '!V111+'[1]PESCA DEPORT. OCASIONAL'!V111+'[1]GUIA DE TRASLADO'!V111+'[1]PERMISO ANUAL DE ACOPIADOR'!V111+'[1]PERMISO ANUAL DE DEPORTIV'!V111+'[1]PERM. ANUAL EMB DEPORT'!V111+'[1]REGISTRO DE ACOPIADOR'!V111+[1]JULIO!V111+[1]Ejemplo!V111+'[1]Registro de Exp. e Imp.'!V111+[1]CNP!V111+[1]CNPT!V111+[1]Matriz!V111+'[1]Matriz Areas certificadas'!V111+'[1]Matriz Transacciones'!V111+[1]REGISTROS!V111+[1]PERMISOS!V111</f>
        <v>0</v>
      </c>
      <c r="W111" s="9">
        <f>+'[1]Matriz (6)'!W111+'[1]Matriz (5)'!W111+'[1]Matriz (4)'!W111+'[1]Matriz (3)'!W111+'[1]Matriz (2)'!W111+'[1]LICENCIA DEPORTIVA'!W111+'[1]VALIDACION LICENCIA  DEPORTIVA'!W111+'[1]VALIDACION DE LICENCIA COMERCIA'!W111+'[1]MULTAS POR AÑO '!W111+'[1]PESCA DEPORT. OCASIONAL'!W111+'[1]GUIA DE TRASLADO'!W111+'[1]PERMISO ANUAL DE ACOPIADOR'!W111+'[1]PERMISO ANUAL DE DEPORTIV'!W111+'[1]PERM. ANUAL EMB DEPORT'!W111+'[1]REGISTRO DE ACOPIADOR'!W111+[1]JULIO!W111+[1]Ejemplo!W111+'[1]Registro de Exp. e Imp.'!W111+[1]CNP!W111+[1]CNPT!W111+[1]Matriz!W111+'[1]Matriz Areas certificadas'!W111+'[1]Matriz Transacciones'!W111+[1]REGISTROS!W111+[1]PERMISOS!W111</f>
        <v>0</v>
      </c>
      <c r="X111" s="9">
        <f>+'[1]Matriz (6)'!X111+'[1]Matriz (5)'!X111+'[1]Matriz (4)'!X111+'[1]Matriz (3)'!X111+'[1]Matriz (2)'!X111+'[1]LICENCIA DEPORTIVA'!X111+'[1]VALIDACION LICENCIA  DEPORTIVA'!X111+'[1]VALIDACION DE LICENCIA COMERCIA'!X111+'[1]MULTAS POR AÑO '!X111+'[1]PESCA DEPORT. OCASIONAL'!X111+'[1]GUIA DE TRASLADO'!X111+'[1]PERMISO ANUAL DE ACOPIADOR'!X111+'[1]PERMISO ANUAL DE DEPORTIV'!X111+'[1]PERM. ANUAL EMB DEPORT'!X111+'[1]REGISTRO DE ACOPIADOR'!X111+[1]JULIO!X111+[1]Ejemplo!X111+'[1]Registro de Exp. e Imp.'!X111+[1]CNP!X111+[1]CNPT!X111+[1]Matriz!X111+'[1]Matriz Areas certificadas'!X111+'[1]Matriz Transacciones'!X111+[1]REGISTROS!X111+[1]PERMISOS!X111</f>
        <v>0</v>
      </c>
      <c r="Y111" s="9">
        <f>+'[1]Matriz (6)'!Y111+'[1]Matriz (5)'!Y111+'[1]Matriz (4)'!Y111+'[1]Matriz (3)'!Y111+'[1]Matriz (2)'!Y111+'[1]LICENCIA DEPORTIVA'!Y111+'[1]VALIDACION LICENCIA  DEPORTIVA'!Y111+'[1]VALIDACION DE LICENCIA COMERCIA'!Y111+'[1]MULTAS POR AÑO '!Y111+'[1]PESCA DEPORT. OCASIONAL'!Y111+'[1]GUIA DE TRASLADO'!Y111+'[1]PERMISO ANUAL DE ACOPIADOR'!Y111+'[1]PERMISO ANUAL DE DEPORTIV'!Y111+'[1]PERM. ANUAL EMB DEPORT'!Y111+'[1]REGISTRO DE ACOPIADOR'!Y111+[1]JULIO!Y111+[1]Ejemplo!Y111+'[1]Registro de Exp. e Imp.'!Y111+[1]CNP!Y111+[1]CNPT!Y111+[1]Matriz!Y111+'[1]Matriz Areas certificadas'!Y111+'[1]Matriz Transacciones'!Y111+[1]REGISTROS!Y111+[1]PERMISOS!Y111</f>
        <v>0</v>
      </c>
      <c r="Z111" s="9">
        <f>+'[1]Matriz (6)'!Z111+'[1]Matriz (5)'!Z111+'[1]Matriz (4)'!Z111+'[1]Matriz (3)'!Z111+'[1]Matriz (2)'!Z111+'[1]LICENCIA DEPORTIVA'!Z111+'[1]VALIDACION LICENCIA  DEPORTIVA'!Z111+'[1]VALIDACION DE LICENCIA COMERCIA'!Z111+'[1]MULTAS POR AÑO '!Z111+'[1]PESCA DEPORT. OCASIONAL'!Z111+'[1]GUIA DE TRASLADO'!Z111+'[1]PERMISO ANUAL DE ACOPIADOR'!Z111+'[1]PERMISO ANUAL DE DEPORTIV'!Z111+'[1]PERM. ANUAL EMB DEPORT'!Z111+'[1]REGISTRO DE ACOPIADOR'!Z111+[1]JULIO!Z111+[1]Ejemplo!Z111+'[1]Registro de Exp. e Imp.'!Z111+[1]CNP!Z111+[1]CNPT!Z111+[1]Matriz!Z111+'[1]Matriz Areas certificadas'!Z111+'[1]Matriz Transacciones'!Z111+[1]REGISTROS!Z111+[1]PERMISOS!Z111</f>
        <v>0</v>
      </c>
      <c r="AA111" s="10">
        <f t="shared" si="29"/>
        <v>202012.76119402985</v>
      </c>
      <c r="AB111" s="10">
        <f t="shared" si="30"/>
        <v>45557.161069651738</v>
      </c>
      <c r="AC111" s="11">
        <f t="shared" si="31"/>
        <v>100735.63588308459</v>
      </c>
      <c r="AD111" s="11">
        <f t="shared" si="32"/>
        <v>63877.181281094527</v>
      </c>
      <c r="AE111" s="11">
        <f t="shared" si="33"/>
        <v>13526.119402985076</v>
      </c>
      <c r="AF111" s="11">
        <f t="shared" si="34"/>
        <v>178770.28296019899</v>
      </c>
      <c r="AG111" s="11">
        <f t="shared" si="35"/>
        <v>7695.8955223880594</v>
      </c>
      <c r="AH111" s="12">
        <f t="shared" si="36"/>
        <v>33421.95273631841</v>
      </c>
      <c r="AI111" s="12">
        <f t="shared" si="37"/>
        <v>7917.2761194029854</v>
      </c>
      <c r="AJ111" s="12">
        <f t="shared" si="38"/>
        <v>4754.0749378109449</v>
      </c>
      <c r="AK111" s="12">
        <f t="shared" si="39"/>
        <v>1137.2823383084576</v>
      </c>
      <c r="AL111" s="12">
        <f t="shared" si="40"/>
        <v>497124.58955223882</v>
      </c>
      <c r="AM111" s="12">
        <f t="shared" si="41"/>
        <v>4462.0646766169157</v>
      </c>
      <c r="AN111" s="12">
        <f t="shared" si="42"/>
        <v>5278.2960199004974</v>
      </c>
      <c r="AO111" s="12">
        <f t="shared" si="43"/>
        <v>180140.24098258704</v>
      </c>
      <c r="AP111" s="12">
        <f t="shared" si="44"/>
        <v>3059.7014925373132</v>
      </c>
      <c r="AQ111" s="12">
        <f t="shared" si="45"/>
        <v>4430.9701492537315</v>
      </c>
      <c r="AR111" s="12">
        <f t="shared" si="46"/>
        <v>746937.67723880592</v>
      </c>
      <c r="AS111" s="12">
        <f t="shared" si="47"/>
        <v>20028.125</v>
      </c>
      <c r="AT111" s="12">
        <f t="shared" si="48"/>
        <v>974685.16791044781</v>
      </c>
      <c r="AU111" s="12">
        <f t="shared" si="49"/>
        <v>34057.835820895518</v>
      </c>
      <c r="AV111" s="12">
        <f t="shared" si="50"/>
        <v>21618.1592039801</v>
      </c>
      <c r="AW111" s="12">
        <f t="shared" si="51"/>
        <v>11066.464552238805</v>
      </c>
      <c r="AX111" s="12">
        <f t="shared" si="52"/>
        <v>26462.375621890547</v>
      </c>
      <c r="AY111" s="12">
        <f t="shared" si="53"/>
        <v>27819.496268656716</v>
      </c>
      <c r="AZ111" s="12">
        <f t="shared" si="54"/>
        <v>265413.2027363184</v>
      </c>
    </row>
    <row r="112" spans="1:52" x14ac:dyDescent="0.25">
      <c r="A112" s="264"/>
      <c r="B112" s="274"/>
      <c r="C112" s="16" t="s">
        <v>145</v>
      </c>
      <c r="D112" s="7">
        <f t="shared" si="28"/>
        <v>2</v>
      </c>
      <c r="E112" s="9">
        <f>+'[1]Matriz (6)'!E112+'[1]Matriz (5)'!E112+'[1]Matriz (4)'!E112+'[1]Matriz (3)'!E112+'[1]Matriz (2)'!E112+'[1]LICENCIA DEPORTIVA'!E112+'[1]VALIDACION LICENCIA  DEPORTIVA'!E112+'[1]VALIDACION DE LICENCIA COMERCIA'!E112+'[1]MULTAS POR AÑO '!E112+'[1]PESCA DEPORT. OCASIONAL'!E112+'[1]GUIA DE TRASLADO'!E112+'[1]PERMISO ANUAL DE ACOPIADOR'!E112+'[1]PERMISO ANUAL DE DEPORTIV'!E112+'[1]PERM. ANUAL EMB DEPORT'!E112+'[1]REGISTRO DE ACOPIADOR'!E112+[1]JULIO!E112+[1]Ejemplo!E112+'[1]Registro de Exp. e Imp.'!E112+[1]CNP!E112+[1]CNPT!E112+[1]Matriz!E112+'[1]Matriz Areas certificadas'!E112+'[1]Matriz Transacciones'!E112+[1]REGISTROS!E112+[1]PERMISOS!E112</f>
        <v>1</v>
      </c>
      <c r="F112" s="9">
        <f>+'[1]Matriz (6)'!F112+'[1]Matriz (5)'!F112+'[1]Matriz (4)'!F112+'[1]Matriz (3)'!F112+'[1]Matriz (2)'!F112+'[1]LICENCIA DEPORTIVA'!F112+'[1]VALIDACION LICENCIA  DEPORTIVA'!F112+'[1]VALIDACION DE LICENCIA COMERCIA'!F112+'[1]MULTAS POR AÑO '!F112+'[1]PESCA DEPORT. OCASIONAL'!F112+'[1]GUIA DE TRASLADO'!F112+'[1]PERMISO ANUAL DE ACOPIADOR'!F112+'[1]PERMISO ANUAL DE DEPORTIV'!F112+'[1]PERM. ANUAL EMB DEPORT'!F112+'[1]REGISTRO DE ACOPIADOR'!F112+[1]JULIO!F112+[1]Ejemplo!F112+'[1]Registro de Exp. e Imp.'!F112+[1]CNP!F112+[1]CNPT!F112+[1]Matriz!F112+'[1]Matriz Areas certificadas'!F112+'[1]Matriz Transacciones'!F112+[1]REGISTROS!F112+[1]PERMISOS!F112</f>
        <v>0</v>
      </c>
      <c r="G112" s="9">
        <f>+'[1]Matriz (6)'!G112+'[1]Matriz (5)'!G112+'[1]Matriz (4)'!G112+'[1]Matriz (3)'!G112+'[1]Matriz (2)'!G112+'[1]LICENCIA DEPORTIVA'!G112+'[1]VALIDACION LICENCIA  DEPORTIVA'!G112+'[1]VALIDACION DE LICENCIA COMERCIA'!G112+'[1]MULTAS POR AÑO '!G112+'[1]PESCA DEPORT. OCASIONAL'!G112+'[1]GUIA DE TRASLADO'!G112+'[1]PERMISO ANUAL DE ACOPIADOR'!G112+'[1]PERMISO ANUAL DE DEPORTIV'!G112+'[1]PERM. ANUAL EMB DEPORT'!G112+'[1]REGISTRO DE ACOPIADOR'!G112+[1]JULIO!G112+[1]Ejemplo!G112+'[1]Registro de Exp. e Imp.'!G112+[1]CNP!G112+[1]CNPT!G112+[1]Matriz!G112+'[1]Matriz Areas certificadas'!G112+'[1]Matriz Transacciones'!G112+[1]REGISTROS!G112+[1]PERMISOS!G112</f>
        <v>0</v>
      </c>
      <c r="H112" s="9">
        <f>+'[1]Matriz (6)'!H112+'[1]Matriz (5)'!H112+'[1]Matriz (4)'!H112+'[1]Matriz (3)'!H112+'[1]Matriz (2)'!H112+'[1]LICENCIA DEPORTIVA'!H112+'[1]VALIDACION LICENCIA  DEPORTIVA'!H112+'[1]VALIDACION DE LICENCIA COMERCIA'!H112+'[1]MULTAS POR AÑO '!H112+'[1]PESCA DEPORT. OCASIONAL'!H112+'[1]GUIA DE TRASLADO'!H112+'[1]PERMISO ANUAL DE ACOPIADOR'!H112+'[1]PERMISO ANUAL DE DEPORTIV'!H112+'[1]PERM. ANUAL EMB DEPORT'!H112+'[1]REGISTRO DE ACOPIADOR'!H112+[1]JULIO!H112+[1]Ejemplo!H112+'[1]Registro de Exp. e Imp.'!H112+[1]CNP!H112+[1]CNPT!H112+[1]Matriz!H112+'[1]Matriz Areas certificadas'!H112+'[1]Matriz Transacciones'!H112+[1]REGISTROS!H112+[1]PERMISOS!H112</f>
        <v>0</v>
      </c>
      <c r="I112" s="9">
        <f>+'[1]Matriz (6)'!I112+'[1]Matriz (5)'!I112+'[1]Matriz (4)'!I112+'[1]Matriz (3)'!I112+'[1]Matriz (2)'!I112+'[1]LICENCIA DEPORTIVA'!I112+'[1]VALIDACION LICENCIA  DEPORTIVA'!I112+'[1]VALIDACION DE LICENCIA COMERCIA'!I112+'[1]MULTAS POR AÑO '!I112+'[1]PESCA DEPORT. OCASIONAL'!I112+'[1]GUIA DE TRASLADO'!I112+'[1]PERMISO ANUAL DE ACOPIADOR'!I112+'[1]PERMISO ANUAL DE DEPORTIV'!I112+'[1]PERM. ANUAL EMB DEPORT'!I112+'[1]REGISTRO DE ACOPIADOR'!I112+[1]JULIO!I112+[1]Ejemplo!I112+'[1]Registro de Exp. e Imp.'!I112+[1]CNP!I112+[1]CNPT!I112+[1]Matriz!I112+'[1]Matriz Areas certificadas'!I112+'[1]Matriz Transacciones'!I112+[1]REGISTROS!I112+[1]PERMISOS!I112</f>
        <v>0</v>
      </c>
      <c r="J112" s="9">
        <f>+'[1]Matriz (6)'!J112+'[1]Matriz (5)'!J112+'[1]Matriz (4)'!J112+'[1]Matriz (3)'!J112+'[1]Matriz (2)'!J112+'[1]LICENCIA DEPORTIVA'!J112+'[1]VALIDACION LICENCIA  DEPORTIVA'!J112+'[1]VALIDACION DE LICENCIA COMERCIA'!J112+'[1]MULTAS POR AÑO '!J112+'[1]PESCA DEPORT. OCASIONAL'!J112+'[1]GUIA DE TRASLADO'!J112+'[1]PERMISO ANUAL DE ACOPIADOR'!J112+'[1]PERMISO ANUAL DE DEPORTIV'!J112+'[1]PERM. ANUAL EMB DEPORT'!J112+'[1]REGISTRO DE ACOPIADOR'!J112+[1]JULIO!J112+[1]Ejemplo!J112+'[1]Registro de Exp. e Imp.'!J112+[1]CNP!J112+[1]CNPT!J112+[1]Matriz!J112+'[1]Matriz Areas certificadas'!J112+'[1]Matriz Transacciones'!J112+[1]REGISTROS!J112+[1]PERMISOS!J112</f>
        <v>1</v>
      </c>
      <c r="K112" s="9">
        <f>+'[1]Matriz (6)'!K112+'[1]Matriz (5)'!K112+'[1]Matriz (4)'!K112+'[1]Matriz (3)'!K112+'[1]Matriz (2)'!K112+'[1]LICENCIA DEPORTIVA'!K112+'[1]VALIDACION LICENCIA  DEPORTIVA'!K112+'[1]VALIDACION DE LICENCIA COMERCIA'!K112+'[1]MULTAS POR AÑO '!K112+'[1]PESCA DEPORT. OCASIONAL'!K112+'[1]GUIA DE TRASLADO'!K112+'[1]PERMISO ANUAL DE ACOPIADOR'!K112+'[1]PERMISO ANUAL DE DEPORTIV'!K112+'[1]PERM. ANUAL EMB DEPORT'!K112+'[1]REGISTRO DE ACOPIADOR'!K112+[1]JULIO!K112+[1]Ejemplo!K112+'[1]Registro de Exp. e Imp.'!K112+[1]CNP!K112+[1]CNPT!K112+[1]Matriz!K112+'[1]Matriz Areas certificadas'!K112+'[1]Matriz Transacciones'!K112+[1]REGISTROS!K112+[1]PERMISOS!K112</f>
        <v>0</v>
      </c>
      <c r="L112" s="9">
        <f>+'[1]Matriz (6)'!L112+'[1]Matriz (5)'!L112+'[1]Matriz (4)'!L112+'[1]Matriz (3)'!L112+'[1]Matriz (2)'!L112+'[1]LICENCIA DEPORTIVA'!L112+'[1]VALIDACION LICENCIA  DEPORTIVA'!L112+'[1]VALIDACION DE LICENCIA COMERCIA'!L112+'[1]MULTAS POR AÑO '!L112+'[1]PESCA DEPORT. OCASIONAL'!L112+'[1]GUIA DE TRASLADO'!L112+'[1]PERMISO ANUAL DE ACOPIADOR'!L112+'[1]PERMISO ANUAL DE DEPORTIV'!L112+'[1]PERM. ANUAL EMB DEPORT'!L112+'[1]REGISTRO DE ACOPIADOR'!L112+[1]JULIO!L112+[1]Ejemplo!L112+'[1]Registro de Exp. e Imp.'!L112+[1]CNP!L112+[1]CNPT!L112+[1]Matriz!L112+'[1]Matriz Areas certificadas'!L112+'[1]Matriz Transacciones'!L112+[1]REGISTROS!L112+[1]PERMISOS!L112</f>
        <v>0</v>
      </c>
      <c r="M112" s="9">
        <f>+'[1]Matriz (6)'!M112+'[1]Matriz (5)'!M112+'[1]Matriz (4)'!M112+'[1]Matriz (3)'!M112+'[1]Matriz (2)'!M112+'[1]LICENCIA DEPORTIVA'!M112+'[1]VALIDACION LICENCIA  DEPORTIVA'!M112+'[1]VALIDACION DE LICENCIA COMERCIA'!M112+'[1]MULTAS POR AÑO '!M112+'[1]PESCA DEPORT. OCASIONAL'!M112+'[1]GUIA DE TRASLADO'!M112+'[1]PERMISO ANUAL DE ACOPIADOR'!M112+'[1]PERMISO ANUAL DE DEPORTIV'!M112+'[1]PERM. ANUAL EMB DEPORT'!M112+'[1]REGISTRO DE ACOPIADOR'!M112+[1]JULIO!M112+[1]Ejemplo!M112+'[1]Registro de Exp. e Imp.'!M112+[1]CNP!M112+[1]CNPT!M112+[1]Matriz!M112+'[1]Matriz Areas certificadas'!M112+'[1]Matriz Transacciones'!M112+[1]REGISTROS!M112+[1]PERMISOS!M112</f>
        <v>0</v>
      </c>
      <c r="N112" s="9">
        <f>+'[1]Matriz (6)'!N112+'[1]Matriz (5)'!N112+'[1]Matriz (4)'!N112+'[1]Matriz (3)'!N112+'[1]Matriz (2)'!N112+'[1]LICENCIA DEPORTIVA'!N112+'[1]VALIDACION LICENCIA  DEPORTIVA'!N112+'[1]VALIDACION DE LICENCIA COMERCIA'!N112+'[1]MULTAS POR AÑO '!N112+'[1]PESCA DEPORT. OCASIONAL'!N112+'[1]GUIA DE TRASLADO'!N112+'[1]PERMISO ANUAL DE ACOPIADOR'!N112+'[1]PERMISO ANUAL DE DEPORTIV'!N112+'[1]PERM. ANUAL EMB DEPORT'!N112+'[1]REGISTRO DE ACOPIADOR'!N112+[1]JULIO!N112+[1]Ejemplo!N112+'[1]Registro de Exp. e Imp.'!N112+[1]CNP!N112+[1]CNPT!N112+[1]Matriz!N112+'[1]Matriz Areas certificadas'!N112+'[1]Matriz Transacciones'!N112+[1]REGISTROS!N112+[1]PERMISOS!N112</f>
        <v>0</v>
      </c>
      <c r="O112" s="9">
        <f>+'[1]Matriz (6)'!O112+'[1]Matriz (5)'!O112+'[1]Matriz (4)'!O112+'[1]Matriz (3)'!O112+'[1]Matriz (2)'!O112+'[1]LICENCIA DEPORTIVA'!O112+'[1]VALIDACION LICENCIA  DEPORTIVA'!O112+'[1]VALIDACION DE LICENCIA COMERCIA'!O112+'[1]MULTAS POR AÑO '!O112+'[1]PESCA DEPORT. OCASIONAL'!O112+'[1]GUIA DE TRASLADO'!O112+'[1]PERMISO ANUAL DE ACOPIADOR'!O112+'[1]PERMISO ANUAL DE DEPORTIV'!O112+'[1]PERM. ANUAL EMB DEPORT'!O112+'[1]REGISTRO DE ACOPIADOR'!O112+[1]JULIO!O112+[1]Ejemplo!O112+'[1]Registro de Exp. e Imp.'!O112+[1]CNP!O112+[1]CNPT!O112+[1]Matriz!O112+'[1]Matriz Areas certificadas'!O112+'[1]Matriz Transacciones'!O112+[1]REGISTROS!O112+[1]PERMISOS!O112</f>
        <v>0</v>
      </c>
      <c r="P112" s="9">
        <f>+'[1]Matriz (6)'!P112+'[1]Matriz (5)'!P112+'[1]Matriz (4)'!P112+'[1]Matriz (3)'!P112+'[1]Matriz (2)'!P112+'[1]LICENCIA DEPORTIVA'!P112+'[1]VALIDACION LICENCIA  DEPORTIVA'!P112+'[1]VALIDACION DE LICENCIA COMERCIA'!P112+'[1]MULTAS POR AÑO '!P112+'[1]PESCA DEPORT. OCASIONAL'!P112+'[1]GUIA DE TRASLADO'!P112+'[1]PERMISO ANUAL DE ACOPIADOR'!P112+'[1]PERMISO ANUAL DE DEPORTIV'!P112+'[1]PERM. ANUAL EMB DEPORT'!P112+'[1]REGISTRO DE ACOPIADOR'!P112+[1]JULIO!P112+[1]Ejemplo!P112+'[1]Registro de Exp. e Imp.'!P112+[1]CNP!P112+[1]CNPT!P112+[1]Matriz!P112+'[1]Matriz Areas certificadas'!P112+'[1]Matriz Transacciones'!P112+[1]REGISTROS!P112+[1]PERMISOS!P112</f>
        <v>0</v>
      </c>
      <c r="Q112" s="9">
        <f>+'[1]Matriz (6)'!Q112+'[1]Matriz (5)'!Q112+'[1]Matriz (4)'!Q112+'[1]Matriz (3)'!Q112+'[1]Matriz (2)'!Q112+'[1]LICENCIA DEPORTIVA'!Q112+'[1]VALIDACION LICENCIA  DEPORTIVA'!Q112+'[1]VALIDACION DE LICENCIA COMERCIA'!Q112+'[1]MULTAS POR AÑO '!Q112+'[1]PESCA DEPORT. OCASIONAL'!Q112+'[1]GUIA DE TRASLADO'!Q112+'[1]PERMISO ANUAL DE ACOPIADOR'!Q112+'[1]PERMISO ANUAL DE DEPORTIV'!Q112+'[1]PERM. ANUAL EMB DEPORT'!Q112+'[1]REGISTRO DE ACOPIADOR'!Q112+[1]JULIO!Q112+[1]Ejemplo!Q112+'[1]Registro de Exp. e Imp.'!Q112+[1]CNP!Q112+[1]CNPT!Q112+[1]Matriz!Q112+'[1]Matriz Areas certificadas'!Q112+'[1]Matriz Transacciones'!Q112+[1]REGISTROS!Q112+[1]PERMISOS!Q112</f>
        <v>0</v>
      </c>
      <c r="R112" s="9">
        <f>+'[1]Matriz (6)'!R112+'[1]Matriz (5)'!R112+'[1]Matriz (4)'!R112+'[1]Matriz (3)'!R112+'[1]Matriz (2)'!R112+'[1]LICENCIA DEPORTIVA'!R112+'[1]VALIDACION LICENCIA  DEPORTIVA'!R112+'[1]VALIDACION DE LICENCIA COMERCIA'!R112+'[1]MULTAS POR AÑO '!R112+'[1]PESCA DEPORT. OCASIONAL'!R112+'[1]GUIA DE TRASLADO'!R112+'[1]PERMISO ANUAL DE ACOPIADOR'!R112+'[1]PERMISO ANUAL DE DEPORTIV'!R112+'[1]PERM. ANUAL EMB DEPORT'!R112+'[1]REGISTRO DE ACOPIADOR'!R112+[1]JULIO!R112+[1]Ejemplo!R112+'[1]Registro de Exp. e Imp.'!R112+[1]CNP!R112+[1]CNPT!R112+[1]Matriz!R112+'[1]Matriz Areas certificadas'!R112+'[1]Matriz Transacciones'!R112+[1]REGISTROS!R112+[1]PERMISOS!R112</f>
        <v>0</v>
      </c>
      <c r="S112" s="9">
        <f>+'[1]Matriz (6)'!S112+'[1]Matriz (5)'!S112+'[1]Matriz (4)'!S112+'[1]Matriz (3)'!S112+'[1]Matriz (2)'!S112+'[1]LICENCIA DEPORTIVA'!S112+'[1]VALIDACION LICENCIA  DEPORTIVA'!S112+'[1]VALIDACION DE LICENCIA COMERCIA'!S112+'[1]MULTAS POR AÑO '!S112+'[1]PESCA DEPORT. OCASIONAL'!S112+'[1]GUIA DE TRASLADO'!S112+'[1]PERMISO ANUAL DE ACOPIADOR'!S112+'[1]PERMISO ANUAL DE DEPORTIV'!S112+'[1]PERM. ANUAL EMB DEPORT'!S112+'[1]REGISTRO DE ACOPIADOR'!S112+[1]JULIO!S112+[1]Ejemplo!S112+'[1]Registro de Exp. e Imp.'!S112+[1]CNP!S112+[1]CNPT!S112+[1]Matriz!S112+'[1]Matriz Areas certificadas'!S112+'[1]Matriz Transacciones'!S112+[1]REGISTROS!S112+[1]PERMISOS!S112</f>
        <v>0</v>
      </c>
      <c r="T112" s="9">
        <f>+'[1]Matriz (6)'!T112+'[1]Matriz (5)'!T112+'[1]Matriz (4)'!T112+'[1]Matriz (3)'!T112+'[1]Matriz (2)'!T112+'[1]LICENCIA DEPORTIVA'!T112+'[1]VALIDACION LICENCIA  DEPORTIVA'!T112+'[1]VALIDACION DE LICENCIA COMERCIA'!T112+'[1]MULTAS POR AÑO '!T112+'[1]PESCA DEPORT. OCASIONAL'!T112+'[1]GUIA DE TRASLADO'!T112+'[1]PERMISO ANUAL DE ACOPIADOR'!T112+'[1]PERMISO ANUAL DE DEPORTIV'!T112+'[1]PERM. ANUAL EMB DEPORT'!T112+'[1]REGISTRO DE ACOPIADOR'!T112+[1]JULIO!T112+[1]Ejemplo!T112+'[1]Registro de Exp. e Imp.'!T112+[1]CNP!T112+[1]CNPT!T112+[1]Matriz!T112+'[1]Matriz Areas certificadas'!T112+'[1]Matriz Transacciones'!T112+[1]REGISTROS!T112+[1]PERMISOS!T112</f>
        <v>0</v>
      </c>
      <c r="U112" s="9">
        <f>+'[1]Matriz (6)'!U112+'[1]Matriz (5)'!U112+'[1]Matriz (4)'!U112+'[1]Matriz (3)'!U112+'[1]Matriz (2)'!U112+'[1]LICENCIA DEPORTIVA'!U112+'[1]VALIDACION LICENCIA  DEPORTIVA'!U112+'[1]VALIDACION DE LICENCIA COMERCIA'!U112+'[1]MULTAS POR AÑO '!U112+'[1]PESCA DEPORT. OCASIONAL'!U112+'[1]GUIA DE TRASLADO'!U112+'[1]PERMISO ANUAL DE ACOPIADOR'!U112+'[1]PERMISO ANUAL DE DEPORTIV'!U112+'[1]PERM. ANUAL EMB DEPORT'!U112+'[1]REGISTRO DE ACOPIADOR'!U112+[1]JULIO!U112+[1]Ejemplo!U112+'[1]Registro de Exp. e Imp.'!U112+[1]CNP!U112+[1]CNPT!U112+[1]Matriz!U112+'[1]Matriz Areas certificadas'!U112+'[1]Matriz Transacciones'!U112+[1]REGISTROS!U112+[1]PERMISOS!U112</f>
        <v>0</v>
      </c>
      <c r="V112" s="9">
        <f>+'[1]Matriz (6)'!V112+'[1]Matriz (5)'!V112+'[1]Matriz (4)'!V112+'[1]Matriz (3)'!V112+'[1]Matriz (2)'!V112+'[1]LICENCIA DEPORTIVA'!V112+'[1]VALIDACION LICENCIA  DEPORTIVA'!V112+'[1]VALIDACION DE LICENCIA COMERCIA'!V112+'[1]MULTAS POR AÑO '!V112+'[1]PESCA DEPORT. OCASIONAL'!V112+'[1]GUIA DE TRASLADO'!V112+'[1]PERMISO ANUAL DE ACOPIADOR'!V112+'[1]PERMISO ANUAL DE DEPORTIV'!V112+'[1]PERM. ANUAL EMB DEPORT'!V112+'[1]REGISTRO DE ACOPIADOR'!V112+[1]JULIO!V112+[1]Ejemplo!V112+'[1]Registro de Exp. e Imp.'!V112+[1]CNP!V112+[1]CNPT!V112+[1]Matriz!V112+'[1]Matriz Areas certificadas'!V112+'[1]Matriz Transacciones'!V112+[1]REGISTROS!V112+[1]PERMISOS!V112</f>
        <v>0</v>
      </c>
      <c r="W112" s="9">
        <f>+'[1]Matriz (6)'!W112+'[1]Matriz (5)'!W112+'[1]Matriz (4)'!W112+'[1]Matriz (3)'!W112+'[1]Matriz (2)'!W112+'[1]LICENCIA DEPORTIVA'!W112+'[1]VALIDACION LICENCIA  DEPORTIVA'!W112+'[1]VALIDACION DE LICENCIA COMERCIA'!W112+'[1]MULTAS POR AÑO '!W112+'[1]PESCA DEPORT. OCASIONAL'!W112+'[1]GUIA DE TRASLADO'!W112+'[1]PERMISO ANUAL DE ACOPIADOR'!W112+'[1]PERMISO ANUAL DE DEPORTIV'!W112+'[1]PERM. ANUAL EMB DEPORT'!W112+'[1]REGISTRO DE ACOPIADOR'!W112+[1]JULIO!W112+[1]Ejemplo!W112+'[1]Registro de Exp. e Imp.'!W112+[1]CNP!W112+[1]CNPT!W112+[1]Matriz!W112+'[1]Matriz Areas certificadas'!W112+'[1]Matriz Transacciones'!W112+[1]REGISTROS!W112+[1]PERMISOS!W112</f>
        <v>0</v>
      </c>
      <c r="X112" s="9">
        <f>+'[1]Matriz (6)'!X112+'[1]Matriz (5)'!X112+'[1]Matriz (4)'!X112+'[1]Matriz (3)'!X112+'[1]Matriz (2)'!X112+'[1]LICENCIA DEPORTIVA'!X112+'[1]VALIDACION LICENCIA  DEPORTIVA'!X112+'[1]VALIDACION DE LICENCIA COMERCIA'!X112+'[1]MULTAS POR AÑO '!X112+'[1]PESCA DEPORT. OCASIONAL'!X112+'[1]GUIA DE TRASLADO'!X112+'[1]PERMISO ANUAL DE ACOPIADOR'!X112+'[1]PERMISO ANUAL DE DEPORTIV'!X112+'[1]PERM. ANUAL EMB DEPORT'!X112+'[1]REGISTRO DE ACOPIADOR'!X112+[1]JULIO!X112+[1]Ejemplo!X112+'[1]Registro de Exp. e Imp.'!X112+[1]CNP!X112+[1]CNPT!X112+[1]Matriz!X112+'[1]Matriz Areas certificadas'!X112+'[1]Matriz Transacciones'!X112+[1]REGISTROS!X112+[1]PERMISOS!X112</f>
        <v>0</v>
      </c>
      <c r="Y112" s="9">
        <f>+'[1]Matriz (6)'!Y112+'[1]Matriz (5)'!Y112+'[1]Matriz (4)'!Y112+'[1]Matriz (3)'!Y112+'[1]Matriz (2)'!Y112+'[1]LICENCIA DEPORTIVA'!Y112+'[1]VALIDACION LICENCIA  DEPORTIVA'!Y112+'[1]VALIDACION DE LICENCIA COMERCIA'!Y112+'[1]MULTAS POR AÑO '!Y112+'[1]PESCA DEPORT. OCASIONAL'!Y112+'[1]GUIA DE TRASLADO'!Y112+'[1]PERMISO ANUAL DE ACOPIADOR'!Y112+'[1]PERMISO ANUAL DE DEPORTIV'!Y112+'[1]PERM. ANUAL EMB DEPORT'!Y112+'[1]REGISTRO DE ACOPIADOR'!Y112+[1]JULIO!Y112+[1]Ejemplo!Y112+'[1]Registro de Exp. e Imp.'!Y112+[1]CNP!Y112+[1]CNPT!Y112+[1]Matriz!Y112+'[1]Matriz Areas certificadas'!Y112+'[1]Matriz Transacciones'!Y112+[1]REGISTROS!Y112+[1]PERMISOS!Y112</f>
        <v>0</v>
      </c>
      <c r="Z112" s="9">
        <f>+'[1]Matriz (6)'!Z112+'[1]Matriz (5)'!Z112+'[1]Matriz (4)'!Z112+'[1]Matriz (3)'!Z112+'[1]Matriz (2)'!Z112+'[1]LICENCIA DEPORTIVA'!Z112+'[1]VALIDACION LICENCIA  DEPORTIVA'!Z112+'[1]VALIDACION DE LICENCIA COMERCIA'!Z112+'[1]MULTAS POR AÑO '!Z112+'[1]PESCA DEPORT. OCASIONAL'!Z112+'[1]GUIA DE TRASLADO'!Z112+'[1]PERMISO ANUAL DE ACOPIADOR'!Z112+'[1]PERMISO ANUAL DE DEPORTIV'!Z112+'[1]PERM. ANUAL EMB DEPORT'!Z112+'[1]REGISTRO DE ACOPIADOR'!Z112+[1]JULIO!Z112+[1]Ejemplo!Z112+'[1]Registro de Exp. e Imp.'!Z112+[1]CNP!Z112+[1]CNPT!Z112+[1]Matriz!Z112+'[1]Matriz Areas certificadas'!Z112+'[1]Matriz Transacciones'!Z112+[1]REGISTROS!Z112+[1]PERMISOS!Z112</f>
        <v>0</v>
      </c>
      <c r="AA112" s="10">
        <f t="shared" si="29"/>
        <v>80805.104477611938</v>
      </c>
      <c r="AB112" s="10">
        <f t="shared" si="30"/>
        <v>18222.864427860695</v>
      </c>
      <c r="AC112" s="11">
        <f t="shared" si="31"/>
        <v>40294.254353233831</v>
      </c>
      <c r="AD112" s="11">
        <f t="shared" si="32"/>
        <v>25550.872512437811</v>
      </c>
      <c r="AE112" s="11">
        <f t="shared" si="33"/>
        <v>5410.4477611940301</v>
      </c>
      <c r="AF112" s="11">
        <f t="shared" si="34"/>
        <v>71508.113184079601</v>
      </c>
      <c r="AG112" s="11">
        <f t="shared" si="35"/>
        <v>3078.3582089552237</v>
      </c>
      <c r="AH112" s="12">
        <f t="shared" si="36"/>
        <v>13368.781094527363</v>
      </c>
      <c r="AI112" s="12">
        <f t="shared" si="37"/>
        <v>3166.9104477611941</v>
      </c>
      <c r="AJ112" s="12">
        <f t="shared" si="38"/>
        <v>1901.629975124378</v>
      </c>
      <c r="AK112" s="12">
        <f t="shared" si="39"/>
        <v>454.91293532338307</v>
      </c>
      <c r="AL112" s="12">
        <f t="shared" si="40"/>
        <v>198849.83582089553</v>
      </c>
      <c r="AM112" s="12">
        <f t="shared" si="41"/>
        <v>1784.8258706467661</v>
      </c>
      <c r="AN112" s="12">
        <f t="shared" si="42"/>
        <v>2111.3184079601988</v>
      </c>
      <c r="AO112" s="12">
        <f t="shared" si="43"/>
        <v>72056.096393034823</v>
      </c>
      <c r="AP112" s="12">
        <f t="shared" si="44"/>
        <v>1223.8805970149253</v>
      </c>
      <c r="AQ112" s="12">
        <f t="shared" si="45"/>
        <v>1772.3880597014925</v>
      </c>
      <c r="AR112" s="12">
        <f t="shared" si="46"/>
        <v>298775.07089552237</v>
      </c>
      <c r="AS112" s="12">
        <f t="shared" si="47"/>
        <v>8011.25</v>
      </c>
      <c r="AT112" s="12">
        <f t="shared" si="48"/>
        <v>389874.06716417911</v>
      </c>
      <c r="AU112" s="12">
        <f t="shared" si="49"/>
        <v>13623.134328358208</v>
      </c>
      <c r="AV112" s="12">
        <f t="shared" si="50"/>
        <v>8647.2636815920396</v>
      </c>
      <c r="AW112" s="12">
        <f t="shared" si="51"/>
        <v>4426.5858208955224</v>
      </c>
      <c r="AX112" s="12">
        <f t="shared" si="52"/>
        <v>10584.950248756219</v>
      </c>
      <c r="AY112" s="12">
        <f t="shared" si="53"/>
        <v>11127.798507462687</v>
      </c>
      <c r="AZ112" s="12">
        <f t="shared" si="54"/>
        <v>106165.28109452737</v>
      </c>
    </row>
    <row r="113" spans="1:52" x14ac:dyDescent="0.25">
      <c r="A113" s="264"/>
      <c r="B113" s="274"/>
      <c r="C113" s="16" t="s">
        <v>146</v>
      </c>
      <c r="D113" s="7">
        <f t="shared" si="28"/>
        <v>8</v>
      </c>
      <c r="E113" s="9">
        <f>+'[1]Matriz (6)'!E113+'[1]Matriz (5)'!E113+'[1]Matriz (4)'!E113+'[1]Matriz (3)'!E113+'[1]Matriz (2)'!E113+'[1]LICENCIA DEPORTIVA'!E113+'[1]VALIDACION LICENCIA  DEPORTIVA'!E113+'[1]VALIDACION DE LICENCIA COMERCIA'!E113+'[1]MULTAS POR AÑO '!E113+'[1]PESCA DEPORT. OCASIONAL'!E113+'[1]GUIA DE TRASLADO'!E113+'[1]PERMISO ANUAL DE ACOPIADOR'!E113+'[1]PERMISO ANUAL DE DEPORTIV'!E113+'[1]PERM. ANUAL EMB DEPORT'!E113+'[1]REGISTRO DE ACOPIADOR'!E113+[1]JULIO!E113+[1]Ejemplo!E113+'[1]Registro de Exp. e Imp.'!E113+[1]CNP!E113+[1]CNPT!E113+[1]Matriz!E113+'[1]Matriz Areas certificadas'!E113+'[1]Matriz Transacciones'!E113+[1]REGISTROS!E113+[1]PERMISOS!E113</f>
        <v>0</v>
      </c>
      <c r="F113" s="9">
        <f>+'[1]Matriz (6)'!F113+'[1]Matriz (5)'!F113+'[1]Matriz (4)'!F113+'[1]Matriz (3)'!F113+'[1]Matriz (2)'!F113+'[1]LICENCIA DEPORTIVA'!F113+'[1]VALIDACION LICENCIA  DEPORTIVA'!F113+'[1]VALIDACION DE LICENCIA COMERCIA'!F113+'[1]MULTAS POR AÑO '!F113+'[1]PESCA DEPORT. OCASIONAL'!F113+'[1]GUIA DE TRASLADO'!F113+'[1]PERMISO ANUAL DE ACOPIADOR'!F113+'[1]PERMISO ANUAL DE DEPORTIV'!F113+'[1]PERM. ANUAL EMB DEPORT'!F113+'[1]REGISTRO DE ACOPIADOR'!F113+[1]JULIO!F113+[1]Ejemplo!F113+'[1]Registro de Exp. e Imp.'!F113+[1]CNP!F113+[1]CNPT!F113+[1]Matriz!F113+'[1]Matriz Areas certificadas'!F113+'[1]Matriz Transacciones'!F113+[1]REGISTROS!F113+[1]PERMISOS!F113</f>
        <v>2</v>
      </c>
      <c r="G113" s="9">
        <f>+'[1]Matriz (6)'!G113+'[1]Matriz (5)'!G113+'[1]Matriz (4)'!G113+'[1]Matriz (3)'!G113+'[1]Matriz (2)'!G113+'[1]LICENCIA DEPORTIVA'!G113+'[1]VALIDACION LICENCIA  DEPORTIVA'!G113+'[1]VALIDACION DE LICENCIA COMERCIA'!G113+'[1]MULTAS POR AÑO '!G113+'[1]PESCA DEPORT. OCASIONAL'!G113+'[1]GUIA DE TRASLADO'!G113+'[1]PERMISO ANUAL DE ACOPIADOR'!G113+'[1]PERMISO ANUAL DE DEPORTIV'!G113+'[1]PERM. ANUAL EMB DEPORT'!G113+'[1]REGISTRO DE ACOPIADOR'!G113+[1]JULIO!G113+[1]Ejemplo!G113+'[1]Registro de Exp. e Imp.'!G113+[1]CNP!G113+[1]CNPT!G113+[1]Matriz!G113+'[1]Matriz Areas certificadas'!G113+'[1]Matriz Transacciones'!G113+[1]REGISTROS!G113+[1]PERMISOS!G113</f>
        <v>3</v>
      </c>
      <c r="H113" s="9">
        <f>+'[1]Matriz (6)'!H113+'[1]Matriz (5)'!H113+'[1]Matriz (4)'!H113+'[1]Matriz (3)'!H113+'[1]Matriz (2)'!H113+'[1]LICENCIA DEPORTIVA'!H113+'[1]VALIDACION LICENCIA  DEPORTIVA'!H113+'[1]VALIDACION DE LICENCIA COMERCIA'!H113+'[1]MULTAS POR AÑO '!H113+'[1]PESCA DEPORT. OCASIONAL'!H113+'[1]GUIA DE TRASLADO'!H113+'[1]PERMISO ANUAL DE ACOPIADOR'!H113+'[1]PERMISO ANUAL DE DEPORTIV'!H113+'[1]PERM. ANUAL EMB DEPORT'!H113+'[1]REGISTRO DE ACOPIADOR'!H113+[1]JULIO!H113+[1]Ejemplo!H113+'[1]Registro de Exp. e Imp.'!H113+[1]CNP!H113+[1]CNPT!H113+[1]Matriz!H113+'[1]Matriz Areas certificadas'!H113+'[1]Matriz Transacciones'!H113+[1]REGISTROS!H113+[1]PERMISOS!H113</f>
        <v>1</v>
      </c>
      <c r="I113" s="9">
        <f>+'[1]Matriz (6)'!I113+'[1]Matriz (5)'!I113+'[1]Matriz (4)'!I113+'[1]Matriz (3)'!I113+'[1]Matriz (2)'!I113+'[1]LICENCIA DEPORTIVA'!I113+'[1]VALIDACION LICENCIA  DEPORTIVA'!I113+'[1]VALIDACION DE LICENCIA COMERCIA'!I113+'[1]MULTAS POR AÑO '!I113+'[1]PESCA DEPORT. OCASIONAL'!I113+'[1]GUIA DE TRASLADO'!I113+'[1]PERMISO ANUAL DE ACOPIADOR'!I113+'[1]PERMISO ANUAL DE DEPORTIV'!I113+'[1]PERM. ANUAL EMB DEPORT'!I113+'[1]REGISTRO DE ACOPIADOR'!I113+[1]JULIO!I113+[1]Ejemplo!I113+'[1]Registro de Exp. e Imp.'!I113+[1]CNP!I113+[1]CNPT!I113+[1]Matriz!I113+'[1]Matriz Areas certificadas'!I113+'[1]Matriz Transacciones'!I113+[1]REGISTROS!I113+[1]PERMISOS!I113</f>
        <v>1</v>
      </c>
      <c r="J113" s="9">
        <f>+'[1]Matriz (6)'!J113+'[1]Matriz (5)'!J113+'[1]Matriz (4)'!J113+'[1]Matriz (3)'!J113+'[1]Matriz (2)'!J113+'[1]LICENCIA DEPORTIVA'!J113+'[1]VALIDACION LICENCIA  DEPORTIVA'!J113+'[1]VALIDACION DE LICENCIA COMERCIA'!J113+'[1]MULTAS POR AÑO '!J113+'[1]PESCA DEPORT. OCASIONAL'!J113+'[1]GUIA DE TRASLADO'!J113+'[1]PERMISO ANUAL DE ACOPIADOR'!J113+'[1]PERMISO ANUAL DE DEPORTIV'!J113+'[1]PERM. ANUAL EMB DEPORT'!J113+'[1]REGISTRO DE ACOPIADOR'!J113+[1]JULIO!J113+[1]Ejemplo!J113+'[1]Registro de Exp. e Imp.'!J113+[1]CNP!J113+[1]CNPT!J113+[1]Matriz!J113+'[1]Matriz Areas certificadas'!J113+'[1]Matriz Transacciones'!J113+[1]REGISTROS!J113+[1]PERMISOS!J113</f>
        <v>0</v>
      </c>
      <c r="K113" s="9">
        <f>+'[1]Matriz (6)'!K113+'[1]Matriz (5)'!K113+'[1]Matriz (4)'!K113+'[1]Matriz (3)'!K113+'[1]Matriz (2)'!K113+'[1]LICENCIA DEPORTIVA'!K113+'[1]VALIDACION LICENCIA  DEPORTIVA'!K113+'[1]VALIDACION DE LICENCIA COMERCIA'!K113+'[1]MULTAS POR AÑO '!K113+'[1]PESCA DEPORT. OCASIONAL'!K113+'[1]GUIA DE TRASLADO'!K113+'[1]PERMISO ANUAL DE ACOPIADOR'!K113+'[1]PERMISO ANUAL DE DEPORTIV'!K113+'[1]PERM. ANUAL EMB DEPORT'!K113+'[1]REGISTRO DE ACOPIADOR'!K113+[1]JULIO!K113+[1]Ejemplo!K113+'[1]Registro de Exp. e Imp.'!K113+[1]CNP!K113+[1]CNPT!K113+[1]Matriz!K113+'[1]Matriz Areas certificadas'!K113+'[1]Matriz Transacciones'!K113+[1]REGISTROS!K113+[1]PERMISOS!K113</f>
        <v>1</v>
      </c>
      <c r="L113" s="9">
        <f>+'[1]Matriz (6)'!L113+'[1]Matriz (5)'!L113+'[1]Matriz (4)'!L113+'[1]Matriz (3)'!L113+'[1]Matriz (2)'!L113+'[1]LICENCIA DEPORTIVA'!L113+'[1]VALIDACION LICENCIA  DEPORTIVA'!L113+'[1]VALIDACION DE LICENCIA COMERCIA'!L113+'[1]MULTAS POR AÑO '!L113+'[1]PESCA DEPORT. OCASIONAL'!L113+'[1]GUIA DE TRASLADO'!L113+'[1]PERMISO ANUAL DE ACOPIADOR'!L113+'[1]PERMISO ANUAL DE DEPORTIV'!L113+'[1]PERM. ANUAL EMB DEPORT'!L113+'[1]REGISTRO DE ACOPIADOR'!L113+[1]JULIO!L113+[1]Ejemplo!L113+'[1]Registro de Exp. e Imp.'!L113+[1]CNP!L113+[1]CNPT!L113+[1]Matriz!L113+'[1]Matriz Areas certificadas'!L113+'[1]Matriz Transacciones'!L113+[1]REGISTROS!L113+[1]PERMISOS!L113</f>
        <v>0</v>
      </c>
      <c r="M113" s="9">
        <f>+'[1]Matriz (6)'!M113+'[1]Matriz (5)'!M113+'[1]Matriz (4)'!M113+'[1]Matriz (3)'!M113+'[1]Matriz (2)'!M113+'[1]LICENCIA DEPORTIVA'!M113+'[1]VALIDACION LICENCIA  DEPORTIVA'!M113+'[1]VALIDACION DE LICENCIA COMERCIA'!M113+'[1]MULTAS POR AÑO '!M113+'[1]PESCA DEPORT. OCASIONAL'!M113+'[1]GUIA DE TRASLADO'!M113+'[1]PERMISO ANUAL DE ACOPIADOR'!M113+'[1]PERMISO ANUAL DE DEPORTIV'!M113+'[1]PERM. ANUAL EMB DEPORT'!M113+'[1]REGISTRO DE ACOPIADOR'!M113+[1]JULIO!M113+[1]Ejemplo!M113+'[1]Registro de Exp. e Imp.'!M113+[1]CNP!M113+[1]CNPT!M113+[1]Matriz!M113+'[1]Matriz Areas certificadas'!M113+'[1]Matriz Transacciones'!M113+[1]REGISTROS!M113+[1]PERMISOS!M113</f>
        <v>0</v>
      </c>
      <c r="N113" s="9">
        <f>+'[1]Matriz (6)'!N113+'[1]Matriz (5)'!N113+'[1]Matriz (4)'!N113+'[1]Matriz (3)'!N113+'[1]Matriz (2)'!N113+'[1]LICENCIA DEPORTIVA'!N113+'[1]VALIDACION LICENCIA  DEPORTIVA'!N113+'[1]VALIDACION DE LICENCIA COMERCIA'!N113+'[1]MULTAS POR AÑO '!N113+'[1]PESCA DEPORT. OCASIONAL'!N113+'[1]GUIA DE TRASLADO'!N113+'[1]PERMISO ANUAL DE ACOPIADOR'!N113+'[1]PERMISO ANUAL DE DEPORTIV'!N113+'[1]PERM. ANUAL EMB DEPORT'!N113+'[1]REGISTRO DE ACOPIADOR'!N113+[1]JULIO!N113+[1]Ejemplo!N113+'[1]Registro de Exp. e Imp.'!N113+[1]CNP!N113+[1]CNPT!N113+[1]Matriz!N113+'[1]Matriz Areas certificadas'!N113+'[1]Matriz Transacciones'!N113+[1]REGISTROS!N113+[1]PERMISOS!N113</f>
        <v>0</v>
      </c>
      <c r="O113" s="9">
        <f>+'[1]Matriz (6)'!O113+'[1]Matriz (5)'!O113+'[1]Matriz (4)'!O113+'[1]Matriz (3)'!O113+'[1]Matriz (2)'!O113+'[1]LICENCIA DEPORTIVA'!O113+'[1]VALIDACION LICENCIA  DEPORTIVA'!O113+'[1]VALIDACION DE LICENCIA COMERCIA'!O113+'[1]MULTAS POR AÑO '!O113+'[1]PESCA DEPORT. OCASIONAL'!O113+'[1]GUIA DE TRASLADO'!O113+'[1]PERMISO ANUAL DE ACOPIADOR'!O113+'[1]PERMISO ANUAL DE DEPORTIV'!O113+'[1]PERM. ANUAL EMB DEPORT'!O113+'[1]REGISTRO DE ACOPIADOR'!O113+[1]JULIO!O113+[1]Ejemplo!O113+'[1]Registro de Exp. e Imp.'!O113+[1]CNP!O113+[1]CNPT!O113+[1]Matriz!O113+'[1]Matriz Areas certificadas'!O113+'[1]Matriz Transacciones'!O113+[1]REGISTROS!O113+[1]PERMISOS!O113</f>
        <v>0</v>
      </c>
      <c r="P113" s="9">
        <f>+'[1]Matriz (6)'!P113+'[1]Matriz (5)'!P113+'[1]Matriz (4)'!P113+'[1]Matriz (3)'!P113+'[1]Matriz (2)'!P113+'[1]LICENCIA DEPORTIVA'!P113+'[1]VALIDACION LICENCIA  DEPORTIVA'!P113+'[1]VALIDACION DE LICENCIA COMERCIA'!P113+'[1]MULTAS POR AÑO '!P113+'[1]PESCA DEPORT. OCASIONAL'!P113+'[1]GUIA DE TRASLADO'!P113+'[1]PERMISO ANUAL DE ACOPIADOR'!P113+'[1]PERMISO ANUAL DE DEPORTIV'!P113+'[1]PERM. ANUAL EMB DEPORT'!P113+'[1]REGISTRO DE ACOPIADOR'!P113+[1]JULIO!P113+[1]Ejemplo!P113+'[1]Registro de Exp. e Imp.'!P113+[1]CNP!P113+[1]CNPT!P113+[1]Matriz!P113+'[1]Matriz Areas certificadas'!P113+'[1]Matriz Transacciones'!P113+[1]REGISTROS!P113+[1]PERMISOS!P113</f>
        <v>0</v>
      </c>
      <c r="Q113" s="9">
        <f>+'[1]Matriz (6)'!Q113+'[1]Matriz (5)'!Q113+'[1]Matriz (4)'!Q113+'[1]Matriz (3)'!Q113+'[1]Matriz (2)'!Q113+'[1]LICENCIA DEPORTIVA'!Q113+'[1]VALIDACION LICENCIA  DEPORTIVA'!Q113+'[1]VALIDACION DE LICENCIA COMERCIA'!Q113+'[1]MULTAS POR AÑO '!Q113+'[1]PESCA DEPORT. OCASIONAL'!Q113+'[1]GUIA DE TRASLADO'!Q113+'[1]PERMISO ANUAL DE ACOPIADOR'!Q113+'[1]PERMISO ANUAL DE DEPORTIV'!Q113+'[1]PERM. ANUAL EMB DEPORT'!Q113+'[1]REGISTRO DE ACOPIADOR'!Q113+[1]JULIO!Q113+[1]Ejemplo!Q113+'[1]Registro de Exp. e Imp.'!Q113+[1]CNP!Q113+[1]CNPT!Q113+[1]Matriz!Q113+'[1]Matriz Areas certificadas'!Q113+'[1]Matriz Transacciones'!Q113+[1]REGISTROS!Q113+[1]PERMISOS!Q113</f>
        <v>0</v>
      </c>
      <c r="R113" s="9">
        <f>+'[1]Matriz (6)'!R113+'[1]Matriz (5)'!R113+'[1]Matriz (4)'!R113+'[1]Matriz (3)'!R113+'[1]Matriz (2)'!R113+'[1]LICENCIA DEPORTIVA'!R113+'[1]VALIDACION LICENCIA  DEPORTIVA'!R113+'[1]VALIDACION DE LICENCIA COMERCIA'!R113+'[1]MULTAS POR AÑO '!R113+'[1]PESCA DEPORT. OCASIONAL'!R113+'[1]GUIA DE TRASLADO'!R113+'[1]PERMISO ANUAL DE ACOPIADOR'!R113+'[1]PERMISO ANUAL DE DEPORTIV'!R113+'[1]PERM. ANUAL EMB DEPORT'!R113+'[1]REGISTRO DE ACOPIADOR'!R113+[1]JULIO!R113+[1]Ejemplo!R113+'[1]Registro de Exp. e Imp.'!R113+[1]CNP!R113+[1]CNPT!R113+[1]Matriz!R113+'[1]Matriz Areas certificadas'!R113+'[1]Matriz Transacciones'!R113+[1]REGISTROS!R113+[1]PERMISOS!R113</f>
        <v>0</v>
      </c>
      <c r="S113" s="9">
        <f>+'[1]Matriz (6)'!S113+'[1]Matriz (5)'!S113+'[1]Matriz (4)'!S113+'[1]Matriz (3)'!S113+'[1]Matriz (2)'!S113+'[1]LICENCIA DEPORTIVA'!S113+'[1]VALIDACION LICENCIA  DEPORTIVA'!S113+'[1]VALIDACION DE LICENCIA COMERCIA'!S113+'[1]MULTAS POR AÑO '!S113+'[1]PESCA DEPORT. OCASIONAL'!S113+'[1]GUIA DE TRASLADO'!S113+'[1]PERMISO ANUAL DE ACOPIADOR'!S113+'[1]PERMISO ANUAL DE DEPORTIV'!S113+'[1]PERM. ANUAL EMB DEPORT'!S113+'[1]REGISTRO DE ACOPIADOR'!S113+[1]JULIO!S113+[1]Ejemplo!S113+'[1]Registro de Exp. e Imp.'!S113+[1]CNP!S113+[1]CNPT!S113+[1]Matriz!S113+'[1]Matriz Areas certificadas'!S113+'[1]Matriz Transacciones'!S113+[1]REGISTROS!S113+[1]PERMISOS!S113</f>
        <v>0</v>
      </c>
      <c r="T113" s="9">
        <f>+'[1]Matriz (6)'!T113+'[1]Matriz (5)'!T113+'[1]Matriz (4)'!T113+'[1]Matriz (3)'!T113+'[1]Matriz (2)'!T113+'[1]LICENCIA DEPORTIVA'!T113+'[1]VALIDACION LICENCIA  DEPORTIVA'!T113+'[1]VALIDACION DE LICENCIA COMERCIA'!T113+'[1]MULTAS POR AÑO '!T113+'[1]PESCA DEPORT. OCASIONAL'!T113+'[1]GUIA DE TRASLADO'!T113+'[1]PERMISO ANUAL DE ACOPIADOR'!T113+'[1]PERMISO ANUAL DE DEPORTIV'!T113+'[1]PERM. ANUAL EMB DEPORT'!T113+'[1]REGISTRO DE ACOPIADOR'!T113+[1]JULIO!T113+[1]Ejemplo!T113+'[1]Registro de Exp. e Imp.'!T113+[1]CNP!T113+[1]CNPT!T113+[1]Matriz!T113+'[1]Matriz Areas certificadas'!T113+'[1]Matriz Transacciones'!T113+[1]REGISTROS!T113+[1]PERMISOS!T113</f>
        <v>0</v>
      </c>
      <c r="U113" s="9">
        <f>+'[1]Matriz (6)'!U113+'[1]Matriz (5)'!U113+'[1]Matriz (4)'!U113+'[1]Matriz (3)'!U113+'[1]Matriz (2)'!U113+'[1]LICENCIA DEPORTIVA'!U113+'[1]VALIDACION LICENCIA  DEPORTIVA'!U113+'[1]VALIDACION DE LICENCIA COMERCIA'!U113+'[1]MULTAS POR AÑO '!U113+'[1]PESCA DEPORT. OCASIONAL'!U113+'[1]GUIA DE TRASLADO'!U113+'[1]PERMISO ANUAL DE ACOPIADOR'!U113+'[1]PERMISO ANUAL DE DEPORTIV'!U113+'[1]PERM. ANUAL EMB DEPORT'!U113+'[1]REGISTRO DE ACOPIADOR'!U113+[1]JULIO!U113+[1]Ejemplo!U113+'[1]Registro de Exp. e Imp.'!U113+[1]CNP!U113+[1]CNPT!U113+[1]Matriz!U113+'[1]Matriz Areas certificadas'!U113+'[1]Matriz Transacciones'!U113+[1]REGISTROS!U113+[1]PERMISOS!U113</f>
        <v>0</v>
      </c>
      <c r="V113" s="9">
        <f>+'[1]Matriz (6)'!V113+'[1]Matriz (5)'!V113+'[1]Matriz (4)'!V113+'[1]Matriz (3)'!V113+'[1]Matriz (2)'!V113+'[1]LICENCIA DEPORTIVA'!V113+'[1]VALIDACION LICENCIA  DEPORTIVA'!V113+'[1]VALIDACION DE LICENCIA COMERCIA'!V113+'[1]MULTAS POR AÑO '!V113+'[1]PESCA DEPORT. OCASIONAL'!V113+'[1]GUIA DE TRASLADO'!V113+'[1]PERMISO ANUAL DE ACOPIADOR'!V113+'[1]PERMISO ANUAL DE DEPORTIV'!V113+'[1]PERM. ANUAL EMB DEPORT'!V113+'[1]REGISTRO DE ACOPIADOR'!V113+[1]JULIO!V113+[1]Ejemplo!V113+'[1]Registro de Exp. e Imp.'!V113+[1]CNP!V113+[1]CNPT!V113+[1]Matriz!V113+'[1]Matriz Areas certificadas'!V113+'[1]Matriz Transacciones'!V113+[1]REGISTROS!V113+[1]PERMISOS!V113</f>
        <v>0</v>
      </c>
      <c r="W113" s="9">
        <f>+'[1]Matriz (6)'!W113+'[1]Matriz (5)'!W113+'[1]Matriz (4)'!W113+'[1]Matriz (3)'!W113+'[1]Matriz (2)'!W113+'[1]LICENCIA DEPORTIVA'!W113+'[1]VALIDACION LICENCIA  DEPORTIVA'!W113+'[1]VALIDACION DE LICENCIA COMERCIA'!W113+'[1]MULTAS POR AÑO '!W113+'[1]PESCA DEPORT. OCASIONAL'!W113+'[1]GUIA DE TRASLADO'!W113+'[1]PERMISO ANUAL DE ACOPIADOR'!W113+'[1]PERMISO ANUAL DE DEPORTIV'!W113+'[1]PERM. ANUAL EMB DEPORT'!W113+'[1]REGISTRO DE ACOPIADOR'!W113+[1]JULIO!W113+[1]Ejemplo!W113+'[1]Registro de Exp. e Imp.'!W113+[1]CNP!W113+[1]CNPT!W113+[1]Matriz!W113+'[1]Matriz Areas certificadas'!W113+'[1]Matriz Transacciones'!W113+[1]REGISTROS!W113+[1]PERMISOS!W113</f>
        <v>0</v>
      </c>
      <c r="X113" s="9">
        <f>+'[1]Matriz (6)'!X113+'[1]Matriz (5)'!X113+'[1]Matriz (4)'!X113+'[1]Matriz (3)'!X113+'[1]Matriz (2)'!X113+'[1]LICENCIA DEPORTIVA'!X113+'[1]VALIDACION LICENCIA  DEPORTIVA'!X113+'[1]VALIDACION DE LICENCIA COMERCIA'!X113+'[1]MULTAS POR AÑO '!X113+'[1]PESCA DEPORT. OCASIONAL'!X113+'[1]GUIA DE TRASLADO'!X113+'[1]PERMISO ANUAL DE ACOPIADOR'!X113+'[1]PERMISO ANUAL DE DEPORTIV'!X113+'[1]PERM. ANUAL EMB DEPORT'!X113+'[1]REGISTRO DE ACOPIADOR'!X113+[1]JULIO!X113+[1]Ejemplo!X113+'[1]Registro de Exp. e Imp.'!X113+[1]CNP!X113+[1]CNPT!X113+[1]Matriz!X113+'[1]Matriz Areas certificadas'!X113+'[1]Matriz Transacciones'!X113+[1]REGISTROS!X113+[1]PERMISOS!X113</f>
        <v>0</v>
      </c>
      <c r="Y113" s="9">
        <f>+'[1]Matriz (6)'!Y113+'[1]Matriz (5)'!Y113+'[1]Matriz (4)'!Y113+'[1]Matriz (3)'!Y113+'[1]Matriz (2)'!Y113+'[1]LICENCIA DEPORTIVA'!Y113+'[1]VALIDACION LICENCIA  DEPORTIVA'!Y113+'[1]VALIDACION DE LICENCIA COMERCIA'!Y113+'[1]MULTAS POR AÑO '!Y113+'[1]PESCA DEPORT. OCASIONAL'!Y113+'[1]GUIA DE TRASLADO'!Y113+'[1]PERMISO ANUAL DE ACOPIADOR'!Y113+'[1]PERMISO ANUAL DE DEPORTIV'!Y113+'[1]PERM. ANUAL EMB DEPORT'!Y113+'[1]REGISTRO DE ACOPIADOR'!Y113+[1]JULIO!Y113+[1]Ejemplo!Y113+'[1]Registro de Exp. e Imp.'!Y113+[1]CNP!Y113+[1]CNPT!Y113+[1]Matriz!Y113+'[1]Matriz Areas certificadas'!Y113+'[1]Matriz Transacciones'!Y113+[1]REGISTROS!Y113+[1]PERMISOS!Y113</f>
        <v>0</v>
      </c>
      <c r="Z113" s="9">
        <f>+'[1]Matriz (6)'!Z113+'[1]Matriz (5)'!Z113+'[1]Matriz (4)'!Z113+'[1]Matriz (3)'!Z113+'[1]Matriz (2)'!Z113+'[1]LICENCIA DEPORTIVA'!Z113+'[1]VALIDACION LICENCIA  DEPORTIVA'!Z113+'[1]VALIDACION DE LICENCIA COMERCIA'!Z113+'[1]MULTAS POR AÑO '!Z113+'[1]PESCA DEPORT. OCASIONAL'!Z113+'[1]GUIA DE TRASLADO'!Z113+'[1]PERMISO ANUAL DE ACOPIADOR'!Z113+'[1]PERMISO ANUAL DE DEPORTIV'!Z113+'[1]PERM. ANUAL EMB DEPORT'!Z113+'[1]REGISTRO DE ACOPIADOR'!Z113+[1]JULIO!Z113+[1]Ejemplo!Z113+'[1]Registro de Exp. e Imp.'!Z113+[1]CNP!Z113+[1]CNPT!Z113+[1]Matriz!Z113+'[1]Matriz Areas certificadas'!Z113+'[1]Matriz Transacciones'!Z113+[1]REGISTROS!Z113+[1]PERMISOS!Z113</f>
        <v>0</v>
      </c>
      <c r="AA113" s="10">
        <f t="shared" si="29"/>
        <v>323220.41791044775</v>
      </c>
      <c r="AB113" s="10">
        <f t="shared" si="30"/>
        <v>72891.457711442781</v>
      </c>
      <c r="AC113" s="11">
        <f t="shared" si="31"/>
        <v>161177.01741293533</v>
      </c>
      <c r="AD113" s="11">
        <f t="shared" si="32"/>
        <v>102203.49004975124</v>
      </c>
      <c r="AE113" s="11">
        <f t="shared" si="33"/>
        <v>21641.791044776121</v>
      </c>
      <c r="AF113" s="11">
        <f t="shared" si="34"/>
        <v>286032.4527363184</v>
      </c>
      <c r="AG113" s="11">
        <f t="shared" si="35"/>
        <v>12313.432835820895</v>
      </c>
      <c r="AH113" s="12">
        <f t="shared" si="36"/>
        <v>53475.124378109453</v>
      </c>
      <c r="AI113" s="12">
        <f t="shared" si="37"/>
        <v>12667.641791044776</v>
      </c>
      <c r="AJ113" s="12">
        <f t="shared" si="38"/>
        <v>7606.519900497512</v>
      </c>
      <c r="AK113" s="12">
        <f t="shared" si="39"/>
        <v>1819.6517412935323</v>
      </c>
      <c r="AL113" s="12">
        <f t="shared" si="40"/>
        <v>795399.34328358213</v>
      </c>
      <c r="AM113" s="12">
        <f t="shared" si="41"/>
        <v>7139.3034825870645</v>
      </c>
      <c r="AN113" s="12">
        <f t="shared" si="42"/>
        <v>8445.2736318407951</v>
      </c>
      <c r="AO113" s="12">
        <f t="shared" si="43"/>
        <v>288224.38557213929</v>
      </c>
      <c r="AP113" s="12">
        <f t="shared" si="44"/>
        <v>4895.5223880597014</v>
      </c>
      <c r="AQ113" s="12">
        <f t="shared" si="45"/>
        <v>7089.5522388059699</v>
      </c>
      <c r="AR113" s="12">
        <f t="shared" si="46"/>
        <v>1195100.2835820895</v>
      </c>
      <c r="AS113" s="12">
        <f t="shared" si="47"/>
        <v>32045</v>
      </c>
      <c r="AT113" s="12">
        <f t="shared" si="48"/>
        <v>1559496.2686567164</v>
      </c>
      <c r="AU113" s="12">
        <f t="shared" si="49"/>
        <v>54492.537313432833</v>
      </c>
      <c r="AV113" s="12">
        <f t="shared" si="50"/>
        <v>34589.054726368158</v>
      </c>
      <c r="AW113" s="12">
        <f t="shared" si="51"/>
        <v>17706.343283582089</v>
      </c>
      <c r="AX113" s="12">
        <f t="shared" si="52"/>
        <v>42339.800995024874</v>
      </c>
      <c r="AY113" s="12">
        <f t="shared" si="53"/>
        <v>44511.194029850747</v>
      </c>
      <c r="AZ113" s="12">
        <f t="shared" si="54"/>
        <v>424661.12437810947</v>
      </c>
    </row>
    <row r="114" spans="1:52" x14ac:dyDescent="0.25">
      <c r="A114" s="264"/>
      <c r="B114" s="274"/>
      <c r="C114" s="16" t="s">
        <v>147</v>
      </c>
      <c r="D114" s="7">
        <f t="shared" si="28"/>
        <v>9</v>
      </c>
      <c r="E114" s="9">
        <f>+'[1]Matriz (6)'!E114+'[1]Matriz (5)'!E114+'[1]Matriz (4)'!E114+'[1]Matriz (3)'!E114+'[1]Matriz (2)'!E114+'[1]LICENCIA DEPORTIVA'!E114+'[1]VALIDACION LICENCIA  DEPORTIVA'!E114+'[1]VALIDACION DE LICENCIA COMERCIA'!E114+'[1]MULTAS POR AÑO '!E114+'[1]PESCA DEPORT. OCASIONAL'!E114+'[1]GUIA DE TRASLADO'!E114+'[1]PERMISO ANUAL DE ACOPIADOR'!E114+'[1]PERMISO ANUAL DE DEPORTIV'!E114+'[1]PERM. ANUAL EMB DEPORT'!E114+'[1]REGISTRO DE ACOPIADOR'!E114+[1]JULIO!E114+[1]Ejemplo!E114+'[1]Registro de Exp. e Imp.'!E114+[1]CNP!E114+[1]CNPT!E114+[1]Matriz!E114+'[1]Matriz Areas certificadas'!E114+'[1]Matriz Transacciones'!E114+[1]REGISTROS!E114+[1]PERMISOS!E114</f>
        <v>0</v>
      </c>
      <c r="F114" s="9">
        <f>+'[1]Matriz (6)'!F114+'[1]Matriz (5)'!F114+'[1]Matriz (4)'!F114+'[1]Matriz (3)'!F114+'[1]Matriz (2)'!F114+'[1]LICENCIA DEPORTIVA'!F114+'[1]VALIDACION LICENCIA  DEPORTIVA'!F114+'[1]VALIDACION DE LICENCIA COMERCIA'!F114+'[1]MULTAS POR AÑO '!F114+'[1]PESCA DEPORT. OCASIONAL'!F114+'[1]GUIA DE TRASLADO'!F114+'[1]PERMISO ANUAL DE ACOPIADOR'!F114+'[1]PERMISO ANUAL DE DEPORTIV'!F114+'[1]PERM. ANUAL EMB DEPORT'!F114+'[1]REGISTRO DE ACOPIADOR'!F114+[1]JULIO!F114+[1]Ejemplo!F114+'[1]Registro de Exp. e Imp.'!F114+[1]CNP!F114+[1]CNPT!F114+[1]Matriz!F114+'[1]Matriz Areas certificadas'!F114+'[1]Matriz Transacciones'!F114+[1]REGISTROS!F114+[1]PERMISOS!F114</f>
        <v>2</v>
      </c>
      <c r="G114" s="9">
        <f>+'[1]Matriz (6)'!G114+'[1]Matriz (5)'!G114+'[1]Matriz (4)'!G114+'[1]Matriz (3)'!G114+'[1]Matriz (2)'!G114+'[1]LICENCIA DEPORTIVA'!G114+'[1]VALIDACION LICENCIA  DEPORTIVA'!G114+'[1]VALIDACION DE LICENCIA COMERCIA'!G114+'[1]MULTAS POR AÑO '!G114+'[1]PESCA DEPORT. OCASIONAL'!G114+'[1]GUIA DE TRASLADO'!G114+'[1]PERMISO ANUAL DE ACOPIADOR'!G114+'[1]PERMISO ANUAL DE DEPORTIV'!G114+'[1]PERM. ANUAL EMB DEPORT'!G114+'[1]REGISTRO DE ACOPIADOR'!G114+[1]JULIO!G114+[1]Ejemplo!G114+'[1]Registro de Exp. e Imp.'!G114+[1]CNP!G114+[1]CNPT!G114+[1]Matriz!G114+'[1]Matriz Areas certificadas'!G114+'[1]Matriz Transacciones'!G114+[1]REGISTROS!G114+[1]PERMISOS!G114</f>
        <v>3</v>
      </c>
      <c r="H114" s="9">
        <f>+'[1]Matriz (6)'!H114+'[1]Matriz (5)'!H114+'[1]Matriz (4)'!H114+'[1]Matriz (3)'!H114+'[1]Matriz (2)'!H114+'[1]LICENCIA DEPORTIVA'!H114+'[1]VALIDACION LICENCIA  DEPORTIVA'!H114+'[1]VALIDACION DE LICENCIA COMERCIA'!H114+'[1]MULTAS POR AÑO '!H114+'[1]PESCA DEPORT. OCASIONAL'!H114+'[1]GUIA DE TRASLADO'!H114+'[1]PERMISO ANUAL DE ACOPIADOR'!H114+'[1]PERMISO ANUAL DE DEPORTIV'!H114+'[1]PERM. ANUAL EMB DEPORT'!H114+'[1]REGISTRO DE ACOPIADOR'!H114+[1]JULIO!H114+[1]Ejemplo!H114+'[1]Registro de Exp. e Imp.'!H114+[1]CNP!H114+[1]CNPT!H114+[1]Matriz!H114+'[1]Matriz Areas certificadas'!H114+'[1]Matriz Transacciones'!H114+[1]REGISTROS!H114+[1]PERMISOS!H114</f>
        <v>3</v>
      </c>
      <c r="I114" s="9">
        <f>+'[1]Matriz (6)'!I114+'[1]Matriz (5)'!I114+'[1]Matriz (4)'!I114+'[1]Matriz (3)'!I114+'[1]Matriz (2)'!I114+'[1]LICENCIA DEPORTIVA'!I114+'[1]VALIDACION LICENCIA  DEPORTIVA'!I114+'[1]VALIDACION DE LICENCIA COMERCIA'!I114+'[1]MULTAS POR AÑO '!I114+'[1]PESCA DEPORT. OCASIONAL'!I114+'[1]GUIA DE TRASLADO'!I114+'[1]PERMISO ANUAL DE ACOPIADOR'!I114+'[1]PERMISO ANUAL DE DEPORTIV'!I114+'[1]PERM. ANUAL EMB DEPORT'!I114+'[1]REGISTRO DE ACOPIADOR'!I114+[1]JULIO!I114+[1]Ejemplo!I114+'[1]Registro de Exp. e Imp.'!I114+[1]CNP!I114+[1]CNPT!I114+[1]Matriz!I114+'[1]Matriz Areas certificadas'!I114+'[1]Matriz Transacciones'!I114+[1]REGISTROS!I114+[1]PERMISOS!I114</f>
        <v>0</v>
      </c>
      <c r="J114" s="9">
        <f>+'[1]Matriz (6)'!J114+'[1]Matriz (5)'!J114+'[1]Matriz (4)'!J114+'[1]Matriz (3)'!J114+'[1]Matriz (2)'!J114+'[1]LICENCIA DEPORTIVA'!J114+'[1]VALIDACION LICENCIA  DEPORTIVA'!J114+'[1]VALIDACION DE LICENCIA COMERCIA'!J114+'[1]MULTAS POR AÑO '!J114+'[1]PESCA DEPORT. OCASIONAL'!J114+'[1]GUIA DE TRASLADO'!J114+'[1]PERMISO ANUAL DE ACOPIADOR'!J114+'[1]PERMISO ANUAL DE DEPORTIV'!J114+'[1]PERM. ANUAL EMB DEPORT'!J114+'[1]REGISTRO DE ACOPIADOR'!J114+[1]JULIO!J114+[1]Ejemplo!J114+'[1]Registro de Exp. e Imp.'!J114+[1]CNP!J114+[1]CNPT!J114+[1]Matriz!J114+'[1]Matriz Areas certificadas'!J114+'[1]Matriz Transacciones'!J114+[1]REGISTROS!J114+[1]PERMISOS!J114</f>
        <v>0</v>
      </c>
      <c r="K114" s="9">
        <f>+'[1]Matriz (6)'!K114+'[1]Matriz (5)'!K114+'[1]Matriz (4)'!K114+'[1]Matriz (3)'!K114+'[1]Matriz (2)'!K114+'[1]LICENCIA DEPORTIVA'!K114+'[1]VALIDACION LICENCIA  DEPORTIVA'!K114+'[1]VALIDACION DE LICENCIA COMERCIA'!K114+'[1]MULTAS POR AÑO '!K114+'[1]PESCA DEPORT. OCASIONAL'!K114+'[1]GUIA DE TRASLADO'!K114+'[1]PERMISO ANUAL DE ACOPIADOR'!K114+'[1]PERMISO ANUAL DE DEPORTIV'!K114+'[1]PERM. ANUAL EMB DEPORT'!K114+'[1]REGISTRO DE ACOPIADOR'!K114+[1]JULIO!K114+[1]Ejemplo!K114+'[1]Registro de Exp. e Imp.'!K114+[1]CNP!K114+[1]CNPT!K114+[1]Matriz!K114+'[1]Matriz Areas certificadas'!K114+'[1]Matriz Transacciones'!K114+[1]REGISTROS!K114+[1]PERMISOS!K114</f>
        <v>0</v>
      </c>
      <c r="L114" s="9">
        <f>+'[1]Matriz (6)'!L114+'[1]Matriz (5)'!L114+'[1]Matriz (4)'!L114+'[1]Matriz (3)'!L114+'[1]Matriz (2)'!L114+'[1]LICENCIA DEPORTIVA'!L114+'[1]VALIDACION LICENCIA  DEPORTIVA'!L114+'[1]VALIDACION DE LICENCIA COMERCIA'!L114+'[1]MULTAS POR AÑO '!L114+'[1]PESCA DEPORT. OCASIONAL'!L114+'[1]GUIA DE TRASLADO'!L114+'[1]PERMISO ANUAL DE ACOPIADOR'!L114+'[1]PERMISO ANUAL DE DEPORTIV'!L114+'[1]PERM. ANUAL EMB DEPORT'!L114+'[1]REGISTRO DE ACOPIADOR'!L114+[1]JULIO!L114+[1]Ejemplo!L114+'[1]Registro de Exp. e Imp.'!L114+[1]CNP!L114+[1]CNPT!L114+[1]Matriz!L114+'[1]Matriz Areas certificadas'!L114+'[1]Matriz Transacciones'!L114+[1]REGISTROS!L114+[1]PERMISOS!L114</f>
        <v>0</v>
      </c>
      <c r="M114" s="9">
        <f>+'[1]Matriz (6)'!M114+'[1]Matriz (5)'!M114+'[1]Matriz (4)'!M114+'[1]Matriz (3)'!M114+'[1]Matriz (2)'!M114+'[1]LICENCIA DEPORTIVA'!M114+'[1]VALIDACION LICENCIA  DEPORTIVA'!M114+'[1]VALIDACION DE LICENCIA COMERCIA'!M114+'[1]MULTAS POR AÑO '!M114+'[1]PESCA DEPORT. OCASIONAL'!M114+'[1]GUIA DE TRASLADO'!M114+'[1]PERMISO ANUAL DE ACOPIADOR'!M114+'[1]PERMISO ANUAL DE DEPORTIV'!M114+'[1]PERM. ANUAL EMB DEPORT'!M114+'[1]REGISTRO DE ACOPIADOR'!M114+[1]JULIO!M114+[1]Ejemplo!M114+'[1]Registro de Exp. e Imp.'!M114+[1]CNP!M114+[1]CNPT!M114+[1]Matriz!M114+'[1]Matriz Areas certificadas'!M114+'[1]Matriz Transacciones'!M114+[1]REGISTROS!M114+[1]PERMISOS!M114</f>
        <v>1</v>
      </c>
      <c r="N114" s="9">
        <f>+'[1]Matriz (6)'!N114+'[1]Matriz (5)'!N114+'[1]Matriz (4)'!N114+'[1]Matriz (3)'!N114+'[1]Matriz (2)'!N114+'[1]LICENCIA DEPORTIVA'!N114+'[1]VALIDACION LICENCIA  DEPORTIVA'!N114+'[1]VALIDACION DE LICENCIA COMERCIA'!N114+'[1]MULTAS POR AÑO '!N114+'[1]PESCA DEPORT. OCASIONAL'!N114+'[1]GUIA DE TRASLADO'!N114+'[1]PERMISO ANUAL DE ACOPIADOR'!N114+'[1]PERMISO ANUAL DE DEPORTIV'!N114+'[1]PERM. ANUAL EMB DEPORT'!N114+'[1]REGISTRO DE ACOPIADOR'!N114+[1]JULIO!N114+[1]Ejemplo!N114+'[1]Registro de Exp. e Imp.'!N114+[1]CNP!N114+[1]CNPT!N114+[1]Matriz!N114+'[1]Matriz Areas certificadas'!N114+'[1]Matriz Transacciones'!N114+[1]REGISTROS!N114+[1]PERMISOS!N114</f>
        <v>0</v>
      </c>
      <c r="O114" s="9">
        <f>+'[1]Matriz (6)'!O114+'[1]Matriz (5)'!O114+'[1]Matriz (4)'!O114+'[1]Matriz (3)'!O114+'[1]Matriz (2)'!O114+'[1]LICENCIA DEPORTIVA'!O114+'[1]VALIDACION LICENCIA  DEPORTIVA'!O114+'[1]VALIDACION DE LICENCIA COMERCIA'!O114+'[1]MULTAS POR AÑO '!O114+'[1]PESCA DEPORT. OCASIONAL'!O114+'[1]GUIA DE TRASLADO'!O114+'[1]PERMISO ANUAL DE ACOPIADOR'!O114+'[1]PERMISO ANUAL DE DEPORTIV'!O114+'[1]PERM. ANUAL EMB DEPORT'!O114+'[1]REGISTRO DE ACOPIADOR'!O114+[1]JULIO!O114+[1]Ejemplo!O114+'[1]Registro de Exp. e Imp.'!O114+[1]CNP!O114+[1]CNPT!O114+[1]Matriz!O114+'[1]Matriz Areas certificadas'!O114+'[1]Matriz Transacciones'!O114+[1]REGISTROS!O114+[1]PERMISOS!O114</f>
        <v>0</v>
      </c>
      <c r="P114" s="9">
        <f>+'[1]Matriz (6)'!P114+'[1]Matriz (5)'!P114+'[1]Matriz (4)'!P114+'[1]Matriz (3)'!P114+'[1]Matriz (2)'!P114+'[1]LICENCIA DEPORTIVA'!P114+'[1]VALIDACION LICENCIA  DEPORTIVA'!P114+'[1]VALIDACION DE LICENCIA COMERCIA'!P114+'[1]MULTAS POR AÑO '!P114+'[1]PESCA DEPORT. OCASIONAL'!P114+'[1]GUIA DE TRASLADO'!P114+'[1]PERMISO ANUAL DE ACOPIADOR'!P114+'[1]PERMISO ANUAL DE DEPORTIV'!P114+'[1]PERM. ANUAL EMB DEPORT'!P114+'[1]REGISTRO DE ACOPIADOR'!P114+[1]JULIO!P114+[1]Ejemplo!P114+'[1]Registro de Exp. e Imp.'!P114+[1]CNP!P114+[1]CNPT!P114+[1]Matriz!P114+'[1]Matriz Areas certificadas'!P114+'[1]Matriz Transacciones'!P114+[1]REGISTROS!P114+[1]PERMISOS!P114</f>
        <v>0</v>
      </c>
      <c r="Q114" s="9">
        <f>+'[1]Matriz (6)'!Q114+'[1]Matriz (5)'!Q114+'[1]Matriz (4)'!Q114+'[1]Matriz (3)'!Q114+'[1]Matriz (2)'!Q114+'[1]LICENCIA DEPORTIVA'!Q114+'[1]VALIDACION LICENCIA  DEPORTIVA'!Q114+'[1]VALIDACION DE LICENCIA COMERCIA'!Q114+'[1]MULTAS POR AÑO '!Q114+'[1]PESCA DEPORT. OCASIONAL'!Q114+'[1]GUIA DE TRASLADO'!Q114+'[1]PERMISO ANUAL DE ACOPIADOR'!Q114+'[1]PERMISO ANUAL DE DEPORTIV'!Q114+'[1]PERM. ANUAL EMB DEPORT'!Q114+'[1]REGISTRO DE ACOPIADOR'!Q114+[1]JULIO!Q114+[1]Ejemplo!Q114+'[1]Registro de Exp. e Imp.'!Q114+[1]CNP!Q114+[1]CNPT!Q114+[1]Matriz!Q114+'[1]Matriz Areas certificadas'!Q114+'[1]Matriz Transacciones'!Q114+[1]REGISTROS!Q114+[1]PERMISOS!Q114</f>
        <v>0</v>
      </c>
      <c r="R114" s="9">
        <f>+'[1]Matriz (6)'!R114+'[1]Matriz (5)'!R114+'[1]Matriz (4)'!R114+'[1]Matriz (3)'!R114+'[1]Matriz (2)'!R114+'[1]LICENCIA DEPORTIVA'!R114+'[1]VALIDACION LICENCIA  DEPORTIVA'!R114+'[1]VALIDACION DE LICENCIA COMERCIA'!R114+'[1]MULTAS POR AÑO '!R114+'[1]PESCA DEPORT. OCASIONAL'!R114+'[1]GUIA DE TRASLADO'!R114+'[1]PERMISO ANUAL DE ACOPIADOR'!R114+'[1]PERMISO ANUAL DE DEPORTIV'!R114+'[1]PERM. ANUAL EMB DEPORT'!R114+'[1]REGISTRO DE ACOPIADOR'!R114+[1]JULIO!R114+[1]Ejemplo!R114+'[1]Registro de Exp. e Imp.'!R114+[1]CNP!R114+[1]CNPT!R114+[1]Matriz!R114+'[1]Matriz Areas certificadas'!R114+'[1]Matriz Transacciones'!R114+[1]REGISTROS!R114+[1]PERMISOS!R114</f>
        <v>0</v>
      </c>
      <c r="S114" s="9">
        <f>+'[1]Matriz (6)'!S114+'[1]Matriz (5)'!S114+'[1]Matriz (4)'!S114+'[1]Matriz (3)'!S114+'[1]Matriz (2)'!S114+'[1]LICENCIA DEPORTIVA'!S114+'[1]VALIDACION LICENCIA  DEPORTIVA'!S114+'[1]VALIDACION DE LICENCIA COMERCIA'!S114+'[1]MULTAS POR AÑO '!S114+'[1]PESCA DEPORT. OCASIONAL'!S114+'[1]GUIA DE TRASLADO'!S114+'[1]PERMISO ANUAL DE ACOPIADOR'!S114+'[1]PERMISO ANUAL DE DEPORTIV'!S114+'[1]PERM. ANUAL EMB DEPORT'!S114+'[1]REGISTRO DE ACOPIADOR'!S114+[1]JULIO!S114+[1]Ejemplo!S114+'[1]Registro de Exp. e Imp.'!S114+[1]CNP!S114+[1]CNPT!S114+[1]Matriz!S114+'[1]Matriz Areas certificadas'!S114+'[1]Matriz Transacciones'!S114+[1]REGISTROS!S114+[1]PERMISOS!S114</f>
        <v>0</v>
      </c>
      <c r="T114" s="9">
        <f>+'[1]Matriz (6)'!T114+'[1]Matriz (5)'!T114+'[1]Matriz (4)'!T114+'[1]Matriz (3)'!T114+'[1]Matriz (2)'!T114+'[1]LICENCIA DEPORTIVA'!T114+'[1]VALIDACION LICENCIA  DEPORTIVA'!T114+'[1]VALIDACION DE LICENCIA COMERCIA'!T114+'[1]MULTAS POR AÑO '!T114+'[1]PESCA DEPORT. OCASIONAL'!T114+'[1]GUIA DE TRASLADO'!T114+'[1]PERMISO ANUAL DE ACOPIADOR'!T114+'[1]PERMISO ANUAL DE DEPORTIV'!T114+'[1]PERM. ANUAL EMB DEPORT'!T114+'[1]REGISTRO DE ACOPIADOR'!T114+[1]JULIO!T114+[1]Ejemplo!T114+'[1]Registro de Exp. e Imp.'!T114+[1]CNP!T114+[1]CNPT!T114+[1]Matriz!T114+'[1]Matriz Areas certificadas'!T114+'[1]Matriz Transacciones'!T114+[1]REGISTROS!T114+[1]PERMISOS!T114</f>
        <v>0</v>
      </c>
      <c r="U114" s="9">
        <f>+'[1]Matriz (6)'!U114+'[1]Matriz (5)'!U114+'[1]Matriz (4)'!U114+'[1]Matriz (3)'!U114+'[1]Matriz (2)'!U114+'[1]LICENCIA DEPORTIVA'!U114+'[1]VALIDACION LICENCIA  DEPORTIVA'!U114+'[1]VALIDACION DE LICENCIA COMERCIA'!U114+'[1]MULTAS POR AÑO '!U114+'[1]PESCA DEPORT. OCASIONAL'!U114+'[1]GUIA DE TRASLADO'!U114+'[1]PERMISO ANUAL DE ACOPIADOR'!U114+'[1]PERMISO ANUAL DE DEPORTIV'!U114+'[1]PERM. ANUAL EMB DEPORT'!U114+'[1]REGISTRO DE ACOPIADOR'!U114+[1]JULIO!U114+[1]Ejemplo!U114+'[1]Registro de Exp. e Imp.'!U114+[1]CNP!U114+[1]CNPT!U114+[1]Matriz!U114+'[1]Matriz Areas certificadas'!U114+'[1]Matriz Transacciones'!U114+[1]REGISTROS!U114+[1]PERMISOS!U114</f>
        <v>0</v>
      </c>
      <c r="V114" s="9">
        <f>+'[1]Matriz (6)'!V114+'[1]Matriz (5)'!V114+'[1]Matriz (4)'!V114+'[1]Matriz (3)'!V114+'[1]Matriz (2)'!V114+'[1]LICENCIA DEPORTIVA'!V114+'[1]VALIDACION LICENCIA  DEPORTIVA'!V114+'[1]VALIDACION DE LICENCIA COMERCIA'!V114+'[1]MULTAS POR AÑO '!V114+'[1]PESCA DEPORT. OCASIONAL'!V114+'[1]GUIA DE TRASLADO'!V114+'[1]PERMISO ANUAL DE ACOPIADOR'!V114+'[1]PERMISO ANUAL DE DEPORTIV'!V114+'[1]PERM. ANUAL EMB DEPORT'!V114+'[1]REGISTRO DE ACOPIADOR'!V114+[1]JULIO!V114+[1]Ejemplo!V114+'[1]Registro de Exp. e Imp.'!V114+[1]CNP!V114+[1]CNPT!V114+[1]Matriz!V114+'[1]Matriz Areas certificadas'!V114+'[1]Matriz Transacciones'!V114+[1]REGISTROS!V114+[1]PERMISOS!V114</f>
        <v>0</v>
      </c>
      <c r="W114" s="9">
        <f>+'[1]Matriz (6)'!W114+'[1]Matriz (5)'!W114+'[1]Matriz (4)'!W114+'[1]Matriz (3)'!W114+'[1]Matriz (2)'!W114+'[1]LICENCIA DEPORTIVA'!W114+'[1]VALIDACION LICENCIA  DEPORTIVA'!W114+'[1]VALIDACION DE LICENCIA COMERCIA'!W114+'[1]MULTAS POR AÑO '!W114+'[1]PESCA DEPORT. OCASIONAL'!W114+'[1]GUIA DE TRASLADO'!W114+'[1]PERMISO ANUAL DE ACOPIADOR'!W114+'[1]PERMISO ANUAL DE DEPORTIV'!W114+'[1]PERM. ANUAL EMB DEPORT'!W114+'[1]REGISTRO DE ACOPIADOR'!W114+[1]JULIO!W114+[1]Ejemplo!W114+'[1]Registro de Exp. e Imp.'!W114+[1]CNP!W114+[1]CNPT!W114+[1]Matriz!W114+'[1]Matriz Areas certificadas'!W114+'[1]Matriz Transacciones'!W114+[1]REGISTROS!W114+[1]PERMISOS!W114</f>
        <v>0</v>
      </c>
      <c r="X114" s="9">
        <f>+'[1]Matriz (6)'!X114+'[1]Matriz (5)'!X114+'[1]Matriz (4)'!X114+'[1]Matriz (3)'!X114+'[1]Matriz (2)'!X114+'[1]LICENCIA DEPORTIVA'!X114+'[1]VALIDACION LICENCIA  DEPORTIVA'!X114+'[1]VALIDACION DE LICENCIA COMERCIA'!X114+'[1]MULTAS POR AÑO '!X114+'[1]PESCA DEPORT. OCASIONAL'!X114+'[1]GUIA DE TRASLADO'!X114+'[1]PERMISO ANUAL DE ACOPIADOR'!X114+'[1]PERMISO ANUAL DE DEPORTIV'!X114+'[1]PERM. ANUAL EMB DEPORT'!X114+'[1]REGISTRO DE ACOPIADOR'!X114+[1]JULIO!X114+[1]Ejemplo!X114+'[1]Registro de Exp. e Imp.'!X114+[1]CNP!X114+[1]CNPT!X114+[1]Matriz!X114+'[1]Matriz Areas certificadas'!X114+'[1]Matriz Transacciones'!X114+[1]REGISTROS!X114+[1]PERMISOS!X114</f>
        <v>0</v>
      </c>
      <c r="Y114" s="9">
        <f>+'[1]Matriz (6)'!Y114+'[1]Matriz (5)'!Y114+'[1]Matriz (4)'!Y114+'[1]Matriz (3)'!Y114+'[1]Matriz (2)'!Y114+'[1]LICENCIA DEPORTIVA'!Y114+'[1]VALIDACION LICENCIA  DEPORTIVA'!Y114+'[1]VALIDACION DE LICENCIA COMERCIA'!Y114+'[1]MULTAS POR AÑO '!Y114+'[1]PESCA DEPORT. OCASIONAL'!Y114+'[1]GUIA DE TRASLADO'!Y114+'[1]PERMISO ANUAL DE ACOPIADOR'!Y114+'[1]PERMISO ANUAL DE DEPORTIV'!Y114+'[1]PERM. ANUAL EMB DEPORT'!Y114+'[1]REGISTRO DE ACOPIADOR'!Y114+[1]JULIO!Y114+[1]Ejemplo!Y114+'[1]Registro de Exp. e Imp.'!Y114+[1]CNP!Y114+[1]CNPT!Y114+[1]Matriz!Y114+'[1]Matriz Areas certificadas'!Y114+'[1]Matriz Transacciones'!Y114+[1]REGISTROS!Y114+[1]PERMISOS!Y114</f>
        <v>0</v>
      </c>
      <c r="Z114" s="9">
        <f>+'[1]Matriz (6)'!Z114+'[1]Matriz (5)'!Z114+'[1]Matriz (4)'!Z114+'[1]Matriz (3)'!Z114+'[1]Matriz (2)'!Z114+'[1]LICENCIA DEPORTIVA'!Z114+'[1]VALIDACION LICENCIA  DEPORTIVA'!Z114+'[1]VALIDACION DE LICENCIA COMERCIA'!Z114+'[1]MULTAS POR AÑO '!Z114+'[1]PESCA DEPORT. OCASIONAL'!Z114+'[1]GUIA DE TRASLADO'!Z114+'[1]PERMISO ANUAL DE ACOPIADOR'!Z114+'[1]PERMISO ANUAL DE DEPORTIV'!Z114+'[1]PERM. ANUAL EMB DEPORT'!Z114+'[1]REGISTRO DE ACOPIADOR'!Z114+[1]JULIO!Z114+[1]Ejemplo!Z114+'[1]Registro de Exp. e Imp.'!Z114+[1]CNP!Z114+[1]CNPT!Z114+[1]Matriz!Z114+'[1]Matriz Areas certificadas'!Z114+'[1]Matriz Transacciones'!Z114+[1]REGISTROS!Z114+[1]PERMISOS!Z114</f>
        <v>0</v>
      </c>
      <c r="AA114" s="10">
        <f t="shared" si="29"/>
        <v>363622.97014925373</v>
      </c>
      <c r="AB114" s="10">
        <f t="shared" si="30"/>
        <v>82002.889925373136</v>
      </c>
      <c r="AC114" s="11">
        <f t="shared" si="31"/>
        <v>181324.14458955225</v>
      </c>
      <c r="AD114" s="11">
        <f t="shared" si="32"/>
        <v>114978.92630597015</v>
      </c>
      <c r="AE114" s="11">
        <f t="shared" si="33"/>
        <v>24347.014925373136</v>
      </c>
      <c r="AF114" s="11">
        <f t="shared" si="34"/>
        <v>321786.50932835822</v>
      </c>
      <c r="AG114" s="11">
        <f t="shared" si="35"/>
        <v>13852.611940298506</v>
      </c>
      <c r="AH114" s="12">
        <f t="shared" si="36"/>
        <v>60159.514925373136</v>
      </c>
      <c r="AI114" s="12">
        <f t="shared" si="37"/>
        <v>14251.097014925374</v>
      </c>
      <c r="AJ114" s="12">
        <f t="shared" si="38"/>
        <v>8557.3348880597005</v>
      </c>
      <c r="AK114" s="12">
        <f t="shared" si="39"/>
        <v>2047.1082089552237</v>
      </c>
      <c r="AL114" s="12">
        <f t="shared" si="40"/>
        <v>894824.26119402994</v>
      </c>
      <c r="AM114" s="12">
        <f t="shared" si="41"/>
        <v>8031.7164179104475</v>
      </c>
      <c r="AN114" s="12">
        <f t="shared" si="42"/>
        <v>9500.932835820895</v>
      </c>
      <c r="AO114" s="12">
        <f t="shared" si="43"/>
        <v>324252.43376865669</v>
      </c>
      <c r="AP114" s="12">
        <f t="shared" si="44"/>
        <v>5507.4626865671644</v>
      </c>
      <c r="AQ114" s="12">
        <f t="shared" si="45"/>
        <v>7975.746268656716</v>
      </c>
      <c r="AR114" s="12">
        <f t="shared" si="46"/>
        <v>1344487.8190298507</v>
      </c>
      <c r="AS114" s="12">
        <f t="shared" si="47"/>
        <v>36050.625</v>
      </c>
      <c r="AT114" s="12">
        <f t="shared" si="48"/>
        <v>1754433.3022388059</v>
      </c>
      <c r="AU114" s="12">
        <f t="shared" si="49"/>
        <v>61304.104477611938</v>
      </c>
      <c r="AV114" s="12">
        <f t="shared" si="50"/>
        <v>38912.686567164179</v>
      </c>
      <c r="AW114" s="12">
        <f t="shared" si="51"/>
        <v>19919.636194029852</v>
      </c>
      <c r="AX114" s="12">
        <f t="shared" si="52"/>
        <v>47632.276119402981</v>
      </c>
      <c r="AY114" s="12">
        <f t="shared" si="53"/>
        <v>50075.093283582093</v>
      </c>
      <c r="AZ114" s="12">
        <f t="shared" si="54"/>
        <v>477743.76492537314</v>
      </c>
    </row>
    <row r="115" spans="1:52" x14ac:dyDescent="0.25">
      <c r="A115" s="264"/>
      <c r="B115" s="274"/>
      <c r="C115" s="16" t="s">
        <v>148</v>
      </c>
      <c r="D115" s="7">
        <f t="shared" si="28"/>
        <v>8</v>
      </c>
      <c r="E115" s="9">
        <f>+'[1]Matriz (6)'!E115+'[1]Matriz (5)'!E115+'[1]Matriz (4)'!E115+'[1]Matriz (3)'!E115+'[1]Matriz (2)'!E115+'[1]LICENCIA DEPORTIVA'!E115+'[1]VALIDACION LICENCIA  DEPORTIVA'!E115+'[1]VALIDACION DE LICENCIA COMERCIA'!E115+'[1]MULTAS POR AÑO '!E115+'[1]PESCA DEPORT. OCASIONAL'!E115+'[1]GUIA DE TRASLADO'!E115+'[1]PERMISO ANUAL DE ACOPIADOR'!E115+'[1]PERMISO ANUAL DE DEPORTIV'!E115+'[1]PERM. ANUAL EMB DEPORT'!E115+'[1]REGISTRO DE ACOPIADOR'!E115+[1]JULIO!E115+[1]Ejemplo!E115+'[1]Registro de Exp. e Imp.'!E115+[1]CNP!E115+[1]CNPT!E115+[1]Matriz!E115+'[1]Matriz Areas certificadas'!E115+'[1]Matriz Transacciones'!E115+[1]REGISTROS!E115+[1]PERMISOS!E115</f>
        <v>1</v>
      </c>
      <c r="F115" s="9">
        <f>+'[1]Matriz (6)'!F115+'[1]Matriz (5)'!F115+'[1]Matriz (4)'!F115+'[1]Matriz (3)'!F115+'[1]Matriz (2)'!F115+'[1]LICENCIA DEPORTIVA'!F115+'[1]VALIDACION LICENCIA  DEPORTIVA'!F115+'[1]VALIDACION DE LICENCIA COMERCIA'!F115+'[1]MULTAS POR AÑO '!F115+'[1]PESCA DEPORT. OCASIONAL'!F115+'[1]GUIA DE TRASLADO'!F115+'[1]PERMISO ANUAL DE ACOPIADOR'!F115+'[1]PERMISO ANUAL DE DEPORTIV'!F115+'[1]PERM. ANUAL EMB DEPORT'!F115+'[1]REGISTRO DE ACOPIADOR'!F115+[1]JULIO!F115+[1]Ejemplo!F115+'[1]Registro de Exp. e Imp.'!F115+[1]CNP!F115+[1]CNPT!F115+[1]Matriz!F115+'[1]Matriz Areas certificadas'!F115+'[1]Matriz Transacciones'!F115+[1]REGISTROS!F115+[1]PERMISOS!F115</f>
        <v>3</v>
      </c>
      <c r="G115" s="9">
        <f>+'[1]Matriz (6)'!G115+'[1]Matriz (5)'!G115+'[1]Matriz (4)'!G115+'[1]Matriz (3)'!G115+'[1]Matriz (2)'!G115+'[1]LICENCIA DEPORTIVA'!G115+'[1]VALIDACION LICENCIA  DEPORTIVA'!G115+'[1]VALIDACION DE LICENCIA COMERCIA'!G115+'[1]MULTAS POR AÑO '!G115+'[1]PESCA DEPORT. OCASIONAL'!G115+'[1]GUIA DE TRASLADO'!G115+'[1]PERMISO ANUAL DE ACOPIADOR'!G115+'[1]PERMISO ANUAL DE DEPORTIV'!G115+'[1]PERM. ANUAL EMB DEPORT'!G115+'[1]REGISTRO DE ACOPIADOR'!G115+[1]JULIO!G115+[1]Ejemplo!G115+'[1]Registro de Exp. e Imp.'!G115+[1]CNP!G115+[1]CNPT!G115+[1]Matriz!G115+'[1]Matriz Areas certificadas'!G115+'[1]Matriz Transacciones'!G115+[1]REGISTROS!G115+[1]PERMISOS!G115</f>
        <v>2</v>
      </c>
      <c r="H115" s="9">
        <f>+'[1]Matriz (6)'!H115+'[1]Matriz (5)'!H115+'[1]Matriz (4)'!H115+'[1]Matriz (3)'!H115+'[1]Matriz (2)'!H115+'[1]LICENCIA DEPORTIVA'!H115+'[1]VALIDACION LICENCIA  DEPORTIVA'!H115+'[1]VALIDACION DE LICENCIA COMERCIA'!H115+'[1]MULTAS POR AÑO '!H115+'[1]PESCA DEPORT. OCASIONAL'!H115+'[1]GUIA DE TRASLADO'!H115+'[1]PERMISO ANUAL DE ACOPIADOR'!H115+'[1]PERMISO ANUAL DE DEPORTIV'!H115+'[1]PERM. ANUAL EMB DEPORT'!H115+'[1]REGISTRO DE ACOPIADOR'!H115+[1]JULIO!H115+[1]Ejemplo!H115+'[1]Registro de Exp. e Imp.'!H115+[1]CNP!H115+[1]CNPT!H115+[1]Matriz!H115+'[1]Matriz Areas certificadas'!H115+'[1]Matriz Transacciones'!H115+[1]REGISTROS!H115+[1]PERMISOS!H115</f>
        <v>0</v>
      </c>
      <c r="I115" s="9">
        <f>+'[1]Matriz (6)'!I115+'[1]Matriz (5)'!I115+'[1]Matriz (4)'!I115+'[1]Matriz (3)'!I115+'[1]Matriz (2)'!I115+'[1]LICENCIA DEPORTIVA'!I115+'[1]VALIDACION LICENCIA  DEPORTIVA'!I115+'[1]VALIDACION DE LICENCIA COMERCIA'!I115+'[1]MULTAS POR AÑO '!I115+'[1]PESCA DEPORT. OCASIONAL'!I115+'[1]GUIA DE TRASLADO'!I115+'[1]PERMISO ANUAL DE ACOPIADOR'!I115+'[1]PERMISO ANUAL DE DEPORTIV'!I115+'[1]PERM. ANUAL EMB DEPORT'!I115+'[1]REGISTRO DE ACOPIADOR'!I115+[1]JULIO!I115+[1]Ejemplo!I115+'[1]Registro de Exp. e Imp.'!I115+[1]CNP!I115+[1]CNPT!I115+[1]Matriz!I115+'[1]Matriz Areas certificadas'!I115+'[1]Matriz Transacciones'!I115+[1]REGISTROS!I115+[1]PERMISOS!I115</f>
        <v>2</v>
      </c>
      <c r="J115" s="9">
        <f>+'[1]Matriz (6)'!J115+'[1]Matriz (5)'!J115+'[1]Matriz (4)'!J115+'[1]Matriz (3)'!J115+'[1]Matriz (2)'!J115+'[1]LICENCIA DEPORTIVA'!J115+'[1]VALIDACION LICENCIA  DEPORTIVA'!J115+'[1]VALIDACION DE LICENCIA COMERCIA'!J115+'[1]MULTAS POR AÑO '!J115+'[1]PESCA DEPORT. OCASIONAL'!J115+'[1]GUIA DE TRASLADO'!J115+'[1]PERMISO ANUAL DE ACOPIADOR'!J115+'[1]PERMISO ANUAL DE DEPORTIV'!J115+'[1]PERM. ANUAL EMB DEPORT'!J115+'[1]REGISTRO DE ACOPIADOR'!J115+[1]JULIO!J115+[1]Ejemplo!J115+'[1]Registro de Exp. e Imp.'!J115+[1]CNP!J115+[1]CNPT!J115+[1]Matriz!J115+'[1]Matriz Areas certificadas'!J115+'[1]Matriz Transacciones'!J115+[1]REGISTROS!J115+[1]PERMISOS!J115</f>
        <v>0</v>
      </c>
      <c r="K115" s="9">
        <f>+'[1]Matriz (6)'!K115+'[1]Matriz (5)'!K115+'[1]Matriz (4)'!K115+'[1]Matriz (3)'!K115+'[1]Matriz (2)'!K115+'[1]LICENCIA DEPORTIVA'!K115+'[1]VALIDACION LICENCIA  DEPORTIVA'!K115+'[1]VALIDACION DE LICENCIA COMERCIA'!K115+'[1]MULTAS POR AÑO '!K115+'[1]PESCA DEPORT. OCASIONAL'!K115+'[1]GUIA DE TRASLADO'!K115+'[1]PERMISO ANUAL DE ACOPIADOR'!K115+'[1]PERMISO ANUAL DE DEPORTIV'!K115+'[1]PERM. ANUAL EMB DEPORT'!K115+'[1]REGISTRO DE ACOPIADOR'!K115+[1]JULIO!K115+[1]Ejemplo!K115+'[1]Registro de Exp. e Imp.'!K115+[1]CNP!K115+[1]CNPT!K115+[1]Matriz!K115+'[1]Matriz Areas certificadas'!K115+'[1]Matriz Transacciones'!K115+[1]REGISTROS!K115+[1]PERMISOS!K115</f>
        <v>0</v>
      </c>
      <c r="L115" s="9">
        <f>+'[1]Matriz (6)'!L115+'[1]Matriz (5)'!L115+'[1]Matriz (4)'!L115+'[1]Matriz (3)'!L115+'[1]Matriz (2)'!L115+'[1]LICENCIA DEPORTIVA'!L115+'[1]VALIDACION LICENCIA  DEPORTIVA'!L115+'[1]VALIDACION DE LICENCIA COMERCIA'!L115+'[1]MULTAS POR AÑO '!L115+'[1]PESCA DEPORT. OCASIONAL'!L115+'[1]GUIA DE TRASLADO'!L115+'[1]PERMISO ANUAL DE ACOPIADOR'!L115+'[1]PERMISO ANUAL DE DEPORTIV'!L115+'[1]PERM. ANUAL EMB DEPORT'!L115+'[1]REGISTRO DE ACOPIADOR'!L115+[1]JULIO!L115+[1]Ejemplo!L115+'[1]Registro de Exp. e Imp.'!L115+[1]CNP!L115+[1]CNPT!L115+[1]Matriz!L115+'[1]Matriz Areas certificadas'!L115+'[1]Matriz Transacciones'!L115+[1]REGISTROS!L115+[1]PERMISOS!L115</f>
        <v>0</v>
      </c>
      <c r="M115" s="9">
        <f>+'[1]Matriz (6)'!M115+'[1]Matriz (5)'!M115+'[1]Matriz (4)'!M115+'[1]Matriz (3)'!M115+'[1]Matriz (2)'!M115+'[1]LICENCIA DEPORTIVA'!M115+'[1]VALIDACION LICENCIA  DEPORTIVA'!M115+'[1]VALIDACION DE LICENCIA COMERCIA'!M115+'[1]MULTAS POR AÑO '!M115+'[1]PESCA DEPORT. OCASIONAL'!M115+'[1]GUIA DE TRASLADO'!M115+'[1]PERMISO ANUAL DE ACOPIADOR'!M115+'[1]PERMISO ANUAL DE DEPORTIV'!M115+'[1]PERM. ANUAL EMB DEPORT'!M115+'[1]REGISTRO DE ACOPIADOR'!M115+[1]JULIO!M115+[1]Ejemplo!M115+'[1]Registro de Exp. e Imp.'!M115+[1]CNP!M115+[1]CNPT!M115+[1]Matriz!M115+'[1]Matriz Areas certificadas'!M115+'[1]Matriz Transacciones'!M115+[1]REGISTROS!M115+[1]PERMISOS!M115</f>
        <v>0</v>
      </c>
      <c r="N115" s="9">
        <f>+'[1]Matriz (6)'!N115+'[1]Matriz (5)'!N115+'[1]Matriz (4)'!N115+'[1]Matriz (3)'!N115+'[1]Matriz (2)'!N115+'[1]LICENCIA DEPORTIVA'!N115+'[1]VALIDACION LICENCIA  DEPORTIVA'!N115+'[1]VALIDACION DE LICENCIA COMERCIA'!N115+'[1]MULTAS POR AÑO '!N115+'[1]PESCA DEPORT. OCASIONAL'!N115+'[1]GUIA DE TRASLADO'!N115+'[1]PERMISO ANUAL DE ACOPIADOR'!N115+'[1]PERMISO ANUAL DE DEPORTIV'!N115+'[1]PERM. ANUAL EMB DEPORT'!N115+'[1]REGISTRO DE ACOPIADOR'!N115+[1]JULIO!N115+[1]Ejemplo!N115+'[1]Registro de Exp. e Imp.'!N115+[1]CNP!N115+[1]CNPT!N115+[1]Matriz!N115+'[1]Matriz Areas certificadas'!N115+'[1]Matriz Transacciones'!N115+[1]REGISTROS!N115+[1]PERMISOS!N115</f>
        <v>0</v>
      </c>
      <c r="O115" s="9">
        <f>+'[1]Matriz (6)'!O115+'[1]Matriz (5)'!O115+'[1]Matriz (4)'!O115+'[1]Matriz (3)'!O115+'[1]Matriz (2)'!O115+'[1]LICENCIA DEPORTIVA'!O115+'[1]VALIDACION LICENCIA  DEPORTIVA'!O115+'[1]VALIDACION DE LICENCIA COMERCIA'!O115+'[1]MULTAS POR AÑO '!O115+'[1]PESCA DEPORT. OCASIONAL'!O115+'[1]GUIA DE TRASLADO'!O115+'[1]PERMISO ANUAL DE ACOPIADOR'!O115+'[1]PERMISO ANUAL DE DEPORTIV'!O115+'[1]PERM. ANUAL EMB DEPORT'!O115+'[1]REGISTRO DE ACOPIADOR'!O115+[1]JULIO!O115+[1]Ejemplo!O115+'[1]Registro de Exp. e Imp.'!O115+[1]CNP!O115+[1]CNPT!O115+[1]Matriz!O115+'[1]Matriz Areas certificadas'!O115+'[1]Matriz Transacciones'!O115+[1]REGISTROS!O115+[1]PERMISOS!O115</f>
        <v>0</v>
      </c>
      <c r="P115" s="9">
        <f>+'[1]Matriz (6)'!P115+'[1]Matriz (5)'!P115+'[1]Matriz (4)'!P115+'[1]Matriz (3)'!P115+'[1]Matriz (2)'!P115+'[1]LICENCIA DEPORTIVA'!P115+'[1]VALIDACION LICENCIA  DEPORTIVA'!P115+'[1]VALIDACION DE LICENCIA COMERCIA'!P115+'[1]MULTAS POR AÑO '!P115+'[1]PESCA DEPORT. OCASIONAL'!P115+'[1]GUIA DE TRASLADO'!P115+'[1]PERMISO ANUAL DE ACOPIADOR'!P115+'[1]PERMISO ANUAL DE DEPORTIV'!P115+'[1]PERM. ANUAL EMB DEPORT'!P115+'[1]REGISTRO DE ACOPIADOR'!P115+[1]JULIO!P115+[1]Ejemplo!P115+'[1]Registro de Exp. e Imp.'!P115+[1]CNP!P115+[1]CNPT!P115+[1]Matriz!P115+'[1]Matriz Areas certificadas'!P115+'[1]Matriz Transacciones'!P115+[1]REGISTROS!P115+[1]PERMISOS!P115</f>
        <v>0</v>
      </c>
      <c r="Q115" s="9">
        <f>+'[1]Matriz (6)'!Q115+'[1]Matriz (5)'!Q115+'[1]Matriz (4)'!Q115+'[1]Matriz (3)'!Q115+'[1]Matriz (2)'!Q115+'[1]LICENCIA DEPORTIVA'!Q115+'[1]VALIDACION LICENCIA  DEPORTIVA'!Q115+'[1]VALIDACION DE LICENCIA COMERCIA'!Q115+'[1]MULTAS POR AÑO '!Q115+'[1]PESCA DEPORT. OCASIONAL'!Q115+'[1]GUIA DE TRASLADO'!Q115+'[1]PERMISO ANUAL DE ACOPIADOR'!Q115+'[1]PERMISO ANUAL DE DEPORTIV'!Q115+'[1]PERM. ANUAL EMB DEPORT'!Q115+'[1]REGISTRO DE ACOPIADOR'!Q115+[1]JULIO!Q115+[1]Ejemplo!Q115+'[1]Registro de Exp. e Imp.'!Q115+[1]CNP!Q115+[1]CNPT!Q115+[1]Matriz!Q115+'[1]Matriz Areas certificadas'!Q115+'[1]Matriz Transacciones'!Q115+[1]REGISTROS!Q115+[1]PERMISOS!Q115</f>
        <v>0</v>
      </c>
      <c r="R115" s="9">
        <f>+'[1]Matriz (6)'!R115+'[1]Matriz (5)'!R115+'[1]Matriz (4)'!R115+'[1]Matriz (3)'!R115+'[1]Matriz (2)'!R115+'[1]LICENCIA DEPORTIVA'!R115+'[1]VALIDACION LICENCIA  DEPORTIVA'!R115+'[1]VALIDACION DE LICENCIA COMERCIA'!R115+'[1]MULTAS POR AÑO '!R115+'[1]PESCA DEPORT. OCASIONAL'!R115+'[1]GUIA DE TRASLADO'!R115+'[1]PERMISO ANUAL DE ACOPIADOR'!R115+'[1]PERMISO ANUAL DE DEPORTIV'!R115+'[1]PERM. ANUAL EMB DEPORT'!R115+'[1]REGISTRO DE ACOPIADOR'!R115+[1]JULIO!R115+[1]Ejemplo!R115+'[1]Registro de Exp. e Imp.'!R115+[1]CNP!R115+[1]CNPT!R115+[1]Matriz!R115+'[1]Matriz Areas certificadas'!R115+'[1]Matriz Transacciones'!R115+[1]REGISTROS!R115+[1]PERMISOS!R115</f>
        <v>0</v>
      </c>
      <c r="S115" s="9">
        <f>+'[1]Matriz (6)'!S115+'[1]Matriz (5)'!S115+'[1]Matriz (4)'!S115+'[1]Matriz (3)'!S115+'[1]Matriz (2)'!S115+'[1]LICENCIA DEPORTIVA'!S115+'[1]VALIDACION LICENCIA  DEPORTIVA'!S115+'[1]VALIDACION DE LICENCIA COMERCIA'!S115+'[1]MULTAS POR AÑO '!S115+'[1]PESCA DEPORT. OCASIONAL'!S115+'[1]GUIA DE TRASLADO'!S115+'[1]PERMISO ANUAL DE ACOPIADOR'!S115+'[1]PERMISO ANUAL DE DEPORTIV'!S115+'[1]PERM. ANUAL EMB DEPORT'!S115+'[1]REGISTRO DE ACOPIADOR'!S115+[1]JULIO!S115+[1]Ejemplo!S115+'[1]Registro de Exp. e Imp.'!S115+[1]CNP!S115+[1]CNPT!S115+[1]Matriz!S115+'[1]Matriz Areas certificadas'!S115+'[1]Matriz Transacciones'!S115+[1]REGISTROS!S115+[1]PERMISOS!S115</f>
        <v>0</v>
      </c>
      <c r="T115" s="9">
        <f>+'[1]Matriz (6)'!T115+'[1]Matriz (5)'!T115+'[1]Matriz (4)'!T115+'[1]Matriz (3)'!T115+'[1]Matriz (2)'!T115+'[1]LICENCIA DEPORTIVA'!T115+'[1]VALIDACION LICENCIA  DEPORTIVA'!T115+'[1]VALIDACION DE LICENCIA COMERCIA'!T115+'[1]MULTAS POR AÑO '!T115+'[1]PESCA DEPORT. OCASIONAL'!T115+'[1]GUIA DE TRASLADO'!T115+'[1]PERMISO ANUAL DE ACOPIADOR'!T115+'[1]PERMISO ANUAL DE DEPORTIV'!T115+'[1]PERM. ANUAL EMB DEPORT'!T115+'[1]REGISTRO DE ACOPIADOR'!T115+[1]JULIO!T115+[1]Ejemplo!T115+'[1]Registro de Exp. e Imp.'!T115+[1]CNP!T115+[1]CNPT!T115+[1]Matriz!T115+'[1]Matriz Areas certificadas'!T115+'[1]Matriz Transacciones'!T115+[1]REGISTROS!T115+[1]PERMISOS!T115</f>
        <v>0</v>
      </c>
      <c r="U115" s="9">
        <f>+'[1]Matriz (6)'!U115+'[1]Matriz (5)'!U115+'[1]Matriz (4)'!U115+'[1]Matriz (3)'!U115+'[1]Matriz (2)'!U115+'[1]LICENCIA DEPORTIVA'!U115+'[1]VALIDACION LICENCIA  DEPORTIVA'!U115+'[1]VALIDACION DE LICENCIA COMERCIA'!U115+'[1]MULTAS POR AÑO '!U115+'[1]PESCA DEPORT. OCASIONAL'!U115+'[1]GUIA DE TRASLADO'!U115+'[1]PERMISO ANUAL DE ACOPIADOR'!U115+'[1]PERMISO ANUAL DE DEPORTIV'!U115+'[1]PERM. ANUAL EMB DEPORT'!U115+'[1]REGISTRO DE ACOPIADOR'!U115+[1]JULIO!U115+[1]Ejemplo!U115+'[1]Registro de Exp. e Imp.'!U115+[1]CNP!U115+[1]CNPT!U115+[1]Matriz!U115+'[1]Matriz Areas certificadas'!U115+'[1]Matriz Transacciones'!U115+[1]REGISTROS!U115+[1]PERMISOS!U115</f>
        <v>0</v>
      </c>
      <c r="V115" s="9">
        <f>+'[1]Matriz (6)'!V115+'[1]Matriz (5)'!V115+'[1]Matriz (4)'!V115+'[1]Matriz (3)'!V115+'[1]Matriz (2)'!V115+'[1]LICENCIA DEPORTIVA'!V115+'[1]VALIDACION LICENCIA  DEPORTIVA'!V115+'[1]VALIDACION DE LICENCIA COMERCIA'!V115+'[1]MULTAS POR AÑO '!V115+'[1]PESCA DEPORT. OCASIONAL'!V115+'[1]GUIA DE TRASLADO'!V115+'[1]PERMISO ANUAL DE ACOPIADOR'!V115+'[1]PERMISO ANUAL DE DEPORTIV'!V115+'[1]PERM. ANUAL EMB DEPORT'!V115+'[1]REGISTRO DE ACOPIADOR'!V115+[1]JULIO!V115+[1]Ejemplo!V115+'[1]Registro de Exp. e Imp.'!V115+[1]CNP!V115+[1]CNPT!V115+[1]Matriz!V115+'[1]Matriz Areas certificadas'!V115+'[1]Matriz Transacciones'!V115+[1]REGISTROS!V115+[1]PERMISOS!V115</f>
        <v>0</v>
      </c>
      <c r="W115" s="9">
        <f>+'[1]Matriz (6)'!W115+'[1]Matriz (5)'!W115+'[1]Matriz (4)'!W115+'[1]Matriz (3)'!W115+'[1]Matriz (2)'!W115+'[1]LICENCIA DEPORTIVA'!W115+'[1]VALIDACION LICENCIA  DEPORTIVA'!W115+'[1]VALIDACION DE LICENCIA COMERCIA'!W115+'[1]MULTAS POR AÑO '!W115+'[1]PESCA DEPORT. OCASIONAL'!W115+'[1]GUIA DE TRASLADO'!W115+'[1]PERMISO ANUAL DE ACOPIADOR'!W115+'[1]PERMISO ANUAL DE DEPORTIV'!W115+'[1]PERM. ANUAL EMB DEPORT'!W115+'[1]REGISTRO DE ACOPIADOR'!W115+[1]JULIO!W115+[1]Ejemplo!W115+'[1]Registro de Exp. e Imp.'!W115+[1]CNP!W115+[1]CNPT!W115+[1]Matriz!W115+'[1]Matriz Areas certificadas'!W115+'[1]Matriz Transacciones'!W115+[1]REGISTROS!W115+[1]PERMISOS!W115</f>
        <v>0</v>
      </c>
      <c r="X115" s="9">
        <f>+'[1]Matriz (6)'!X115+'[1]Matriz (5)'!X115+'[1]Matriz (4)'!X115+'[1]Matriz (3)'!X115+'[1]Matriz (2)'!X115+'[1]LICENCIA DEPORTIVA'!X115+'[1]VALIDACION LICENCIA  DEPORTIVA'!X115+'[1]VALIDACION DE LICENCIA COMERCIA'!X115+'[1]MULTAS POR AÑO '!X115+'[1]PESCA DEPORT. OCASIONAL'!X115+'[1]GUIA DE TRASLADO'!X115+'[1]PERMISO ANUAL DE ACOPIADOR'!X115+'[1]PERMISO ANUAL DE DEPORTIV'!X115+'[1]PERM. ANUAL EMB DEPORT'!X115+'[1]REGISTRO DE ACOPIADOR'!X115+[1]JULIO!X115+[1]Ejemplo!X115+'[1]Registro de Exp. e Imp.'!X115+[1]CNP!X115+[1]CNPT!X115+[1]Matriz!X115+'[1]Matriz Areas certificadas'!X115+'[1]Matriz Transacciones'!X115+[1]REGISTROS!X115+[1]PERMISOS!X115</f>
        <v>0</v>
      </c>
      <c r="Y115" s="9">
        <f>+'[1]Matriz (6)'!Y115+'[1]Matriz (5)'!Y115+'[1]Matriz (4)'!Y115+'[1]Matriz (3)'!Y115+'[1]Matriz (2)'!Y115+'[1]LICENCIA DEPORTIVA'!Y115+'[1]VALIDACION LICENCIA  DEPORTIVA'!Y115+'[1]VALIDACION DE LICENCIA COMERCIA'!Y115+'[1]MULTAS POR AÑO '!Y115+'[1]PESCA DEPORT. OCASIONAL'!Y115+'[1]GUIA DE TRASLADO'!Y115+'[1]PERMISO ANUAL DE ACOPIADOR'!Y115+'[1]PERMISO ANUAL DE DEPORTIV'!Y115+'[1]PERM. ANUAL EMB DEPORT'!Y115+'[1]REGISTRO DE ACOPIADOR'!Y115+[1]JULIO!Y115+[1]Ejemplo!Y115+'[1]Registro de Exp. e Imp.'!Y115+[1]CNP!Y115+[1]CNPT!Y115+[1]Matriz!Y115+'[1]Matriz Areas certificadas'!Y115+'[1]Matriz Transacciones'!Y115+[1]REGISTROS!Y115+[1]PERMISOS!Y115</f>
        <v>0</v>
      </c>
      <c r="Z115" s="9">
        <f>+'[1]Matriz (6)'!Z115+'[1]Matriz (5)'!Z115+'[1]Matriz (4)'!Z115+'[1]Matriz (3)'!Z115+'[1]Matriz (2)'!Z115+'[1]LICENCIA DEPORTIVA'!Z115+'[1]VALIDACION LICENCIA  DEPORTIVA'!Z115+'[1]VALIDACION DE LICENCIA COMERCIA'!Z115+'[1]MULTAS POR AÑO '!Z115+'[1]PESCA DEPORT. OCASIONAL'!Z115+'[1]GUIA DE TRASLADO'!Z115+'[1]PERMISO ANUAL DE ACOPIADOR'!Z115+'[1]PERMISO ANUAL DE DEPORTIV'!Z115+'[1]PERM. ANUAL EMB DEPORT'!Z115+'[1]REGISTRO DE ACOPIADOR'!Z115+[1]JULIO!Z115+[1]Ejemplo!Z115+'[1]Registro de Exp. e Imp.'!Z115+[1]CNP!Z115+[1]CNPT!Z115+[1]Matriz!Z115+'[1]Matriz Areas certificadas'!Z115+'[1]Matriz Transacciones'!Z115+[1]REGISTROS!Z115+[1]PERMISOS!Z115</f>
        <v>0</v>
      </c>
      <c r="AA115" s="10">
        <f t="shared" si="29"/>
        <v>323220.41791044775</v>
      </c>
      <c r="AB115" s="10">
        <f t="shared" si="30"/>
        <v>72891.457711442781</v>
      </c>
      <c r="AC115" s="11">
        <f t="shared" si="31"/>
        <v>161177.01741293533</v>
      </c>
      <c r="AD115" s="11">
        <f t="shared" si="32"/>
        <v>102203.49004975124</v>
      </c>
      <c r="AE115" s="11">
        <f t="shared" si="33"/>
        <v>21641.791044776121</v>
      </c>
      <c r="AF115" s="11">
        <f t="shared" si="34"/>
        <v>286032.4527363184</v>
      </c>
      <c r="AG115" s="11">
        <f t="shared" si="35"/>
        <v>12313.432835820895</v>
      </c>
      <c r="AH115" s="12">
        <f t="shared" si="36"/>
        <v>53475.124378109453</v>
      </c>
      <c r="AI115" s="12">
        <f t="shared" si="37"/>
        <v>12667.641791044776</v>
      </c>
      <c r="AJ115" s="12">
        <f t="shared" si="38"/>
        <v>7606.519900497512</v>
      </c>
      <c r="AK115" s="12">
        <f t="shared" si="39"/>
        <v>1819.6517412935323</v>
      </c>
      <c r="AL115" s="12">
        <f t="shared" si="40"/>
        <v>795399.34328358213</v>
      </c>
      <c r="AM115" s="12">
        <f t="shared" si="41"/>
        <v>7139.3034825870645</v>
      </c>
      <c r="AN115" s="12">
        <f t="shared" si="42"/>
        <v>8445.2736318407951</v>
      </c>
      <c r="AO115" s="12">
        <f t="shared" si="43"/>
        <v>288224.38557213929</v>
      </c>
      <c r="AP115" s="12">
        <f t="shared" si="44"/>
        <v>4895.5223880597014</v>
      </c>
      <c r="AQ115" s="12">
        <f t="shared" si="45"/>
        <v>7089.5522388059699</v>
      </c>
      <c r="AR115" s="12">
        <f t="shared" si="46"/>
        <v>1195100.2835820895</v>
      </c>
      <c r="AS115" s="12">
        <f t="shared" si="47"/>
        <v>32045</v>
      </c>
      <c r="AT115" s="12">
        <f t="shared" si="48"/>
        <v>1559496.2686567164</v>
      </c>
      <c r="AU115" s="12">
        <f t="shared" si="49"/>
        <v>54492.537313432833</v>
      </c>
      <c r="AV115" s="12">
        <f t="shared" si="50"/>
        <v>34589.054726368158</v>
      </c>
      <c r="AW115" s="12">
        <f t="shared" si="51"/>
        <v>17706.343283582089</v>
      </c>
      <c r="AX115" s="12">
        <f t="shared" si="52"/>
        <v>42339.800995024874</v>
      </c>
      <c r="AY115" s="12">
        <f t="shared" si="53"/>
        <v>44511.194029850747</v>
      </c>
      <c r="AZ115" s="12">
        <f t="shared" si="54"/>
        <v>424661.12437810947</v>
      </c>
    </row>
    <row r="116" spans="1:52" x14ac:dyDescent="0.25">
      <c r="A116" s="264"/>
      <c r="B116" s="274"/>
      <c r="C116" s="16" t="s">
        <v>149</v>
      </c>
      <c r="D116" s="7">
        <f t="shared" si="28"/>
        <v>3</v>
      </c>
      <c r="E116" s="9">
        <f>+'[1]Matriz (6)'!E116+'[1]Matriz (5)'!E116+'[1]Matriz (4)'!E116+'[1]Matriz (3)'!E116+'[1]Matriz (2)'!E116+'[1]LICENCIA DEPORTIVA'!E116+'[1]VALIDACION LICENCIA  DEPORTIVA'!E116+'[1]VALIDACION DE LICENCIA COMERCIA'!E116+'[1]MULTAS POR AÑO '!E116+'[1]PESCA DEPORT. OCASIONAL'!E116+'[1]GUIA DE TRASLADO'!E116+'[1]PERMISO ANUAL DE ACOPIADOR'!E116+'[1]PERMISO ANUAL DE DEPORTIV'!E116+'[1]PERM. ANUAL EMB DEPORT'!E116+'[1]REGISTRO DE ACOPIADOR'!E116+[1]JULIO!E116+[1]Ejemplo!E116+'[1]Registro de Exp. e Imp.'!E116+[1]CNP!E116+[1]CNPT!E116+[1]Matriz!E116+'[1]Matriz Areas certificadas'!E116+'[1]Matriz Transacciones'!E116+[1]REGISTROS!E116+[1]PERMISOS!E116</f>
        <v>0</v>
      </c>
      <c r="F116" s="9">
        <f>+'[1]Matriz (6)'!F116+'[1]Matriz (5)'!F116+'[1]Matriz (4)'!F116+'[1]Matriz (3)'!F116+'[1]Matriz (2)'!F116+'[1]LICENCIA DEPORTIVA'!F116+'[1]VALIDACION LICENCIA  DEPORTIVA'!F116+'[1]VALIDACION DE LICENCIA COMERCIA'!F116+'[1]MULTAS POR AÑO '!F116+'[1]PESCA DEPORT. OCASIONAL'!F116+'[1]GUIA DE TRASLADO'!F116+'[1]PERMISO ANUAL DE ACOPIADOR'!F116+'[1]PERMISO ANUAL DE DEPORTIV'!F116+'[1]PERM. ANUAL EMB DEPORT'!F116+'[1]REGISTRO DE ACOPIADOR'!F116+[1]JULIO!F116+[1]Ejemplo!F116+'[1]Registro de Exp. e Imp.'!F116+[1]CNP!F116+[1]CNPT!F116+[1]Matriz!F116+'[1]Matriz Areas certificadas'!F116+'[1]Matriz Transacciones'!F116+[1]REGISTROS!F116+[1]PERMISOS!F116</f>
        <v>0</v>
      </c>
      <c r="G116" s="9">
        <f>+'[1]Matriz (6)'!G116+'[1]Matriz (5)'!G116+'[1]Matriz (4)'!G116+'[1]Matriz (3)'!G116+'[1]Matriz (2)'!G116+'[1]LICENCIA DEPORTIVA'!G116+'[1]VALIDACION LICENCIA  DEPORTIVA'!G116+'[1]VALIDACION DE LICENCIA COMERCIA'!G116+'[1]MULTAS POR AÑO '!G116+'[1]PESCA DEPORT. OCASIONAL'!G116+'[1]GUIA DE TRASLADO'!G116+'[1]PERMISO ANUAL DE ACOPIADOR'!G116+'[1]PERMISO ANUAL DE DEPORTIV'!G116+'[1]PERM. ANUAL EMB DEPORT'!G116+'[1]REGISTRO DE ACOPIADOR'!G116+[1]JULIO!G116+[1]Ejemplo!G116+'[1]Registro de Exp. e Imp.'!G116+[1]CNP!G116+[1]CNPT!G116+[1]Matriz!G116+'[1]Matriz Areas certificadas'!G116+'[1]Matriz Transacciones'!G116+[1]REGISTROS!G116+[1]PERMISOS!G116</f>
        <v>1</v>
      </c>
      <c r="H116" s="9">
        <f>+'[1]Matriz (6)'!H116+'[1]Matriz (5)'!H116+'[1]Matriz (4)'!H116+'[1]Matriz (3)'!H116+'[1]Matriz (2)'!H116+'[1]LICENCIA DEPORTIVA'!H116+'[1]VALIDACION LICENCIA  DEPORTIVA'!H116+'[1]VALIDACION DE LICENCIA COMERCIA'!H116+'[1]MULTAS POR AÑO '!H116+'[1]PESCA DEPORT. OCASIONAL'!H116+'[1]GUIA DE TRASLADO'!H116+'[1]PERMISO ANUAL DE ACOPIADOR'!H116+'[1]PERMISO ANUAL DE DEPORTIV'!H116+'[1]PERM. ANUAL EMB DEPORT'!H116+'[1]REGISTRO DE ACOPIADOR'!H116+[1]JULIO!H116+[1]Ejemplo!H116+'[1]Registro de Exp. e Imp.'!H116+[1]CNP!H116+[1]CNPT!H116+[1]Matriz!H116+'[1]Matriz Areas certificadas'!H116+'[1]Matriz Transacciones'!H116+[1]REGISTROS!H116+[1]PERMISOS!H116</f>
        <v>0</v>
      </c>
      <c r="I116" s="9">
        <f>+'[1]Matriz (6)'!I116+'[1]Matriz (5)'!I116+'[1]Matriz (4)'!I116+'[1]Matriz (3)'!I116+'[1]Matriz (2)'!I116+'[1]LICENCIA DEPORTIVA'!I116+'[1]VALIDACION LICENCIA  DEPORTIVA'!I116+'[1]VALIDACION DE LICENCIA COMERCIA'!I116+'[1]MULTAS POR AÑO '!I116+'[1]PESCA DEPORT. OCASIONAL'!I116+'[1]GUIA DE TRASLADO'!I116+'[1]PERMISO ANUAL DE ACOPIADOR'!I116+'[1]PERMISO ANUAL DE DEPORTIV'!I116+'[1]PERM. ANUAL EMB DEPORT'!I116+'[1]REGISTRO DE ACOPIADOR'!I116+[1]JULIO!I116+[1]Ejemplo!I116+'[1]Registro de Exp. e Imp.'!I116+[1]CNP!I116+[1]CNPT!I116+[1]Matriz!I116+'[1]Matriz Areas certificadas'!I116+'[1]Matriz Transacciones'!I116+[1]REGISTROS!I116+[1]PERMISOS!I116</f>
        <v>0</v>
      </c>
      <c r="J116" s="9">
        <f>+'[1]Matriz (6)'!J116+'[1]Matriz (5)'!J116+'[1]Matriz (4)'!J116+'[1]Matriz (3)'!J116+'[1]Matriz (2)'!J116+'[1]LICENCIA DEPORTIVA'!J116+'[1]VALIDACION LICENCIA  DEPORTIVA'!J116+'[1]VALIDACION DE LICENCIA COMERCIA'!J116+'[1]MULTAS POR AÑO '!J116+'[1]PESCA DEPORT. OCASIONAL'!J116+'[1]GUIA DE TRASLADO'!J116+'[1]PERMISO ANUAL DE ACOPIADOR'!J116+'[1]PERMISO ANUAL DE DEPORTIV'!J116+'[1]PERM. ANUAL EMB DEPORT'!J116+'[1]REGISTRO DE ACOPIADOR'!J116+[1]JULIO!J116+[1]Ejemplo!J116+'[1]Registro de Exp. e Imp.'!J116+[1]CNP!J116+[1]CNPT!J116+[1]Matriz!J116+'[1]Matriz Areas certificadas'!J116+'[1]Matriz Transacciones'!J116+[1]REGISTROS!J116+[1]PERMISOS!J116</f>
        <v>1</v>
      </c>
      <c r="K116" s="9">
        <f>+'[1]Matriz (6)'!K116+'[1]Matriz (5)'!K116+'[1]Matriz (4)'!K116+'[1]Matriz (3)'!K116+'[1]Matriz (2)'!K116+'[1]LICENCIA DEPORTIVA'!K116+'[1]VALIDACION LICENCIA  DEPORTIVA'!K116+'[1]VALIDACION DE LICENCIA COMERCIA'!K116+'[1]MULTAS POR AÑO '!K116+'[1]PESCA DEPORT. OCASIONAL'!K116+'[1]GUIA DE TRASLADO'!K116+'[1]PERMISO ANUAL DE ACOPIADOR'!K116+'[1]PERMISO ANUAL DE DEPORTIV'!K116+'[1]PERM. ANUAL EMB DEPORT'!K116+'[1]REGISTRO DE ACOPIADOR'!K116+[1]JULIO!K116+[1]Ejemplo!K116+'[1]Registro de Exp. e Imp.'!K116+[1]CNP!K116+[1]CNPT!K116+[1]Matriz!K116+'[1]Matriz Areas certificadas'!K116+'[1]Matriz Transacciones'!K116+[1]REGISTROS!K116+[1]PERMISOS!K116</f>
        <v>1</v>
      </c>
      <c r="L116" s="9">
        <f>+'[1]Matriz (6)'!L116+'[1]Matriz (5)'!L116+'[1]Matriz (4)'!L116+'[1]Matriz (3)'!L116+'[1]Matriz (2)'!L116+'[1]LICENCIA DEPORTIVA'!L116+'[1]VALIDACION LICENCIA  DEPORTIVA'!L116+'[1]VALIDACION DE LICENCIA COMERCIA'!L116+'[1]MULTAS POR AÑO '!L116+'[1]PESCA DEPORT. OCASIONAL'!L116+'[1]GUIA DE TRASLADO'!L116+'[1]PERMISO ANUAL DE ACOPIADOR'!L116+'[1]PERMISO ANUAL DE DEPORTIV'!L116+'[1]PERM. ANUAL EMB DEPORT'!L116+'[1]REGISTRO DE ACOPIADOR'!L116+[1]JULIO!L116+[1]Ejemplo!L116+'[1]Registro de Exp. e Imp.'!L116+[1]CNP!L116+[1]CNPT!L116+[1]Matriz!L116+'[1]Matriz Areas certificadas'!L116+'[1]Matriz Transacciones'!L116+[1]REGISTROS!L116+[1]PERMISOS!L116</f>
        <v>0</v>
      </c>
      <c r="M116" s="9">
        <f>+'[1]Matriz (6)'!M116+'[1]Matriz (5)'!M116+'[1]Matriz (4)'!M116+'[1]Matriz (3)'!M116+'[1]Matriz (2)'!M116+'[1]LICENCIA DEPORTIVA'!M116+'[1]VALIDACION LICENCIA  DEPORTIVA'!M116+'[1]VALIDACION DE LICENCIA COMERCIA'!M116+'[1]MULTAS POR AÑO '!M116+'[1]PESCA DEPORT. OCASIONAL'!M116+'[1]GUIA DE TRASLADO'!M116+'[1]PERMISO ANUAL DE ACOPIADOR'!M116+'[1]PERMISO ANUAL DE DEPORTIV'!M116+'[1]PERM. ANUAL EMB DEPORT'!M116+'[1]REGISTRO DE ACOPIADOR'!M116+[1]JULIO!M116+[1]Ejemplo!M116+'[1]Registro de Exp. e Imp.'!M116+[1]CNP!M116+[1]CNPT!M116+[1]Matriz!M116+'[1]Matriz Areas certificadas'!M116+'[1]Matriz Transacciones'!M116+[1]REGISTROS!M116+[1]PERMISOS!M116</f>
        <v>0</v>
      </c>
      <c r="N116" s="9">
        <f>+'[1]Matriz (6)'!N116+'[1]Matriz (5)'!N116+'[1]Matriz (4)'!N116+'[1]Matriz (3)'!N116+'[1]Matriz (2)'!N116+'[1]LICENCIA DEPORTIVA'!N116+'[1]VALIDACION LICENCIA  DEPORTIVA'!N116+'[1]VALIDACION DE LICENCIA COMERCIA'!N116+'[1]MULTAS POR AÑO '!N116+'[1]PESCA DEPORT. OCASIONAL'!N116+'[1]GUIA DE TRASLADO'!N116+'[1]PERMISO ANUAL DE ACOPIADOR'!N116+'[1]PERMISO ANUAL DE DEPORTIV'!N116+'[1]PERM. ANUAL EMB DEPORT'!N116+'[1]REGISTRO DE ACOPIADOR'!N116+[1]JULIO!N116+[1]Ejemplo!N116+'[1]Registro de Exp. e Imp.'!N116+[1]CNP!N116+[1]CNPT!N116+[1]Matriz!N116+'[1]Matriz Areas certificadas'!N116+'[1]Matriz Transacciones'!N116+[1]REGISTROS!N116+[1]PERMISOS!N116</f>
        <v>0</v>
      </c>
      <c r="O116" s="9">
        <f>+'[1]Matriz (6)'!O116+'[1]Matriz (5)'!O116+'[1]Matriz (4)'!O116+'[1]Matriz (3)'!O116+'[1]Matriz (2)'!O116+'[1]LICENCIA DEPORTIVA'!O116+'[1]VALIDACION LICENCIA  DEPORTIVA'!O116+'[1]VALIDACION DE LICENCIA COMERCIA'!O116+'[1]MULTAS POR AÑO '!O116+'[1]PESCA DEPORT. OCASIONAL'!O116+'[1]GUIA DE TRASLADO'!O116+'[1]PERMISO ANUAL DE ACOPIADOR'!O116+'[1]PERMISO ANUAL DE DEPORTIV'!O116+'[1]PERM. ANUAL EMB DEPORT'!O116+'[1]REGISTRO DE ACOPIADOR'!O116+[1]JULIO!O116+[1]Ejemplo!O116+'[1]Registro de Exp. e Imp.'!O116+[1]CNP!O116+[1]CNPT!O116+[1]Matriz!O116+'[1]Matriz Areas certificadas'!O116+'[1]Matriz Transacciones'!O116+[1]REGISTROS!O116+[1]PERMISOS!O116</f>
        <v>0</v>
      </c>
      <c r="P116" s="9">
        <f>+'[1]Matriz (6)'!P116+'[1]Matriz (5)'!P116+'[1]Matriz (4)'!P116+'[1]Matriz (3)'!P116+'[1]Matriz (2)'!P116+'[1]LICENCIA DEPORTIVA'!P116+'[1]VALIDACION LICENCIA  DEPORTIVA'!P116+'[1]VALIDACION DE LICENCIA COMERCIA'!P116+'[1]MULTAS POR AÑO '!P116+'[1]PESCA DEPORT. OCASIONAL'!P116+'[1]GUIA DE TRASLADO'!P116+'[1]PERMISO ANUAL DE ACOPIADOR'!P116+'[1]PERMISO ANUAL DE DEPORTIV'!P116+'[1]PERM. ANUAL EMB DEPORT'!P116+'[1]REGISTRO DE ACOPIADOR'!P116+[1]JULIO!P116+[1]Ejemplo!P116+'[1]Registro de Exp. e Imp.'!P116+[1]CNP!P116+[1]CNPT!P116+[1]Matriz!P116+'[1]Matriz Areas certificadas'!P116+'[1]Matriz Transacciones'!P116+[1]REGISTROS!P116+[1]PERMISOS!P116</f>
        <v>0</v>
      </c>
      <c r="Q116" s="9">
        <f>+'[1]Matriz (6)'!Q116+'[1]Matriz (5)'!Q116+'[1]Matriz (4)'!Q116+'[1]Matriz (3)'!Q116+'[1]Matriz (2)'!Q116+'[1]LICENCIA DEPORTIVA'!Q116+'[1]VALIDACION LICENCIA  DEPORTIVA'!Q116+'[1]VALIDACION DE LICENCIA COMERCIA'!Q116+'[1]MULTAS POR AÑO '!Q116+'[1]PESCA DEPORT. OCASIONAL'!Q116+'[1]GUIA DE TRASLADO'!Q116+'[1]PERMISO ANUAL DE ACOPIADOR'!Q116+'[1]PERMISO ANUAL DE DEPORTIV'!Q116+'[1]PERM. ANUAL EMB DEPORT'!Q116+'[1]REGISTRO DE ACOPIADOR'!Q116+[1]JULIO!Q116+[1]Ejemplo!Q116+'[1]Registro de Exp. e Imp.'!Q116+[1]CNP!Q116+[1]CNPT!Q116+[1]Matriz!Q116+'[1]Matriz Areas certificadas'!Q116+'[1]Matriz Transacciones'!Q116+[1]REGISTROS!Q116+[1]PERMISOS!Q116</f>
        <v>0</v>
      </c>
      <c r="R116" s="9">
        <f>+'[1]Matriz (6)'!R116+'[1]Matriz (5)'!R116+'[1]Matriz (4)'!R116+'[1]Matriz (3)'!R116+'[1]Matriz (2)'!R116+'[1]LICENCIA DEPORTIVA'!R116+'[1]VALIDACION LICENCIA  DEPORTIVA'!R116+'[1]VALIDACION DE LICENCIA COMERCIA'!R116+'[1]MULTAS POR AÑO '!R116+'[1]PESCA DEPORT. OCASIONAL'!R116+'[1]GUIA DE TRASLADO'!R116+'[1]PERMISO ANUAL DE ACOPIADOR'!R116+'[1]PERMISO ANUAL DE DEPORTIV'!R116+'[1]PERM. ANUAL EMB DEPORT'!R116+'[1]REGISTRO DE ACOPIADOR'!R116+[1]JULIO!R116+[1]Ejemplo!R116+'[1]Registro de Exp. e Imp.'!R116+[1]CNP!R116+[1]CNPT!R116+[1]Matriz!R116+'[1]Matriz Areas certificadas'!R116+'[1]Matriz Transacciones'!R116+[1]REGISTROS!R116+[1]PERMISOS!R116</f>
        <v>0</v>
      </c>
      <c r="S116" s="9">
        <f>+'[1]Matriz (6)'!S116+'[1]Matriz (5)'!S116+'[1]Matriz (4)'!S116+'[1]Matriz (3)'!S116+'[1]Matriz (2)'!S116+'[1]LICENCIA DEPORTIVA'!S116+'[1]VALIDACION LICENCIA  DEPORTIVA'!S116+'[1]VALIDACION DE LICENCIA COMERCIA'!S116+'[1]MULTAS POR AÑO '!S116+'[1]PESCA DEPORT. OCASIONAL'!S116+'[1]GUIA DE TRASLADO'!S116+'[1]PERMISO ANUAL DE ACOPIADOR'!S116+'[1]PERMISO ANUAL DE DEPORTIV'!S116+'[1]PERM. ANUAL EMB DEPORT'!S116+'[1]REGISTRO DE ACOPIADOR'!S116+[1]JULIO!S116+[1]Ejemplo!S116+'[1]Registro de Exp. e Imp.'!S116+[1]CNP!S116+[1]CNPT!S116+[1]Matriz!S116+'[1]Matriz Areas certificadas'!S116+'[1]Matriz Transacciones'!S116+[1]REGISTROS!S116+[1]PERMISOS!S116</f>
        <v>0</v>
      </c>
      <c r="T116" s="9">
        <f>+'[1]Matriz (6)'!T116+'[1]Matriz (5)'!T116+'[1]Matriz (4)'!T116+'[1]Matriz (3)'!T116+'[1]Matriz (2)'!T116+'[1]LICENCIA DEPORTIVA'!T116+'[1]VALIDACION LICENCIA  DEPORTIVA'!T116+'[1]VALIDACION DE LICENCIA COMERCIA'!T116+'[1]MULTAS POR AÑO '!T116+'[1]PESCA DEPORT. OCASIONAL'!T116+'[1]GUIA DE TRASLADO'!T116+'[1]PERMISO ANUAL DE ACOPIADOR'!T116+'[1]PERMISO ANUAL DE DEPORTIV'!T116+'[1]PERM. ANUAL EMB DEPORT'!T116+'[1]REGISTRO DE ACOPIADOR'!T116+[1]JULIO!T116+[1]Ejemplo!T116+'[1]Registro de Exp. e Imp.'!T116+[1]CNP!T116+[1]CNPT!T116+[1]Matriz!T116+'[1]Matriz Areas certificadas'!T116+'[1]Matriz Transacciones'!T116+[1]REGISTROS!T116+[1]PERMISOS!T116</f>
        <v>0</v>
      </c>
      <c r="U116" s="9">
        <f>+'[1]Matriz (6)'!U116+'[1]Matriz (5)'!U116+'[1]Matriz (4)'!U116+'[1]Matriz (3)'!U116+'[1]Matriz (2)'!U116+'[1]LICENCIA DEPORTIVA'!U116+'[1]VALIDACION LICENCIA  DEPORTIVA'!U116+'[1]VALIDACION DE LICENCIA COMERCIA'!U116+'[1]MULTAS POR AÑO '!U116+'[1]PESCA DEPORT. OCASIONAL'!U116+'[1]GUIA DE TRASLADO'!U116+'[1]PERMISO ANUAL DE ACOPIADOR'!U116+'[1]PERMISO ANUAL DE DEPORTIV'!U116+'[1]PERM. ANUAL EMB DEPORT'!U116+'[1]REGISTRO DE ACOPIADOR'!U116+[1]JULIO!U116+[1]Ejemplo!U116+'[1]Registro de Exp. e Imp.'!U116+[1]CNP!U116+[1]CNPT!U116+[1]Matriz!U116+'[1]Matriz Areas certificadas'!U116+'[1]Matriz Transacciones'!U116+[1]REGISTROS!U116+[1]PERMISOS!U116</f>
        <v>0</v>
      </c>
      <c r="V116" s="9">
        <f>+'[1]Matriz (6)'!V116+'[1]Matriz (5)'!V116+'[1]Matriz (4)'!V116+'[1]Matriz (3)'!V116+'[1]Matriz (2)'!V116+'[1]LICENCIA DEPORTIVA'!V116+'[1]VALIDACION LICENCIA  DEPORTIVA'!V116+'[1]VALIDACION DE LICENCIA COMERCIA'!V116+'[1]MULTAS POR AÑO '!V116+'[1]PESCA DEPORT. OCASIONAL'!V116+'[1]GUIA DE TRASLADO'!V116+'[1]PERMISO ANUAL DE ACOPIADOR'!V116+'[1]PERMISO ANUAL DE DEPORTIV'!V116+'[1]PERM. ANUAL EMB DEPORT'!V116+'[1]REGISTRO DE ACOPIADOR'!V116+[1]JULIO!V116+[1]Ejemplo!V116+'[1]Registro de Exp. e Imp.'!V116+[1]CNP!V116+[1]CNPT!V116+[1]Matriz!V116+'[1]Matriz Areas certificadas'!V116+'[1]Matriz Transacciones'!V116+[1]REGISTROS!V116+[1]PERMISOS!V116</f>
        <v>0</v>
      </c>
      <c r="W116" s="9">
        <f>+'[1]Matriz (6)'!W116+'[1]Matriz (5)'!W116+'[1]Matriz (4)'!W116+'[1]Matriz (3)'!W116+'[1]Matriz (2)'!W116+'[1]LICENCIA DEPORTIVA'!W116+'[1]VALIDACION LICENCIA  DEPORTIVA'!W116+'[1]VALIDACION DE LICENCIA COMERCIA'!W116+'[1]MULTAS POR AÑO '!W116+'[1]PESCA DEPORT. OCASIONAL'!W116+'[1]GUIA DE TRASLADO'!W116+'[1]PERMISO ANUAL DE ACOPIADOR'!W116+'[1]PERMISO ANUAL DE DEPORTIV'!W116+'[1]PERM. ANUAL EMB DEPORT'!W116+'[1]REGISTRO DE ACOPIADOR'!W116+[1]JULIO!W116+[1]Ejemplo!W116+'[1]Registro de Exp. e Imp.'!W116+[1]CNP!W116+[1]CNPT!W116+[1]Matriz!W116+'[1]Matriz Areas certificadas'!W116+'[1]Matriz Transacciones'!W116+[1]REGISTROS!W116+[1]PERMISOS!W116</f>
        <v>0</v>
      </c>
      <c r="X116" s="9">
        <f>+'[1]Matriz (6)'!X116+'[1]Matriz (5)'!X116+'[1]Matriz (4)'!X116+'[1]Matriz (3)'!X116+'[1]Matriz (2)'!X116+'[1]LICENCIA DEPORTIVA'!X116+'[1]VALIDACION LICENCIA  DEPORTIVA'!X116+'[1]VALIDACION DE LICENCIA COMERCIA'!X116+'[1]MULTAS POR AÑO '!X116+'[1]PESCA DEPORT. OCASIONAL'!X116+'[1]GUIA DE TRASLADO'!X116+'[1]PERMISO ANUAL DE ACOPIADOR'!X116+'[1]PERMISO ANUAL DE DEPORTIV'!X116+'[1]PERM. ANUAL EMB DEPORT'!X116+'[1]REGISTRO DE ACOPIADOR'!X116+[1]JULIO!X116+[1]Ejemplo!X116+'[1]Registro de Exp. e Imp.'!X116+[1]CNP!X116+[1]CNPT!X116+[1]Matriz!X116+'[1]Matriz Areas certificadas'!X116+'[1]Matriz Transacciones'!X116+[1]REGISTROS!X116+[1]PERMISOS!X116</f>
        <v>0</v>
      </c>
      <c r="Y116" s="9">
        <f>+'[1]Matriz (6)'!Y116+'[1]Matriz (5)'!Y116+'[1]Matriz (4)'!Y116+'[1]Matriz (3)'!Y116+'[1]Matriz (2)'!Y116+'[1]LICENCIA DEPORTIVA'!Y116+'[1]VALIDACION LICENCIA  DEPORTIVA'!Y116+'[1]VALIDACION DE LICENCIA COMERCIA'!Y116+'[1]MULTAS POR AÑO '!Y116+'[1]PESCA DEPORT. OCASIONAL'!Y116+'[1]GUIA DE TRASLADO'!Y116+'[1]PERMISO ANUAL DE ACOPIADOR'!Y116+'[1]PERMISO ANUAL DE DEPORTIV'!Y116+'[1]PERM. ANUAL EMB DEPORT'!Y116+'[1]REGISTRO DE ACOPIADOR'!Y116+[1]JULIO!Y116+[1]Ejemplo!Y116+'[1]Registro de Exp. e Imp.'!Y116+[1]CNP!Y116+[1]CNPT!Y116+[1]Matriz!Y116+'[1]Matriz Areas certificadas'!Y116+'[1]Matriz Transacciones'!Y116+[1]REGISTROS!Y116+[1]PERMISOS!Y116</f>
        <v>0</v>
      </c>
      <c r="Z116" s="9">
        <f>+'[1]Matriz (6)'!Z116+'[1]Matriz (5)'!Z116+'[1]Matriz (4)'!Z116+'[1]Matriz (3)'!Z116+'[1]Matriz (2)'!Z116+'[1]LICENCIA DEPORTIVA'!Z116+'[1]VALIDACION LICENCIA  DEPORTIVA'!Z116+'[1]VALIDACION DE LICENCIA COMERCIA'!Z116+'[1]MULTAS POR AÑO '!Z116+'[1]PESCA DEPORT. OCASIONAL'!Z116+'[1]GUIA DE TRASLADO'!Z116+'[1]PERMISO ANUAL DE ACOPIADOR'!Z116+'[1]PERMISO ANUAL DE DEPORTIV'!Z116+'[1]PERM. ANUAL EMB DEPORT'!Z116+'[1]REGISTRO DE ACOPIADOR'!Z116+[1]JULIO!Z116+[1]Ejemplo!Z116+'[1]Registro de Exp. e Imp.'!Z116+[1]CNP!Z116+[1]CNPT!Z116+[1]Matriz!Z116+'[1]Matriz Areas certificadas'!Z116+'[1]Matriz Transacciones'!Z116+[1]REGISTROS!Z116+[1]PERMISOS!Z116</f>
        <v>0</v>
      </c>
      <c r="AA116" s="10">
        <f t="shared" si="29"/>
        <v>121207.6567164179</v>
      </c>
      <c r="AB116" s="10">
        <f t="shared" si="30"/>
        <v>27334.296641791043</v>
      </c>
      <c r="AC116" s="11">
        <f t="shared" si="31"/>
        <v>60441.381529850747</v>
      </c>
      <c r="AD116" s="11">
        <f t="shared" si="32"/>
        <v>38326.308768656716</v>
      </c>
      <c r="AE116" s="11">
        <f t="shared" si="33"/>
        <v>8115.6716417910447</v>
      </c>
      <c r="AF116" s="11">
        <f t="shared" si="34"/>
        <v>107262.16977611941</v>
      </c>
      <c r="AG116" s="11">
        <f t="shared" si="35"/>
        <v>4617.5373134328356</v>
      </c>
      <c r="AH116" s="12">
        <f t="shared" si="36"/>
        <v>20053.171641791043</v>
      </c>
      <c r="AI116" s="12">
        <f t="shared" si="37"/>
        <v>4750.3656716417909</v>
      </c>
      <c r="AJ116" s="12">
        <f t="shared" si="38"/>
        <v>2852.4449626865671</v>
      </c>
      <c r="AK116" s="12">
        <f t="shared" si="39"/>
        <v>682.36940298507466</v>
      </c>
      <c r="AL116" s="12">
        <f t="shared" si="40"/>
        <v>298274.75373134331</v>
      </c>
      <c r="AM116" s="12">
        <f t="shared" si="41"/>
        <v>2677.2388059701493</v>
      </c>
      <c r="AN116" s="12">
        <f t="shared" si="42"/>
        <v>3166.9776119402982</v>
      </c>
      <c r="AO116" s="12">
        <f t="shared" si="43"/>
        <v>108084.14458955223</v>
      </c>
      <c r="AP116" s="12">
        <f t="shared" si="44"/>
        <v>1835.8208955223881</v>
      </c>
      <c r="AQ116" s="12">
        <f t="shared" si="45"/>
        <v>2658.5820895522388</v>
      </c>
      <c r="AR116" s="12">
        <f t="shared" si="46"/>
        <v>448162.60634328355</v>
      </c>
      <c r="AS116" s="12">
        <f t="shared" si="47"/>
        <v>12016.875</v>
      </c>
      <c r="AT116" s="12">
        <f t="shared" si="48"/>
        <v>584811.10074626864</v>
      </c>
      <c r="AU116" s="12">
        <f t="shared" si="49"/>
        <v>20434.701492537311</v>
      </c>
      <c r="AV116" s="12">
        <f t="shared" si="50"/>
        <v>12970.895522388058</v>
      </c>
      <c r="AW116" s="12">
        <f t="shared" si="51"/>
        <v>6639.878731343284</v>
      </c>
      <c r="AX116" s="12">
        <f t="shared" si="52"/>
        <v>15877.425373134327</v>
      </c>
      <c r="AY116" s="12">
        <f t="shared" si="53"/>
        <v>16691.697761194031</v>
      </c>
      <c r="AZ116" s="12">
        <f t="shared" si="54"/>
        <v>159247.92164179106</v>
      </c>
    </row>
    <row r="117" spans="1:52" x14ac:dyDescent="0.25">
      <c r="A117" s="264"/>
      <c r="B117" s="274"/>
      <c r="C117" s="16" t="s">
        <v>150</v>
      </c>
      <c r="D117" s="7">
        <f t="shared" si="28"/>
        <v>4</v>
      </c>
      <c r="E117" s="9">
        <f>+'[1]Matriz (6)'!E117+'[1]Matriz (5)'!E117+'[1]Matriz (4)'!E117+'[1]Matriz (3)'!E117+'[1]Matriz (2)'!E117+'[1]LICENCIA DEPORTIVA'!E117+'[1]VALIDACION LICENCIA  DEPORTIVA'!E117+'[1]VALIDACION DE LICENCIA COMERCIA'!E117+'[1]MULTAS POR AÑO '!E117+'[1]PESCA DEPORT. OCASIONAL'!E117+'[1]GUIA DE TRASLADO'!E117+'[1]PERMISO ANUAL DE ACOPIADOR'!E117+'[1]PERMISO ANUAL DE DEPORTIV'!E117+'[1]PERM. ANUAL EMB DEPORT'!E117+'[1]REGISTRO DE ACOPIADOR'!E117+[1]JULIO!E117+[1]Ejemplo!E117+'[1]Registro de Exp. e Imp.'!E117+[1]CNP!E117+[1]CNPT!E117+[1]Matriz!E117+'[1]Matriz Areas certificadas'!E117+'[1]Matriz Transacciones'!E117+[1]REGISTROS!E117+[1]PERMISOS!E117</f>
        <v>0</v>
      </c>
      <c r="F117" s="9">
        <f>+'[1]Matriz (6)'!F117+'[1]Matriz (5)'!F117+'[1]Matriz (4)'!F117+'[1]Matriz (3)'!F117+'[1]Matriz (2)'!F117+'[1]LICENCIA DEPORTIVA'!F117+'[1]VALIDACION LICENCIA  DEPORTIVA'!F117+'[1]VALIDACION DE LICENCIA COMERCIA'!F117+'[1]MULTAS POR AÑO '!F117+'[1]PESCA DEPORT. OCASIONAL'!F117+'[1]GUIA DE TRASLADO'!F117+'[1]PERMISO ANUAL DE ACOPIADOR'!F117+'[1]PERMISO ANUAL DE DEPORTIV'!F117+'[1]PERM. ANUAL EMB DEPORT'!F117+'[1]REGISTRO DE ACOPIADOR'!F117+[1]JULIO!F117+[1]Ejemplo!F117+'[1]Registro de Exp. e Imp.'!F117+[1]CNP!F117+[1]CNPT!F117+[1]Matriz!F117+'[1]Matriz Areas certificadas'!F117+'[1]Matriz Transacciones'!F117+[1]REGISTROS!F117+[1]PERMISOS!F117</f>
        <v>0</v>
      </c>
      <c r="G117" s="9">
        <f>+'[1]Matriz (6)'!G117+'[1]Matriz (5)'!G117+'[1]Matriz (4)'!G117+'[1]Matriz (3)'!G117+'[1]Matriz (2)'!G117+'[1]LICENCIA DEPORTIVA'!G117+'[1]VALIDACION LICENCIA  DEPORTIVA'!G117+'[1]VALIDACION DE LICENCIA COMERCIA'!G117+'[1]MULTAS POR AÑO '!G117+'[1]PESCA DEPORT. OCASIONAL'!G117+'[1]GUIA DE TRASLADO'!G117+'[1]PERMISO ANUAL DE ACOPIADOR'!G117+'[1]PERMISO ANUAL DE DEPORTIV'!G117+'[1]PERM. ANUAL EMB DEPORT'!G117+'[1]REGISTRO DE ACOPIADOR'!G117+[1]JULIO!G117+[1]Ejemplo!G117+'[1]Registro de Exp. e Imp.'!G117+[1]CNP!G117+[1]CNPT!G117+[1]Matriz!G117+'[1]Matriz Areas certificadas'!G117+'[1]Matriz Transacciones'!G117+[1]REGISTROS!G117+[1]PERMISOS!G117</f>
        <v>0</v>
      </c>
      <c r="H117" s="9">
        <f>+'[1]Matriz (6)'!H117+'[1]Matriz (5)'!H117+'[1]Matriz (4)'!H117+'[1]Matriz (3)'!H117+'[1]Matriz (2)'!H117+'[1]LICENCIA DEPORTIVA'!H117+'[1]VALIDACION LICENCIA  DEPORTIVA'!H117+'[1]VALIDACION DE LICENCIA COMERCIA'!H117+'[1]MULTAS POR AÑO '!H117+'[1]PESCA DEPORT. OCASIONAL'!H117+'[1]GUIA DE TRASLADO'!H117+'[1]PERMISO ANUAL DE ACOPIADOR'!H117+'[1]PERMISO ANUAL DE DEPORTIV'!H117+'[1]PERM. ANUAL EMB DEPORT'!H117+'[1]REGISTRO DE ACOPIADOR'!H117+[1]JULIO!H117+[1]Ejemplo!H117+'[1]Registro de Exp. e Imp.'!H117+[1]CNP!H117+[1]CNPT!H117+[1]Matriz!H117+'[1]Matriz Areas certificadas'!H117+'[1]Matriz Transacciones'!H117+[1]REGISTROS!H117+[1]PERMISOS!H117</f>
        <v>1</v>
      </c>
      <c r="I117" s="9">
        <f>+'[1]Matriz (6)'!I117+'[1]Matriz (5)'!I117+'[1]Matriz (4)'!I117+'[1]Matriz (3)'!I117+'[1]Matriz (2)'!I117+'[1]LICENCIA DEPORTIVA'!I117+'[1]VALIDACION LICENCIA  DEPORTIVA'!I117+'[1]VALIDACION DE LICENCIA COMERCIA'!I117+'[1]MULTAS POR AÑO '!I117+'[1]PESCA DEPORT. OCASIONAL'!I117+'[1]GUIA DE TRASLADO'!I117+'[1]PERMISO ANUAL DE ACOPIADOR'!I117+'[1]PERMISO ANUAL DE DEPORTIV'!I117+'[1]PERM. ANUAL EMB DEPORT'!I117+'[1]REGISTRO DE ACOPIADOR'!I117+[1]JULIO!I117+[1]Ejemplo!I117+'[1]Registro de Exp. e Imp.'!I117+[1]CNP!I117+[1]CNPT!I117+[1]Matriz!I117+'[1]Matriz Areas certificadas'!I117+'[1]Matriz Transacciones'!I117+[1]REGISTROS!I117+[1]PERMISOS!I117</f>
        <v>1</v>
      </c>
      <c r="J117" s="9">
        <f>+'[1]Matriz (6)'!J117+'[1]Matriz (5)'!J117+'[1]Matriz (4)'!J117+'[1]Matriz (3)'!J117+'[1]Matriz (2)'!J117+'[1]LICENCIA DEPORTIVA'!J117+'[1]VALIDACION LICENCIA  DEPORTIVA'!J117+'[1]VALIDACION DE LICENCIA COMERCIA'!J117+'[1]MULTAS POR AÑO '!J117+'[1]PESCA DEPORT. OCASIONAL'!J117+'[1]GUIA DE TRASLADO'!J117+'[1]PERMISO ANUAL DE ACOPIADOR'!J117+'[1]PERMISO ANUAL DE DEPORTIV'!J117+'[1]PERM. ANUAL EMB DEPORT'!J117+'[1]REGISTRO DE ACOPIADOR'!J117+[1]JULIO!J117+[1]Ejemplo!J117+'[1]Registro de Exp. e Imp.'!J117+[1]CNP!J117+[1]CNPT!J117+[1]Matriz!J117+'[1]Matriz Areas certificadas'!J117+'[1]Matriz Transacciones'!J117+[1]REGISTROS!J117+[1]PERMISOS!J117</f>
        <v>1</v>
      </c>
      <c r="K117" s="9">
        <f>+'[1]Matriz (6)'!K117+'[1]Matriz (5)'!K117+'[1]Matriz (4)'!K117+'[1]Matriz (3)'!K117+'[1]Matriz (2)'!K117+'[1]LICENCIA DEPORTIVA'!K117+'[1]VALIDACION LICENCIA  DEPORTIVA'!K117+'[1]VALIDACION DE LICENCIA COMERCIA'!K117+'[1]MULTAS POR AÑO '!K117+'[1]PESCA DEPORT. OCASIONAL'!K117+'[1]GUIA DE TRASLADO'!K117+'[1]PERMISO ANUAL DE ACOPIADOR'!K117+'[1]PERMISO ANUAL DE DEPORTIV'!K117+'[1]PERM. ANUAL EMB DEPORT'!K117+'[1]REGISTRO DE ACOPIADOR'!K117+[1]JULIO!K117+[1]Ejemplo!K117+'[1]Registro de Exp. e Imp.'!K117+[1]CNP!K117+[1]CNPT!K117+[1]Matriz!K117+'[1]Matriz Areas certificadas'!K117+'[1]Matriz Transacciones'!K117+[1]REGISTROS!K117+[1]PERMISOS!K117</f>
        <v>0</v>
      </c>
      <c r="L117" s="9">
        <f>+'[1]Matriz (6)'!L117+'[1]Matriz (5)'!L117+'[1]Matriz (4)'!L117+'[1]Matriz (3)'!L117+'[1]Matriz (2)'!L117+'[1]LICENCIA DEPORTIVA'!L117+'[1]VALIDACION LICENCIA  DEPORTIVA'!L117+'[1]VALIDACION DE LICENCIA COMERCIA'!L117+'[1]MULTAS POR AÑO '!L117+'[1]PESCA DEPORT. OCASIONAL'!L117+'[1]GUIA DE TRASLADO'!L117+'[1]PERMISO ANUAL DE ACOPIADOR'!L117+'[1]PERMISO ANUAL DE DEPORTIV'!L117+'[1]PERM. ANUAL EMB DEPORT'!L117+'[1]REGISTRO DE ACOPIADOR'!L117+[1]JULIO!L117+[1]Ejemplo!L117+'[1]Registro de Exp. e Imp.'!L117+[1]CNP!L117+[1]CNPT!L117+[1]Matriz!L117+'[1]Matriz Areas certificadas'!L117+'[1]Matriz Transacciones'!L117+[1]REGISTROS!L117+[1]PERMISOS!L117</f>
        <v>0</v>
      </c>
      <c r="M117" s="9">
        <f>+'[1]Matriz (6)'!M117+'[1]Matriz (5)'!M117+'[1]Matriz (4)'!M117+'[1]Matriz (3)'!M117+'[1]Matriz (2)'!M117+'[1]LICENCIA DEPORTIVA'!M117+'[1]VALIDACION LICENCIA  DEPORTIVA'!M117+'[1]VALIDACION DE LICENCIA COMERCIA'!M117+'[1]MULTAS POR AÑO '!M117+'[1]PESCA DEPORT. OCASIONAL'!M117+'[1]GUIA DE TRASLADO'!M117+'[1]PERMISO ANUAL DE ACOPIADOR'!M117+'[1]PERMISO ANUAL DE DEPORTIV'!M117+'[1]PERM. ANUAL EMB DEPORT'!M117+'[1]REGISTRO DE ACOPIADOR'!M117+[1]JULIO!M117+[1]Ejemplo!M117+'[1]Registro de Exp. e Imp.'!M117+[1]CNP!M117+[1]CNPT!M117+[1]Matriz!M117+'[1]Matriz Areas certificadas'!M117+'[1]Matriz Transacciones'!M117+[1]REGISTROS!M117+[1]PERMISOS!M117</f>
        <v>1</v>
      </c>
      <c r="N117" s="9">
        <f>+'[1]Matriz (6)'!N117+'[1]Matriz (5)'!N117+'[1]Matriz (4)'!N117+'[1]Matriz (3)'!N117+'[1]Matriz (2)'!N117+'[1]LICENCIA DEPORTIVA'!N117+'[1]VALIDACION LICENCIA  DEPORTIVA'!N117+'[1]VALIDACION DE LICENCIA COMERCIA'!N117+'[1]MULTAS POR AÑO '!N117+'[1]PESCA DEPORT. OCASIONAL'!N117+'[1]GUIA DE TRASLADO'!N117+'[1]PERMISO ANUAL DE ACOPIADOR'!N117+'[1]PERMISO ANUAL DE DEPORTIV'!N117+'[1]PERM. ANUAL EMB DEPORT'!N117+'[1]REGISTRO DE ACOPIADOR'!N117+[1]JULIO!N117+[1]Ejemplo!N117+'[1]Registro de Exp. e Imp.'!N117+[1]CNP!N117+[1]CNPT!N117+[1]Matriz!N117+'[1]Matriz Areas certificadas'!N117+'[1]Matriz Transacciones'!N117+[1]REGISTROS!N117+[1]PERMISOS!N117</f>
        <v>0</v>
      </c>
      <c r="O117" s="9">
        <f>+'[1]Matriz (6)'!O117+'[1]Matriz (5)'!O117+'[1]Matriz (4)'!O117+'[1]Matriz (3)'!O117+'[1]Matriz (2)'!O117+'[1]LICENCIA DEPORTIVA'!O117+'[1]VALIDACION LICENCIA  DEPORTIVA'!O117+'[1]VALIDACION DE LICENCIA COMERCIA'!O117+'[1]MULTAS POR AÑO '!O117+'[1]PESCA DEPORT. OCASIONAL'!O117+'[1]GUIA DE TRASLADO'!O117+'[1]PERMISO ANUAL DE ACOPIADOR'!O117+'[1]PERMISO ANUAL DE DEPORTIV'!O117+'[1]PERM. ANUAL EMB DEPORT'!O117+'[1]REGISTRO DE ACOPIADOR'!O117+[1]JULIO!O117+[1]Ejemplo!O117+'[1]Registro de Exp. e Imp.'!O117+[1]CNP!O117+[1]CNPT!O117+[1]Matriz!O117+'[1]Matriz Areas certificadas'!O117+'[1]Matriz Transacciones'!O117+[1]REGISTROS!O117+[1]PERMISOS!O117</f>
        <v>0</v>
      </c>
      <c r="P117" s="9">
        <f>+'[1]Matriz (6)'!P117+'[1]Matriz (5)'!P117+'[1]Matriz (4)'!P117+'[1]Matriz (3)'!P117+'[1]Matriz (2)'!P117+'[1]LICENCIA DEPORTIVA'!P117+'[1]VALIDACION LICENCIA  DEPORTIVA'!P117+'[1]VALIDACION DE LICENCIA COMERCIA'!P117+'[1]MULTAS POR AÑO '!P117+'[1]PESCA DEPORT. OCASIONAL'!P117+'[1]GUIA DE TRASLADO'!P117+'[1]PERMISO ANUAL DE ACOPIADOR'!P117+'[1]PERMISO ANUAL DE DEPORTIV'!P117+'[1]PERM. ANUAL EMB DEPORT'!P117+'[1]REGISTRO DE ACOPIADOR'!P117+[1]JULIO!P117+[1]Ejemplo!P117+'[1]Registro de Exp. e Imp.'!P117+[1]CNP!P117+[1]CNPT!P117+[1]Matriz!P117+'[1]Matriz Areas certificadas'!P117+'[1]Matriz Transacciones'!P117+[1]REGISTROS!P117+[1]PERMISOS!P117</f>
        <v>0</v>
      </c>
      <c r="Q117" s="9">
        <f>+'[1]Matriz (6)'!Q117+'[1]Matriz (5)'!Q117+'[1]Matriz (4)'!Q117+'[1]Matriz (3)'!Q117+'[1]Matriz (2)'!Q117+'[1]LICENCIA DEPORTIVA'!Q117+'[1]VALIDACION LICENCIA  DEPORTIVA'!Q117+'[1]VALIDACION DE LICENCIA COMERCIA'!Q117+'[1]MULTAS POR AÑO '!Q117+'[1]PESCA DEPORT. OCASIONAL'!Q117+'[1]GUIA DE TRASLADO'!Q117+'[1]PERMISO ANUAL DE ACOPIADOR'!Q117+'[1]PERMISO ANUAL DE DEPORTIV'!Q117+'[1]PERM. ANUAL EMB DEPORT'!Q117+'[1]REGISTRO DE ACOPIADOR'!Q117+[1]JULIO!Q117+[1]Ejemplo!Q117+'[1]Registro de Exp. e Imp.'!Q117+[1]CNP!Q117+[1]CNPT!Q117+[1]Matriz!Q117+'[1]Matriz Areas certificadas'!Q117+'[1]Matriz Transacciones'!Q117+[1]REGISTROS!Q117+[1]PERMISOS!Q117</f>
        <v>0</v>
      </c>
      <c r="R117" s="9">
        <f>+'[1]Matriz (6)'!R117+'[1]Matriz (5)'!R117+'[1]Matriz (4)'!R117+'[1]Matriz (3)'!R117+'[1]Matriz (2)'!R117+'[1]LICENCIA DEPORTIVA'!R117+'[1]VALIDACION LICENCIA  DEPORTIVA'!R117+'[1]VALIDACION DE LICENCIA COMERCIA'!R117+'[1]MULTAS POR AÑO '!R117+'[1]PESCA DEPORT. OCASIONAL'!R117+'[1]GUIA DE TRASLADO'!R117+'[1]PERMISO ANUAL DE ACOPIADOR'!R117+'[1]PERMISO ANUAL DE DEPORTIV'!R117+'[1]PERM. ANUAL EMB DEPORT'!R117+'[1]REGISTRO DE ACOPIADOR'!R117+[1]JULIO!R117+[1]Ejemplo!R117+'[1]Registro de Exp. e Imp.'!R117+[1]CNP!R117+[1]CNPT!R117+[1]Matriz!R117+'[1]Matriz Areas certificadas'!R117+'[1]Matriz Transacciones'!R117+[1]REGISTROS!R117+[1]PERMISOS!R117</f>
        <v>0</v>
      </c>
      <c r="S117" s="9">
        <f>+'[1]Matriz (6)'!S117+'[1]Matriz (5)'!S117+'[1]Matriz (4)'!S117+'[1]Matriz (3)'!S117+'[1]Matriz (2)'!S117+'[1]LICENCIA DEPORTIVA'!S117+'[1]VALIDACION LICENCIA  DEPORTIVA'!S117+'[1]VALIDACION DE LICENCIA COMERCIA'!S117+'[1]MULTAS POR AÑO '!S117+'[1]PESCA DEPORT. OCASIONAL'!S117+'[1]GUIA DE TRASLADO'!S117+'[1]PERMISO ANUAL DE ACOPIADOR'!S117+'[1]PERMISO ANUAL DE DEPORTIV'!S117+'[1]PERM. ANUAL EMB DEPORT'!S117+'[1]REGISTRO DE ACOPIADOR'!S117+[1]JULIO!S117+[1]Ejemplo!S117+'[1]Registro de Exp. e Imp.'!S117+[1]CNP!S117+[1]CNPT!S117+[1]Matriz!S117+'[1]Matriz Areas certificadas'!S117+'[1]Matriz Transacciones'!S117+[1]REGISTROS!S117+[1]PERMISOS!S117</f>
        <v>0</v>
      </c>
      <c r="T117" s="9">
        <f>+'[1]Matriz (6)'!T117+'[1]Matriz (5)'!T117+'[1]Matriz (4)'!T117+'[1]Matriz (3)'!T117+'[1]Matriz (2)'!T117+'[1]LICENCIA DEPORTIVA'!T117+'[1]VALIDACION LICENCIA  DEPORTIVA'!T117+'[1]VALIDACION DE LICENCIA COMERCIA'!T117+'[1]MULTAS POR AÑO '!T117+'[1]PESCA DEPORT. OCASIONAL'!T117+'[1]GUIA DE TRASLADO'!T117+'[1]PERMISO ANUAL DE ACOPIADOR'!T117+'[1]PERMISO ANUAL DE DEPORTIV'!T117+'[1]PERM. ANUAL EMB DEPORT'!T117+'[1]REGISTRO DE ACOPIADOR'!T117+[1]JULIO!T117+[1]Ejemplo!T117+'[1]Registro de Exp. e Imp.'!T117+[1]CNP!T117+[1]CNPT!T117+[1]Matriz!T117+'[1]Matriz Areas certificadas'!T117+'[1]Matriz Transacciones'!T117+[1]REGISTROS!T117+[1]PERMISOS!T117</f>
        <v>0</v>
      </c>
      <c r="U117" s="9">
        <f>+'[1]Matriz (6)'!U117+'[1]Matriz (5)'!U117+'[1]Matriz (4)'!U117+'[1]Matriz (3)'!U117+'[1]Matriz (2)'!U117+'[1]LICENCIA DEPORTIVA'!U117+'[1]VALIDACION LICENCIA  DEPORTIVA'!U117+'[1]VALIDACION DE LICENCIA COMERCIA'!U117+'[1]MULTAS POR AÑO '!U117+'[1]PESCA DEPORT. OCASIONAL'!U117+'[1]GUIA DE TRASLADO'!U117+'[1]PERMISO ANUAL DE ACOPIADOR'!U117+'[1]PERMISO ANUAL DE DEPORTIV'!U117+'[1]PERM. ANUAL EMB DEPORT'!U117+'[1]REGISTRO DE ACOPIADOR'!U117+[1]JULIO!U117+[1]Ejemplo!U117+'[1]Registro de Exp. e Imp.'!U117+[1]CNP!U117+[1]CNPT!U117+[1]Matriz!U117+'[1]Matriz Areas certificadas'!U117+'[1]Matriz Transacciones'!U117+[1]REGISTROS!U117+[1]PERMISOS!U117</f>
        <v>0</v>
      </c>
      <c r="V117" s="9">
        <f>+'[1]Matriz (6)'!V117+'[1]Matriz (5)'!V117+'[1]Matriz (4)'!V117+'[1]Matriz (3)'!V117+'[1]Matriz (2)'!V117+'[1]LICENCIA DEPORTIVA'!V117+'[1]VALIDACION LICENCIA  DEPORTIVA'!V117+'[1]VALIDACION DE LICENCIA COMERCIA'!V117+'[1]MULTAS POR AÑO '!V117+'[1]PESCA DEPORT. OCASIONAL'!V117+'[1]GUIA DE TRASLADO'!V117+'[1]PERMISO ANUAL DE ACOPIADOR'!V117+'[1]PERMISO ANUAL DE DEPORTIV'!V117+'[1]PERM. ANUAL EMB DEPORT'!V117+'[1]REGISTRO DE ACOPIADOR'!V117+[1]JULIO!V117+[1]Ejemplo!V117+'[1]Registro de Exp. e Imp.'!V117+[1]CNP!V117+[1]CNPT!V117+[1]Matriz!V117+'[1]Matriz Areas certificadas'!V117+'[1]Matriz Transacciones'!V117+[1]REGISTROS!V117+[1]PERMISOS!V117</f>
        <v>0</v>
      </c>
      <c r="W117" s="9">
        <f>+'[1]Matriz (6)'!W117+'[1]Matriz (5)'!W117+'[1]Matriz (4)'!W117+'[1]Matriz (3)'!W117+'[1]Matriz (2)'!W117+'[1]LICENCIA DEPORTIVA'!W117+'[1]VALIDACION LICENCIA  DEPORTIVA'!W117+'[1]VALIDACION DE LICENCIA COMERCIA'!W117+'[1]MULTAS POR AÑO '!W117+'[1]PESCA DEPORT. OCASIONAL'!W117+'[1]GUIA DE TRASLADO'!W117+'[1]PERMISO ANUAL DE ACOPIADOR'!W117+'[1]PERMISO ANUAL DE DEPORTIV'!W117+'[1]PERM. ANUAL EMB DEPORT'!W117+'[1]REGISTRO DE ACOPIADOR'!W117+[1]JULIO!W117+[1]Ejemplo!W117+'[1]Registro de Exp. e Imp.'!W117+[1]CNP!W117+[1]CNPT!W117+[1]Matriz!W117+'[1]Matriz Areas certificadas'!W117+'[1]Matriz Transacciones'!W117+[1]REGISTROS!W117+[1]PERMISOS!W117</f>
        <v>0</v>
      </c>
      <c r="X117" s="9">
        <f>+'[1]Matriz (6)'!X117+'[1]Matriz (5)'!X117+'[1]Matriz (4)'!X117+'[1]Matriz (3)'!X117+'[1]Matriz (2)'!X117+'[1]LICENCIA DEPORTIVA'!X117+'[1]VALIDACION LICENCIA  DEPORTIVA'!X117+'[1]VALIDACION DE LICENCIA COMERCIA'!X117+'[1]MULTAS POR AÑO '!X117+'[1]PESCA DEPORT. OCASIONAL'!X117+'[1]GUIA DE TRASLADO'!X117+'[1]PERMISO ANUAL DE ACOPIADOR'!X117+'[1]PERMISO ANUAL DE DEPORTIV'!X117+'[1]PERM. ANUAL EMB DEPORT'!X117+'[1]REGISTRO DE ACOPIADOR'!X117+[1]JULIO!X117+[1]Ejemplo!X117+'[1]Registro de Exp. e Imp.'!X117+[1]CNP!X117+[1]CNPT!X117+[1]Matriz!X117+'[1]Matriz Areas certificadas'!X117+'[1]Matriz Transacciones'!X117+[1]REGISTROS!X117+[1]PERMISOS!X117</f>
        <v>0</v>
      </c>
      <c r="Y117" s="9">
        <f>+'[1]Matriz (6)'!Y117+'[1]Matriz (5)'!Y117+'[1]Matriz (4)'!Y117+'[1]Matriz (3)'!Y117+'[1]Matriz (2)'!Y117+'[1]LICENCIA DEPORTIVA'!Y117+'[1]VALIDACION LICENCIA  DEPORTIVA'!Y117+'[1]VALIDACION DE LICENCIA COMERCIA'!Y117+'[1]MULTAS POR AÑO '!Y117+'[1]PESCA DEPORT. OCASIONAL'!Y117+'[1]GUIA DE TRASLADO'!Y117+'[1]PERMISO ANUAL DE ACOPIADOR'!Y117+'[1]PERMISO ANUAL DE DEPORTIV'!Y117+'[1]PERM. ANUAL EMB DEPORT'!Y117+'[1]REGISTRO DE ACOPIADOR'!Y117+[1]JULIO!Y117+[1]Ejemplo!Y117+'[1]Registro de Exp. e Imp.'!Y117+[1]CNP!Y117+[1]CNPT!Y117+[1]Matriz!Y117+'[1]Matriz Areas certificadas'!Y117+'[1]Matriz Transacciones'!Y117+[1]REGISTROS!Y117+[1]PERMISOS!Y117</f>
        <v>0</v>
      </c>
      <c r="Z117" s="9">
        <f>+'[1]Matriz (6)'!Z117+'[1]Matriz (5)'!Z117+'[1]Matriz (4)'!Z117+'[1]Matriz (3)'!Z117+'[1]Matriz (2)'!Z117+'[1]LICENCIA DEPORTIVA'!Z117+'[1]VALIDACION LICENCIA  DEPORTIVA'!Z117+'[1]VALIDACION DE LICENCIA COMERCIA'!Z117+'[1]MULTAS POR AÑO '!Z117+'[1]PESCA DEPORT. OCASIONAL'!Z117+'[1]GUIA DE TRASLADO'!Z117+'[1]PERMISO ANUAL DE ACOPIADOR'!Z117+'[1]PERMISO ANUAL DE DEPORTIV'!Z117+'[1]PERM. ANUAL EMB DEPORT'!Z117+'[1]REGISTRO DE ACOPIADOR'!Z117+[1]JULIO!Z117+[1]Ejemplo!Z117+'[1]Registro de Exp. e Imp.'!Z117+[1]CNP!Z117+[1]CNPT!Z117+[1]Matriz!Z117+'[1]Matriz Areas certificadas'!Z117+'[1]Matriz Transacciones'!Z117+[1]REGISTROS!Z117+[1]PERMISOS!Z117</f>
        <v>0</v>
      </c>
      <c r="AA117" s="10">
        <f t="shared" si="29"/>
        <v>161610.20895522388</v>
      </c>
      <c r="AB117" s="10">
        <f t="shared" si="30"/>
        <v>36445.728855721391</v>
      </c>
      <c r="AC117" s="11">
        <f t="shared" si="31"/>
        <v>80588.508706467663</v>
      </c>
      <c r="AD117" s="11">
        <f t="shared" si="32"/>
        <v>51101.745024875621</v>
      </c>
      <c r="AE117" s="11">
        <f t="shared" si="33"/>
        <v>10820.89552238806</v>
      </c>
      <c r="AF117" s="11">
        <f t="shared" si="34"/>
        <v>143016.2263681592</v>
      </c>
      <c r="AG117" s="11">
        <f t="shared" si="35"/>
        <v>6156.7164179104475</v>
      </c>
      <c r="AH117" s="12">
        <f t="shared" si="36"/>
        <v>26737.562189054726</v>
      </c>
      <c r="AI117" s="12">
        <f t="shared" si="37"/>
        <v>6333.8208955223881</v>
      </c>
      <c r="AJ117" s="12">
        <f t="shared" si="38"/>
        <v>3803.259950248756</v>
      </c>
      <c r="AK117" s="12">
        <f t="shared" si="39"/>
        <v>909.82587064676613</v>
      </c>
      <c r="AL117" s="12">
        <f t="shared" si="40"/>
        <v>397699.67164179106</v>
      </c>
      <c r="AM117" s="12">
        <f t="shared" si="41"/>
        <v>3569.6517412935323</v>
      </c>
      <c r="AN117" s="12">
        <f t="shared" si="42"/>
        <v>4222.6368159203976</v>
      </c>
      <c r="AO117" s="12">
        <f t="shared" si="43"/>
        <v>144112.19278606965</v>
      </c>
      <c r="AP117" s="12">
        <f t="shared" si="44"/>
        <v>2447.7611940298507</v>
      </c>
      <c r="AQ117" s="12">
        <f t="shared" si="45"/>
        <v>3544.7761194029849</v>
      </c>
      <c r="AR117" s="12">
        <f t="shared" si="46"/>
        <v>597550.14179104473</v>
      </c>
      <c r="AS117" s="12">
        <f t="shared" si="47"/>
        <v>16022.5</v>
      </c>
      <c r="AT117" s="12">
        <f t="shared" si="48"/>
        <v>779748.13432835822</v>
      </c>
      <c r="AU117" s="12">
        <f t="shared" si="49"/>
        <v>27246.268656716416</v>
      </c>
      <c r="AV117" s="12">
        <f t="shared" si="50"/>
        <v>17294.527363184079</v>
      </c>
      <c r="AW117" s="12">
        <f t="shared" si="51"/>
        <v>8853.1716417910447</v>
      </c>
      <c r="AX117" s="12">
        <f t="shared" si="52"/>
        <v>21169.900497512437</v>
      </c>
      <c r="AY117" s="12">
        <f t="shared" si="53"/>
        <v>22255.597014925374</v>
      </c>
      <c r="AZ117" s="12">
        <f t="shared" si="54"/>
        <v>212330.56218905473</v>
      </c>
    </row>
    <row r="118" spans="1:52" x14ac:dyDescent="0.25">
      <c r="A118" s="264"/>
      <c r="B118" s="274"/>
      <c r="C118" s="16" t="s">
        <v>151</v>
      </c>
      <c r="D118" s="7">
        <f t="shared" si="28"/>
        <v>6</v>
      </c>
      <c r="E118" s="9">
        <f>+'[1]Matriz (6)'!E118+'[1]Matriz (5)'!E118+'[1]Matriz (4)'!E118+'[1]Matriz (3)'!E118+'[1]Matriz (2)'!E118+'[1]LICENCIA DEPORTIVA'!E118+'[1]VALIDACION LICENCIA  DEPORTIVA'!E118+'[1]VALIDACION DE LICENCIA COMERCIA'!E118+'[1]MULTAS POR AÑO '!E118+'[1]PESCA DEPORT. OCASIONAL'!E118+'[1]GUIA DE TRASLADO'!E118+'[1]PERMISO ANUAL DE ACOPIADOR'!E118+'[1]PERMISO ANUAL DE DEPORTIV'!E118+'[1]PERM. ANUAL EMB DEPORT'!E118+'[1]REGISTRO DE ACOPIADOR'!E118+[1]JULIO!E118+[1]Ejemplo!E118+'[1]Registro de Exp. e Imp.'!E118+[1]CNP!E118+[1]CNPT!E118+[1]Matriz!E118+'[1]Matriz Areas certificadas'!E118+'[1]Matriz Transacciones'!E118+[1]REGISTROS!E118+[1]PERMISOS!E118</f>
        <v>0</v>
      </c>
      <c r="F118" s="9">
        <f>+'[1]Matriz (6)'!F118+'[1]Matriz (5)'!F118+'[1]Matriz (4)'!F118+'[1]Matriz (3)'!F118+'[1]Matriz (2)'!F118+'[1]LICENCIA DEPORTIVA'!F118+'[1]VALIDACION LICENCIA  DEPORTIVA'!F118+'[1]VALIDACION DE LICENCIA COMERCIA'!F118+'[1]MULTAS POR AÑO '!F118+'[1]PESCA DEPORT. OCASIONAL'!F118+'[1]GUIA DE TRASLADO'!F118+'[1]PERMISO ANUAL DE ACOPIADOR'!F118+'[1]PERMISO ANUAL DE DEPORTIV'!F118+'[1]PERM. ANUAL EMB DEPORT'!F118+'[1]REGISTRO DE ACOPIADOR'!F118+[1]JULIO!F118+[1]Ejemplo!F118+'[1]Registro de Exp. e Imp.'!F118+[1]CNP!F118+[1]CNPT!F118+[1]Matriz!F118+'[1]Matriz Areas certificadas'!F118+'[1]Matriz Transacciones'!F118+[1]REGISTROS!F118+[1]PERMISOS!F118</f>
        <v>3</v>
      </c>
      <c r="G118" s="9">
        <f>+'[1]Matriz (6)'!G118+'[1]Matriz (5)'!G118+'[1]Matriz (4)'!G118+'[1]Matriz (3)'!G118+'[1]Matriz (2)'!G118+'[1]LICENCIA DEPORTIVA'!G118+'[1]VALIDACION LICENCIA  DEPORTIVA'!G118+'[1]VALIDACION DE LICENCIA COMERCIA'!G118+'[1]MULTAS POR AÑO '!G118+'[1]PESCA DEPORT. OCASIONAL'!G118+'[1]GUIA DE TRASLADO'!G118+'[1]PERMISO ANUAL DE ACOPIADOR'!G118+'[1]PERMISO ANUAL DE DEPORTIV'!G118+'[1]PERM. ANUAL EMB DEPORT'!G118+'[1]REGISTRO DE ACOPIADOR'!G118+[1]JULIO!G118+[1]Ejemplo!G118+'[1]Registro de Exp. e Imp.'!G118+[1]CNP!G118+[1]CNPT!G118+[1]Matriz!G118+'[1]Matriz Areas certificadas'!G118+'[1]Matriz Transacciones'!G118+[1]REGISTROS!G118+[1]PERMISOS!G118</f>
        <v>1</v>
      </c>
      <c r="H118" s="9">
        <f>+'[1]Matriz (6)'!H118+'[1]Matriz (5)'!H118+'[1]Matriz (4)'!H118+'[1]Matriz (3)'!H118+'[1]Matriz (2)'!H118+'[1]LICENCIA DEPORTIVA'!H118+'[1]VALIDACION LICENCIA  DEPORTIVA'!H118+'[1]VALIDACION DE LICENCIA COMERCIA'!H118+'[1]MULTAS POR AÑO '!H118+'[1]PESCA DEPORT. OCASIONAL'!H118+'[1]GUIA DE TRASLADO'!H118+'[1]PERMISO ANUAL DE ACOPIADOR'!H118+'[1]PERMISO ANUAL DE DEPORTIV'!H118+'[1]PERM. ANUAL EMB DEPORT'!H118+'[1]REGISTRO DE ACOPIADOR'!H118+[1]JULIO!H118+[1]Ejemplo!H118+'[1]Registro de Exp. e Imp.'!H118+[1]CNP!H118+[1]CNPT!H118+[1]Matriz!H118+'[1]Matriz Areas certificadas'!H118+'[1]Matriz Transacciones'!H118+[1]REGISTROS!H118+[1]PERMISOS!H118</f>
        <v>0</v>
      </c>
      <c r="I118" s="9">
        <f>+'[1]Matriz (6)'!I118+'[1]Matriz (5)'!I118+'[1]Matriz (4)'!I118+'[1]Matriz (3)'!I118+'[1]Matriz (2)'!I118+'[1]LICENCIA DEPORTIVA'!I118+'[1]VALIDACION LICENCIA  DEPORTIVA'!I118+'[1]VALIDACION DE LICENCIA COMERCIA'!I118+'[1]MULTAS POR AÑO '!I118+'[1]PESCA DEPORT. OCASIONAL'!I118+'[1]GUIA DE TRASLADO'!I118+'[1]PERMISO ANUAL DE ACOPIADOR'!I118+'[1]PERMISO ANUAL DE DEPORTIV'!I118+'[1]PERM. ANUAL EMB DEPORT'!I118+'[1]REGISTRO DE ACOPIADOR'!I118+[1]JULIO!I118+[1]Ejemplo!I118+'[1]Registro de Exp. e Imp.'!I118+[1]CNP!I118+[1]CNPT!I118+[1]Matriz!I118+'[1]Matriz Areas certificadas'!I118+'[1]Matriz Transacciones'!I118+[1]REGISTROS!I118+[1]PERMISOS!I118</f>
        <v>0</v>
      </c>
      <c r="J118" s="9">
        <f>+'[1]Matriz (6)'!J118+'[1]Matriz (5)'!J118+'[1]Matriz (4)'!J118+'[1]Matriz (3)'!J118+'[1]Matriz (2)'!J118+'[1]LICENCIA DEPORTIVA'!J118+'[1]VALIDACION LICENCIA  DEPORTIVA'!J118+'[1]VALIDACION DE LICENCIA COMERCIA'!J118+'[1]MULTAS POR AÑO '!J118+'[1]PESCA DEPORT. OCASIONAL'!J118+'[1]GUIA DE TRASLADO'!J118+'[1]PERMISO ANUAL DE ACOPIADOR'!J118+'[1]PERMISO ANUAL DE DEPORTIV'!J118+'[1]PERM. ANUAL EMB DEPORT'!J118+'[1]REGISTRO DE ACOPIADOR'!J118+[1]JULIO!J118+[1]Ejemplo!J118+'[1]Registro de Exp. e Imp.'!J118+[1]CNP!J118+[1]CNPT!J118+[1]Matriz!J118+'[1]Matriz Areas certificadas'!J118+'[1]Matriz Transacciones'!J118+[1]REGISTROS!J118+[1]PERMISOS!J118</f>
        <v>1</v>
      </c>
      <c r="K118" s="9">
        <f>+'[1]Matriz (6)'!K118+'[1]Matriz (5)'!K118+'[1]Matriz (4)'!K118+'[1]Matriz (3)'!K118+'[1]Matriz (2)'!K118+'[1]LICENCIA DEPORTIVA'!K118+'[1]VALIDACION LICENCIA  DEPORTIVA'!K118+'[1]VALIDACION DE LICENCIA COMERCIA'!K118+'[1]MULTAS POR AÑO '!K118+'[1]PESCA DEPORT. OCASIONAL'!K118+'[1]GUIA DE TRASLADO'!K118+'[1]PERMISO ANUAL DE ACOPIADOR'!K118+'[1]PERMISO ANUAL DE DEPORTIV'!K118+'[1]PERM. ANUAL EMB DEPORT'!K118+'[1]REGISTRO DE ACOPIADOR'!K118+[1]JULIO!K118+[1]Ejemplo!K118+'[1]Registro de Exp. e Imp.'!K118+[1]CNP!K118+[1]CNPT!K118+[1]Matriz!K118+'[1]Matriz Areas certificadas'!K118+'[1]Matriz Transacciones'!K118+[1]REGISTROS!K118+[1]PERMISOS!K118</f>
        <v>0</v>
      </c>
      <c r="L118" s="9">
        <f>+'[1]Matriz (6)'!L118+'[1]Matriz (5)'!L118+'[1]Matriz (4)'!L118+'[1]Matriz (3)'!L118+'[1]Matriz (2)'!L118+'[1]LICENCIA DEPORTIVA'!L118+'[1]VALIDACION LICENCIA  DEPORTIVA'!L118+'[1]VALIDACION DE LICENCIA COMERCIA'!L118+'[1]MULTAS POR AÑO '!L118+'[1]PESCA DEPORT. OCASIONAL'!L118+'[1]GUIA DE TRASLADO'!L118+'[1]PERMISO ANUAL DE ACOPIADOR'!L118+'[1]PERMISO ANUAL DE DEPORTIV'!L118+'[1]PERM. ANUAL EMB DEPORT'!L118+'[1]REGISTRO DE ACOPIADOR'!L118+[1]JULIO!L118+[1]Ejemplo!L118+'[1]Registro de Exp. e Imp.'!L118+[1]CNP!L118+[1]CNPT!L118+[1]Matriz!L118+'[1]Matriz Areas certificadas'!L118+'[1]Matriz Transacciones'!L118+[1]REGISTROS!L118+[1]PERMISOS!L118</f>
        <v>1</v>
      </c>
      <c r="M118" s="9">
        <f>+'[1]Matriz (6)'!M118+'[1]Matriz (5)'!M118+'[1]Matriz (4)'!M118+'[1]Matriz (3)'!M118+'[1]Matriz (2)'!M118+'[1]LICENCIA DEPORTIVA'!M118+'[1]VALIDACION LICENCIA  DEPORTIVA'!M118+'[1]VALIDACION DE LICENCIA COMERCIA'!M118+'[1]MULTAS POR AÑO '!M118+'[1]PESCA DEPORT. OCASIONAL'!M118+'[1]GUIA DE TRASLADO'!M118+'[1]PERMISO ANUAL DE ACOPIADOR'!M118+'[1]PERMISO ANUAL DE DEPORTIV'!M118+'[1]PERM. ANUAL EMB DEPORT'!M118+'[1]REGISTRO DE ACOPIADOR'!M118+[1]JULIO!M118+[1]Ejemplo!M118+'[1]Registro de Exp. e Imp.'!M118+[1]CNP!M118+[1]CNPT!M118+[1]Matriz!M118+'[1]Matriz Areas certificadas'!M118+'[1]Matriz Transacciones'!M118+[1]REGISTROS!M118+[1]PERMISOS!M118</f>
        <v>0</v>
      </c>
      <c r="N118" s="9">
        <f>+'[1]Matriz (6)'!N118+'[1]Matriz (5)'!N118+'[1]Matriz (4)'!N118+'[1]Matriz (3)'!N118+'[1]Matriz (2)'!N118+'[1]LICENCIA DEPORTIVA'!N118+'[1]VALIDACION LICENCIA  DEPORTIVA'!N118+'[1]VALIDACION DE LICENCIA COMERCIA'!N118+'[1]MULTAS POR AÑO '!N118+'[1]PESCA DEPORT. OCASIONAL'!N118+'[1]GUIA DE TRASLADO'!N118+'[1]PERMISO ANUAL DE ACOPIADOR'!N118+'[1]PERMISO ANUAL DE DEPORTIV'!N118+'[1]PERM. ANUAL EMB DEPORT'!N118+'[1]REGISTRO DE ACOPIADOR'!N118+[1]JULIO!N118+[1]Ejemplo!N118+'[1]Registro de Exp. e Imp.'!N118+[1]CNP!N118+[1]CNPT!N118+[1]Matriz!N118+'[1]Matriz Areas certificadas'!N118+'[1]Matriz Transacciones'!N118+[1]REGISTROS!N118+[1]PERMISOS!N118</f>
        <v>0</v>
      </c>
      <c r="O118" s="9">
        <f>+'[1]Matriz (6)'!O118+'[1]Matriz (5)'!O118+'[1]Matriz (4)'!O118+'[1]Matriz (3)'!O118+'[1]Matriz (2)'!O118+'[1]LICENCIA DEPORTIVA'!O118+'[1]VALIDACION LICENCIA  DEPORTIVA'!O118+'[1]VALIDACION DE LICENCIA COMERCIA'!O118+'[1]MULTAS POR AÑO '!O118+'[1]PESCA DEPORT. OCASIONAL'!O118+'[1]GUIA DE TRASLADO'!O118+'[1]PERMISO ANUAL DE ACOPIADOR'!O118+'[1]PERMISO ANUAL DE DEPORTIV'!O118+'[1]PERM. ANUAL EMB DEPORT'!O118+'[1]REGISTRO DE ACOPIADOR'!O118+[1]JULIO!O118+[1]Ejemplo!O118+'[1]Registro de Exp. e Imp.'!O118+[1]CNP!O118+[1]CNPT!O118+[1]Matriz!O118+'[1]Matriz Areas certificadas'!O118+'[1]Matriz Transacciones'!O118+[1]REGISTROS!O118+[1]PERMISOS!O118</f>
        <v>0</v>
      </c>
      <c r="P118" s="9">
        <f>+'[1]Matriz (6)'!P118+'[1]Matriz (5)'!P118+'[1]Matriz (4)'!P118+'[1]Matriz (3)'!P118+'[1]Matriz (2)'!P118+'[1]LICENCIA DEPORTIVA'!P118+'[1]VALIDACION LICENCIA  DEPORTIVA'!P118+'[1]VALIDACION DE LICENCIA COMERCIA'!P118+'[1]MULTAS POR AÑO '!P118+'[1]PESCA DEPORT. OCASIONAL'!P118+'[1]GUIA DE TRASLADO'!P118+'[1]PERMISO ANUAL DE ACOPIADOR'!P118+'[1]PERMISO ANUAL DE DEPORTIV'!P118+'[1]PERM. ANUAL EMB DEPORT'!P118+'[1]REGISTRO DE ACOPIADOR'!P118+[1]JULIO!P118+[1]Ejemplo!P118+'[1]Registro de Exp. e Imp.'!P118+[1]CNP!P118+[1]CNPT!P118+[1]Matriz!P118+'[1]Matriz Areas certificadas'!P118+'[1]Matriz Transacciones'!P118+[1]REGISTROS!P118+[1]PERMISOS!P118</f>
        <v>0</v>
      </c>
      <c r="Q118" s="9">
        <f>+'[1]Matriz (6)'!Q118+'[1]Matriz (5)'!Q118+'[1]Matriz (4)'!Q118+'[1]Matriz (3)'!Q118+'[1]Matriz (2)'!Q118+'[1]LICENCIA DEPORTIVA'!Q118+'[1]VALIDACION LICENCIA  DEPORTIVA'!Q118+'[1]VALIDACION DE LICENCIA COMERCIA'!Q118+'[1]MULTAS POR AÑO '!Q118+'[1]PESCA DEPORT. OCASIONAL'!Q118+'[1]GUIA DE TRASLADO'!Q118+'[1]PERMISO ANUAL DE ACOPIADOR'!Q118+'[1]PERMISO ANUAL DE DEPORTIV'!Q118+'[1]PERM. ANUAL EMB DEPORT'!Q118+'[1]REGISTRO DE ACOPIADOR'!Q118+[1]JULIO!Q118+[1]Ejemplo!Q118+'[1]Registro de Exp. e Imp.'!Q118+[1]CNP!Q118+[1]CNPT!Q118+[1]Matriz!Q118+'[1]Matriz Areas certificadas'!Q118+'[1]Matriz Transacciones'!Q118+[1]REGISTROS!Q118+[1]PERMISOS!Q118</f>
        <v>0</v>
      </c>
      <c r="R118" s="9">
        <f>+'[1]Matriz (6)'!R118+'[1]Matriz (5)'!R118+'[1]Matriz (4)'!R118+'[1]Matriz (3)'!R118+'[1]Matriz (2)'!R118+'[1]LICENCIA DEPORTIVA'!R118+'[1]VALIDACION LICENCIA  DEPORTIVA'!R118+'[1]VALIDACION DE LICENCIA COMERCIA'!R118+'[1]MULTAS POR AÑO '!R118+'[1]PESCA DEPORT. OCASIONAL'!R118+'[1]GUIA DE TRASLADO'!R118+'[1]PERMISO ANUAL DE ACOPIADOR'!R118+'[1]PERMISO ANUAL DE DEPORTIV'!R118+'[1]PERM. ANUAL EMB DEPORT'!R118+'[1]REGISTRO DE ACOPIADOR'!R118+[1]JULIO!R118+[1]Ejemplo!R118+'[1]Registro de Exp. e Imp.'!R118+[1]CNP!R118+[1]CNPT!R118+[1]Matriz!R118+'[1]Matriz Areas certificadas'!R118+'[1]Matriz Transacciones'!R118+[1]REGISTROS!R118+[1]PERMISOS!R118</f>
        <v>0</v>
      </c>
      <c r="S118" s="9">
        <f>+'[1]Matriz (6)'!S118+'[1]Matriz (5)'!S118+'[1]Matriz (4)'!S118+'[1]Matriz (3)'!S118+'[1]Matriz (2)'!S118+'[1]LICENCIA DEPORTIVA'!S118+'[1]VALIDACION LICENCIA  DEPORTIVA'!S118+'[1]VALIDACION DE LICENCIA COMERCIA'!S118+'[1]MULTAS POR AÑO '!S118+'[1]PESCA DEPORT. OCASIONAL'!S118+'[1]GUIA DE TRASLADO'!S118+'[1]PERMISO ANUAL DE ACOPIADOR'!S118+'[1]PERMISO ANUAL DE DEPORTIV'!S118+'[1]PERM. ANUAL EMB DEPORT'!S118+'[1]REGISTRO DE ACOPIADOR'!S118+[1]JULIO!S118+[1]Ejemplo!S118+'[1]Registro de Exp. e Imp.'!S118+[1]CNP!S118+[1]CNPT!S118+[1]Matriz!S118+'[1]Matriz Areas certificadas'!S118+'[1]Matriz Transacciones'!S118+[1]REGISTROS!S118+[1]PERMISOS!S118</f>
        <v>0</v>
      </c>
      <c r="T118" s="9">
        <f>+'[1]Matriz (6)'!T118+'[1]Matriz (5)'!T118+'[1]Matriz (4)'!T118+'[1]Matriz (3)'!T118+'[1]Matriz (2)'!T118+'[1]LICENCIA DEPORTIVA'!T118+'[1]VALIDACION LICENCIA  DEPORTIVA'!T118+'[1]VALIDACION DE LICENCIA COMERCIA'!T118+'[1]MULTAS POR AÑO '!T118+'[1]PESCA DEPORT. OCASIONAL'!T118+'[1]GUIA DE TRASLADO'!T118+'[1]PERMISO ANUAL DE ACOPIADOR'!T118+'[1]PERMISO ANUAL DE DEPORTIV'!T118+'[1]PERM. ANUAL EMB DEPORT'!T118+'[1]REGISTRO DE ACOPIADOR'!T118+[1]JULIO!T118+[1]Ejemplo!T118+'[1]Registro de Exp. e Imp.'!T118+[1]CNP!T118+[1]CNPT!T118+[1]Matriz!T118+'[1]Matriz Areas certificadas'!T118+'[1]Matriz Transacciones'!T118+[1]REGISTROS!T118+[1]PERMISOS!T118</f>
        <v>0</v>
      </c>
      <c r="U118" s="9">
        <f>+'[1]Matriz (6)'!U118+'[1]Matriz (5)'!U118+'[1]Matriz (4)'!U118+'[1]Matriz (3)'!U118+'[1]Matriz (2)'!U118+'[1]LICENCIA DEPORTIVA'!U118+'[1]VALIDACION LICENCIA  DEPORTIVA'!U118+'[1]VALIDACION DE LICENCIA COMERCIA'!U118+'[1]MULTAS POR AÑO '!U118+'[1]PESCA DEPORT. OCASIONAL'!U118+'[1]GUIA DE TRASLADO'!U118+'[1]PERMISO ANUAL DE ACOPIADOR'!U118+'[1]PERMISO ANUAL DE DEPORTIV'!U118+'[1]PERM. ANUAL EMB DEPORT'!U118+'[1]REGISTRO DE ACOPIADOR'!U118+[1]JULIO!U118+[1]Ejemplo!U118+'[1]Registro de Exp. e Imp.'!U118+[1]CNP!U118+[1]CNPT!U118+[1]Matriz!U118+'[1]Matriz Areas certificadas'!U118+'[1]Matriz Transacciones'!U118+[1]REGISTROS!U118+[1]PERMISOS!U118</f>
        <v>0</v>
      </c>
      <c r="V118" s="9">
        <f>+'[1]Matriz (6)'!V118+'[1]Matriz (5)'!V118+'[1]Matriz (4)'!V118+'[1]Matriz (3)'!V118+'[1]Matriz (2)'!V118+'[1]LICENCIA DEPORTIVA'!V118+'[1]VALIDACION LICENCIA  DEPORTIVA'!V118+'[1]VALIDACION DE LICENCIA COMERCIA'!V118+'[1]MULTAS POR AÑO '!V118+'[1]PESCA DEPORT. OCASIONAL'!V118+'[1]GUIA DE TRASLADO'!V118+'[1]PERMISO ANUAL DE ACOPIADOR'!V118+'[1]PERMISO ANUAL DE DEPORTIV'!V118+'[1]PERM. ANUAL EMB DEPORT'!V118+'[1]REGISTRO DE ACOPIADOR'!V118+[1]JULIO!V118+[1]Ejemplo!V118+'[1]Registro de Exp. e Imp.'!V118+[1]CNP!V118+[1]CNPT!V118+[1]Matriz!V118+'[1]Matriz Areas certificadas'!V118+'[1]Matriz Transacciones'!V118+[1]REGISTROS!V118+[1]PERMISOS!V118</f>
        <v>0</v>
      </c>
      <c r="W118" s="9">
        <f>+'[1]Matriz (6)'!W118+'[1]Matriz (5)'!W118+'[1]Matriz (4)'!W118+'[1]Matriz (3)'!W118+'[1]Matriz (2)'!W118+'[1]LICENCIA DEPORTIVA'!W118+'[1]VALIDACION LICENCIA  DEPORTIVA'!W118+'[1]VALIDACION DE LICENCIA COMERCIA'!W118+'[1]MULTAS POR AÑO '!W118+'[1]PESCA DEPORT. OCASIONAL'!W118+'[1]GUIA DE TRASLADO'!W118+'[1]PERMISO ANUAL DE ACOPIADOR'!W118+'[1]PERMISO ANUAL DE DEPORTIV'!W118+'[1]PERM. ANUAL EMB DEPORT'!W118+'[1]REGISTRO DE ACOPIADOR'!W118+[1]JULIO!W118+[1]Ejemplo!W118+'[1]Registro de Exp. e Imp.'!W118+[1]CNP!W118+[1]CNPT!W118+[1]Matriz!W118+'[1]Matriz Areas certificadas'!W118+'[1]Matriz Transacciones'!W118+[1]REGISTROS!W118+[1]PERMISOS!W118</f>
        <v>0</v>
      </c>
      <c r="X118" s="9">
        <f>+'[1]Matriz (6)'!X118+'[1]Matriz (5)'!X118+'[1]Matriz (4)'!X118+'[1]Matriz (3)'!X118+'[1]Matriz (2)'!X118+'[1]LICENCIA DEPORTIVA'!X118+'[1]VALIDACION LICENCIA  DEPORTIVA'!X118+'[1]VALIDACION DE LICENCIA COMERCIA'!X118+'[1]MULTAS POR AÑO '!X118+'[1]PESCA DEPORT. OCASIONAL'!X118+'[1]GUIA DE TRASLADO'!X118+'[1]PERMISO ANUAL DE ACOPIADOR'!X118+'[1]PERMISO ANUAL DE DEPORTIV'!X118+'[1]PERM. ANUAL EMB DEPORT'!X118+'[1]REGISTRO DE ACOPIADOR'!X118+[1]JULIO!X118+[1]Ejemplo!X118+'[1]Registro de Exp. e Imp.'!X118+[1]CNP!X118+[1]CNPT!X118+[1]Matriz!X118+'[1]Matriz Areas certificadas'!X118+'[1]Matriz Transacciones'!X118+[1]REGISTROS!X118+[1]PERMISOS!X118</f>
        <v>0</v>
      </c>
      <c r="Y118" s="9">
        <f>+'[1]Matriz (6)'!Y118+'[1]Matriz (5)'!Y118+'[1]Matriz (4)'!Y118+'[1]Matriz (3)'!Y118+'[1]Matriz (2)'!Y118+'[1]LICENCIA DEPORTIVA'!Y118+'[1]VALIDACION LICENCIA  DEPORTIVA'!Y118+'[1]VALIDACION DE LICENCIA COMERCIA'!Y118+'[1]MULTAS POR AÑO '!Y118+'[1]PESCA DEPORT. OCASIONAL'!Y118+'[1]GUIA DE TRASLADO'!Y118+'[1]PERMISO ANUAL DE ACOPIADOR'!Y118+'[1]PERMISO ANUAL DE DEPORTIV'!Y118+'[1]PERM. ANUAL EMB DEPORT'!Y118+'[1]REGISTRO DE ACOPIADOR'!Y118+[1]JULIO!Y118+[1]Ejemplo!Y118+'[1]Registro de Exp. e Imp.'!Y118+[1]CNP!Y118+[1]CNPT!Y118+[1]Matriz!Y118+'[1]Matriz Areas certificadas'!Y118+'[1]Matriz Transacciones'!Y118+[1]REGISTROS!Y118+[1]PERMISOS!Y118</f>
        <v>0</v>
      </c>
      <c r="Z118" s="9">
        <f>+'[1]Matriz (6)'!Z118+'[1]Matriz (5)'!Z118+'[1]Matriz (4)'!Z118+'[1]Matriz (3)'!Z118+'[1]Matriz (2)'!Z118+'[1]LICENCIA DEPORTIVA'!Z118+'[1]VALIDACION LICENCIA  DEPORTIVA'!Z118+'[1]VALIDACION DE LICENCIA COMERCIA'!Z118+'[1]MULTAS POR AÑO '!Z118+'[1]PESCA DEPORT. OCASIONAL'!Z118+'[1]GUIA DE TRASLADO'!Z118+'[1]PERMISO ANUAL DE ACOPIADOR'!Z118+'[1]PERMISO ANUAL DE DEPORTIV'!Z118+'[1]PERM. ANUAL EMB DEPORT'!Z118+'[1]REGISTRO DE ACOPIADOR'!Z118+[1]JULIO!Z118+[1]Ejemplo!Z118+'[1]Registro de Exp. e Imp.'!Z118+[1]CNP!Z118+[1]CNPT!Z118+[1]Matriz!Z118+'[1]Matriz Areas certificadas'!Z118+'[1]Matriz Transacciones'!Z118+[1]REGISTROS!Z118+[1]PERMISOS!Z118</f>
        <v>0</v>
      </c>
      <c r="AA118" s="10">
        <f t="shared" si="29"/>
        <v>242415.3134328358</v>
      </c>
      <c r="AB118" s="10">
        <f t="shared" si="30"/>
        <v>54668.593283582086</v>
      </c>
      <c r="AC118" s="11">
        <f t="shared" si="31"/>
        <v>120882.76305970149</v>
      </c>
      <c r="AD118" s="11">
        <f t="shared" si="32"/>
        <v>76652.617537313432</v>
      </c>
      <c r="AE118" s="11">
        <f t="shared" si="33"/>
        <v>16231.343283582089</v>
      </c>
      <c r="AF118" s="11">
        <f t="shared" si="34"/>
        <v>214524.33955223882</v>
      </c>
      <c r="AG118" s="11">
        <f t="shared" si="35"/>
        <v>9235.0746268656712</v>
      </c>
      <c r="AH118" s="12">
        <f t="shared" si="36"/>
        <v>40106.343283582086</v>
      </c>
      <c r="AI118" s="12">
        <f t="shared" si="37"/>
        <v>9500.7313432835817</v>
      </c>
      <c r="AJ118" s="12">
        <f t="shared" si="38"/>
        <v>5704.8899253731342</v>
      </c>
      <c r="AK118" s="12">
        <f t="shared" si="39"/>
        <v>1364.7388059701493</v>
      </c>
      <c r="AL118" s="12">
        <f t="shared" si="40"/>
        <v>596549.50746268663</v>
      </c>
      <c r="AM118" s="12">
        <f t="shared" si="41"/>
        <v>5354.4776119402986</v>
      </c>
      <c r="AN118" s="12">
        <f t="shared" si="42"/>
        <v>6333.9552238805963</v>
      </c>
      <c r="AO118" s="12">
        <f t="shared" si="43"/>
        <v>216168.28917910447</v>
      </c>
      <c r="AP118" s="12">
        <f t="shared" si="44"/>
        <v>3671.6417910447763</v>
      </c>
      <c r="AQ118" s="12">
        <f t="shared" si="45"/>
        <v>5317.1641791044776</v>
      </c>
      <c r="AR118" s="12">
        <f t="shared" si="46"/>
        <v>896325.2126865671</v>
      </c>
      <c r="AS118" s="12">
        <f t="shared" si="47"/>
        <v>24033.75</v>
      </c>
      <c r="AT118" s="12">
        <f t="shared" si="48"/>
        <v>1169622.2014925373</v>
      </c>
      <c r="AU118" s="12">
        <f t="shared" si="49"/>
        <v>40869.402985074623</v>
      </c>
      <c r="AV118" s="12">
        <f t="shared" si="50"/>
        <v>25941.791044776117</v>
      </c>
      <c r="AW118" s="12">
        <f t="shared" si="51"/>
        <v>13279.757462686568</v>
      </c>
      <c r="AX118" s="12">
        <f t="shared" si="52"/>
        <v>31754.850746268654</v>
      </c>
      <c r="AY118" s="12">
        <f t="shared" si="53"/>
        <v>33383.395522388062</v>
      </c>
      <c r="AZ118" s="12">
        <f t="shared" si="54"/>
        <v>318495.84328358213</v>
      </c>
    </row>
    <row r="119" spans="1:52" x14ac:dyDescent="0.25">
      <c r="A119" s="264"/>
      <c r="B119" s="274"/>
      <c r="C119" s="16" t="s">
        <v>152</v>
      </c>
      <c r="D119" s="7">
        <f t="shared" si="28"/>
        <v>11</v>
      </c>
      <c r="E119" s="9">
        <f>+'[1]Matriz (6)'!E119+'[1]Matriz (5)'!E119+'[1]Matriz (4)'!E119+'[1]Matriz (3)'!E119+'[1]Matriz (2)'!E119+'[1]LICENCIA DEPORTIVA'!E119+'[1]VALIDACION LICENCIA  DEPORTIVA'!E119+'[1]VALIDACION DE LICENCIA COMERCIA'!E119+'[1]MULTAS POR AÑO '!E119+'[1]PESCA DEPORT. OCASIONAL'!E119+'[1]GUIA DE TRASLADO'!E119+'[1]PERMISO ANUAL DE ACOPIADOR'!E119+'[1]PERMISO ANUAL DE DEPORTIV'!E119+'[1]PERM. ANUAL EMB DEPORT'!E119+'[1]REGISTRO DE ACOPIADOR'!E119+[1]JULIO!E119+[1]Ejemplo!E119+'[1]Registro de Exp. e Imp.'!E119+[1]CNP!E119+[1]CNPT!E119+[1]Matriz!E119+'[1]Matriz Areas certificadas'!E119+'[1]Matriz Transacciones'!E119+[1]REGISTROS!E119+[1]PERMISOS!E119</f>
        <v>4</v>
      </c>
      <c r="F119" s="9">
        <f>+'[1]Matriz (6)'!F119+'[1]Matriz (5)'!F119+'[1]Matriz (4)'!F119+'[1]Matriz (3)'!F119+'[1]Matriz (2)'!F119+'[1]LICENCIA DEPORTIVA'!F119+'[1]VALIDACION LICENCIA  DEPORTIVA'!F119+'[1]VALIDACION DE LICENCIA COMERCIA'!F119+'[1]MULTAS POR AÑO '!F119+'[1]PESCA DEPORT. OCASIONAL'!F119+'[1]GUIA DE TRASLADO'!F119+'[1]PERMISO ANUAL DE ACOPIADOR'!F119+'[1]PERMISO ANUAL DE DEPORTIV'!F119+'[1]PERM. ANUAL EMB DEPORT'!F119+'[1]REGISTRO DE ACOPIADOR'!F119+[1]JULIO!F119+[1]Ejemplo!F119+'[1]Registro de Exp. e Imp.'!F119+[1]CNP!F119+[1]CNPT!F119+[1]Matriz!F119+'[1]Matriz Areas certificadas'!F119+'[1]Matriz Transacciones'!F119+[1]REGISTROS!F119+[1]PERMISOS!F119</f>
        <v>4</v>
      </c>
      <c r="G119" s="9">
        <f>+'[1]Matriz (6)'!G119+'[1]Matriz (5)'!G119+'[1]Matriz (4)'!G119+'[1]Matriz (3)'!G119+'[1]Matriz (2)'!G119+'[1]LICENCIA DEPORTIVA'!G119+'[1]VALIDACION LICENCIA  DEPORTIVA'!G119+'[1]VALIDACION DE LICENCIA COMERCIA'!G119+'[1]MULTAS POR AÑO '!G119+'[1]PESCA DEPORT. OCASIONAL'!G119+'[1]GUIA DE TRASLADO'!G119+'[1]PERMISO ANUAL DE ACOPIADOR'!G119+'[1]PERMISO ANUAL DE DEPORTIV'!G119+'[1]PERM. ANUAL EMB DEPORT'!G119+'[1]REGISTRO DE ACOPIADOR'!G119+[1]JULIO!G119+[1]Ejemplo!G119+'[1]Registro de Exp. e Imp.'!G119+[1]CNP!G119+[1]CNPT!G119+[1]Matriz!G119+'[1]Matriz Areas certificadas'!G119+'[1]Matriz Transacciones'!G119+[1]REGISTROS!G119+[1]PERMISOS!G119</f>
        <v>0</v>
      </c>
      <c r="H119" s="9">
        <f>+'[1]Matriz (6)'!H119+'[1]Matriz (5)'!H119+'[1]Matriz (4)'!H119+'[1]Matriz (3)'!H119+'[1]Matriz (2)'!H119+'[1]LICENCIA DEPORTIVA'!H119+'[1]VALIDACION LICENCIA  DEPORTIVA'!H119+'[1]VALIDACION DE LICENCIA COMERCIA'!H119+'[1]MULTAS POR AÑO '!H119+'[1]PESCA DEPORT. OCASIONAL'!H119+'[1]GUIA DE TRASLADO'!H119+'[1]PERMISO ANUAL DE ACOPIADOR'!H119+'[1]PERMISO ANUAL DE DEPORTIV'!H119+'[1]PERM. ANUAL EMB DEPORT'!H119+'[1]REGISTRO DE ACOPIADOR'!H119+[1]JULIO!H119+[1]Ejemplo!H119+'[1]Registro de Exp. e Imp.'!H119+[1]CNP!H119+[1]CNPT!H119+[1]Matriz!H119+'[1]Matriz Areas certificadas'!H119+'[1]Matriz Transacciones'!H119+[1]REGISTROS!H119+[1]PERMISOS!H119</f>
        <v>1</v>
      </c>
      <c r="I119" s="9">
        <f>+'[1]Matriz (6)'!I119+'[1]Matriz (5)'!I119+'[1]Matriz (4)'!I119+'[1]Matriz (3)'!I119+'[1]Matriz (2)'!I119+'[1]LICENCIA DEPORTIVA'!I119+'[1]VALIDACION LICENCIA  DEPORTIVA'!I119+'[1]VALIDACION DE LICENCIA COMERCIA'!I119+'[1]MULTAS POR AÑO '!I119+'[1]PESCA DEPORT. OCASIONAL'!I119+'[1]GUIA DE TRASLADO'!I119+'[1]PERMISO ANUAL DE ACOPIADOR'!I119+'[1]PERMISO ANUAL DE DEPORTIV'!I119+'[1]PERM. ANUAL EMB DEPORT'!I119+'[1]REGISTRO DE ACOPIADOR'!I119+[1]JULIO!I119+[1]Ejemplo!I119+'[1]Registro de Exp. e Imp.'!I119+[1]CNP!I119+[1]CNPT!I119+[1]Matriz!I119+'[1]Matriz Areas certificadas'!I119+'[1]Matriz Transacciones'!I119+[1]REGISTROS!I119+[1]PERMISOS!I119</f>
        <v>1</v>
      </c>
      <c r="J119" s="9">
        <f>+'[1]Matriz (6)'!J119+'[1]Matriz (5)'!J119+'[1]Matriz (4)'!J119+'[1]Matriz (3)'!J119+'[1]Matriz (2)'!J119+'[1]LICENCIA DEPORTIVA'!J119+'[1]VALIDACION LICENCIA  DEPORTIVA'!J119+'[1]VALIDACION DE LICENCIA COMERCIA'!J119+'[1]MULTAS POR AÑO '!J119+'[1]PESCA DEPORT. OCASIONAL'!J119+'[1]GUIA DE TRASLADO'!J119+'[1]PERMISO ANUAL DE ACOPIADOR'!J119+'[1]PERMISO ANUAL DE DEPORTIV'!J119+'[1]PERM. ANUAL EMB DEPORT'!J119+'[1]REGISTRO DE ACOPIADOR'!J119+[1]JULIO!J119+[1]Ejemplo!J119+'[1]Registro de Exp. e Imp.'!J119+[1]CNP!J119+[1]CNPT!J119+[1]Matriz!J119+'[1]Matriz Areas certificadas'!J119+'[1]Matriz Transacciones'!J119+[1]REGISTROS!J119+[1]PERMISOS!J119</f>
        <v>0</v>
      </c>
      <c r="K119" s="9">
        <f>+'[1]Matriz (6)'!K119+'[1]Matriz (5)'!K119+'[1]Matriz (4)'!K119+'[1]Matriz (3)'!K119+'[1]Matriz (2)'!K119+'[1]LICENCIA DEPORTIVA'!K119+'[1]VALIDACION LICENCIA  DEPORTIVA'!K119+'[1]VALIDACION DE LICENCIA COMERCIA'!K119+'[1]MULTAS POR AÑO '!K119+'[1]PESCA DEPORT. OCASIONAL'!K119+'[1]GUIA DE TRASLADO'!K119+'[1]PERMISO ANUAL DE ACOPIADOR'!K119+'[1]PERMISO ANUAL DE DEPORTIV'!K119+'[1]PERM. ANUAL EMB DEPORT'!K119+'[1]REGISTRO DE ACOPIADOR'!K119+[1]JULIO!K119+[1]Ejemplo!K119+'[1]Registro de Exp. e Imp.'!K119+[1]CNP!K119+[1]CNPT!K119+[1]Matriz!K119+'[1]Matriz Areas certificadas'!K119+'[1]Matriz Transacciones'!K119+[1]REGISTROS!K119+[1]PERMISOS!K119</f>
        <v>0</v>
      </c>
      <c r="L119" s="9">
        <f>+'[1]Matriz (6)'!L119+'[1]Matriz (5)'!L119+'[1]Matriz (4)'!L119+'[1]Matriz (3)'!L119+'[1]Matriz (2)'!L119+'[1]LICENCIA DEPORTIVA'!L119+'[1]VALIDACION LICENCIA  DEPORTIVA'!L119+'[1]VALIDACION DE LICENCIA COMERCIA'!L119+'[1]MULTAS POR AÑO '!L119+'[1]PESCA DEPORT. OCASIONAL'!L119+'[1]GUIA DE TRASLADO'!L119+'[1]PERMISO ANUAL DE ACOPIADOR'!L119+'[1]PERMISO ANUAL DE DEPORTIV'!L119+'[1]PERM. ANUAL EMB DEPORT'!L119+'[1]REGISTRO DE ACOPIADOR'!L119+[1]JULIO!L119+[1]Ejemplo!L119+'[1]Registro de Exp. e Imp.'!L119+[1]CNP!L119+[1]CNPT!L119+[1]Matriz!L119+'[1]Matriz Areas certificadas'!L119+'[1]Matriz Transacciones'!L119+[1]REGISTROS!L119+[1]PERMISOS!L119</f>
        <v>0</v>
      </c>
      <c r="M119" s="9">
        <f>+'[1]Matriz (6)'!M119+'[1]Matriz (5)'!M119+'[1]Matriz (4)'!M119+'[1]Matriz (3)'!M119+'[1]Matriz (2)'!M119+'[1]LICENCIA DEPORTIVA'!M119+'[1]VALIDACION LICENCIA  DEPORTIVA'!M119+'[1]VALIDACION DE LICENCIA COMERCIA'!M119+'[1]MULTAS POR AÑO '!M119+'[1]PESCA DEPORT. OCASIONAL'!M119+'[1]GUIA DE TRASLADO'!M119+'[1]PERMISO ANUAL DE ACOPIADOR'!M119+'[1]PERMISO ANUAL DE DEPORTIV'!M119+'[1]PERM. ANUAL EMB DEPORT'!M119+'[1]REGISTRO DE ACOPIADOR'!M119+[1]JULIO!M119+[1]Ejemplo!M119+'[1]Registro de Exp. e Imp.'!M119+[1]CNP!M119+[1]CNPT!M119+[1]Matriz!M119+'[1]Matriz Areas certificadas'!M119+'[1]Matriz Transacciones'!M119+[1]REGISTROS!M119+[1]PERMISOS!M119</f>
        <v>0</v>
      </c>
      <c r="N119" s="9">
        <f>+'[1]Matriz (6)'!N119+'[1]Matriz (5)'!N119+'[1]Matriz (4)'!N119+'[1]Matriz (3)'!N119+'[1]Matriz (2)'!N119+'[1]LICENCIA DEPORTIVA'!N119+'[1]VALIDACION LICENCIA  DEPORTIVA'!N119+'[1]VALIDACION DE LICENCIA COMERCIA'!N119+'[1]MULTAS POR AÑO '!N119+'[1]PESCA DEPORT. OCASIONAL'!N119+'[1]GUIA DE TRASLADO'!N119+'[1]PERMISO ANUAL DE ACOPIADOR'!N119+'[1]PERMISO ANUAL DE DEPORTIV'!N119+'[1]PERM. ANUAL EMB DEPORT'!N119+'[1]REGISTRO DE ACOPIADOR'!N119+[1]JULIO!N119+[1]Ejemplo!N119+'[1]Registro de Exp. e Imp.'!N119+[1]CNP!N119+[1]CNPT!N119+[1]Matriz!N119+'[1]Matriz Areas certificadas'!N119+'[1]Matriz Transacciones'!N119+[1]REGISTROS!N119+[1]PERMISOS!N119</f>
        <v>0</v>
      </c>
      <c r="O119" s="9">
        <f>+'[1]Matriz (6)'!O119+'[1]Matriz (5)'!O119+'[1]Matriz (4)'!O119+'[1]Matriz (3)'!O119+'[1]Matriz (2)'!O119+'[1]LICENCIA DEPORTIVA'!O119+'[1]VALIDACION LICENCIA  DEPORTIVA'!O119+'[1]VALIDACION DE LICENCIA COMERCIA'!O119+'[1]MULTAS POR AÑO '!O119+'[1]PESCA DEPORT. OCASIONAL'!O119+'[1]GUIA DE TRASLADO'!O119+'[1]PERMISO ANUAL DE ACOPIADOR'!O119+'[1]PERMISO ANUAL DE DEPORTIV'!O119+'[1]PERM. ANUAL EMB DEPORT'!O119+'[1]REGISTRO DE ACOPIADOR'!O119+[1]JULIO!O119+[1]Ejemplo!O119+'[1]Registro de Exp. e Imp.'!O119+[1]CNP!O119+[1]CNPT!O119+[1]Matriz!O119+'[1]Matriz Areas certificadas'!O119+'[1]Matriz Transacciones'!O119+[1]REGISTROS!O119+[1]PERMISOS!O119</f>
        <v>1</v>
      </c>
      <c r="P119" s="9">
        <f>+'[1]Matriz (6)'!P119+'[1]Matriz (5)'!P119+'[1]Matriz (4)'!P119+'[1]Matriz (3)'!P119+'[1]Matriz (2)'!P119+'[1]LICENCIA DEPORTIVA'!P119+'[1]VALIDACION LICENCIA  DEPORTIVA'!P119+'[1]VALIDACION DE LICENCIA COMERCIA'!P119+'[1]MULTAS POR AÑO '!P119+'[1]PESCA DEPORT. OCASIONAL'!P119+'[1]GUIA DE TRASLADO'!P119+'[1]PERMISO ANUAL DE ACOPIADOR'!P119+'[1]PERMISO ANUAL DE DEPORTIV'!P119+'[1]PERM. ANUAL EMB DEPORT'!P119+'[1]REGISTRO DE ACOPIADOR'!P119+[1]JULIO!P119+[1]Ejemplo!P119+'[1]Registro de Exp. e Imp.'!P119+[1]CNP!P119+[1]CNPT!P119+[1]Matriz!P119+'[1]Matriz Areas certificadas'!P119+'[1]Matriz Transacciones'!P119+[1]REGISTROS!P119+[1]PERMISOS!P119</f>
        <v>0</v>
      </c>
      <c r="Q119" s="9">
        <f>+'[1]Matriz (6)'!Q119+'[1]Matriz (5)'!Q119+'[1]Matriz (4)'!Q119+'[1]Matriz (3)'!Q119+'[1]Matriz (2)'!Q119+'[1]LICENCIA DEPORTIVA'!Q119+'[1]VALIDACION LICENCIA  DEPORTIVA'!Q119+'[1]VALIDACION DE LICENCIA COMERCIA'!Q119+'[1]MULTAS POR AÑO '!Q119+'[1]PESCA DEPORT. OCASIONAL'!Q119+'[1]GUIA DE TRASLADO'!Q119+'[1]PERMISO ANUAL DE ACOPIADOR'!Q119+'[1]PERMISO ANUAL DE DEPORTIV'!Q119+'[1]PERM. ANUAL EMB DEPORT'!Q119+'[1]REGISTRO DE ACOPIADOR'!Q119+[1]JULIO!Q119+[1]Ejemplo!Q119+'[1]Registro de Exp. e Imp.'!Q119+[1]CNP!Q119+[1]CNPT!Q119+[1]Matriz!Q119+'[1]Matriz Areas certificadas'!Q119+'[1]Matriz Transacciones'!Q119+[1]REGISTROS!Q119+[1]PERMISOS!Q119</f>
        <v>0</v>
      </c>
      <c r="R119" s="9">
        <f>+'[1]Matriz (6)'!R119+'[1]Matriz (5)'!R119+'[1]Matriz (4)'!R119+'[1]Matriz (3)'!R119+'[1]Matriz (2)'!R119+'[1]LICENCIA DEPORTIVA'!R119+'[1]VALIDACION LICENCIA  DEPORTIVA'!R119+'[1]VALIDACION DE LICENCIA COMERCIA'!R119+'[1]MULTAS POR AÑO '!R119+'[1]PESCA DEPORT. OCASIONAL'!R119+'[1]GUIA DE TRASLADO'!R119+'[1]PERMISO ANUAL DE ACOPIADOR'!R119+'[1]PERMISO ANUAL DE DEPORTIV'!R119+'[1]PERM. ANUAL EMB DEPORT'!R119+'[1]REGISTRO DE ACOPIADOR'!R119+[1]JULIO!R119+[1]Ejemplo!R119+'[1]Registro de Exp. e Imp.'!R119+[1]CNP!R119+[1]CNPT!R119+[1]Matriz!R119+'[1]Matriz Areas certificadas'!R119+'[1]Matriz Transacciones'!R119+[1]REGISTROS!R119+[1]PERMISOS!R119</f>
        <v>0</v>
      </c>
      <c r="S119" s="9">
        <f>+'[1]Matriz (6)'!S119+'[1]Matriz (5)'!S119+'[1]Matriz (4)'!S119+'[1]Matriz (3)'!S119+'[1]Matriz (2)'!S119+'[1]LICENCIA DEPORTIVA'!S119+'[1]VALIDACION LICENCIA  DEPORTIVA'!S119+'[1]VALIDACION DE LICENCIA COMERCIA'!S119+'[1]MULTAS POR AÑO '!S119+'[1]PESCA DEPORT. OCASIONAL'!S119+'[1]GUIA DE TRASLADO'!S119+'[1]PERMISO ANUAL DE ACOPIADOR'!S119+'[1]PERMISO ANUAL DE DEPORTIV'!S119+'[1]PERM. ANUAL EMB DEPORT'!S119+'[1]REGISTRO DE ACOPIADOR'!S119+[1]JULIO!S119+[1]Ejemplo!S119+'[1]Registro de Exp. e Imp.'!S119+[1]CNP!S119+[1]CNPT!S119+[1]Matriz!S119+'[1]Matriz Areas certificadas'!S119+'[1]Matriz Transacciones'!S119+[1]REGISTROS!S119+[1]PERMISOS!S119</f>
        <v>0</v>
      </c>
      <c r="T119" s="9">
        <f>+'[1]Matriz (6)'!T119+'[1]Matriz (5)'!T119+'[1]Matriz (4)'!T119+'[1]Matriz (3)'!T119+'[1]Matriz (2)'!T119+'[1]LICENCIA DEPORTIVA'!T119+'[1]VALIDACION LICENCIA  DEPORTIVA'!T119+'[1]VALIDACION DE LICENCIA COMERCIA'!T119+'[1]MULTAS POR AÑO '!T119+'[1]PESCA DEPORT. OCASIONAL'!T119+'[1]GUIA DE TRASLADO'!T119+'[1]PERMISO ANUAL DE ACOPIADOR'!T119+'[1]PERMISO ANUAL DE DEPORTIV'!T119+'[1]PERM. ANUAL EMB DEPORT'!T119+'[1]REGISTRO DE ACOPIADOR'!T119+[1]JULIO!T119+[1]Ejemplo!T119+'[1]Registro de Exp. e Imp.'!T119+[1]CNP!T119+[1]CNPT!T119+[1]Matriz!T119+'[1]Matriz Areas certificadas'!T119+'[1]Matriz Transacciones'!T119+[1]REGISTROS!T119+[1]PERMISOS!T119</f>
        <v>0</v>
      </c>
      <c r="U119" s="9">
        <f>+'[1]Matriz (6)'!U119+'[1]Matriz (5)'!U119+'[1]Matriz (4)'!U119+'[1]Matriz (3)'!U119+'[1]Matriz (2)'!U119+'[1]LICENCIA DEPORTIVA'!U119+'[1]VALIDACION LICENCIA  DEPORTIVA'!U119+'[1]VALIDACION DE LICENCIA COMERCIA'!U119+'[1]MULTAS POR AÑO '!U119+'[1]PESCA DEPORT. OCASIONAL'!U119+'[1]GUIA DE TRASLADO'!U119+'[1]PERMISO ANUAL DE ACOPIADOR'!U119+'[1]PERMISO ANUAL DE DEPORTIV'!U119+'[1]PERM. ANUAL EMB DEPORT'!U119+'[1]REGISTRO DE ACOPIADOR'!U119+[1]JULIO!U119+[1]Ejemplo!U119+'[1]Registro de Exp. e Imp.'!U119+[1]CNP!U119+[1]CNPT!U119+[1]Matriz!U119+'[1]Matriz Areas certificadas'!U119+'[1]Matriz Transacciones'!U119+[1]REGISTROS!U119+[1]PERMISOS!U119</f>
        <v>0</v>
      </c>
      <c r="V119" s="9">
        <f>+'[1]Matriz (6)'!V119+'[1]Matriz (5)'!V119+'[1]Matriz (4)'!V119+'[1]Matriz (3)'!V119+'[1]Matriz (2)'!V119+'[1]LICENCIA DEPORTIVA'!V119+'[1]VALIDACION LICENCIA  DEPORTIVA'!V119+'[1]VALIDACION DE LICENCIA COMERCIA'!V119+'[1]MULTAS POR AÑO '!V119+'[1]PESCA DEPORT. OCASIONAL'!V119+'[1]GUIA DE TRASLADO'!V119+'[1]PERMISO ANUAL DE ACOPIADOR'!V119+'[1]PERMISO ANUAL DE DEPORTIV'!V119+'[1]PERM. ANUAL EMB DEPORT'!V119+'[1]REGISTRO DE ACOPIADOR'!V119+[1]JULIO!V119+[1]Ejemplo!V119+'[1]Registro de Exp. e Imp.'!V119+[1]CNP!V119+[1]CNPT!V119+[1]Matriz!V119+'[1]Matriz Areas certificadas'!V119+'[1]Matriz Transacciones'!V119+[1]REGISTROS!V119+[1]PERMISOS!V119</f>
        <v>0</v>
      </c>
      <c r="W119" s="9">
        <f>+'[1]Matriz (6)'!W119+'[1]Matriz (5)'!W119+'[1]Matriz (4)'!W119+'[1]Matriz (3)'!W119+'[1]Matriz (2)'!W119+'[1]LICENCIA DEPORTIVA'!W119+'[1]VALIDACION LICENCIA  DEPORTIVA'!W119+'[1]VALIDACION DE LICENCIA COMERCIA'!W119+'[1]MULTAS POR AÑO '!W119+'[1]PESCA DEPORT. OCASIONAL'!W119+'[1]GUIA DE TRASLADO'!W119+'[1]PERMISO ANUAL DE ACOPIADOR'!W119+'[1]PERMISO ANUAL DE DEPORTIV'!W119+'[1]PERM. ANUAL EMB DEPORT'!W119+'[1]REGISTRO DE ACOPIADOR'!W119+[1]JULIO!W119+[1]Ejemplo!W119+'[1]Registro de Exp. e Imp.'!W119+[1]CNP!W119+[1]CNPT!W119+[1]Matriz!W119+'[1]Matriz Areas certificadas'!W119+'[1]Matriz Transacciones'!W119+[1]REGISTROS!W119+[1]PERMISOS!W119</f>
        <v>0</v>
      </c>
      <c r="X119" s="9">
        <f>+'[1]Matriz (6)'!X119+'[1]Matriz (5)'!X119+'[1]Matriz (4)'!X119+'[1]Matriz (3)'!X119+'[1]Matriz (2)'!X119+'[1]LICENCIA DEPORTIVA'!X119+'[1]VALIDACION LICENCIA  DEPORTIVA'!X119+'[1]VALIDACION DE LICENCIA COMERCIA'!X119+'[1]MULTAS POR AÑO '!X119+'[1]PESCA DEPORT. OCASIONAL'!X119+'[1]GUIA DE TRASLADO'!X119+'[1]PERMISO ANUAL DE ACOPIADOR'!X119+'[1]PERMISO ANUAL DE DEPORTIV'!X119+'[1]PERM. ANUAL EMB DEPORT'!X119+'[1]REGISTRO DE ACOPIADOR'!X119+[1]JULIO!X119+[1]Ejemplo!X119+'[1]Registro de Exp. e Imp.'!X119+[1]CNP!X119+[1]CNPT!X119+[1]Matriz!X119+'[1]Matriz Areas certificadas'!X119+'[1]Matriz Transacciones'!X119+[1]REGISTROS!X119+[1]PERMISOS!X119</f>
        <v>0</v>
      </c>
      <c r="Y119" s="9">
        <f>+'[1]Matriz (6)'!Y119+'[1]Matriz (5)'!Y119+'[1]Matriz (4)'!Y119+'[1]Matriz (3)'!Y119+'[1]Matriz (2)'!Y119+'[1]LICENCIA DEPORTIVA'!Y119+'[1]VALIDACION LICENCIA  DEPORTIVA'!Y119+'[1]VALIDACION DE LICENCIA COMERCIA'!Y119+'[1]MULTAS POR AÑO '!Y119+'[1]PESCA DEPORT. OCASIONAL'!Y119+'[1]GUIA DE TRASLADO'!Y119+'[1]PERMISO ANUAL DE ACOPIADOR'!Y119+'[1]PERMISO ANUAL DE DEPORTIV'!Y119+'[1]PERM. ANUAL EMB DEPORT'!Y119+'[1]REGISTRO DE ACOPIADOR'!Y119+[1]JULIO!Y119+[1]Ejemplo!Y119+'[1]Registro de Exp. e Imp.'!Y119+[1]CNP!Y119+[1]CNPT!Y119+[1]Matriz!Y119+'[1]Matriz Areas certificadas'!Y119+'[1]Matriz Transacciones'!Y119+[1]REGISTROS!Y119+[1]PERMISOS!Y119</f>
        <v>0</v>
      </c>
      <c r="Z119" s="9">
        <f>+'[1]Matriz (6)'!Z119+'[1]Matriz (5)'!Z119+'[1]Matriz (4)'!Z119+'[1]Matriz (3)'!Z119+'[1]Matriz (2)'!Z119+'[1]LICENCIA DEPORTIVA'!Z119+'[1]VALIDACION LICENCIA  DEPORTIVA'!Z119+'[1]VALIDACION DE LICENCIA COMERCIA'!Z119+'[1]MULTAS POR AÑO '!Z119+'[1]PESCA DEPORT. OCASIONAL'!Z119+'[1]GUIA DE TRASLADO'!Z119+'[1]PERMISO ANUAL DE ACOPIADOR'!Z119+'[1]PERMISO ANUAL DE DEPORTIV'!Z119+'[1]PERM. ANUAL EMB DEPORT'!Z119+'[1]REGISTRO DE ACOPIADOR'!Z119+[1]JULIO!Z119+[1]Ejemplo!Z119+'[1]Registro de Exp. e Imp.'!Z119+[1]CNP!Z119+[1]CNPT!Z119+[1]Matriz!Z119+'[1]Matriz Areas certificadas'!Z119+'[1]Matriz Transacciones'!Z119+[1]REGISTROS!Z119+[1]PERMISOS!Z119</f>
        <v>0</v>
      </c>
      <c r="AA119" s="10">
        <f t="shared" si="29"/>
        <v>444428.07462686568</v>
      </c>
      <c r="AB119" s="10">
        <f t="shared" si="30"/>
        <v>100225.75435323382</v>
      </c>
      <c r="AC119" s="11">
        <f t="shared" si="31"/>
        <v>221618.39894278607</v>
      </c>
      <c r="AD119" s="11">
        <f t="shared" si="32"/>
        <v>140529.79881840796</v>
      </c>
      <c r="AE119" s="11">
        <f t="shared" si="33"/>
        <v>29757.462686567167</v>
      </c>
      <c r="AF119" s="11">
        <f t="shared" si="34"/>
        <v>393294.62251243781</v>
      </c>
      <c r="AG119" s="11">
        <f t="shared" si="35"/>
        <v>16930.970149253732</v>
      </c>
      <c r="AH119" s="12">
        <f t="shared" si="36"/>
        <v>73528.296019900503</v>
      </c>
      <c r="AI119" s="12">
        <f t="shared" si="37"/>
        <v>17418.007462686568</v>
      </c>
      <c r="AJ119" s="12">
        <f t="shared" si="38"/>
        <v>10458.964863184079</v>
      </c>
      <c r="AK119" s="12">
        <f t="shared" si="39"/>
        <v>2502.0211442786067</v>
      </c>
      <c r="AL119" s="12">
        <f t="shared" si="40"/>
        <v>1093674.0970149254</v>
      </c>
      <c r="AM119" s="12">
        <f t="shared" si="41"/>
        <v>9816.5422885572134</v>
      </c>
      <c r="AN119" s="12">
        <f t="shared" si="42"/>
        <v>11612.251243781093</v>
      </c>
      <c r="AO119" s="12">
        <f t="shared" si="43"/>
        <v>396308.53016169154</v>
      </c>
      <c r="AP119" s="12">
        <f t="shared" si="44"/>
        <v>6731.3432835820895</v>
      </c>
      <c r="AQ119" s="12">
        <f t="shared" si="45"/>
        <v>9748.1343283582082</v>
      </c>
      <c r="AR119" s="12">
        <f t="shared" si="46"/>
        <v>1643262.889925373</v>
      </c>
      <c r="AS119" s="12">
        <f t="shared" si="47"/>
        <v>44061.875</v>
      </c>
      <c r="AT119" s="12">
        <f t="shared" si="48"/>
        <v>2144307.3694029851</v>
      </c>
      <c r="AU119" s="12">
        <f t="shared" si="49"/>
        <v>74927.238805970148</v>
      </c>
      <c r="AV119" s="12">
        <f t="shared" si="50"/>
        <v>47559.95024875622</v>
      </c>
      <c r="AW119" s="12">
        <f t="shared" si="51"/>
        <v>24346.222014925374</v>
      </c>
      <c r="AX119" s="12">
        <f t="shared" si="52"/>
        <v>58217.226368159201</v>
      </c>
      <c r="AY119" s="12">
        <f t="shared" si="53"/>
        <v>61202.891791044778</v>
      </c>
      <c r="AZ119" s="12">
        <f t="shared" si="54"/>
        <v>583909.04601990047</v>
      </c>
    </row>
    <row r="120" spans="1:52" x14ac:dyDescent="0.25">
      <c r="A120" s="264"/>
      <c r="B120" s="274"/>
      <c r="C120" s="16" t="s">
        <v>153</v>
      </c>
      <c r="D120" s="7">
        <f t="shared" si="28"/>
        <v>1</v>
      </c>
      <c r="E120" s="9">
        <f>+'[1]Matriz (6)'!E120+'[1]Matriz (5)'!E120+'[1]Matriz (4)'!E120+'[1]Matriz (3)'!E120+'[1]Matriz (2)'!E120+'[1]LICENCIA DEPORTIVA'!E120+'[1]VALIDACION LICENCIA  DEPORTIVA'!E120+'[1]VALIDACION DE LICENCIA COMERCIA'!E120+'[1]MULTAS POR AÑO '!E120+'[1]PESCA DEPORT. OCASIONAL'!E120+'[1]GUIA DE TRASLADO'!E120+'[1]PERMISO ANUAL DE ACOPIADOR'!E120+'[1]PERMISO ANUAL DE DEPORTIV'!E120+'[1]PERM. ANUAL EMB DEPORT'!E120+'[1]REGISTRO DE ACOPIADOR'!E120+[1]JULIO!E120+[1]Ejemplo!E120+'[1]Registro de Exp. e Imp.'!E120+[1]CNP!E120+[1]CNPT!E120+[1]Matriz!E120+'[1]Matriz Areas certificadas'!E120+'[1]Matriz Transacciones'!E120+[1]REGISTROS!E120+[1]PERMISOS!E120</f>
        <v>0</v>
      </c>
      <c r="F120" s="9">
        <f>+'[1]Matriz (6)'!F120+'[1]Matriz (5)'!F120+'[1]Matriz (4)'!F120+'[1]Matriz (3)'!F120+'[1]Matriz (2)'!F120+'[1]LICENCIA DEPORTIVA'!F120+'[1]VALIDACION LICENCIA  DEPORTIVA'!F120+'[1]VALIDACION DE LICENCIA COMERCIA'!F120+'[1]MULTAS POR AÑO '!F120+'[1]PESCA DEPORT. OCASIONAL'!F120+'[1]GUIA DE TRASLADO'!F120+'[1]PERMISO ANUAL DE ACOPIADOR'!F120+'[1]PERMISO ANUAL DE DEPORTIV'!F120+'[1]PERM. ANUAL EMB DEPORT'!F120+'[1]REGISTRO DE ACOPIADOR'!F120+[1]JULIO!F120+[1]Ejemplo!F120+'[1]Registro de Exp. e Imp.'!F120+[1]CNP!F120+[1]CNPT!F120+[1]Matriz!F120+'[1]Matriz Areas certificadas'!F120+'[1]Matriz Transacciones'!F120+[1]REGISTROS!F120+[1]PERMISOS!F120</f>
        <v>0</v>
      </c>
      <c r="G120" s="9">
        <f>+'[1]Matriz (6)'!G120+'[1]Matriz (5)'!G120+'[1]Matriz (4)'!G120+'[1]Matriz (3)'!G120+'[1]Matriz (2)'!G120+'[1]LICENCIA DEPORTIVA'!G120+'[1]VALIDACION LICENCIA  DEPORTIVA'!G120+'[1]VALIDACION DE LICENCIA COMERCIA'!G120+'[1]MULTAS POR AÑO '!G120+'[1]PESCA DEPORT. OCASIONAL'!G120+'[1]GUIA DE TRASLADO'!G120+'[1]PERMISO ANUAL DE ACOPIADOR'!G120+'[1]PERMISO ANUAL DE DEPORTIV'!G120+'[1]PERM. ANUAL EMB DEPORT'!G120+'[1]REGISTRO DE ACOPIADOR'!G120+[1]JULIO!G120+[1]Ejemplo!G120+'[1]Registro de Exp. e Imp.'!G120+[1]CNP!G120+[1]CNPT!G120+[1]Matriz!G120+'[1]Matriz Areas certificadas'!G120+'[1]Matriz Transacciones'!G120+[1]REGISTROS!G120+[1]PERMISOS!G120</f>
        <v>1</v>
      </c>
      <c r="H120" s="9">
        <f>+'[1]Matriz (6)'!H120+'[1]Matriz (5)'!H120+'[1]Matriz (4)'!H120+'[1]Matriz (3)'!H120+'[1]Matriz (2)'!H120+'[1]LICENCIA DEPORTIVA'!H120+'[1]VALIDACION LICENCIA  DEPORTIVA'!H120+'[1]VALIDACION DE LICENCIA COMERCIA'!H120+'[1]MULTAS POR AÑO '!H120+'[1]PESCA DEPORT. OCASIONAL'!H120+'[1]GUIA DE TRASLADO'!H120+'[1]PERMISO ANUAL DE ACOPIADOR'!H120+'[1]PERMISO ANUAL DE DEPORTIV'!H120+'[1]PERM. ANUAL EMB DEPORT'!H120+'[1]REGISTRO DE ACOPIADOR'!H120+[1]JULIO!H120+[1]Ejemplo!H120+'[1]Registro de Exp. e Imp.'!H120+[1]CNP!H120+[1]CNPT!H120+[1]Matriz!H120+'[1]Matriz Areas certificadas'!H120+'[1]Matriz Transacciones'!H120+[1]REGISTROS!H120+[1]PERMISOS!H120</f>
        <v>0</v>
      </c>
      <c r="I120" s="9">
        <f>+'[1]Matriz (6)'!I120+'[1]Matriz (5)'!I120+'[1]Matriz (4)'!I120+'[1]Matriz (3)'!I120+'[1]Matriz (2)'!I120+'[1]LICENCIA DEPORTIVA'!I120+'[1]VALIDACION LICENCIA  DEPORTIVA'!I120+'[1]VALIDACION DE LICENCIA COMERCIA'!I120+'[1]MULTAS POR AÑO '!I120+'[1]PESCA DEPORT. OCASIONAL'!I120+'[1]GUIA DE TRASLADO'!I120+'[1]PERMISO ANUAL DE ACOPIADOR'!I120+'[1]PERMISO ANUAL DE DEPORTIV'!I120+'[1]PERM. ANUAL EMB DEPORT'!I120+'[1]REGISTRO DE ACOPIADOR'!I120+[1]JULIO!I120+[1]Ejemplo!I120+'[1]Registro de Exp. e Imp.'!I120+[1]CNP!I120+[1]CNPT!I120+[1]Matriz!I120+'[1]Matriz Areas certificadas'!I120+'[1]Matriz Transacciones'!I120+[1]REGISTROS!I120+[1]PERMISOS!I120</f>
        <v>0</v>
      </c>
      <c r="J120" s="9">
        <f>+'[1]Matriz (6)'!J120+'[1]Matriz (5)'!J120+'[1]Matriz (4)'!J120+'[1]Matriz (3)'!J120+'[1]Matriz (2)'!J120+'[1]LICENCIA DEPORTIVA'!J120+'[1]VALIDACION LICENCIA  DEPORTIVA'!J120+'[1]VALIDACION DE LICENCIA COMERCIA'!J120+'[1]MULTAS POR AÑO '!J120+'[1]PESCA DEPORT. OCASIONAL'!J120+'[1]GUIA DE TRASLADO'!J120+'[1]PERMISO ANUAL DE ACOPIADOR'!J120+'[1]PERMISO ANUAL DE DEPORTIV'!J120+'[1]PERM. ANUAL EMB DEPORT'!J120+'[1]REGISTRO DE ACOPIADOR'!J120+[1]JULIO!J120+[1]Ejemplo!J120+'[1]Registro de Exp. e Imp.'!J120+[1]CNP!J120+[1]CNPT!J120+[1]Matriz!J120+'[1]Matriz Areas certificadas'!J120+'[1]Matriz Transacciones'!J120+[1]REGISTROS!J120+[1]PERMISOS!J120</f>
        <v>0</v>
      </c>
      <c r="K120" s="9">
        <f>+'[1]Matriz (6)'!K120+'[1]Matriz (5)'!K120+'[1]Matriz (4)'!K120+'[1]Matriz (3)'!K120+'[1]Matriz (2)'!K120+'[1]LICENCIA DEPORTIVA'!K120+'[1]VALIDACION LICENCIA  DEPORTIVA'!K120+'[1]VALIDACION DE LICENCIA COMERCIA'!K120+'[1]MULTAS POR AÑO '!K120+'[1]PESCA DEPORT. OCASIONAL'!K120+'[1]GUIA DE TRASLADO'!K120+'[1]PERMISO ANUAL DE ACOPIADOR'!K120+'[1]PERMISO ANUAL DE DEPORTIV'!K120+'[1]PERM. ANUAL EMB DEPORT'!K120+'[1]REGISTRO DE ACOPIADOR'!K120+[1]JULIO!K120+[1]Ejemplo!K120+'[1]Registro de Exp. e Imp.'!K120+[1]CNP!K120+[1]CNPT!K120+[1]Matriz!K120+'[1]Matriz Areas certificadas'!K120+'[1]Matriz Transacciones'!K120+[1]REGISTROS!K120+[1]PERMISOS!K120</f>
        <v>0</v>
      </c>
      <c r="L120" s="9">
        <f>+'[1]Matriz (6)'!L120+'[1]Matriz (5)'!L120+'[1]Matriz (4)'!L120+'[1]Matriz (3)'!L120+'[1]Matriz (2)'!L120+'[1]LICENCIA DEPORTIVA'!L120+'[1]VALIDACION LICENCIA  DEPORTIVA'!L120+'[1]VALIDACION DE LICENCIA COMERCIA'!L120+'[1]MULTAS POR AÑO '!L120+'[1]PESCA DEPORT. OCASIONAL'!L120+'[1]GUIA DE TRASLADO'!L120+'[1]PERMISO ANUAL DE ACOPIADOR'!L120+'[1]PERMISO ANUAL DE DEPORTIV'!L120+'[1]PERM. ANUAL EMB DEPORT'!L120+'[1]REGISTRO DE ACOPIADOR'!L120+[1]JULIO!L120+[1]Ejemplo!L120+'[1]Registro de Exp. e Imp.'!L120+[1]CNP!L120+[1]CNPT!L120+[1]Matriz!L120+'[1]Matriz Areas certificadas'!L120+'[1]Matriz Transacciones'!L120+[1]REGISTROS!L120+[1]PERMISOS!L120</f>
        <v>0</v>
      </c>
      <c r="M120" s="9">
        <f>+'[1]Matriz (6)'!M120+'[1]Matriz (5)'!M120+'[1]Matriz (4)'!M120+'[1]Matriz (3)'!M120+'[1]Matriz (2)'!M120+'[1]LICENCIA DEPORTIVA'!M120+'[1]VALIDACION LICENCIA  DEPORTIVA'!M120+'[1]VALIDACION DE LICENCIA COMERCIA'!M120+'[1]MULTAS POR AÑO '!M120+'[1]PESCA DEPORT. OCASIONAL'!M120+'[1]GUIA DE TRASLADO'!M120+'[1]PERMISO ANUAL DE ACOPIADOR'!M120+'[1]PERMISO ANUAL DE DEPORTIV'!M120+'[1]PERM. ANUAL EMB DEPORT'!M120+'[1]REGISTRO DE ACOPIADOR'!M120+[1]JULIO!M120+[1]Ejemplo!M120+'[1]Registro de Exp. e Imp.'!M120+[1]CNP!M120+[1]CNPT!M120+[1]Matriz!M120+'[1]Matriz Areas certificadas'!M120+'[1]Matriz Transacciones'!M120+[1]REGISTROS!M120+[1]PERMISOS!M120</f>
        <v>0</v>
      </c>
      <c r="N120" s="9">
        <f>+'[1]Matriz (6)'!N120+'[1]Matriz (5)'!N120+'[1]Matriz (4)'!N120+'[1]Matriz (3)'!N120+'[1]Matriz (2)'!N120+'[1]LICENCIA DEPORTIVA'!N120+'[1]VALIDACION LICENCIA  DEPORTIVA'!N120+'[1]VALIDACION DE LICENCIA COMERCIA'!N120+'[1]MULTAS POR AÑO '!N120+'[1]PESCA DEPORT. OCASIONAL'!N120+'[1]GUIA DE TRASLADO'!N120+'[1]PERMISO ANUAL DE ACOPIADOR'!N120+'[1]PERMISO ANUAL DE DEPORTIV'!N120+'[1]PERM. ANUAL EMB DEPORT'!N120+'[1]REGISTRO DE ACOPIADOR'!N120+[1]JULIO!N120+[1]Ejemplo!N120+'[1]Registro de Exp. e Imp.'!N120+[1]CNP!N120+[1]CNPT!N120+[1]Matriz!N120+'[1]Matriz Areas certificadas'!N120+'[1]Matriz Transacciones'!N120+[1]REGISTROS!N120+[1]PERMISOS!N120</f>
        <v>0</v>
      </c>
      <c r="O120" s="9">
        <f>+'[1]Matriz (6)'!O120+'[1]Matriz (5)'!O120+'[1]Matriz (4)'!O120+'[1]Matriz (3)'!O120+'[1]Matriz (2)'!O120+'[1]LICENCIA DEPORTIVA'!O120+'[1]VALIDACION LICENCIA  DEPORTIVA'!O120+'[1]VALIDACION DE LICENCIA COMERCIA'!O120+'[1]MULTAS POR AÑO '!O120+'[1]PESCA DEPORT. OCASIONAL'!O120+'[1]GUIA DE TRASLADO'!O120+'[1]PERMISO ANUAL DE ACOPIADOR'!O120+'[1]PERMISO ANUAL DE DEPORTIV'!O120+'[1]PERM. ANUAL EMB DEPORT'!O120+'[1]REGISTRO DE ACOPIADOR'!O120+[1]JULIO!O120+[1]Ejemplo!O120+'[1]Registro de Exp. e Imp.'!O120+[1]CNP!O120+[1]CNPT!O120+[1]Matriz!O120+'[1]Matriz Areas certificadas'!O120+'[1]Matriz Transacciones'!O120+[1]REGISTROS!O120+[1]PERMISOS!O120</f>
        <v>0</v>
      </c>
      <c r="P120" s="9">
        <f>+'[1]Matriz (6)'!P120+'[1]Matriz (5)'!P120+'[1]Matriz (4)'!P120+'[1]Matriz (3)'!P120+'[1]Matriz (2)'!P120+'[1]LICENCIA DEPORTIVA'!P120+'[1]VALIDACION LICENCIA  DEPORTIVA'!P120+'[1]VALIDACION DE LICENCIA COMERCIA'!P120+'[1]MULTAS POR AÑO '!P120+'[1]PESCA DEPORT. OCASIONAL'!P120+'[1]GUIA DE TRASLADO'!P120+'[1]PERMISO ANUAL DE ACOPIADOR'!P120+'[1]PERMISO ANUAL DE DEPORTIV'!P120+'[1]PERM. ANUAL EMB DEPORT'!P120+'[1]REGISTRO DE ACOPIADOR'!P120+[1]JULIO!P120+[1]Ejemplo!P120+'[1]Registro de Exp. e Imp.'!P120+[1]CNP!P120+[1]CNPT!P120+[1]Matriz!P120+'[1]Matriz Areas certificadas'!P120+'[1]Matriz Transacciones'!P120+[1]REGISTROS!P120+[1]PERMISOS!P120</f>
        <v>0</v>
      </c>
      <c r="Q120" s="9">
        <f>+'[1]Matriz (6)'!Q120+'[1]Matriz (5)'!Q120+'[1]Matriz (4)'!Q120+'[1]Matriz (3)'!Q120+'[1]Matriz (2)'!Q120+'[1]LICENCIA DEPORTIVA'!Q120+'[1]VALIDACION LICENCIA  DEPORTIVA'!Q120+'[1]VALIDACION DE LICENCIA COMERCIA'!Q120+'[1]MULTAS POR AÑO '!Q120+'[1]PESCA DEPORT. OCASIONAL'!Q120+'[1]GUIA DE TRASLADO'!Q120+'[1]PERMISO ANUAL DE ACOPIADOR'!Q120+'[1]PERMISO ANUAL DE DEPORTIV'!Q120+'[1]PERM. ANUAL EMB DEPORT'!Q120+'[1]REGISTRO DE ACOPIADOR'!Q120+[1]JULIO!Q120+[1]Ejemplo!Q120+'[1]Registro de Exp. e Imp.'!Q120+[1]CNP!Q120+[1]CNPT!Q120+[1]Matriz!Q120+'[1]Matriz Areas certificadas'!Q120+'[1]Matriz Transacciones'!Q120+[1]REGISTROS!Q120+[1]PERMISOS!Q120</f>
        <v>0</v>
      </c>
      <c r="R120" s="9">
        <f>+'[1]Matriz (6)'!R120+'[1]Matriz (5)'!R120+'[1]Matriz (4)'!R120+'[1]Matriz (3)'!R120+'[1]Matriz (2)'!R120+'[1]LICENCIA DEPORTIVA'!R120+'[1]VALIDACION LICENCIA  DEPORTIVA'!R120+'[1]VALIDACION DE LICENCIA COMERCIA'!R120+'[1]MULTAS POR AÑO '!R120+'[1]PESCA DEPORT. OCASIONAL'!R120+'[1]GUIA DE TRASLADO'!R120+'[1]PERMISO ANUAL DE ACOPIADOR'!R120+'[1]PERMISO ANUAL DE DEPORTIV'!R120+'[1]PERM. ANUAL EMB DEPORT'!R120+'[1]REGISTRO DE ACOPIADOR'!R120+[1]JULIO!R120+[1]Ejemplo!R120+'[1]Registro de Exp. e Imp.'!R120+[1]CNP!R120+[1]CNPT!R120+[1]Matriz!R120+'[1]Matriz Areas certificadas'!R120+'[1]Matriz Transacciones'!R120+[1]REGISTROS!R120+[1]PERMISOS!R120</f>
        <v>0</v>
      </c>
      <c r="S120" s="9">
        <f>+'[1]Matriz (6)'!S120+'[1]Matriz (5)'!S120+'[1]Matriz (4)'!S120+'[1]Matriz (3)'!S120+'[1]Matriz (2)'!S120+'[1]LICENCIA DEPORTIVA'!S120+'[1]VALIDACION LICENCIA  DEPORTIVA'!S120+'[1]VALIDACION DE LICENCIA COMERCIA'!S120+'[1]MULTAS POR AÑO '!S120+'[1]PESCA DEPORT. OCASIONAL'!S120+'[1]GUIA DE TRASLADO'!S120+'[1]PERMISO ANUAL DE ACOPIADOR'!S120+'[1]PERMISO ANUAL DE DEPORTIV'!S120+'[1]PERM. ANUAL EMB DEPORT'!S120+'[1]REGISTRO DE ACOPIADOR'!S120+[1]JULIO!S120+[1]Ejemplo!S120+'[1]Registro de Exp. e Imp.'!S120+[1]CNP!S120+[1]CNPT!S120+[1]Matriz!S120+'[1]Matriz Areas certificadas'!S120+'[1]Matriz Transacciones'!S120+[1]REGISTROS!S120+[1]PERMISOS!S120</f>
        <v>0</v>
      </c>
      <c r="T120" s="9">
        <f>+'[1]Matriz (6)'!T120+'[1]Matriz (5)'!T120+'[1]Matriz (4)'!T120+'[1]Matriz (3)'!T120+'[1]Matriz (2)'!T120+'[1]LICENCIA DEPORTIVA'!T120+'[1]VALIDACION LICENCIA  DEPORTIVA'!T120+'[1]VALIDACION DE LICENCIA COMERCIA'!T120+'[1]MULTAS POR AÑO '!T120+'[1]PESCA DEPORT. OCASIONAL'!T120+'[1]GUIA DE TRASLADO'!T120+'[1]PERMISO ANUAL DE ACOPIADOR'!T120+'[1]PERMISO ANUAL DE DEPORTIV'!T120+'[1]PERM. ANUAL EMB DEPORT'!T120+'[1]REGISTRO DE ACOPIADOR'!T120+[1]JULIO!T120+[1]Ejemplo!T120+'[1]Registro de Exp. e Imp.'!T120+[1]CNP!T120+[1]CNPT!T120+[1]Matriz!T120+'[1]Matriz Areas certificadas'!T120+'[1]Matriz Transacciones'!T120+[1]REGISTROS!T120+[1]PERMISOS!T120</f>
        <v>0</v>
      </c>
      <c r="U120" s="9">
        <f>+'[1]Matriz (6)'!U120+'[1]Matriz (5)'!U120+'[1]Matriz (4)'!U120+'[1]Matriz (3)'!U120+'[1]Matriz (2)'!U120+'[1]LICENCIA DEPORTIVA'!U120+'[1]VALIDACION LICENCIA  DEPORTIVA'!U120+'[1]VALIDACION DE LICENCIA COMERCIA'!U120+'[1]MULTAS POR AÑO '!U120+'[1]PESCA DEPORT. OCASIONAL'!U120+'[1]GUIA DE TRASLADO'!U120+'[1]PERMISO ANUAL DE ACOPIADOR'!U120+'[1]PERMISO ANUAL DE DEPORTIV'!U120+'[1]PERM. ANUAL EMB DEPORT'!U120+'[1]REGISTRO DE ACOPIADOR'!U120+[1]JULIO!U120+[1]Ejemplo!U120+'[1]Registro de Exp. e Imp.'!U120+[1]CNP!U120+[1]CNPT!U120+[1]Matriz!U120+'[1]Matriz Areas certificadas'!U120+'[1]Matriz Transacciones'!U120+[1]REGISTROS!U120+[1]PERMISOS!U120</f>
        <v>0</v>
      </c>
      <c r="V120" s="9">
        <f>+'[1]Matriz (6)'!V120+'[1]Matriz (5)'!V120+'[1]Matriz (4)'!V120+'[1]Matriz (3)'!V120+'[1]Matriz (2)'!V120+'[1]LICENCIA DEPORTIVA'!V120+'[1]VALIDACION LICENCIA  DEPORTIVA'!V120+'[1]VALIDACION DE LICENCIA COMERCIA'!V120+'[1]MULTAS POR AÑO '!V120+'[1]PESCA DEPORT. OCASIONAL'!V120+'[1]GUIA DE TRASLADO'!V120+'[1]PERMISO ANUAL DE ACOPIADOR'!V120+'[1]PERMISO ANUAL DE DEPORTIV'!V120+'[1]PERM. ANUAL EMB DEPORT'!V120+'[1]REGISTRO DE ACOPIADOR'!V120+[1]JULIO!V120+[1]Ejemplo!V120+'[1]Registro de Exp. e Imp.'!V120+[1]CNP!V120+[1]CNPT!V120+[1]Matriz!V120+'[1]Matriz Areas certificadas'!V120+'[1]Matriz Transacciones'!V120+[1]REGISTROS!V120+[1]PERMISOS!V120</f>
        <v>0</v>
      </c>
      <c r="W120" s="9">
        <f>+'[1]Matriz (6)'!W120+'[1]Matriz (5)'!W120+'[1]Matriz (4)'!W120+'[1]Matriz (3)'!W120+'[1]Matriz (2)'!W120+'[1]LICENCIA DEPORTIVA'!W120+'[1]VALIDACION LICENCIA  DEPORTIVA'!W120+'[1]VALIDACION DE LICENCIA COMERCIA'!W120+'[1]MULTAS POR AÑO '!W120+'[1]PESCA DEPORT. OCASIONAL'!W120+'[1]GUIA DE TRASLADO'!W120+'[1]PERMISO ANUAL DE ACOPIADOR'!W120+'[1]PERMISO ANUAL DE DEPORTIV'!W120+'[1]PERM. ANUAL EMB DEPORT'!W120+'[1]REGISTRO DE ACOPIADOR'!W120+[1]JULIO!W120+[1]Ejemplo!W120+'[1]Registro de Exp. e Imp.'!W120+[1]CNP!W120+[1]CNPT!W120+[1]Matriz!W120+'[1]Matriz Areas certificadas'!W120+'[1]Matriz Transacciones'!W120+[1]REGISTROS!W120+[1]PERMISOS!W120</f>
        <v>0</v>
      </c>
      <c r="X120" s="9">
        <f>+'[1]Matriz (6)'!X120+'[1]Matriz (5)'!X120+'[1]Matriz (4)'!X120+'[1]Matriz (3)'!X120+'[1]Matriz (2)'!X120+'[1]LICENCIA DEPORTIVA'!X120+'[1]VALIDACION LICENCIA  DEPORTIVA'!X120+'[1]VALIDACION DE LICENCIA COMERCIA'!X120+'[1]MULTAS POR AÑO '!X120+'[1]PESCA DEPORT. OCASIONAL'!X120+'[1]GUIA DE TRASLADO'!X120+'[1]PERMISO ANUAL DE ACOPIADOR'!X120+'[1]PERMISO ANUAL DE DEPORTIV'!X120+'[1]PERM. ANUAL EMB DEPORT'!X120+'[1]REGISTRO DE ACOPIADOR'!X120+[1]JULIO!X120+[1]Ejemplo!X120+'[1]Registro de Exp. e Imp.'!X120+[1]CNP!X120+[1]CNPT!X120+[1]Matriz!X120+'[1]Matriz Areas certificadas'!X120+'[1]Matriz Transacciones'!X120+[1]REGISTROS!X120+[1]PERMISOS!X120</f>
        <v>0</v>
      </c>
      <c r="Y120" s="9">
        <f>+'[1]Matriz (6)'!Y120+'[1]Matriz (5)'!Y120+'[1]Matriz (4)'!Y120+'[1]Matriz (3)'!Y120+'[1]Matriz (2)'!Y120+'[1]LICENCIA DEPORTIVA'!Y120+'[1]VALIDACION LICENCIA  DEPORTIVA'!Y120+'[1]VALIDACION DE LICENCIA COMERCIA'!Y120+'[1]MULTAS POR AÑO '!Y120+'[1]PESCA DEPORT. OCASIONAL'!Y120+'[1]GUIA DE TRASLADO'!Y120+'[1]PERMISO ANUAL DE ACOPIADOR'!Y120+'[1]PERMISO ANUAL DE DEPORTIV'!Y120+'[1]PERM. ANUAL EMB DEPORT'!Y120+'[1]REGISTRO DE ACOPIADOR'!Y120+[1]JULIO!Y120+[1]Ejemplo!Y120+'[1]Registro de Exp. e Imp.'!Y120+[1]CNP!Y120+[1]CNPT!Y120+[1]Matriz!Y120+'[1]Matriz Areas certificadas'!Y120+'[1]Matriz Transacciones'!Y120+[1]REGISTROS!Y120+[1]PERMISOS!Y120</f>
        <v>0</v>
      </c>
      <c r="Z120" s="9">
        <f>+'[1]Matriz (6)'!Z120+'[1]Matriz (5)'!Z120+'[1]Matriz (4)'!Z120+'[1]Matriz (3)'!Z120+'[1]Matriz (2)'!Z120+'[1]LICENCIA DEPORTIVA'!Z120+'[1]VALIDACION LICENCIA  DEPORTIVA'!Z120+'[1]VALIDACION DE LICENCIA COMERCIA'!Z120+'[1]MULTAS POR AÑO '!Z120+'[1]PESCA DEPORT. OCASIONAL'!Z120+'[1]GUIA DE TRASLADO'!Z120+'[1]PERMISO ANUAL DE ACOPIADOR'!Z120+'[1]PERMISO ANUAL DE DEPORTIV'!Z120+'[1]PERM. ANUAL EMB DEPORT'!Z120+'[1]REGISTRO DE ACOPIADOR'!Z120+[1]JULIO!Z120+[1]Ejemplo!Z120+'[1]Registro de Exp. e Imp.'!Z120+[1]CNP!Z120+[1]CNPT!Z120+[1]Matriz!Z120+'[1]Matriz Areas certificadas'!Z120+'[1]Matriz Transacciones'!Z120+[1]REGISTROS!Z120+[1]PERMISOS!Z120</f>
        <v>0</v>
      </c>
      <c r="AA120" s="10">
        <f t="shared" si="29"/>
        <v>40402.552238805969</v>
      </c>
      <c r="AB120" s="10">
        <f t="shared" si="30"/>
        <v>9111.4322139303476</v>
      </c>
      <c r="AC120" s="11">
        <f t="shared" si="31"/>
        <v>20147.127176616916</v>
      </c>
      <c r="AD120" s="11">
        <f t="shared" si="32"/>
        <v>12775.436256218905</v>
      </c>
      <c r="AE120" s="11">
        <f t="shared" si="33"/>
        <v>2705.2238805970151</v>
      </c>
      <c r="AF120" s="11">
        <f t="shared" si="34"/>
        <v>35754.0565920398</v>
      </c>
      <c r="AG120" s="11">
        <f t="shared" si="35"/>
        <v>1539.1791044776119</v>
      </c>
      <c r="AH120" s="12">
        <f t="shared" si="36"/>
        <v>6684.3905472636816</v>
      </c>
      <c r="AI120" s="12">
        <f t="shared" si="37"/>
        <v>1583.455223880597</v>
      </c>
      <c r="AJ120" s="12">
        <f t="shared" si="38"/>
        <v>950.814987562189</v>
      </c>
      <c r="AK120" s="12">
        <f t="shared" si="39"/>
        <v>227.45646766169153</v>
      </c>
      <c r="AL120" s="12">
        <f t="shared" si="40"/>
        <v>99424.917910447766</v>
      </c>
      <c r="AM120" s="12">
        <f t="shared" si="41"/>
        <v>892.41293532338307</v>
      </c>
      <c r="AN120" s="12">
        <f t="shared" si="42"/>
        <v>1055.6592039800994</v>
      </c>
      <c r="AO120" s="12">
        <f t="shared" si="43"/>
        <v>36028.048196517411</v>
      </c>
      <c r="AP120" s="12">
        <f t="shared" si="44"/>
        <v>611.94029850746267</v>
      </c>
      <c r="AQ120" s="12">
        <f t="shared" si="45"/>
        <v>886.19402985074623</v>
      </c>
      <c r="AR120" s="12">
        <f t="shared" si="46"/>
        <v>149387.53544776118</v>
      </c>
      <c r="AS120" s="12">
        <f t="shared" si="47"/>
        <v>4005.625</v>
      </c>
      <c r="AT120" s="12">
        <f t="shared" si="48"/>
        <v>194937.03358208956</v>
      </c>
      <c r="AU120" s="12">
        <f t="shared" si="49"/>
        <v>6811.5671641791041</v>
      </c>
      <c r="AV120" s="12">
        <f t="shared" si="50"/>
        <v>4323.6318407960198</v>
      </c>
      <c r="AW120" s="12">
        <f t="shared" si="51"/>
        <v>2213.2929104477612</v>
      </c>
      <c r="AX120" s="12">
        <f t="shared" si="52"/>
        <v>5292.4751243781093</v>
      </c>
      <c r="AY120" s="12">
        <f t="shared" si="53"/>
        <v>5563.8992537313434</v>
      </c>
      <c r="AZ120" s="12">
        <f t="shared" si="54"/>
        <v>53082.640547263683</v>
      </c>
    </row>
    <row r="121" spans="1:52" x14ac:dyDescent="0.25">
      <c r="A121" s="264"/>
      <c r="B121" s="274"/>
      <c r="C121" s="16" t="s">
        <v>154</v>
      </c>
      <c r="D121" s="7">
        <f t="shared" si="28"/>
        <v>5</v>
      </c>
      <c r="E121" s="9">
        <f>+'[1]Matriz (6)'!E121+'[1]Matriz (5)'!E121+'[1]Matriz (4)'!E121+'[1]Matriz (3)'!E121+'[1]Matriz (2)'!E121+'[1]LICENCIA DEPORTIVA'!E121+'[1]VALIDACION LICENCIA  DEPORTIVA'!E121+'[1]VALIDACION DE LICENCIA COMERCIA'!E121+'[1]MULTAS POR AÑO '!E121+'[1]PESCA DEPORT. OCASIONAL'!E121+'[1]GUIA DE TRASLADO'!E121+'[1]PERMISO ANUAL DE ACOPIADOR'!E121+'[1]PERMISO ANUAL DE DEPORTIV'!E121+'[1]PERM. ANUAL EMB DEPORT'!E121+'[1]REGISTRO DE ACOPIADOR'!E121+[1]JULIO!E121+[1]Ejemplo!E121+'[1]Registro de Exp. e Imp.'!E121+[1]CNP!E121+[1]CNPT!E121+[1]Matriz!E121+'[1]Matriz Areas certificadas'!E121+'[1]Matriz Transacciones'!E121+[1]REGISTROS!E121+[1]PERMISOS!E121</f>
        <v>0</v>
      </c>
      <c r="F121" s="9">
        <f>+'[1]Matriz (6)'!F121+'[1]Matriz (5)'!F121+'[1]Matriz (4)'!F121+'[1]Matriz (3)'!F121+'[1]Matriz (2)'!F121+'[1]LICENCIA DEPORTIVA'!F121+'[1]VALIDACION LICENCIA  DEPORTIVA'!F121+'[1]VALIDACION DE LICENCIA COMERCIA'!F121+'[1]MULTAS POR AÑO '!F121+'[1]PESCA DEPORT. OCASIONAL'!F121+'[1]GUIA DE TRASLADO'!F121+'[1]PERMISO ANUAL DE ACOPIADOR'!F121+'[1]PERMISO ANUAL DE DEPORTIV'!F121+'[1]PERM. ANUAL EMB DEPORT'!F121+'[1]REGISTRO DE ACOPIADOR'!F121+[1]JULIO!F121+[1]Ejemplo!F121+'[1]Registro de Exp. e Imp.'!F121+[1]CNP!F121+[1]CNPT!F121+[1]Matriz!F121+'[1]Matriz Areas certificadas'!F121+'[1]Matriz Transacciones'!F121+[1]REGISTROS!F121+[1]PERMISOS!F121</f>
        <v>2</v>
      </c>
      <c r="G121" s="9">
        <f>+'[1]Matriz (6)'!G121+'[1]Matriz (5)'!G121+'[1]Matriz (4)'!G121+'[1]Matriz (3)'!G121+'[1]Matriz (2)'!G121+'[1]LICENCIA DEPORTIVA'!G121+'[1]VALIDACION LICENCIA  DEPORTIVA'!G121+'[1]VALIDACION DE LICENCIA COMERCIA'!G121+'[1]MULTAS POR AÑO '!G121+'[1]PESCA DEPORT. OCASIONAL'!G121+'[1]GUIA DE TRASLADO'!G121+'[1]PERMISO ANUAL DE ACOPIADOR'!G121+'[1]PERMISO ANUAL DE DEPORTIV'!G121+'[1]PERM. ANUAL EMB DEPORT'!G121+'[1]REGISTRO DE ACOPIADOR'!G121+[1]JULIO!G121+[1]Ejemplo!G121+'[1]Registro de Exp. e Imp.'!G121+[1]CNP!G121+[1]CNPT!G121+[1]Matriz!G121+'[1]Matriz Areas certificadas'!G121+'[1]Matriz Transacciones'!G121+[1]REGISTROS!G121+[1]PERMISOS!G121</f>
        <v>0</v>
      </c>
      <c r="H121" s="9">
        <f>+'[1]Matriz (6)'!H121+'[1]Matriz (5)'!H121+'[1]Matriz (4)'!H121+'[1]Matriz (3)'!H121+'[1]Matriz (2)'!H121+'[1]LICENCIA DEPORTIVA'!H121+'[1]VALIDACION LICENCIA  DEPORTIVA'!H121+'[1]VALIDACION DE LICENCIA COMERCIA'!H121+'[1]MULTAS POR AÑO '!H121+'[1]PESCA DEPORT. OCASIONAL'!H121+'[1]GUIA DE TRASLADO'!H121+'[1]PERMISO ANUAL DE ACOPIADOR'!H121+'[1]PERMISO ANUAL DE DEPORTIV'!H121+'[1]PERM. ANUAL EMB DEPORT'!H121+'[1]REGISTRO DE ACOPIADOR'!H121+[1]JULIO!H121+[1]Ejemplo!H121+'[1]Registro de Exp. e Imp.'!H121+[1]CNP!H121+[1]CNPT!H121+[1]Matriz!H121+'[1]Matriz Areas certificadas'!H121+'[1]Matriz Transacciones'!H121+[1]REGISTROS!H121+[1]PERMISOS!H121</f>
        <v>3</v>
      </c>
      <c r="I121" s="9">
        <f>+'[1]Matriz (6)'!I121+'[1]Matriz (5)'!I121+'[1]Matriz (4)'!I121+'[1]Matriz (3)'!I121+'[1]Matriz (2)'!I121+'[1]LICENCIA DEPORTIVA'!I121+'[1]VALIDACION LICENCIA  DEPORTIVA'!I121+'[1]VALIDACION DE LICENCIA COMERCIA'!I121+'[1]MULTAS POR AÑO '!I121+'[1]PESCA DEPORT. OCASIONAL'!I121+'[1]GUIA DE TRASLADO'!I121+'[1]PERMISO ANUAL DE ACOPIADOR'!I121+'[1]PERMISO ANUAL DE DEPORTIV'!I121+'[1]PERM. ANUAL EMB DEPORT'!I121+'[1]REGISTRO DE ACOPIADOR'!I121+[1]JULIO!I121+[1]Ejemplo!I121+'[1]Registro de Exp. e Imp.'!I121+[1]CNP!I121+[1]CNPT!I121+[1]Matriz!I121+'[1]Matriz Areas certificadas'!I121+'[1]Matriz Transacciones'!I121+[1]REGISTROS!I121+[1]PERMISOS!I121</f>
        <v>0</v>
      </c>
      <c r="J121" s="9">
        <f>+'[1]Matriz (6)'!J121+'[1]Matriz (5)'!J121+'[1]Matriz (4)'!J121+'[1]Matriz (3)'!J121+'[1]Matriz (2)'!J121+'[1]LICENCIA DEPORTIVA'!J121+'[1]VALIDACION LICENCIA  DEPORTIVA'!J121+'[1]VALIDACION DE LICENCIA COMERCIA'!J121+'[1]MULTAS POR AÑO '!J121+'[1]PESCA DEPORT. OCASIONAL'!J121+'[1]GUIA DE TRASLADO'!J121+'[1]PERMISO ANUAL DE ACOPIADOR'!J121+'[1]PERMISO ANUAL DE DEPORTIV'!J121+'[1]PERM. ANUAL EMB DEPORT'!J121+'[1]REGISTRO DE ACOPIADOR'!J121+[1]JULIO!J121+[1]Ejemplo!J121+'[1]Registro de Exp. e Imp.'!J121+[1]CNP!J121+[1]CNPT!J121+[1]Matriz!J121+'[1]Matriz Areas certificadas'!J121+'[1]Matriz Transacciones'!J121+[1]REGISTROS!J121+[1]PERMISOS!J121</f>
        <v>0</v>
      </c>
      <c r="K121" s="9">
        <f>+'[1]Matriz (6)'!K121+'[1]Matriz (5)'!K121+'[1]Matriz (4)'!K121+'[1]Matriz (3)'!K121+'[1]Matriz (2)'!K121+'[1]LICENCIA DEPORTIVA'!K121+'[1]VALIDACION LICENCIA  DEPORTIVA'!K121+'[1]VALIDACION DE LICENCIA COMERCIA'!K121+'[1]MULTAS POR AÑO '!K121+'[1]PESCA DEPORT. OCASIONAL'!K121+'[1]GUIA DE TRASLADO'!K121+'[1]PERMISO ANUAL DE ACOPIADOR'!K121+'[1]PERMISO ANUAL DE DEPORTIV'!K121+'[1]PERM. ANUAL EMB DEPORT'!K121+'[1]REGISTRO DE ACOPIADOR'!K121+[1]JULIO!K121+[1]Ejemplo!K121+'[1]Registro de Exp. e Imp.'!K121+[1]CNP!K121+[1]CNPT!K121+[1]Matriz!K121+'[1]Matriz Areas certificadas'!K121+'[1]Matriz Transacciones'!K121+[1]REGISTROS!K121+[1]PERMISOS!K121</f>
        <v>0</v>
      </c>
      <c r="L121" s="9">
        <f>+'[1]Matriz (6)'!L121+'[1]Matriz (5)'!L121+'[1]Matriz (4)'!L121+'[1]Matriz (3)'!L121+'[1]Matriz (2)'!L121+'[1]LICENCIA DEPORTIVA'!L121+'[1]VALIDACION LICENCIA  DEPORTIVA'!L121+'[1]VALIDACION DE LICENCIA COMERCIA'!L121+'[1]MULTAS POR AÑO '!L121+'[1]PESCA DEPORT. OCASIONAL'!L121+'[1]GUIA DE TRASLADO'!L121+'[1]PERMISO ANUAL DE ACOPIADOR'!L121+'[1]PERMISO ANUAL DE DEPORTIV'!L121+'[1]PERM. ANUAL EMB DEPORT'!L121+'[1]REGISTRO DE ACOPIADOR'!L121+[1]JULIO!L121+[1]Ejemplo!L121+'[1]Registro de Exp. e Imp.'!L121+[1]CNP!L121+[1]CNPT!L121+[1]Matriz!L121+'[1]Matriz Areas certificadas'!L121+'[1]Matriz Transacciones'!L121+[1]REGISTROS!L121+[1]PERMISOS!L121</f>
        <v>0</v>
      </c>
      <c r="M121" s="9">
        <f>+'[1]Matriz (6)'!M121+'[1]Matriz (5)'!M121+'[1]Matriz (4)'!M121+'[1]Matriz (3)'!M121+'[1]Matriz (2)'!M121+'[1]LICENCIA DEPORTIVA'!M121+'[1]VALIDACION LICENCIA  DEPORTIVA'!M121+'[1]VALIDACION DE LICENCIA COMERCIA'!M121+'[1]MULTAS POR AÑO '!M121+'[1]PESCA DEPORT. OCASIONAL'!M121+'[1]GUIA DE TRASLADO'!M121+'[1]PERMISO ANUAL DE ACOPIADOR'!M121+'[1]PERMISO ANUAL DE DEPORTIV'!M121+'[1]PERM. ANUAL EMB DEPORT'!M121+'[1]REGISTRO DE ACOPIADOR'!M121+[1]JULIO!M121+[1]Ejemplo!M121+'[1]Registro de Exp. e Imp.'!M121+[1]CNP!M121+[1]CNPT!M121+[1]Matriz!M121+'[1]Matriz Areas certificadas'!M121+'[1]Matriz Transacciones'!M121+[1]REGISTROS!M121+[1]PERMISOS!M121</f>
        <v>0</v>
      </c>
      <c r="N121" s="9">
        <f>+'[1]Matriz (6)'!N121+'[1]Matriz (5)'!N121+'[1]Matriz (4)'!N121+'[1]Matriz (3)'!N121+'[1]Matriz (2)'!N121+'[1]LICENCIA DEPORTIVA'!N121+'[1]VALIDACION LICENCIA  DEPORTIVA'!N121+'[1]VALIDACION DE LICENCIA COMERCIA'!N121+'[1]MULTAS POR AÑO '!N121+'[1]PESCA DEPORT. OCASIONAL'!N121+'[1]GUIA DE TRASLADO'!N121+'[1]PERMISO ANUAL DE ACOPIADOR'!N121+'[1]PERMISO ANUAL DE DEPORTIV'!N121+'[1]PERM. ANUAL EMB DEPORT'!N121+'[1]REGISTRO DE ACOPIADOR'!N121+[1]JULIO!N121+[1]Ejemplo!N121+'[1]Registro de Exp. e Imp.'!N121+[1]CNP!N121+[1]CNPT!N121+[1]Matriz!N121+'[1]Matriz Areas certificadas'!N121+'[1]Matriz Transacciones'!N121+[1]REGISTROS!N121+[1]PERMISOS!N121</f>
        <v>0</v>
      </c>
      <c r="O121" s="9">
        <f>+'[1]Matriz (6)'!O121+'[1]Matriz (5)'!O121+'[1]Matriz (4)'!O121+'[1]Matriz (3)'!O121+'[1]Matriz (2)'!O121+'[1]LICENCIA DEPORTIVA'!O121+'[1]VALIDACION LICENCIA  DEPORTIVA'!O121+'[1]VALIDACION DE LICENCIA COMERCIA'!O121+'[1]MULTAS POR AÑO '!O121+'[1]PESCA DEPORT. OCASIONAL'!O121+'[1]GUIA DE TRASLADO'!O121+'[1]PERMISO ANUAL DE ACOPIADOR'!O121+'[1]PERMISO ANUAL DE DEPORTIV'!O121+'[1]PERM. ANUAL EMB DEPORT'!O121+'[1]REGISTRO DE ACOPIADOR'!O121+[1]JULIO!O121+[1]Ejemplo!O121+'[1]Registro de Exp. e Imp.'!O121+[1]CNP!O121+[1]CNPT!O121+[1]Matriz!O121+'[1]Matriz Areas certificadas'!O121+'[1]Matriz Transacciones'!O121+[1]REGISTROS!O121+[1]PERMISOS!O121</f>
        <v>0</v>
      </c>
      <c r="P121" s="9">
        <f>+'[1]Matriz (6)'!P121+'[1]Matriz (5)'!P121+'[1]Matriz (4)'!P121+'[1]Matriz (3)'!P121+'[1]Matriz (2)'!P121+'[1]LICENCIA DEPORTIVA'!P121+'[1]VALIDACION LICENCIA  DEPORTIVA'!P121+'[1]VALIDACION DE LICENCIA COMERCIA'!P121+'[1]MULTAS POR AÑO '!P121+'[1]PESCA DEPORT. OCASIONAL'!P121+'[1]GUIA DE TRASLADO'!P121+'[1]PERMISO ANUAL DE ACOPIADOR'!P121+'[1]PERMISO ANUAL DE DEPORTIV'!P121+'[1]PERM. ANUAL EMB DEPORT'!P121+'[1]REGISTRO DE ACOPIADOR'!P121+[1]JULIO!P121+[1]Ejemplo!P121+'[1]Registro de Exp. e Imp.'!P121+[1]CNP!P121+[1]CNPT!P121+[1]Matriz!P121+'[1]Matriz Areas certificadas'!P121+'[1]Matriz Transacciones'!P121+[1]REGISTROS!P121+[1]PERMISOS!P121</f>
        <v>0</v>
      </c>
      <c r="Q121" s="9">
        <f>+'[1]Matriz (6)'!Q121+'[1]Matriz (5)'!Q121+'[1]Matriz (4)'!Q121+'[1]Matriz (3)'!Q121+'[1]Matriz (2)'!Q121+'[1]LICENCIA DEPORTIVA'!Q121+'[1]VALIDACION LICENCIA  DEPORTIVA'!Q121+'[1]VALIDACION DE LICENCIA COMERCIA'!Q121+'[1]MULTAS POR AÑO '!Q121+'[1]PESCA DEPORT. OCASIONAL'!Q121+'[1]GUIA DE TRASLADO'!Q121+'[1]PERMISO ANUAL DE ACOPIADOR'!Q121+'[1]PERMISO ANUAL DE DEPORTIV'!Q121+'[1]PERM. ANUAL EMB DEPORT'!Q121+'[1]REGISTRO DE ACOPIADOR'!Q121+[1]JULIO!Q121+[1]Ejemplo!Q121+'[1]Registro de Exp. e Imp.'!Q121+[1]CNP!Q121+[1]CNPT!Q121+[1]Matriz!Q121+'[1]Matriz Areas certificadas'!Q121+'[1]Matriz Transacciones'!Q121+[1]REGISTROS!Q121+[1]PERMISOS!Q121</f>
        <v>0</v>
      </c>
      <c r="R121" s="9">
        <f>+'[1]Matriz (6)'!R121+'[1]Matriz (5)'!R121+'[1]Matriz (4)'!R121+'[1]Matriz (3)'!R121+'[1]Matriz (2)'!R121+'[1]LICENCIA DEPORTIVA'!R121+'[1]VALIDACION LICENCIA  DEPORTIVA'!R121+'[1]VALIDACION DE LICENCIA COMERCIA'!R121+'[1]MULTAS POR AÑO '!R121+'[1]PESCA DEPORT. OCASIONAL'!R121+'[1]GUIA DE TRASLADO'!R121+'[1]PERMISO ANUAL DE ACOPIADOR'!R121+'[1]PERMISO ANUAL DE DEPORTIV'!R121+'[1]PERM. ANUAL EMB DEPORT'!R121+'[1]REGISTRO DE ACOPIADOR'!R121+[1]JULIO!R121+[1]Ejemplo!R121+'[1]Registro de Exp. e Imp.'!R121+[1]CNP!R121+[1]CNPT!R121+[1]Matriz!R121+'[1]Matriz Areas certificadas'!R121+'[1]Matriz Transacciones'!R121+[1]REGISTROS!R121+[1]PERMISOS!R121</f>
        <v>0</v>
      </c>
      <c r="S121" s="9">
        <f>+'[1]Matriz (6)'!S121+'[1]Matriz (5)'!S121+'[1]Matriz (4)'!S121+'[1]Matriz (3)'!S121+'[1]Matriz (2)'!S121+'[1]LICENCIA DEPORTIVA'!S121+'[1]VALIDACION LICENCIA  DEPORTIVA'!S121+'[1]VALIDACION DE LICENCIA COMERCIA'!S121+'[1]MULTAS POR AÑO '!S121+'[1]PESCA DEPORT. OCASIONAL'!S121+'[1]GUIA DE TRASLADO'!S121+'[1]PERMISO ANUAL DE ACOPIADOR'!S121+'[1]PERMISO ANUAL DE DEPORTIV'!S121+'[1]PERM. ANUAL EMB DEPORT'!S121+'[1]REGISTRO DE ACOPIADOR'!S121+[1]JULIO!S121+[1]Ejemplo!S121+'[1]Registro de Exp. e Imp.'!S121+[1]CNP!S121+[1]CNPT!S121+[1]Matriz!S121+'[1]Matriz Areas certificadas'!S121+'[1]Matriz Transacciones'!S121+[1]REGISTROS!S121+[1]PERMISOS!S121</f>
        <v>0</v>
      </c>
      <c r="T121" s="9">
        <f>+'[1]Matriz (6)'!T121+'[1]Matriz (5)'!T121+'[1]Matriz (4)'!T121+'[1]Matriz (3)'!T121+'[1]Matriz (2)'!T121+'[1]LICENCIA DEPORTIVA'!T121+'[1]VALIDACION LICENCIA  DEPORTIVA'!T121+'[1]VALIDACION DE LICENCIA COMERCIA'!T121+'[1]MULTAS POR AÑO '!T121+'[1]PESCA DEPORT. OCASIONAL'!T121+'[1]GUIA DE TRASLADO'!T121+'[1]PERMISO ANUAL DE ACOPIADOR'!T121+'[1]PERMISO ANUAL DE DEPORTIV'!T121+'[1]PERM. ANUAL EMB DEPORT'!T121+'[1]REGISTRO DE ACOPIADOR'!T121+[1]JULIO!T121+[1]Ejemplo!T121+'[1]Registro de Exp. e Imp.'!T121+[1]CNP!T121+[1]CNPT!T121+[1]Matriz!T121+'[1]Matriz Areas certificadas'!T121+'[1]Matriz Transacciones'!T121+[1]REGISTROS!T121+[1]PERMISOS!T121</f>
        <v>0</v>
      </c>
      <c r="U121" s="9">
        <f>+'[1]Matriz (6)'!U121+'[1]Matriz (5)'!U121+'[1]Matriz (4)'!U121+'[1]Matriz (3)'!U121+'[1]Matriz (2)'!U121+'[1]LICENCIA DEPORTIVA'!U121+'[1]VALIDACION LICENCIA  DEPORTIVA'!U121+'[1]VALIDACION DE LICENCIA COMERCIA'!U121+'[1]MULTAS POR AÑO '!U121+'[1]PESCA DEPORT. OCASIONAL'!U121+'[1]GUIA DE TRASLADO'!U121+'[1]PERMISO ANUAL DE ACOPIADOR'!U121+'[1]PERMISO ANUAL DE DEPORTIV'!U121+'[1]PERM. ANUAL EMB DEPORT'!U121+'[1]REGISTRO DE ACOPIADOR'!U121+[1]JULIO!U121+[1]Ejemplo!U121+'[1]Registro de Exp. e Imp.'!U121+[1]CNP!U121+[1]CNPT!U121+[1]Matriz!U121+'[1]Matriz Areas certificadas'!U121+'[1]Matriz Transacciones'!U121+[1]REGISTROS!U121+[1]PERMISOS!U121</f>
        <v>0</v>
      </c>
      <c r="V121" s="9">
        <f>+'[1]Matriz (6)'!V121+'[1]Matriz (5)'!V121+'[1]Matriz (4)'!V121+'[1]Matriz (3)'!V121+'[1]Matriz (2)'!V121+'[1]LICENCIA DEPORTIVA'!V121+'[1]VALIDACION LICENCIA  DEPORTIVA'!V121+'[1]VALIDACION DE LICENCIA COMERCIA'!V121+'[1]MULTAS POR AÑO '!V121+'[1]PESCA DEPORT. OCASIONAL'!V121+'[1]GUIA DE TRASLADO'!V121+'[1]PERMISO ANUAL DE ACOPIADOR'!V121+'[1]PERMISO ANUAL DE DEPORTIV'!V121+'[1]PERM. ANUAL EMB DEPORT'!V121+'[1]REGISTRO DE ACOPIADOR'!V121+[1]JULIO!V121+[1]Ejemplo!V121+'[1]Registro de Exp. e Imp.'!V121+[1]CNP!V121+[1]CNPT!V121+[1]Matriz!V121+'[1]Matriz Areas certificadas'!V121+'[1]Matriz Transacciones'!V121+[1]REGISTROS!V121+[1]PERMISOS!V121</f>
        <v>0</v>
      </c>
      <c r="W121" s="9">
        <f>+'[1]Matriz (6)'!W121+'[1]Matriz (5)'!W121+'[1]Matriz (4)'!W121+'[1]Matriz (3)'!W121+'[1]Matriz (2)'!W121+'[1]LICENCIA DEPORTIVA'!W121+'[1]VALIDACION LICENCIA  DEPORTIVA'!W121+'[1]VALIDACION DE LICENCIA COMERCIA'!W121+'[1]MULTAS POR AÑO '!W121+'[1]PESCA DEPORT. OCASIONAL'!W121+'[1]GUIA DE TRASLADO'!W121+'[1]PERMISO ANUAL DE ACOPIADOR'!W121+'[1]PERMISO ANUAL DE DEPORTIV'!W121+'[1]PERM. ANUAL EMB DEPORT'!W121+'[1]REGISTRO DE ACOPIADOR'!W121+[1]JULIO!W121+[1]Ejemplo!W121+'[1]Registro de Exp. e Imp.'!W121+[1]CNP!W121+[1]CNPT!W121+[1]Matriz!W121+'[1]Matriz Areas certificadas'!W121+'[1]Matriz Transacciones'!W121+[1]REGISTROS!W121+[1]PERMISOS!W121</f>
        <v>0</v>
      </c>
      <c r="X121" s="9">
        <f>+'[1]Matriz (6)'!X121+'[1]Matriz (5)'!X121+'[1]Matriz (4)'!X121+'[1]Matriz (3)'!X121+'[1]Matriz (2)'!X121+'[1]LICENCIA DEPORTIVA'!X121+'[1]VALIDACION LICENCIA  DEPORTIVA'!X121+'[1]VALIDACION DE LICENCIA COMERCIA'!X121+'[1]MULTAS POR AÑO '!X121+'[1]PESCA DEPORT. OCASIONAL'!X121+'[1]GUIA DE TRASLADO'!X121+'[1]PERMISO ANUAL DE ACOPIADOR'!X121+'[1]PERMISO ANUAL DE DEPORTIV'!X121+'[1]PERM. ANUAL EMB DEPORT'!X121+'[1]REGISTRO DE ACOPIADOR'!X121+[1]JULIO!X121+[1]Ejemplo!X121+'[1]Registro de Exp. e Imp.'!X121+[1]CNP!X121+[1]CNPT!X121+[1]Matriz!X121+'[1]Matriz Areas certificadas'!X121+'[1]Matriz Transacciones'!X121+[1]REGISTROS!X121+[1]PERMISOS!X121</f>
        <v>0</v>
      </c>
      <c r="Y121" s="9">
        <f>+'[1]Matriz (6)'!Y121+'[1]Matriz (5)'!Y121+'[1]Matriz (4)'!Y121+'[1]Matriz (3)'!Y121+'[1]Matriz (2)'!Y121+'[1]LICENCIA DEPORTIVA'!Y121+'[1]VALIDACION LICENCIA  DEPORTIVA'!Y121+'[1]VALIDACION DE LICENCIA COMERCIA'!Y121+'[1]MULTAS POR AÑO '!Y121+'[1]PESCA DEPORT. OCASIONAL'!Y121+'[1]GUIA DE TRASLADO'!Y121+'[1]PERMISO ANUAL DE ACOPIADOR'!Y121+'[1]PERMISO ANUAL DE DEPORTIV'!Y121+'[1]PERM. ANUAL EMB DEPORT'!Y121+'[1]REGISTRO DE ACOPIADOR'!Y121+[1]JULIO!Y121+[1]Ejemplo!Y121+'[1]Registro de Exp. e Imp.'!Y121+[1]CNP!Y121+[1]CNPT!Y121+[1]Matriz!Y121+'[1]Matriz Areas certificadas'!Y121+'[1]Matriz Transacciones'!Y121+[1]REGISTROS!Y121+[1]PERMISOS!Y121</f>
        <v>0</v>
      </c>
      <c r="Z121" s="9">
        <f>+'[1]Matriz (6)'!Z121+'[1]Matriz (5)'!Z121+'[1]Matriz (4)'!Z121+'[1]Matriz (3)'!Z121+'[1]Matriz (2)'!Z121+'[1]LICENCIA DEPORTIVA'!Z121+'[1]VALIDACION LICENCIA  DEPORTIVA'!Z121+'[1]VALIDACION DE LICENCIA COMERCIA'!Z121+'[1]MULTAS POR AÑO '!Z121+'[1]PESCA DEPORT. OCASIONAL'!Z121+'[1]GUIA DE TRASLADO'!Z121+'[1]PERMISO ANUAL DE ACOPIADOR'!Z121+'[1]PERMISO ANUAL DE DEPORTIV'!Z121+'[1]PERM. ANUAL EMB DEPORT'!Z121+'[1]REGISTRO DE ACOPIADOR'!Z121+[1]JULIO!Z121+[1]Ejemplo!Z121+'[1]Registro de Exp. e Imp.'!Z121+[1]CNP!Z121+[1]CNPT!Z121+[1]Matriz!Z121+'[1]Matriz Areas certificadas'!Z121+'[1]Matriz Transacciones'!Z121+[1]REGISTROS!Z121+[1]PERMISOS!Z121</f>
        <v>0</v>
      </c>
      <c r="AA121" s="10">
        <f t="shared" si="29"/>
        <v>202012.76119402985</v>
      </c>
      <c r="AB121" s="10">
        <f t="shared" si="30"/>
        <v>45557.161069651738</v>
      </c>
      <c r="AC121" s="11">
        <f t="shared" si="31"/>
        <v>100735.63588308459</v>
      </c>
      <c r="AD121" s="11">
        <f t="shared" si="32"/>
        <v>63877.181281094527</v>
      </c>
      <c r="AE121" s="11">
        <f t="shared" si="33"/>
        <v>13526.119402985076</v>
      </c>
      <c r="AF121" s="11">
        <f t="shared" si="34"/>
        <v>178770.28296019899</v>
      </c>
      <c r="AG121" s="11">
        <f t="shared" si="35"/>
        <v>7695.8955223880594</v>
      </c>
      <c r="AH121" s="12">
        <f t="shared" si="36"/>
        <v>33421.95273631841</v>
      </c>
      <c r="AI121" s="12">
        <f t="shared" si="37"/>
        <v>7917.2761194029854</v>
      </c>
      <c r="AJ121" s="12">
        <f t="shared" si="38"/>
        <v>4754.0749378109449</v>
      </c>
      <c r="AK121" s="12">
        <f t="shared" si="39"/>
        <v>1137.2823383084576</v>
      </c>
      <c r="AL121" s="12">
        <f t="shared" si="40"/>
        <v>497124.58955223882</v>
      </c>
      <c r="AM121" s="12">
        <f t="shared" si="41"/>
        <v>4462.0646766169157</v>
      </c>
      <c r="AN121" s="12">
        <f t="shared" si="42"/>
        <v>5278.2960199004974</v>
      </c>
      <c r="AO121" s="12">
        <f t="shared" si="43"/>
        <v>180140.24098258704</v>
      </c>
      <c r="AP121" s="12">
        <f t="shared" si="44"/>
        <v>3059.7014925373132</v>
      </c>
      <c r="AQ121" s="12">
        <f t="shared" si="45"/>
        <v>4430.9701492537315</v>
      </c>
      <c r="AR121" s="12">
        <f t="shared" si="46"/>
        <v>746937.67723880592</v>
      </c>
      <c r="AS121" s="12">
        <f t="shared" si="47"/>
        <v>20028.125</v>
      </c>
      <c r="AT121" s="12">
        <f t="shared" si="48"/>
        <v>974685.16791044781</v>
      </c>
      <c r="AU121" s="12">
        <f t="shared" si="49"/>
        <v>34057.835820895518</v>
      </c>
      <c r="AV121" s="12">
        <f t="shared" si="50"/>
        <v>21618.1592039801</v>
      </c>
      <c r="AW121" s="12">
        <f t="shared" si="51"/>
        <v>11066.464552238805</v>
      </c>
      <c r="AX121" s="12">
        <f t="shared" si="52"/>
        <v>26462.375621890547</v>
      </c>
      <c r="AY121" s="12">
        <f t="shared" si="53"/>
        <v>27819.496268656716</v>
      </c>
      <c r="AZ121" s="12">
        <f t="shared" si="54"/>
        <v>265413.2027363184</v>
      </c>
    </row>
    <row r="122" spans="1:52" x14ac:dyDescent="0.25">
      <c r="A122" s="264"/>
      <c r="B122" s="274"/>
      <c r="C122" s="16" t="s">
        <v>155</v>
      </c>
      <c r="D122" s="7">
        <f t="shared" si="28"/>
        <v>4</v>
      </c>
      <c r="E122" s="9">
        <f>+'[1]Matriz (6)'!E122+'[1]Matriz (5)'!E122+'[1]Matriz (4)'!E122+'[1]Matriz (3)'!E122+'[1]Matriz (2)'!E122+'[1]LICENCIA DEPORTIVA'!E122+'[1]VALIDACION LICENCIA  DEPORTIVA'!E122+'[1]VALIDACION DE LICENCIA COMERCIA'!E122+'[1]MULTAS POR AÑO '!E122+'[1]PESCA DEPORT. OCASIONAL'!E122+'[1]GUIA DE TRASLADO'!E122+'[1]PERMISO ANUAL DE ACOPIADOR'!E122+'[1]PERMISO ANUAL DE DEPORTIV'!E122+'[1]PERM. ANUAL EMB DEPORT'!E122+'[1]REGISTRO DE ACOPIADOR'!E122+[1]JULIO!E122+[1]Ejemplo!E122+'[1]Registro de Exp. e Imp.'!E122+[1]CNP!E122+[1]CNPT!E122+[1]Matriz!E122+'[1]Matriz Areas certificadas'!E122+'[1]Matriz Transacciones'!E122+[1]REGISTROS!E122+[1]PERMISOS!E122</f>
        <v>1</v>
      </c>
      <c r="F122" s="9">
        <f>+'[1]Matriz (6)'!F122+'[1]Matriz (5)'!F122+'[1]Matriz (4)'!F122+'[1]Matriz (3)'!F122+'[1]Matriz (2)'!F122+'[1]LICENCIA DEPORTIVA'!F122+'[1]VALIDACION LICENCIA  DEPORTIVA'!F122+'[1]VALIDACION DE LICENCIA COMERCIA'!F122+'[1]MULTAS POR AÑO '!F122+'[1]PESCA DEPORT. OCASIONAL'!F122+'[1]GUIA DE TRASLADO'!F122+'[1]PERMISO ANUAL DE ACOPIADOR'!F122+'[1]PERMISO ANUAL DE DEPORTIV'!F122+'[1]PERM. ANUAL EMB DEPORT'!F122+'[1]REGISTRO DE ACOPIADOR'!F122+[1]JULIO!F122+[1]Ejemplo!F122+'[1]Registro de Exp. e Imp.'!F122+[1]CNP!F122+[1]CNPT!F122+[1]Matriz!F122+'[1]Matriz Areas certificadas'!F122+'[1]Matriz Transacciones'!F122+[1]REGISTROS!F122+[1]PERMISOS!F122</f>
        <v>3</v>
      </c>
      <c r="G122" s="9">
        <f>+'[1]Matriz (6)'!G122+'[1]Matriz (5)'!G122+'[1]Matriz (4)'!G122+'[1]Matriz (3)'!G122+'[1]Matriz (2)'!G122+'[1]LICENCIA DEPORTIVA'!G122+'[1]VALIDACION LICENCIA  DEPORTIVA'!G122+'[1]VALIDACION DE LICENCIA COMERCIA'!G122+'[1]MULTAS POR AÑO '!G122+'[1]PESCA DEPORT. OCASIONAL'!G122+'[1]GUIA DE TRASLADO'!G122+'[1]PERMISO ANUAL DE ACOPIADOR'!G122+'[1]PERMISO ANUAL DE DEPORTIV'!G122+'[1]PERM. ANUAL EMB DEPORT'!G122+'[1]REGISTRO DE ACOPIADOR'!G122+[1]JULIO!G122+[1]Ejemplo!G122+'[1]Registro de Exp. e Imp.'!G122+[1]CNP!G122+[1]CNPT!G122+[1]Matriz!G122+'[1]Matriz Areas certificadas'!G122+'[1]Matriz Transacciones'!G122+[1]REGISTROS!G122+[1]PERMISOS!G122</f>
        <v>0</v>
      </c>
      <c r="H122" s="9">
        <f>+'[1]Matriz (6)'!H122+'[1]Matriz (5)'!H122+'[1]Matriz (4)'!H122+'[1]Matriz (3)'!H122+'[1]Matriz (2)'!H122+'[1]LICENCIA DEPORTIVA'!H122+'[1]VALIDACION LICENCIA  DEPORTIVA'!H122+'[1]VALIDACION DE LICENCIA COMERCIA'!H122+'[1]MULTAS POR AÑO '!H122+'[1]PESCA DEPORT. OCASIONAL'!H122+'[1]GUIA DE TRASLADO'!H122+'[1]PERMISO ANUAL DE ACOPIADOR'!H122+'[1]PERMISO ANUAL DE DEPORTIV'!H122+'[1]PERM. ANUAL EMB DEPORT'!H122+'[1]REGISTRO DE ACOPIADOR'!H122+[1]JULIO!H122+[1]Ejemplo!H122+'[1]Registro de Exp. e Imp.'!H122+[1]CNP!H122+[1]CNPT!H122+[1]Matriz!H122+'[1]Matriz Areas certificadas'!H122+'[1]Matriz Transacciones'!H122+[1]REGISTROS!H122+[1]PERMISOS!H122</f>
        <v>0</v>
      </c>
      <c r="I122" s="9">
        <f>+'[1]Matriz (6)'!I122+'[1]Matriz (5)'!I122+'[1]Matriz (4)'!I122+'[1]Matriz (3)'!I122+'[1]Matriz (2)'!I122+'[1]LICENCIA DEPORTIVA'!I122+'[1]VALIDACION LICENCIA  DEPORTIVA'!I122+'[1]VALIDACION DE LICENCIA COMERCIA'!I122+'[1]MULTAS POR AÑO '!I122+'[1]PESCA DEPORT. OCASIONAL'!I122+'[1]GUIA DE TRASLADO'!I122+'[1]PERMISO ANUAL DE ACOPIADOR'!I122+'[1]PERMISO ANUAL DE DEPORTIV'!I122+'[1]PERM. ANUAL EMB DEPORT'!I122+'[1]REGISTRO DE ACOPIADOR'!I122+[1]JULIO!I122+[1]Ejemplo!I122+'[1]Registro de Exp. e Imp.'!I122+[1]CNP!I122+[1]CNPT!I122+[1]Matriz!I122+'[1]Matriz Areas certificadas'!I122+'[1]Matriz Transacciones'!I122+[1]REGISTROS!I122+[1]PERMISOS!I122</f>
        <v>0</v>
      </c>
      <c r="J122" s="9">
        <f>+'[1]Matriz (6)'!J122+'[1]Matriz (5)'!J122+'[1]Matriz (4)'!J122+'[1]Matriz (3)'!J122+'[1]Matriz (2)'!J122+'[1]LICENCIA DEPORTIVA'!J122+'[1]VALIDACION LICENCIA  DEPORTIVA'!J122+'[1]VALIDACION DE LICENCIA COMERCIA'!J122+'[1]MULTAS POR AÑO '!J122+'[1]PESCA DEPORT. OCASIONAL'!J122+'[1]GUIA DE TRASLADO'!J122+'[1]PERMISO ANUAL DE ACOPIADOR'!J122+'[1]PERMISO ANUAL DE DEPORTIV'!J122+'[1]PERM. ANUAL EMB DEPORT'!J122+'[1]REGISTRO DE ACOPIADOR'!J122+[1]JULIO!J122+[1]Ejemplo!J122+'[1]Registro de Exp. e Imp.'!J122+[1]CNP!J122+[1]CNPT!J122+[1]Matriz!J122+'[1]Matriz Areas certificadas'!J122+'[1]Matriz Transacciones'!J122+[1]REGISTROS!J122+[1]PERMISOS!J122</f>
        <v>0</v>
      </c>
      <c r="K122" s="9">
        <f>+'[1]Matriz (6)'!K122+'[1]Matriz (5)'!K122+'[1]Matriz (4)'!K122+'[1]Matriz (3)'!K122+'[1]Matriz (2)'!K122+'[1]LICENCIA DEPORTIVA'!K122+'[1]VALIDACION LICENCIA  DEPORTIVA'!K122+'[1]VALIDACION DE LICENCIA COMERCIA'!K122+'[1]MULTAS POR AÑO '!K122+'[1]PESCA DEPORT. OCASIONAL'!K122+'[1]GUIA DE TRASLADO'!K122+'[1]PERMISO ANUAL DE ACOPIADOR'!K122+'[1]PERMISO ANUAL DE DEPORTIV'!K122+'[1]PERM. ANUAL EMB DEPORT'!K122+'[1]REGISTRO DE ACOPIADOR'!K122+[1]JULIO!K122+[1]Ejemplo!K122+'[1]Registro de Exp. e Imp.'!K122+[1]CNP!K122+[1]CNPT!K122+[1]Matriz!K122+'[1]Matriz Areas certificadas'!K122+'[1]Matriz Transacciones'!K122+[1]REGISTROS!K122+[1]PERMISOS!K122</f>
        <v>0</v>
      </c>
      <c r="L122" s="9">
        <f>+'[1]Matriz (6)'!L122+'[1]Matriz (5)'!L122+'[1]Matriz (4)'!L122+'[1]Matriz (3)'!L122+'[1]Matriz (2)'!L122+'[1]LICENCIA DEPORTIVA'!L122+'[1]VALIDACION LICENCIA  DEPORTIVA'!L122+'[1]VALIDACION DE LICENCIA COMERCIA'!L122+'[1]MULTAS POR AÑO '!L122+'[1]PESCA DEPORT. OCASIONAL'!L122+'[1]GUIA DE TRASLADO'!L122+'[1]PERMISO ANUAL DE ACOPIADOR'!L122+'[1]PERMISO ANUAL DE DEPORTIV'!L122+'[1]PERM. ANUAL EMB DEPORT'!L122+'[1]REGISTRO DE ACOPIADOR'!L122+[1]JULIO!L122+[1]Ejemplo!L122+'[1]Registro de Exp. e Imp.'!L122+[1]CNP!L122+[1]CNPT!L122+[1]Matriz!L122+'[1]Matriz Areas certificadas'!L122+'[1]Matriz Transacciones'!L122+[1]REGISTROS!L122+[1]PERMISOS!L122</f>
        <v>0</v>
      </c>
      <c r="M122" s="9">
        <f>+'[1]Matriz (6)'!M122+'[1]Matriz (5)'!M122+'[1]Matriz (4)'!M122+'[1]Matriz (3)'!M122+'[1]Matriz (2)'!M122+'[1]LICENCIA DEPORTIVA'!M122+'[1]VALIDACION LICENCIA  DEPORTIVA'!M122+'[1]VALIDACION DE LICENCIA COMERCIA'!M122+'[1]MULTAS POR AÑO '!M122+'[1]PESCA DEPORT. OCASIONAL'!M122+'[1]GUIA DE TRASLADO'!M122+'[1]PERMISO ANUAL DE ACOPIADOR'!M122+'[1]PERMISO ANUAL DE DEPORTIV'!M122+'[1]PERM. ANUAL EMB DEPORT'!M122+'[1]REGISTRO DE ACOPIADOR'!M122+[1]JULIO!M122+[1]Ejemplo!M122+'[1]Registro de Exp. e Imp.'!M122+[1]CNP!M122+[1]CNPT!M122+[1]Matriz!M122+'[1]Matriz Areas certificadas'!M122+'[1]Matriz Transacciones'!M122+[1]REGISTROS!M122+[1]PERMISOS!M122</f>
        <v>0</v>
      </c>
      <c r="N122" s="9">
        <f>+'[1]Matriz (6)'!N122+'[1]Matriz (5)'!N122+'[1]Matriz (4)'!N122+'[1]Matriz (3)'!N122+'[1]Matriz (2)'!N122+'[1]LICENCIA DEPORTIVA'!N122+'[1]VALIDACION LICENCIA  DEPORTIVA'!N122+'[1]VALIDACION DE LICENCIA COMERCIA'!N122+'[1]MULTAS POR AÑO '!N122+'[1]PESCA DEPORT. OCASIONAL'!N122+'[1]GUIA DE TRASLADO'!N122+'[1]PERMISO ANUAL DE ACOPIADOR'!N122+'[1]PERMISO ANUAL DE DEPORTIV'!N122+'[1]PERM. ANUAL EMB DEPORT'!N122+'[1]REGISTRO DE ACOPIADOR'!N122+[1]JULIO!N122+[1]Ejemplo!N122+'[1]Registro de Exp. e Imp.'!N122+[1]CNP!N122+[1]CNPT!N122+[1]Matriz!N122+'[1]Matriz Areas certificadas'!N122+'[1]Matriz Transacciones'!N122+[1]REGISTROS!N122+[1]PERMISOS!N122</f>
        <v>0</v>
      </c>
      <c r="O122" s="9">
        <f>+'[1]Matriz (6)'!O122+'[1]Matriz (5)'!O122+'[1]Matriz (4)'!O122+'[1]Matriz (3)'!O122+'[1]Matriz (2)'!O122+'[1]LICENCIA DEPORTIVA'!O122+'[1]VALIDACION LICENCIA  DEPORTIVA'!O122+'[1]VALIDACION DE LICENCIA COMERCIA'!O122+'[1]MULTAS POR AÑO '!O122+'[1]PESCA DEPORT. OCASIONAL'!O122+'[1]GUIA DE TRASLADO'!O122+'[1]PERMISO ANUAL DE ACOPIADOR'!O122+'[1]PERMISO ANUAL DE DEPORTIV'!O122+'[1]PERM. ANUAL EMB DEPORT'!O122+'[1]REGISTRO DE ACOPIADOR'!O122+[1]JULIO!O122+[1]Ejemplo!O122+'[1]Registro de Exp. e Imp.'!O122+[1]CNP!O122+[1]CNPT!O122+[1]Matriz!O122+'[1]Matriz Areas certificadas'!O122+'[1]Matriz Transacciones'!O122+[1]REGISTROS!O122+[1]PERMISOS!O122</f>
        <v>0</v>
      </c>
      <c r="P122" s="9">
        <f>+'[1]Matriz (6)'!P122+'[1]Matriz (5)'!P122+'[1]Matriz (4)'!P122+'[1]Matriz (3)'!P122+'[1]Matriz (2)'!P122+'[1]LICENCIA DEPORTIVA'!P122+'[1]VALIDACION LICENCIA  DEPORTIVA'!P122+'[1]VALIDACION DE LICENCIA COMERCIA'!P122+'[1]MULTAS POR AÑO '!P122+'[1]PESCA DEPORT. OCASIONAL'!P122+'[1]GUIA DE TRASLADO'!P122+'[1]PERMISO ANUAL DE ACOPIADOR'!P122+'[1]PERMISO ANUAL DE DEPORTIV'!P122+'[1]PERM. ANUAL EMB DEPORT'!P122+'[1]REGISTRO DE ACOPIADOR'!P122+[1]JULIO!P122+[1]Ejemplo!P122+'[1]Registro de Exp. e Imp.'!P122+[1]CNP!P122+[1]CNPT!P122+[1]Matriz!P122+'[1]Matriz Areas certificadas'!P122+'[1]Matriz Transacciones'!P122+[1]REGISTROS!P122+[1]PERMISOS!P122</f>
        <v>0</v>
      </c>
      <c r="Q122" s="9">
        <f>+'[1]Matriz (6)'!Q122+'[1]Matriz (5)'!Q122+'[1]Matriz (4)'!Q122+'[1]Matriz (3)'!Q122+'[1]Matriz (2)'!Q122+'[1]LICENCIA DEPORTIVA'!Q122+'[1]VALIDACION LICENCIA  DEPORTIVA'!Q122+'[1]VALIDACION DE LICENCIA COMERCIA'!Q122+'[1]MULTAS POR AÑO '!Q122+'[1]PESCA DEPORT. OCASIONAL'!Q122+'[1]GUIA DE TRASLADO'!Q122+'[1]PERMISO ANUAL DE ACOPIADOR'!Q122+'[1]PERMISO ANUAL DE DEPORTIV'!Q122+'[1]PERM. ANUAL EMB DEPORT'!Q122+'[1]REGISTRO DE ACOPIADOR'!Q122+[1]JULIO!Q122+[1]Ejemplo!Q122+'[1]Registro de Exp. e Imp.'!Q122+[1]CNP!Q122+[1]CNPT!Q122+[1]Matriz!Q122+'[1]Matriz Areas certificadas'!Q122+'[1]Matriz Transacciones'!Q122+[1]REGISTROS!Q122+[1]PERMISOS!Q122</f>
        <v>0</v>
      </c>
      <c r="R122" s="9">
        <f>+'[1]Matriz (6)'!R122+'[1]Matriz (5)'!R122+'[1]Matriz (4)'!R122+'[1]Matriz (3)'!R122+'[1]Matriz (2)'!R122+'[1]LICENCIA DEPORTIVA'!R122+'[1]VALIDACION LICENCIA  DEPORTIVA'!R122+'[1]VALIDACION DE LICENCIA COMERCIA'!R122+'[1]MULTAS POR AÑO '!R122+'[1]PESCA DEPORT. OCASIONAL'!R122+'[1]GUIA DE TRASLADO'!R122+'[1]PERMISO ANUAL DE ACOPIADOR'!R122+'[1]PERMISO ANUAL DE DEPORTIV'!R122+'[1]PERM. ANUAL EMB DEPORT'!R122+'[1]REGISTRO DE ACOPIADOR'!R122+[1]JULIO!R122+[1]Ejemplo!R122+'[1]Registro de Exp. e Imp.'!R122+[1]CNP!R122+[1]CNPT!R122+[1]Matriz!R122+'[1]Matriz Areas certificadas'!R122+'[1]Matriz Transacciones'!R122+[1]REGISTROS!R122+[1]PERMISOS!R122</f>
        <v>0</v>
      </c>
      <c r="S122" s="9">
        <f>+'[1]Matriz (6)'!S122+'[1]Matriz (5)'!S122+'[1]Matriz (4)'!S122+'[1]Matriz (3)'!S122+'[1]Matriz (2)'!S122+'[1]LICENCIA DEPORTIVA'!S122+'[1]VALIDACION LICENCIA  DEPORTIVA'!S122+'[1]VALIDACION DE LICENCIA COMERCIA'!S122+'[1]MULTAS POR AÑO '!S122+'[1]PESCA DEPORT. OCASIONAL'!S122+'[1]GUIA DE TRASLADO'!S122+'[1]PERMISO ANUAL DE ACOPIADOR'!S122+'[1]PERMISO ANUAL DE DEPORTIV'!S122+'[1]PERM. ANUAL EMB DEPORT'!S122+'[1]REGISTRO DE ACOPIADOR'!S122+[1]JULIO!S122+[1]Ejemplo!S122+'[1]Registro de Exp. e Imp.'!S122+[1]CNP!S122+[1]CNPT!S122+[1]Matriz!S122+'[1]Matriz Areas certificadas'!S122+'[1]Matriz Transacciones'!S122+[1]REGISTROS!S122+[1]PERMISOS!S122</f>
        <v>0</v>
      </c>
      <c r="T122" s="9">
        <f>+'[1]Matriz (6)'!T122+'[1]Matriz (5)'!T122+'[1]Matriz (4)'!T122+'[1]Matriz (3)'!T122+'[1]Matriz (2)'!T122+'[1]LICENCIA DEPORTIVA'!T122+'[1]VALIDACION LICENCIA  DEPORTIVA'!T122+'[1]VALIDACION DE LICENCIA COMERCIA'!T122+'[1]MULTAS POR AÑO '!T122+'[1]PESCA DEPORT. OCASIONAL'!T122+'[1]GUIA DE TRASLADO'!T122+'[1]PERMISO ANUAL DE ACOPIADOR'!T122+'[1]PERMISO ANUAL DE DEPORTIV'!T122+'[1]PERM. ANUAL EMB DEPORT'!T122+'[1]REGISTRO DE ACOPIADOR'!T122+[1]JULIO!T122+[1]Ejemplo!T122+'[1]Registro de Exp. e Imp.'!T122+[1]CNP!T122+[1]CNPT!T122+[1]Matriz!T122+'[1]Matriz Areas certificadas'!T122+'[1]Matriz Transacciones'!T122+[1]REGISTROS!T122+[1]PERMISOS!T122</f>
        <v>0</v>
      </c>
      <c r="U122" s="9">
        <f>+'[1]Matriz (6)'!U122+'[1]Matriz (5)'!U122+'[1]Matriz (4)'!U122+'[1]Matriz (3)'!U122+'[1]Matriz (2)'!U122+'[1]LICENCIA DEPORTIVA'!U122+'[1]VALIDACION LICENCIA  DEPORTIVA'!U122+'[1]VALIDACION DE LICENCIA COMERCIA'!U122+'[1]MULTAS POR AÑO '!U122+'[1]PESCA DEPORT. OCASIONAL'!U122+'[1]GUIA DE TRASLADO'!U122+'[1]PERMISO ANUAL DE ACOPIADOR'!U122+'[1]PERMISO ANUAL DE DEPORTIV'!U122+'[1]PERM. ANUAL EMB DEPORT'!U122+'[1]REGISTRO DE ACOPIADOR'!U122+[1]JULIO!U122+[1]Ejemplo!U122+'[1]Registro de Exp. e Imp.'!U122+[1]CNP!U122+[1]CNPT!U122+[1]Matriz!U122+'[1]Matriz Areas certificadas'!U122+'[1]Matriz Transacciones'!U122+[1]REGISTROS!U122+[1]PERMISOS!U122</f>
        <v>0</v>
      </c>
      <c r="V122" s="9">
        <f>+'[1]Matriz (6)'!V122+'[1]Matriz (5)'!V122+'[1]Matriz (4)'!V122+'[1]Matriz (3)'!V122+'[1]Matriz (2)'!V122+'[1]LICENCIA DEPORTIVA'!V122+'[1]VALIDACION LICENCIA  DEPORTIVA'!V122+'[1]VALIDACION DE LICENCIA COMERCIA'!V122+'[1]MULTAS POR AÑO '!V122+'[1]PESCA DEPORT. OCASIONAL'!V122+'[1]GUIA DE TRASLADO'!V122+'[1]PERMISO ANUAL DE ACOPIADOR'!V122+'[1]PERMISO ANUAL DE DEPORTIV'!V122+'[1]PERM. ANUAL EMB DEPORT'!V122+'[1]REGISTRO DE ACOPIADOR'!V122+[1]JULIO!V122+[1]Ejemplo!V122+'[1]Registro de Exp. e Imp.'!V122+[1]CNP!V122+[1]CNPT!V122+[1]Matriz!V122+'[1]Matriz Areas certificadas'!V122+'[1]Matriz Transacciones'!V122+[1]REGISTROS!V122+[1]PERMISOS!V122</f>
        <v>0</v>
      </c>
      <c r="W122" s="9">
        <f>+'[1]Matriz (6)'!W122+'[1]Matriz (5)'!W122+'[1]Matriz (4)'!W122+'[1]Matriz (3)'!W122+'[1]Matriz (2)'!W122+'[1]LICENCIA DEPORTIVA'!W122+'[1]VALIDACION LICENCIA  DEPORTIVA'!W122+'[1]VALIDACION DE LICENCIA COMERCIA'!W122+'[1]MULTAS POR AÑO '!W122+'[1]PESCA DEPORT. OCASIONAL'!W122+'[1]GUIA DE TRASLADO'!W122+'[1]PERMISO ANUAL DE ACOPIADOR'!W122+'[1]PERMISO ANUAL DE DEPORTIV'!W122+'[1]PERM. ANUAL EMB DEPORT'!W122+'[1]REGISTRO DE ACOPIADOR'!W122+[1]JULIO!W122+[1]Ejemplo!W122+'[1]Registro de Exp. e Imp.'!W122+[1]CNP!W122+[1]CNPT!W122+[1]Matriz!W122+'[1]Matriz Areas certificadas'!W122+'[1]Matriz Transacciones'!W122+[1]REGISTROS!W122+[1]PERMISOS!W122</f>
        <v>0</v>
      </c>
      <c r="X122" s="9">
        <f>+'[1]Matriz (6)'!X122+'[1]Matriz (5)'!X122+'[1]Matriz (4)'!X122+'[1]Matriz (3)'!X122+'[1]Matriz (2)'!X122+'[1]LICENCIA DEPORTIVA'!X122+'[1]VALIDACION LICENCIA  DEPORTIVA'!X122+'[1]VALIDACION DE LICENCIA COMERCIA'!X122+'[1]MULTAS POR AÑO '!X122+'[1]PESCA DEPORT. OCASIONAL'!X122+'[1]GUIA DE TRASLADO'!X122+'[1]PERMISO ANUAL DE ACOPIADOR'!X122+'[1]PERMISO ANUAL DE DEPORTIV'!X122+'[1]PERM. ANUAL EMB DEPORT'!X122+'[1]REGISTRO DE ACOPIADOR'!X122+[1]JULIO!X122+[1]Ejemplo!X122+'[1]Registro de Exp. e Imp.'!X122+[1]CNP!X122+[1]CNPT!X122+[1]Matriz!X122+'[1]Matriz Areas certificadas'!X122+'[1]Matriz Transacciones'!X122+[1]REGISTROS!X122+[1]PERMISOS!X122</f>
        <v>0</v>
      </c>
      <c r="Y122" s="9">
        <f>+'[1]Matriz (6)'!Y122+'[1]Matriz (5)'!Y122+'[1]Matriz (4)'!Y122+'[1]Matriz (3)'!Y122+'[1]Matriz (2)'!Y122+'[1]LICENCIA DEPORTIVA'!Y122+'[1]VALIDACION LICENCIA  DEPORTIVA'!Y122+'[1]VALIDACION DE LICENCIA COMERCIA'!Y122+'[1]MULTAS POR AÑO '!Y122+'[1]PESCA DEPORT. OCASIONAL'!Y122+'[1]GUIA DE TRASLADO'!Y122+'[1]PERMISO ANUAL DE ACOPIADOR'!Y122+'[1]PERMISO ANUAL DE DEPORTIV'!Y122+'[1]PERM. ANUAL EMB DEPORT'!Y122+'[1]REGISTRO DE ACOPIADOR'!Y122+[1]JULIO!Y122+[1]Ejemplo!Y122+'[1]Registro de Exp. e Imp.'!Y122+[1]CNP!Y122+[1]CNPT!Y122+[1]Matriz!Y122+'[1]Matriz Areas certificadas'!Y122+'[1]Matriz Transacciones'!Y122+[1]REGISTROS!Y122+[1]PERMISOS!Y122</f>
        <v>0</v>
      </c>
      <c r="Z122" s="9">
        <f>+'[1]Matriz (6)'!Z122+'[1]Matriz (5)'!Z122+'[1]Matriz (4)'!Z122+'[1]Matriz (3)'!Z122+'[1]Matriz (2)'!Z122+'[1]LICENCIA DEPORTIVA'!Z122+'[1]VALIDACION LICENCIA  DEPORTIVA'!Z122+'[1]VALIDACION DE LICENCIA COMERCIA'!Z122+'[1]MULTAS POR AÑO '!Z122+'[1]PESCA DEPORT. OCASIONAL'!Z122+'[1]GUIA DE TRASLADO'!Z122+'[1]PERMISO ANUAL DE ACOPIADOR'!Z122+'[1]PERMISO ANUAL DE DEPORTIV'!Z122+'[1]PERM. ANUAL EMB DEPORT'!Z122+'[1]REGISTRO DE ACOPIADOR'!Z122+[1]JULIO!Z122+[1]Ejemplo!Z122+'[1]Registro de Exp. e Imp.'!Z122+[1]CNP!Z122+[1]CNPT!Z122+[1]Matriz!Z122+'[1]Matriz Areas certificadas'!Z122+'[1]Matriz Transacciones'!Z122+[1]REGISTROS!Z122+[1]PERMISOS!Z122</f>
        <v>0</v>
      </c>
      <c r="AA122" s="10">
        <f t="shared" si="29"/>
        <v>161610.20895522388</v>
      </c>
      <c r="AB122" s="10">
        <f t="shared" si="30"/>
        <v>36445.728855721391</v>
      </c>
      <c r="AC122" s="11">
        <f t="shared" si="31"/>
        <v>80588.508706467663</v>
      </c>
      <c r="AD122" s="11">
        <f t="shared" si="32"/>
        <v>51101.745024875621</v>
      </c>
      <c r="AE122" s="11">
        <f t="shared" si="33"/>
        <v>10820.89552238806</v>
      </c>
      <c r="AF122" s="11">
        <f t="shared" si="34"/>
        <v>143016.2263681592</v>
      </c>
      <c r="AG122" s="11">
        <f t="shared" si="35"/>
        <v>6156.7164179104475</v>
      </c>
      <c r="AH122" s="12">
        <f t="shared" si="36"/>
        <v>26737.562189054726</v>
      </c>
      <c r="AI122" s="12">
        <f t="shared" si="37"/>
        <v>6333.8208955223881</v>
      </c>
      <c r="AJ122" s="12">
        <f t="shared" si="38"/>
        <v>3803.259950248756</v>
      </c>
      <c r="AK122" s="12">
        <f t="shared" si="39"/>
        <v>909.82587064676613</v>
      </c>
      <c r="AL122" s="12">
        <f t="shared" si="40"/>
        <v>397699.67164179106</v>
      </c>
      <c r="AM122" s="12">
        <f t="shared" si="41"/>
        <v>3569.6517412935323</v>
      </c>
      <c r="AN122" s="12">
        <f t="shared" si="42"/>
        <v>4222.6368159203976</v>
      </c>
      <c r="AO122" s="12">
        <f t="shared" si="43"/>
        <v>144112.19278606965</v>
      </c>
      <c r="AP122" s="12">
        <f t="shared" si="44"/>
        <v>2447.7611940298507</v>
      </c>
      <c r="AQ122" s="12">
        <f t="shared" si="45"/>
        <v>3544.7761194029849</v>
      </c>
      <c r="AR122" s="12">
        <f t="shared" si="46"/>
        <v>597550.14179104473</v>
      </c>
      <c r="AS122" s="12">
        <f t="shared" si="47"/>
        <v>16022.5</v>
      </c>
      <c r="AT122" s="12">
        <f t="shared" si="48"/>
        <v>779748.13432835822</v>
      </c>
      <c r="AU122" s="12">
        <f t="shared" si="49"/>
        <v>27246.268656716416</v>
      </c>
      <c r="AV122" s="12">
        <f t="shared" si="50"/>
        <v>17294.527363184079</v>
      </c>
      <c r="AW122" s="12">
        <f t="shared" si="51"/>
        <v>8853.1716417910447</v>
      </c>
      <c r="AX122" s="12">
        <f t="shared" si="52"/>
        <v>21169.900497512437</v>
      </c>
      <c r="AY122" s="12">
        <f t="shared" si="53"/>
        <v>22255.597014925374</v>
      </c>
      <c r="AZ122" s="12">
        <f t="shared" si="54"/>
        <v>212330.56218905473</v>
      </c>
    </row>
    <row r="123" spans="1:52" x14ac:dyDescent="0.25">
      <c r="A123" s="264"/>
      <c r="B123" s="274"/>
      <c r="C123" s="16" t="s">
        <v>156</v>
      </c>
      <c r="D123" s="7">
        <f t="shared" si="28"/>
        <v>1</v>
      </c>
      <c r="E123" s="9">
        <f>+'[1]Matriz (6)'!E123+'[1]Matriz (5)'!E123+'[1]Matriz (4)'!E123+'[1]Matriz (3)'!E123+'[1]Matriz (2)'!E123+'[1]LICENCIA DEPORTIVA'!E123+'[1]VALIDACION LICENCIA  DEPORTIVA'!E123+'[1]VALIDACION DE LICENCIA COMERCIA'!E123+'[1]MULTAS POR AÑO '!E123+'[1]PESCA DEPORT. OCASIONAL'!E123+'[1]GUIA DE TRASLADO'!E123+'[1]PERMISO ANUAL DE ACOPIADOR'!E123+'[1]PERMISO ANUAL DE DEPORTIV'!E123+'[1]PERM. ANUAL EMB DEPORT'!E123+'[1]REGISTRO DE ACOPIADOR'!E123+[1]JULIO!E123+[1]Ejemplo!E123+'[1]Registro de Exp. e Imp.'!E123+[1]CNP!E123+[1]CNPT!E123+[1]Matriz!E123+'[1]Matriz Areas certificadas'!E123+'[1]Matriz Transacciones'!E123+[1]REGISTROS!E123+[1]PERMISOS!E123</f>
        <v>0</v>
      </c>
      <c r="F123" s="9">
        <f>+'[1]Matriz (6)'!F123+'[1]Matriz (5)'!F123+'[1]Matriz (4)'!F123+'[1]Matriz (3)'!F123+'[1]Matriz (2)'!F123+'[1]LICENCIA DEPORTIVA'!F123+'[1]VALIDACION LICENCIA  DEPORTIVA'!F123+'[1]VALIDACION DE LICENCIA COMERCIA'!F123+'[1]MULTAS POR AÑO '!F123+'[1]PESCA DEPORT. OCASIONAL'!F123+'[1]GUIA DE TRASLADO'!F123+'[1]PERMISO ANUAL DE ACOPIADOR'!F123+'[1]PERMISO ANUAL DE DEPORTIV'!F123+'[1]PERM. ANUAL EMB DEPORT'!F123+'[1]REGISTRO DE ACOPIADOR'!F123+[1]JULIO!F123+[1]Ejemplo!F123+'[1]Registro de Exp. e Imp.'!F123+[1]CNP!F123+[1]CNPT!F123+[1]Matriz!F123+'[1]Matriz Areas certificadas'!F123+'[1]Matriz Transacciones'!F123+[1]REGISTROS!F123+[1]PERMISOS!F123</f>
        <v>1</v>
      </c>
      <c r="G123" s="9">
        <f>+'[1]Matriz (6)'!G123+'[1]Matriz (5)'!G123+'[1]Matriz (4)'!G123+'[1]Matriz (3)'!G123+'[1]Matriz (2)'!G123+'[1]LICENCIA DEPORTIVA'!G123+'[1]VALIDACION LICENCIA  DEPORTIVA'!G123+'[1]VALIDACION DE LICENCIA COMERCIA'!G123+'[1]MULTAS POR AÑO '!G123+'[1]PESCA DEPORT. OCASIONAL'!G123+'[1]GUIA DE TRASLADO'!G123+'[1]PERMISO ANUAL DE ACOPIADOR'!G123+'[1]PERMISO ANUAL DE DEPORTIV'!G123+'[1]PERM. ANUAL EMB DEPORT'!G123+'[1]REGISTRO DE ACOPIADOR'!G123+[1]JULIO!G123+[1]Ejemplo!G123+'[1]Registro de Exp. e Imp.'!G123+[1]CNP!G123+[1]CNPT!G123+[1]Matriz!G123+'[1]Matriz Areas certificadas'!G123+'[1]Matriz Transacciones'!G123+[1]REGISTROS!G123+[1]PERMISOS!G123</f>
        <v>0</v>
      </c>
      <c r="H123" s="9">
        <f>+'[1]Matriz (6)'!H123+'[1]Matriz (5)'!H123+'[1]Matriz (4)'!H123+'[1]Matriz (3)'!H123+'[1]Matriz (2)'!H123+'[1]LICENCIA DEPORTIVA'!H123+'[1]VALIDACION LICENCIA  DEPORTIVA'!H123+'[1]VALIDACION DE LICENCIA COMERCIA'!H123+'[1]MULTAS POR AÑO '!H123+'[1]PESCA DEPORT. OCASIONAL'!H123+'[1]GUIA DE TRASLADO'!H123+'[1]PERMISO ANUAL DE ACOPIADOR'!H123+'[1]PERMISO ANUAL DE DEPORTIV'!H123+'[1]PERM. ANUAL EMB DEPORT'!H123+'[1]REGISTRO DE ACOPIADOR'!H123+[1]JULIO!H123+[1]Ejemplo!H123+'[1]Registro de Exp. e Imp.'!H123+[1]CNP!H123+[1]CNPT!H123+[1]Matriz!H123+'[1]Matriz Areas certificadas'!H123+'[1]Matriz Transacciones'!H123+[1]REGISTROS!H123+[1]PERMISOS!H123</f>
        <v>0</v>
      </c>
      <c r="I123" s="9">
        <f>+'[1]Matriz (6)'!I123+'[1]Matriz (5)'!I123+'[1]Matriz (4)'!I123+'[1]Matriz (3)'!I123+'[1]Matriz (2)'!I123+'[1]LICENCIA DEPORTIVA'!I123+'[1]VALIDACION LICENCIA  DEPORTIVA'!I123+'[1]VALIDACION DE LICENCIA COMERCIA'!I123+'[1]MULTAS POR AÑO '!I123+'[1]PESCA DEPORT. OCASIONAL'!I123+'[1]GUIA DE TRASLADO'!I123+'[1]PERMISO ANUAL DE ACOPIADOR'!I123+'[1]PERMISO ANUAL DE DEPORTIV'!I123+'[1]PERM. ANUAL EMB DEPORT'!I123+'[1]REGISTRO DE ACOPIADOR'!I123+[1]JULIO!I123+[1]Ejemplo!I123+'[1]Registro de Exp. e Imp.'!I123+[1]CNP!I123+[1]CNPT!I123+[1]Matriz!I123+'[1]Matriz Areas certificadas'!I123+'[1]Matriz Transacciones'!I123+[1]REGISTROS!I123+[1]PERMISOS!I123</f>
        <v>0</v>
      </c>
      <c r="J123" s="9">
        <f>+'[1]Matriz (6)'!J123+'[1]Matriz (5)'!J123+'[1]Matriz (4)'!J123+'[1]Matriz (3)'!J123+'[1]Matriz (2)'!J123+'[1]LICENCIA DEPORTIVA'!J123+'[1]VALIDACION LICENCIA  DEPORTIVA'!J123+'[1]VALIDACION DE LICENCIA COMERCIA'!J123+'[1]MULTAS POR AÑO '!J123+'[1]PESCA DEPORT. OCASIONAL'!J123+'[1]GUIA DE TRASLADO'!J123+'[1]PERMISO ANUAL DE ACOPIADOR'!J123+'[1]PERMISO ANUAL DE DEPORTIV'!J123+'[1]PERM. ANUAL EMB DEPORT'!J123+'[1]REGISTRO DE ACOPIADOR'!J123+[1]JULIO!J123+[1]Ejemplo!J123+'[1]Registro de Exp. e Imp.'!J123+[1]CNP!J123+[1]CNPT!J123+[1]Matriz!J123+'[1]Matriz Areas certificadas'!J123+'[1]Matriz Transacciones'!J123+[1]REGISTROS!J123+[1]PERMISOS!J123</f>
        <v>0</v>
      </c>
      <c r="K123" s="9">
        <f>+'[1]Matriz (6)'!K123+'[1]Matriz (5)'!K123+'[1]Matriz (4)'!K123+'[1]Matriz (3)'!K123+'[1]Matriz (2)'!K123+'[1]LICENCIA DEPORTIVA'!K123+'[1]VALIDACION LICENCIA  DEPORTIVA'!K123+'[1]VALIDACION DE LICENCIA COMERCIA'!K123+'[1]MULTAS POR AÑO '!K123+'[1]PESCA DEPORT. OCASIONAL'!K123+'[1]GUIA DE TRASLADO'!K123+'[1]PERMISO ANUAL DE ACOPIADOR'!K123+'[1]PERMISO ANUAL DE DEPORTIV'!K123+'[1]PERM. ANUAL EMB DEPORT'!K123+'[1]REGISTRO DE ACOPIADOR'!K123+[1]JULIO!K123+[1]Ejemplo!K123+'[1]Registro de Exp. e Imp.'!K123+[1]CNP!K123+[1]CNPT!K123+[1]Matriz!K123+'[1]Matriz Areas certificadas'!K123+'[1]Matriz Transacciones'!K123+[1]REGISTROS!K123+[1]PERMISOS!K123</f>
        <v>0</v>
      </c>
      <c r="L123" s="9">
        <f>+'[1]Matriz (6)'!L123+'[1]Matriz (5)'!L123+'[1]Matriz (4)'!L123+'[1]Matriz (3)'!L123+'[1]Matriz (2)'!L123+'[1]LICENCIA DEPORTIVA'!L123+'[1]VALIDACION LICENCIA  DEPORTIVA'!L123+'[1]VALIDACION DE LICENCIA COMERCIA'!L123+'[1]MULTAS POR AÑO '!L123+'[1]PESCA DEPORT. OCASIONAL'!L123+'[1]GUIA DE TRASLADO'!L123+'[1]PERMISO ANUAL DE ACOPIADOR'!L123+'[1]PERMISO ANUAL DE DEPORTIV'!L123+'[1]PERM. ANUAL EMB DEPORT'!L123+'[1]REGISTRO DE ACOPIADOR'!L123+[1]JULIO!L123+[1]Ejemplo!L123+'[1]Registro de Exp. e Imp.'!L123+[1]CNP!L123+[1]CNPT!L123+[1]Matriz!L123+'[1]Matriz Areas certificadas'!L123+'[1]Matriz Transacciones'!L123+[1]REGISTROS!L123+[1]PERMISOS!L123</f>
        <v>0</v>
      </c>
      <c r="M123" s="9">
        <f>+'[1]Matriz (6)'!M123+'[1]Matriz (5)'!M123+'[1]Matriz (4)'!M123+'[1]Matriz (3)'!M123+'[1]Matriz (2)'!M123+'[1]LICENCIA DEPORTIVA'!M123+'[1]VALIDACION LICENCIA  DEPORTIVA'!M123+'[1]VALIDACION DE LICENCIA COMERCIA'!M123+'[1]MULTAS POR AÑO '!M123+'[1]PESCA DEPORT. OCASIONAL'!M123+'[1]GUIA DE TRASLADO'!M123+'[1]PERMISO ANUAL DE ACOPIADOR'!M123+'[1]PERMISO ANUAL DE DEPORTIV'!M123+'[1]PERM. ANUAL EMB DEPORT'!M123+'[1]REGISTRO DE ACOPIADOR'!M123+[1]JULIO!M123+[1]Ejemplo!M123+'[1]Registro de Exp. e Imp.'!M123+[1]CNP!M123+[1]CNPT!M123+[1]Matriz!M123+'[1]Matriz Areas certificadas'!M123+'[1]Matriz Transacciones'!M123+[1]REGISTROS!M123+[1]PERMISOS!M123</f>
        <v>0</v>
      </c>
      <c r="N123" s="9">
        <f>+'[1]Matriz (6)'!N123+'[1]Matriz (5)'!N123+'[1]Matriz (4)'!N123+'[1]Matriz (3)'!N123+'[1]Matriz (2)'!N123+'[1]LICENCIA DEPORTIVA'!N123+'[1]VALIDACION LICENCIA  DEPORTIVA'!N123+'[1]VALIDACION DE LICENCIA COMERCIA'!N123+'[1]MULTAS POR AÑO '!N123+'[1]PESCA DEPORT. OCASIONAL'!N123+'[1]GUIA DE TRASLADO'!N123+'[1]PERMISO ANUAL DE ACOPIADOR'!N123+'[1]PERMISO ANUAL DE DEPORTIV'!N123+'[1]PERM. ANUAL EMB DEPORT'!N123+'[1]REGISTRO DE ACOPIADOR'!N123+[1]JULIO!N123+[1]Ejemplo!N123+'[1]Registro de Exp. e Imp.'!N123+[1]CNP!N123+[1]CNPT!N123+[1]Matriz!N123+'[1]Matriz Areas certificadas'!N123+'[1]Matriz Transacciones'!N123+[1]REGISTROS!N123+[1]PERMISOS!N123</f>
        <v>0</v>
      </c>
      <c r="O123" s="9">
        <f>+'[1]Matriz (6)'!O123+'[1]Matriz (5)'!O123+'[1]Matriz (4)'!O123+'[1]Matriz (3)'!O123+'[1]Matriz (2)'!O123+'[1]LICENCIA DEPORTIVA'!O123+'[1]VALIDACION LICENCIA  DEPORTIVA'!O123+'[1]VALIDACION DE LICENCIA COMERCIA'!O123+'[1]MULTAS POR AÑO '!O123+'[1]PESCA DEPORT. OCASIONAL'!O123+'[1]GUIA DE TRASLADO'!O123+'[1]PERMISO ANUAL DE ACOPIADOR'!O123+'[1]PERMISO ANUAL DE DEPORTIV'!O123+'[1]PERM. ANUAL EMB DEPORT'!O123+'[1]REGISTRO DE ACOPIADOR'!O123+[1]JULIO!O123+[1]Ejemplo!O123+'[1]Registro de Exp. e Imp.'!O123+[1]CNP!O123+[1]CNPT!O123+[1]Matriz!O123+'[1]Matriz Areas certificadas'!O123+'[1]Matriz Transacciones'!O123+[1]REGISTROS!O123+[1]PERMISOS!O123</f>
        <v>0</v>
      </c>
      <c r="P123" s="9">
        <f>+'[1]Matriz (6)'!P123+'[1]Matriz (5)'!P123+'[1]Matriz (4)'!P123+'[1]Matriz (3)'!P123+'[1]Matriz (2)'!P123+'[1]LICENCIA DEPORTIVA'!P123+'[1]VALIDACION LICENCIA  DEPORTIVA'!P123+'[1]VALIDACION DE LICENCIA COMERCIA'!P123+'[1]MULTAS POR AÑO '!P123+'[1]PESCA DEPORT. OCASIONAL'!P123+'[1]GUIA DE TRASLADO'!P123+'[1]PERMISO ANUAL DE ACOPIADOR'!P123+'[1]PERMISO ANUAL DE DEPORTIV'!P123+'[1]PERM. ANUAL EMB DEPORT'!P123+'[1]REGISTRO DE ACOPIADOR'!P123+[1]JULIO!P123+[1]Ejemplo!P123+'[1]Registro de Exp. e Imp.'!P123+[1]CNP!P123+[1]CNPT!P123+[1]Matriz!P123+'[1]Matriz Areas certificadas'!P123+'[1]Matriz Transacciones'!P123+[1]REGISTROS!P123+[1]PERMISOS!P123</f>
        <v>0</v>
      </c>
      <c r="Q123" s="9">
        <f>+'[1]Matriz (6)'!Q123+'[1]Matriz (5)'!Q123+'[1]Matriz (4)'!Q123+'[1]Matriz (3)'!Q123+'[1]Matriz (2)'!Q123+'[1]LICENCIA DEPORTIVA'!Q123+'[1]VALIDACION LICENCIA  DEPORTIVA'!Q123+'[1]VALIDACION DE LICENCIA COMERCIA'!Q123+'[1]MULTAS POR AÑO '!Q123+'[1]PESCA DEPORT. OCASIONAL'!Q123+'[1]GUIA DE TRASLADO'!Q123+'[1]PERMISO ANUAL DE ACOPIADOR'!Q123+'[1]PERMISO ANUAL DE DEPORTIV'!Q123+'[1]PERM. ANUAL EMB DEPORT'!Q123+'[1]REGISTRO DE ACOPIADOR'!Q123+[1]JULIO!Q123+[1]Ejemplo!Q123+'[1]Registro de Exp. e Imp.'!Q123+[1]CNP!Q123+[1]CNPT!Q123+[1]Matriz!Q123+'[1]Matriz Areas certificadas'!Q123+'[1]Matriz Transacciones'!Q123+[1]REGISTROS!Q123+[1]PERMISOS!Q123</f>
        <v>0</v>
      </c>
      <c r="R123" s="9">
        <f>+'[1]Matriz (6)'!R123+'[1]Matriz (5)'!R123+'[1]Matriz (4)'!R123+'[1]Matriz (3)'!R123+'[1]Matriz (2)'!R123+'[1]LICENCIA DEPORTIVA'!R123+'[1]VALIDACION LICENCIA  DEPORTIVA'!R123+'[1]VALIDACION DE LICENCIA COMERCIA'!R123+'[1]MULTAS POR AÑO '!R123+'[1]PESCA DEPORT. OCASIONAL'!R123+'[1]GUIA DE TRASLADO'!R123+'[1]PERMISO ANUAL DE ACOPIADOR'!R123+'[1]PERMISO ANUAL DE DEPORTIV'!R123+'[1]PERM. ANUAL EMB DEPORT'!R123+'[1]REGISTRO DE ACOPIADOR'!R123+[1]JULIO!R123+[1]Ejemplo!R123+'[1]Registro de Exp. e Imp.'!R123+[1]CNP!R123+[1]CNPT!R123+[1]Matriz!R123+'[1]Matriz Areas certificadas'!R123+'[1]Matriz Transacciones'!R123+[1]REGISTROS!R123+[1]PERMISOS!R123</f>
        <v>0</v>
      </c>
      <c r="S123" s="9">
        <f>+'[1]Matriz (6)'!S123+'[1]Matriz (5)'!S123+'[1]Matriz (4)'!S123+'[1]Matriz (3)'!S123+'[1]Matriz (2)'!S123+'[1]LICENCIA DEPORTIVA'!S123+'[1]VALIDACION LICENCIA  DEPORTIVA'!S123+'[1]VALIDACION DE LICENCIA COMERCIA'!S123+'[1]MULTAS POR AÑO '!S123+'[1]PESCA DEPORT. OCASIONAL'!S123+'[1]GUIA DE TRASLADO'!S123+'[1]PERMISO ANUAL DE ACOPIADOR'!S123+'[1]PERMISO ANUAL DE DEPORTIV'!S123+'[1]PERM. ANUAL EMB DEPORT'!S123+'[1]REGISTRO DE ACOPIADOR'!S123+[1]JULIO!S123+[1]Ejemplo!S123+'[1]Registro de Exp. e Imp.'!S123+[1]CNP!S123+[1]CNPT!S123+[1]Matriz!S123+'[1]Matriz Areas certificadas'!S123+'[1]Matriz Transacciones'!S123+[1]REGISTROS!S123+[1]PERMISOS!S123</f>
        <v>0</v>
      </c>
      <c r="T123" s="9">
        <f>+'[1]Matriz (6)'!T123+'[1]Matriz (5)'!T123+'[1]Matriz (4)'!T123+'[1]Matriz (3)'!T123+'[1]Matriz (2)'!T123+'[1]LICENCIA DEPORTIVA'!T123+'[1]VALIDACION LICENCIA  DEPORTIVA'!T123+'[1]VALIDACION DE LICENCIA COMERCIA'!T123+'[1]MULTAS POR AÑO '!T123+'[1]PESCA DEPORT. OCASIONAL'!T123+'[1]GUIA DE TRASLADO'!T123+'[1]PERMISO ANUAL DE ACOPIADOR'!T123+'[1]PERMISO ANUAL DE DEPORTIV'!T123+'[1]PERM. ANUAL EMB DEPORT'!T123+'[1]REGISTRO DE ACOPIADOR'!T123+[1]JULIO!T123+[1]Ejemplo!T123+'[1]Registro de Exp. e Imp.'!T123+[1]CNP!T123+[1]CNPT!T123+[1]Matriz!T123+'[1]Matriz Areas certificadas'!T123+'[1]Matriz Transacciones'!T123+[1]REGISTROS!T123+[1]PERMISOS!T123</f>
        <v>0</v>
      </c>
      <c r="U123" s="9">
        <f>+'[1]Matriz (6)'!U123+'[1]Matriz (5)'!U123+'[1]Matriz (4)'!U123+'[1]Matriz (3)'!U123+'[1]Matriz (2)'!U123+'[1]LICENCIA DEPORTIVA'!U123+'[1]VALIDACION LICENCIA  DEPORTIVA'!U123+'[1]VALIDACION DE LICENCIA COMERCIA'!U123+'[1]MULTAS POR AÑO '!U123+'[1]PESCA DEPORT. OCASIONAL'!U123+'[1]GUIA DE TRASLADO'!U123+'[1]PERMISO ANUAL DE ACOPIADOR'!U123+'[1]PERMISO ANUAL DE DEPORTIV'!U123+'[1]PERM. ANUAL EMB DEPORT'!U123+'[1]REGISTRO DE ACOPIADOR'!U123+[1]JULIO!U123+[1]Ejemplo!U123+'[1]Registro de Exp. e Imp.'!U123+[1]CNP!U123+[1]CNPT!U123+[1]Matriz!U123+'[1]Matriz Areas certificadas'!U123+'[1]Matriz Transacciones'!U123+[1]REGISTROS!U123+[1]PERMISOS!U123</f>
        <v>0</v>
      </c>
      <c r="V123" s="9">
        <f>+'[1]Matriz (6)'!V123+'[1]Matriz (5)'!V123+'[1]Matriz (4)'!V123+'[1]Matriz (3)'!V123+'[1]Matriz (2)'!V123+'[1]LICENCIA DEPORTIVA'!V123+'[1]VALIDACION LICENCIA  DEPORTIVA'!V123+'[1]VALIDACION DE LICENCIA COMERCIA'!V123+'[1]MULTAS POR AÑO '!V123+'[1]PESCA DEPORT. OCASIONAL'!V123+'[1]GUIA DE TRASLADO'!V123+'[1]PERMISO ANUAL DE ACOPIADOR'!V123+'[1]PERMISO ANUAL DE DEPORTIV'!V123+'[1]PERM. ANUAL EMB DEPORT'!V123+'[1]REGISTRO DE ACOPIADOR'!V123+[1]JULIO!V123+[1]Ejemplo!V123+'[1]Registro de Exp. e Imp.'!V123+[1]CNP!V123+[1]CNPT!V123+[1]Matriz!V123+'[1]Matriz Areas certificadas'!V123+'[1]Matriz Transacciones'!V123+[1]REGISTROS!V123+[1]PERMISOS!V123</f>
        <v>0</v>
      </c>
      <c r="W123" s="9">
        <f>+'[1]Matriz (6)'!W123+'[1]Matriz (5)'!W123+'[1]Matriz (4)'!W123+'[1]Matriz (3)'!W123+'[1]Matriz (2)'!W123+'[1]LICENCIA DEPORTIVA'!W123+'[1]VALIDACION LICENCIA  DEPORTIVA'!W123+'[1]VALIDACION DE LICENCIA COMERCIA'!W123+'[1]MULTAS POR AÑO '!W123+'[1]PESCA DEPORT. OCASIONAL'!W123+'[1]GUIA DE TRASLADO'!W123+'[1]PERMISO ANUAL DE ACOPIADOR'!W123+'[1]PERMISO ANUAL DE DEPORTIV'!W123+'[1]PERM. ANUAL EMB DEPORT'!W123+'[1]REGISTRO DE ACOPIADOR'!W123+[1]JULIO!W123+[1]Ejemplo!W123+'[1]Registro de Exp. e Imp.'!W123+[1]CNP!W123+[1]CNPT!W123+[1]Matriz!W123+'[1]Matriz Areas certificadas'!W123+'[1]Matriz Transacciones'!W123+[1]REGISTROS!W123+[1]PERMISOS!W123</f>
        <v>0</v>
      </c>
      <c r="X123" s="9">
        <f>+'[1]Matriz (6)'!X123+'[1]Matriz (5)'!X123+'[1]Matriz (4)'!X123+'[1]Matriz (3)'!X123+'[1]Matriz (2)'!X123+'[1]LICENCIA DEPORTIVA'!X123+'[1]VALIDACION LICENCIA  DEPORTIVA'!X123+'[1]VALIDACION DE LICENCIA COMERCIA'!X123+'[1]MULTAS POR AÑO '!X123+'[1]PESCA DEPORT. OCASIONAL'!X123+'[1]GUIA DE TRASLADO'!X123+'[1]PERMISO ANUAL DE ACOPIADOR'!X123+'[1]PERMISO ANUAL DE DEPORTIV'!X123+'[1]PERM. ANUAL EMB DEPORT'!X123+'[1]REGISTRO DE ACOPIADOR'!X123+[1]JULIO!X123+[1]Ejemplo!X123+'[1]Registro de Exp. e Imp.'!X123+[1]CNP!X123+[1]CNPT!X123+[1]Matriz!X123+'[1]Matriz Areas certificadas'!X123+'[1]Matriz Transacciones'!X123+[1]REGISTROS!X123+[1]PERMISOS!X123</f>
        <v>0</v>
      </c>
      <c r="Y123" s="9">
        <f>+'[1]Matriz (6)'!Y123+'[1]Matriz (5)'!Y123+'[1]Matriz (4)'!Y123+'[1]Matriz (3)'!Y123+'[1]Matriz (2)'!Y123+'[1]LICENCIA DEPORTIVA'!Y123+'[1]VALIDACION LICENCIA  DEPORTIVA'!Y123+'[1]VALIDACION DE LICENCIA COMERCIA'!Y123+'[1]MULTAS POR AÑO '!Y123+'[1]PESCA DEPORT. OCASIONAL'!Y123+'[1]GUIA DE TRASLADO'!Y123+'[1]PERMISO ANUAL DE ACOPIADOR'!Y123+'[1]PERMISO ANUAL DE DEPORTIV'!Y123+'[1]PERM. ANUAL EMB DEPORT'!Y123+'[1]REGISTRO DE ACOPIADOR'!Y123+[1]JULIO!Y123+[1]Ejemplo!Y123+'[1]Registro de Exp. e Imp.'!Y123+[1]CNP!Y123+[1]CNPT!Y123+[1]Matriz!Y123+'[1]Matriz Areas certificadas'!Y123+'[1]Matriz Transacciones'!Y123+[1]REGISTROS!Y123+[1]PERMISOS!Y123</f>
        <v>0</v>
      </c>
      <c r="Z123" s="9">
        <f>+'[1]Matriz (6)'!Z123+'[1]Matriz (5)'!Z123+'[1]Matriz (4)'!Z123+'[1]Matriz (3)'!Z123+'[1]Matriz (2)'!Z123+'[1]LICENCIA DEPORTIVA'!Z123+'[1]VALIDACION LICENCIA  DEPORTIVA'!Z123+'[1]VALIDACION DE LICENCIA COMERCIA'!Z123+'[1]MULTAS POR AÑO '!Z123+'[1]PESCA DEPORT. OCASIONAL'!Z123+'[1]GUIA DE TRASLADO'!Z123+'[1]PERMISO ANUAL DE ACOPIADOR'!Z123+'[1]PERMISO ANUAL DE DEPORTIV'!Z123+'[1]PERM. ANUAL EMB DEPORT'!Z123+'[1]REGISTRO DE ACOPIADOR'!Z123+[1]JULIO!Z123+[1]Ejemplo!Z123+'[1]Registro de Exp. e Imp.'!Z123+[1]CNP!Z123+[1]CNPT!Z123+[1]Matriz!Z123+'[1]Matriz Areas certificadas'!Z123+'[1]Matriz Transacciones'!Z123+[1]REGISTROS!Z123+[1]PERMISOS!Z123</f>
        <v>0</v>
      </c>
      <c r="AA123" s="10">
        <f t="shared" si="29"/>
        <v>40402.552238805969</v>
      </c>
      <c r="AB123" s="10">
        <f t="shared" si="30"/>
        <v>9111.4322139303476</v>
      </c>
      <c r="AC123" s="11">
        <f t="shared" si="31"/>
        <v>20147.127176616916</v>
      </c>
      <c r="AD123" s="11">
        <f t="shared" si="32"/>
        <v>12775.436256218905</v>
      </c>
      <c r="AE123" s="11">
        <f t="shared" si="33"/>
        <v>2705.2238805970151</v>
      </c>
      <c r="AF123" s="11">
        <f t="shared" si="34"/>
        <v>35754.0565920398</v>
      </c>
      <c r="AG123" s="11">
        <f t="shared" si="35"/>
        <v>1539.1791044776119</v>
      </c>
      <c r="AH123" s="12">
        <f t="shared" si="36"/>
        <v>6684.3905472636816</v>
      </c>
      <c r="AI123" s="12">
        <f t="shared" si="37"/>
        <v>1583.455223880597</v>
      </c>
      <c r="AJ123" s="12">
        <f t="shared" si="38"/>
        <v>950.814987562189</v>
      </c>
      <c r="AK123" s="12">
        <f t="shared" si="39"/>
        <v>227.45646766169153</v>
      </c>
      <c r="AL123" s="12">
        <f t="shared" si="40"/>
        <v>99424.917910447766</v>
      </c>
      <c r="AM123" s="12">
        <f t="shared" si="41"/>
        <v>892.41293532338307</v>
      </c>
      <c r="AN123" s="12">
        <f t="shared" si="42"/>
        <v>1055.6592039800994</v>
      </c>
      <c r="AO123" s="12">
        <f t="shared" si="43"/>
        <v>36028.048196517411</v>
      </c>
      <c r="AP123" s="12">
        <f t="shared" si="44"/>
        <v>611.94029850746267</v>
      </c>
      <c r="AQ123" s="12">
        <f t="shared" si="45"/>
        <v>886.19402985074623</v>
      </c>
      <c r="AR123" s="12">
        <f t="shared" si="46"/>
        <v>149387.53544776118</v>
      </c>
      <c r="AS123" s="12">
        <f t="shared" si="47"/>
        <v>4005.625</v>
      </c>
      <c r="AT123" s="12">
        <f t="shared" si="48"/>
        <v>194937.03358208956</v>
      </c>
      <c r="AU123" s="12">
        <f t="shared" si="49"/>
        <v>6811.5671641791041</v>
      </c>
      <c r="AV123" s="12">
        <f t="shared" si="50"/>
        <v>4323.6318407960198</v>
      </c>
      <c r="AW123" s="12">
        <f t="shared" si="51"/>
        <v>2213.2929104477612</v>
      </c>
      <c r="AX123" s="12">
        <f t="shared" si="52"/>
        <v>5292.4751243781093</v>
      </c>
      <c r="AY123" s="12">
        <f t="shared" si="53"/>
        <v>5563.8992537313434</v>
      </c>
      <c r="AZ123" s="12">
        <f t="shared" si="54"/>
        <v>53082.640547263683</v>
      </c>
    </row>
    <row r="124" spans="1:52" x14ac:dyDescent="0.25">
      <c r="A124" s="264"/>
      <c r="B124" s="274"/>
      <c r="C124" s="16" t="s">
        <v>157</v>
      </c>
      <c r="D124" s="7">
        <f t="shared" si="28"/>
        <v>6</v>
      </c>
      <c r="E124" s="9">
        <f>+'[1]Matriz (6)'!E124+'[1]Matriz (5)'!E124+'[1]Matriz (4)'!E124+'[1]Matriz (3)'!E124+'[1]Matriz (2)'!E124+'[1]LICENCIA DEPORTIVA'!E124+'[1]VALIDACION LICENCIA  DEPORTIVA'!E124+'[1]VALIDACION DE LICENCIA COMERCIA'!E124+'[1]MULTAS POR AÑO '!E124+'[1]PESCA DEPORT. OCASIONAL'!E124+'[1]GUIA DE TRASLADO'!E124+'[1]PERMISO ANUAL DE ACOPIADOR'!E124+'[1]PERMISO ANUAL DE DEPORTIV'!E124+'[1]PERM. ANUAL EMB DEPORT'!E124+'[1]REGISTRO DE ACOPIADOR'!E124+[1]JULIO!E124+[1]Ejemplo!E124+'[1]Registro de Exp. e Imp.'!E124+[1]CNP!E124+[1]CNPT!E124+[1]Matriz!E124+'[1]Matriz Areas certificadas'!E124+'[1]Matriz Transacciones'!E124+[1]REGISTROS!E124+[1]PERMISOS!E124</f>
        <v>1</v>
      </c>
      <c r="F124" s="9">
        <f>+'[1]Matriz (6)'!F124+'[1]Matriz (5)'!F124+'[1]Matriz (4)'!F124+'[1]Matriz (3)'!F124+'[1]Matriz (2)'!F124+'[1]LICENCIA DEPORTIVA'!F124+'[1]VALIDACION LICENCIA  DEPORTIVA'!F124+'[1]VALIDACION DE LICENCIA COMERCIA'!F124+'[1]MULTAS POR AÑO '!F124+'[1]PESCA DEPORT. OCASIONAL'!F124+'[1]GUIA DE TRASLADO'!F124+'[1]PERMISO ANUAL DE ACOPIADOR'!F124+'[1]PERMISO ANUAL DE DEPORTIV'!F124+'[1]PERM. ANUAL EMB DEPORT'!F124+'[1]REGISTRO DE ACOPIADOR'!F124+[1]JULIO!F124+[1]Ejemplo!F124+'[1]Registro de Exp. e Imp.'!F124+[1]CNP!F124+[1]CNPT!F124+[1]Matriz!F124+'[1]Matriz Areas certificadas'!F124+'[1]Matriz Transacciones'!F124+[1]REGISTROS!F124+[1]PERMISOS!F124</f>
        <v>1</v>
      </c>
      <c r="G124" s="9">
        <f>+'[1]Matriz (6)'!G124+'[1]Matriz (5)'!G124+'[1]Matriz (4)'!G124+'[1]Matriz (3)'!G124+'[1]Matriz (2)'!G124+'[1]LICENCIA DEPORTIVA'!G124+'[1]VALIDACION LICENCIA  DEPORTIVA'!G124+'[1]VALIDACION DE LICENCIA COMERCIA'!G124+'[1]MULTAS POR AÑO '!G124+'[1]PESCA DEPORT. OCASIONAL'!G124+'[1]GUIA DE TRASLADO'!G124+'[1]PERMISO ANUAL DE ACOPIADOR'!G124+'[1]PERMISO ANUAL DE DEPORTIV'!G124+'[1]PERM. ANUAL EMB DEPORT'!G124+'[1]REGISTRO DE ACOPIADOR'!G124+[1]JULIO!G124+[1]Ejemplo!G124+'[1]Registro de Exp. e Imp.'!G124+[1]CNP!G124+[1]CNPT!G124+[1]Matriz!G124+'[1]Matriz Areas certificadas'!G124+'[1]Matriz Transacciones'!G124+[1]REGISTROS!G124+[1]PERMISOS!G124</f>
        <v>1</v>
      </c>
      <c r="H124" s="9">
        <f>+'[1]Matriz (6)'!H124+'[1]Matriz (5)'!H124+'[1]Matriz (4)'!H124+'[1]Matriz (3)'!H124+'[1]Matriz (2)'!H124+'[1]LICENCIA DEPORTIVA'!H124+'[1]VALIDACION LICENCIA  DEPORTIVA'!H124+'[1]VALIDACION DE LICENCIA COMERCIA'!H124+'[1]MULTAS POR AÑO '!H124+'[1]PESCA DEPORT. OCASIONAL'!H124+'[1]GUIA DE TRASLADO'!H124+'[1]PERMISO ANUAL DE ACOPIADOR'!H124+'[1]PERMISO ANUAL DE DEPORTIV'!H124+'[1]PERM. ANUAL EMB DEPORT'!H124+'[1]REGISTRO DE ACOPIADOR'!H124+[1]JULIO!H124+[1]Ejemplo!H124+'[1]Registro de Exp. e Imp.'!H124+[1]CNP!H124+[1]CNPT!H124+[1]Matriz!H124+'[1]Matriz Areas certificadas'!H124+'[1]Matriz Transacciones'!H124+[1]REGISTROS!H124+[1]PERMISOS!H124</f>
        <v>3</v>
      </c>
      <c r="I124" s="9">
        <f>+'[1]Matriz (6)'!I124+'[1]Matriz (5)'!I124+'[1]Matriz (4)'!I124+'[1]Matriz (3)'!I124+'[1]Matriz (2)'!I124+'[1]LICENCIA DEPORTIVA'!I124+'[1]VALIDACION LICENCIA  DEPORTIVA'!I124+'[1]VALIDACION DE LICENCIA COMERCIA'!I124+'[1]MULTAS POR AÑO '!I124+'[1]PESCA DEPORT. OCASIONAL'!I124+'[1]GUIA DE TRASLADO'!I124+'[1]PERMISO ANUAL DE ACOPIADOR'!I124+'[1]PERMISO ANUAL DE DEPORTIV'!I124+'[1]PERM. ANUAL EMB DEPORT'!I124+'[1]REGISTRO DE ACOPIADOR'!I124+[1]JULIO!I124+[1]Ejemplo!I124+'[1]Registro de Exp. e Imp.'!I124+[1]CNP!I124+[1]CNPT!I124+[1]Matriz!I124+'[1]Matriz Areas certificadas'!I124+'[1]Matriz Transacciones'!I124+[1]REGISTROS!I124+[1]PERMISOS!I124</f>
        <v>0</v>
      </c>
      <c r="J124" s="9">
        <f>+'[1]Matriz (6)'!J124+'[1]Matriz (5)'!J124+'[1]Matriz (4)'!J124+'[1]Matriz (3)'!J124+'[1]Matriz (2)'!J124+'[1]LICENCIA DEPORTIVA'!J124+'[1]VALIDACION LICENCIA  DEPORTIVA'!J124+'[1]VALIDACION DE LICENCIA COMERCIA'!J124+'[1]MULTAS POR AÑO '!J124+'[1]PESCA DEPORT. OCASIONAL'!J124+'[1]GUIA DE TRASLADO'!J124+'[1]PERMISO ANUAL DE ACOPIADOR'!J124+'[1]PERMISO ANUAL DE DEPORTIV'!J124+'[1]PERM. ANUAL EMB DEPORT'!J124+'[1]REGISTRO DE ACOPIADOR'!J124+[1]JULIO!J124+[1]Ejemplo!J124+'[1]Registro de Exp. e Imp.'!J124+[1]CNP!J124+[1]CNPT!J124+[1]Matriz!J124+'[1]Matriz Areas certificadas'!J124+'[1]Matriz Transacciones'!J124+[1]REGISTROS!J124+[1]PERMISOS!J124</f>
        <v>0</v>
      </c>
      <c r="K124" s="9">
        <f>+'[1]Matriz (6)'!K124+'[1]Matriz (5)'!K124+'[1]Matriz (4)'!K124+'[1]Matriz (3)'!K124+'[1]Matriz (2)'!K124+'[1]LICENCIA DEPORTIVA'!K124+'[1]VALIDACION LICENCIA  DEPORTIVA'!K124+'[1]VALIDACION DE LICENCIA COMERCIA'!K124+'[1]MULTAS POR AÑO '!K124+'[1]PESCA DEPORT. OCASIONAL'!K124+'[1]GUIA DE TRASLADO'!K124+'[1]PERMISO ANUAL DE ACOPIADOR'!K124+'[1]PERMISO ANUAL DE DEPORTIV'!K124+'[1]PERM. ANUAL EMB DEPORT'!K124+'[1]REGISTRO DE ACOPIADOR'!K124+[1]JULIO!K124+[1]Ejemplo!K124+'[1]Registro de Exp. e Imp.'!K124+[1]CNP!K124+[1]CNPT!K124+[1]Matriz!K124+'[1]Matriz Areas certificadas'!K124+'[1]Matriz Transacciones'!K124+[1]REGISTROS!K124+[1]PERMISOS!K124</f>
        <v>0</v>
      </c>
      <c r="L124" s="9">
        <f>+'[1]Matriz (6)'!L124+'[1]Matriz (5)'!L124+'[1]Matriz (4)'!L124+'[1]Matriz (3)'!L124+'[1]Matriz (2)'!L124+'[1]LICENCIA DEPORTIVA'!L124+'[1]VALIDACION LICENCIA  DEPORTIVA'!L124+'[1]VALIDACION DE LICENCIA COMERCIA'!L124+'[1]MULTAS POR AÑO '!L124+'[1]PESCA DEPORT. OCASIONAL'!L124+'[1]GUIA DE TRASLADO'!L124+'[1]PERMISO ANUAL DE ACOPIADOR'!L124+'[1]PERMISO ANUAL DE DEPORTIV'!L124+'[1]PERM. ANUAL EMB DEPORT'!L124+'[1]REGISTRO DE ACOPIADOR'!L124+[1]JULIO!L124+[1]Ejemplo!L124+'[1]Registro de Exp. e Imp.'!L124+[1]CNP!L124+[1]CNPT!L124+[1]Matriz!L124+'[1]Matriz Areas certificadas'!L124+'[1]Matriz Transacciones'!L124+[1]REGISTROS!L124+[1]PERMISOS!L124</f>
        <v>0</v>
      </c>
      <c r="M124" s="9">
        <f>+'[1]Matriz (6)'!M124+'[1]Matriz (5)'!M124+'[1]Matriz (4)'!M124+'[1]Matriz (3)'!M124+'[1]Matriz (2)'!M124+'[1]LICENCIA DEPORTIVA'!M124+'[1]VALIDACION LICENCIA  DEPORTIVA'!M124+'[1]VALIDACION DE LICENCIA COMERCIA'!M124+'[1]MULTAS POR AÑO '!M124+'[1]PESCA DEPORT. OCASIONAL'!M124+'[1]GUIA DE TRASLADO'!M124+'[1]PERMISO ANUAL DE ACOPIADOR'!M124+'[1]PERMISO ANUAL DE DEPORTIV'!M124+'[1]PERM. ANUAL EMB DEPORT'!M124+'[1]REGISTRO DE ACOPIADOR'!M124+[1]JULIO!M124+[1]Ejemplo!M124+'[1]Registro de Exp. e Imp.'!M124+[1]CNP!M124+[1]CNPT!M124+[1]Matriz!M124+'[1]Matriz Areas certificadas'!M124+'[1]Matriz Transacciones'!M124+[1]REGISTROS!M124+[1]PERMISOS!M124</f>
        <v>0</v>
      </c>
      <c r="N124" s="9">
        <f>+'[1]Matriz (6)'!N124+'[1]Matriz (5)'!N124+'[1]Matriz (4)'!N124+'[1]Matriz (3)'!N124+'[1]Matriz (2)'!N124+'[1]LICENCIA DEPORTIVA'!N124+'[1]VALIDACION LICENCIA  DEPORTIVA'!N124+'[1]VALIDACION DE LICENCIA COMERCIA'!N124+'[1]MULTAS POR AÑO '!N124+'[1]PESCA DEPORT. OCASIONAL'!N124+'[1]GUIA DE TRASLADO'!N124+'[1]PERMISO ANUAL DE ACOPIADOR'!N124+'[1]PERMISO ANUAL DE DEPORTIV'!N124+'[1]PERM. ANUAL EMB DEPORT'!N124+'[1]REGISTRO DE ACOPIADOR'!N124+[1]JULIO!N124+[1]Ejemplo!N124+'[1]Registro de Exp. e Imp.'!N124+[1]CNP!N124+[1]CNPT!N124+[1]Matriz!N124+'[1]Matriz Areas certificadas'!N124+'[1]Matriz Transacciones'!N124+[1]REGISTROS!N124+[1]PERMISOS!N124</f>
        <v>0</v>
      </c>
      <c r="O124" s="9">
        <f>+'[1]Matriz (6)'!O124+'[1]Matriz (5)'!O124+'[1]Matriz (4)'!O124+'[1]Matriz (3)'!O124+'[1]Matriz (2)'!O124+'[1]LICENCIA DEPORTIVA'!O124+'[1]VALIDACION LICENCIA  DEPORTIVA'!O124+'[1]VALIDACION DE LICENCIA COMERCIA'!O124+'[1]MULTAS POR AÑO '!O124+'[1]PESCA DEPORT. OCASIONAL'!O124+'[1]GUIA DE TRASLADO'!O124+'[1]PERMISO ANUAL DE ACOPIADOR'!O124+'[1]PERMISO ANUAL DE DEPORTIV'!O124+'[1]PERM. ANUAL EMB DEPORT'!O124+'[1]REGISTRO DE ACOPIADOR'!O124+[1]JULIO!O124+[1]Ejemplo!O124+'[1]Registro de Exp. e Imp.'!O124+[1]CNP!O124+[1]CNPT!O124+[1]Matriz!O124+'[1]Matriz Areas certificadas'!O124+'[1]Matriz Transacciones'!O124+[1]REGISTROS!O124+[1]PERMISOS!O124</f>
        <v>0</v>
      </c>
      <c r="P124" s="9">
        <f>+'[1]Matriz (6)'!P124+'[1]Matriz (5)'!P124+'[1]Matriz (4)'!P124+'[1]Matriz (3)'!P124+'[1]Matriz (2)'!P124+'[1]LICENCIA DEPORTIVA'!P124+'[1]VALIDACION LICENCIA  DEPORTIVA'!P124+'[1]VALIDACION DE LICENCIA COMERCIA'!P124+'[1]MULTAS POR AÑO '!P124+'[1]PESCA DEPORT. OCASIONAL'!P124+'[1]GUIA DE TRASLADO'!P124+'[1]PERMISO ANUAL DE ACOPIADOR'!P124+'[1]PERMISO ANUAL DE DEPORTIV'!P124+'[1]PERM. ANUAL EMB DEPORT'!P124+'[1]REGISTRO DE ACOPIADOR'!P124+[1]JULIO!P124+[1]Ejemplo!P124+'[1]Registro de Exp. e Imp.'!P124+[1]CNP!P124+[1]CNPT!P124+[1]Matriz!P124+'[1]Matriz Areas certificadas'!P124+'[1]Matriz Transacciones'!P124+[1]REGISTROS!P124+[1]PERMISOS!P124</f>
        <v>0</v>
      </c>
      <c r="Q124" s="9">
        <f>+'[1]Matriz (6)'!Q124+'[1]Matriz (5)'!Q124+'[1]Matriz (4)'!Q124+'[1]Matriz (3)'!Q124+'[1]Matriz (2)'!Q124+'[1]LICENCIA DEPORTIVA'!Q124+'[1]VALIDACION LICENCIA  DEPORTIVA'!Q124+'[1]VALIDACION DE LICENCIA COMERCIA'!Q124+'[1]MULTAS POR AÑO '!Q124+'[1]PESCA DEPORT. OCASIONAL'!Q124+'[1]GUIA DE TRASLADO'!Q124+'[1]PERMISO ANUAL DE ACOPIADOR'!Q124+'[1]PERMISO ANUAL DE DEPORTIV'!Q124+'[1]PERM. ANUAL EMB DEPORT'!Q124+'[1]REGISTRO DE ACOPIADOR'!Q124+[1]JULIO!Q124+[1]Ejemplo!Q124+'[1]Registro de Exp. e Imp.'!Q124+[1]CNP!Q124+[1]CNPT!Q124+[1]Matriz!Q124+'[1]Matriz Areas certificadas'!Q124+'[1]Matriz Transacciones'!Q124+[1]REGISTROS!Q124+[1]PERMISOS!Q124</f>
        <v>0</v>
      </c>
      <c r="R124" s="9">
        <f>+'[1]Matriz (6)'!R124+'[1]Matriz (5)'!R124+'[1]Matriz (4)'!R124+'[1]Matriz (3)'!R124+'[1]Matriz (2)'!R124+'[1]LICENCIA DEPORTIVA'!R124+'[1]VALIDACION LICENCIA  DEPORTIVA'!R124+'[1]VALIDACION DE LICENCIA COMERCIA'!R124+'[1]MULTAS POR AÑO '!R124+'[1]PESCA DEPORT. OCASIONAL'!R124+'[1]GUIA DE TRASLADO'!R124+'[1]PERMISO ANUAL DE ACOPIADOR'!R124+'[1]PERMISO ANUAL DE DEPORTIV'!R124+'[1]PERM. ANUAL EMB DEPORT'!R124+'[1]REGISTRO DE ACOPIADOR'!R124+[1]JULIO!R124+[1]Ejemplo!R124+'[1]Registro de Exp. e Imp.'!R124+[1]CNP!R124+[1]CNPT!R124+[1]Matriz!R124+'[1]Matriz Areas certificadas'!R124+'[1]Matriz Transacciones'!R124+[1]REGISTROS!R124+[1]PERMISOS!R124</f>
        <v>0</v>
      </c>
      <c r="S124" s="9">
        <f>+'[1]Matriz (6)'!S124+'[1]Matriz (5)'!S124+'[1]Matriz (4)'!S124+'[1]Matriz (3)'!S124+'[1]Matriz (2)'!S124+'[1]LICENCIA DEPORTIVA'!S124+'[1]VALIDACION LICENCIA  DEPORTIVA'!S124+'[1]VALIDACION DE LICENCIA COMERCIA'!S124+'[1]MULTAS POR AÑO '!S124+'[1]PESCA DEPORT. OCASIONAL'!S124+'[1]GUIA DE TRASLADO'!S124+'[1]PERMISO ANUAL DE ACOPIADOR'!S124+'[1]PERMISO ANUAL DE DEPORTIV'!S124+'[1]PERM. ANUAL EMB DEPORT'!S124+'[1]REGISTRO DE ACOPIADOR'!S124+[1]JULIO!S124+[1]Ejemplo!S124+'[1]Registro de Exp. e Imp.'!S124+[1]CNP!S124+[1]CNPT!S124+[1]Matriz!S124+'[1]Matriz Areas certificadas'!S124+'[1]Matriz Transacciones'!S124+[1]REGISTROS!S124+[1]PERMISOS!S124</f>
        <v>0</v>
      </c>
      <c r="T124" s="9">
        <f>+'[1]Matriz (6)'!T124+'[1]Matriz (5)'!T124+'[1]Matriz (4)'!T124+'[1]Matriz (3)'!T124+'[1]Matriz (2)'!T124+'[1]LICENCIA DEPORTIVA'!T124+'[1]VALIDACION LICENCIA  DEPORTIVA'!T124+'[1]VALIDACION DE LICENCIA COMERCIA'!T124+'[1]MULTAS POR AÑO '!T124+'[1]PESCA DEPORT. OCASIONAL'!T124+'[1]GUIA DE TRASLADO'!T124+'[1]PERMISO ANUAL DE ACOPIADOR'!T124+'[1]PERMISO ANUAL DE DEPORTIV'!T124+'[1]PERM. ANUAL EMB DEPORT'!T124+'[1]REGISTRO DE ACOPIADOR'!T124+[1]JULIO!T124+[1]Ejemplo!T124+'[1]Registro de Exp. e Imp.'!T124+[1]CNP!T124+[1]CNPT!T124+[1]Matriz!T124+'[1]Matriz Areas certificadas'!T124+'[1]Matriz Transacciones'!T124+[1]REGISTROS!T124+[1]PERMISOS!T124</f>
        <v>0</v>
      </c>
      <c r="U124" s="9">
        <f>+'[1]Matriz (6)'!U124+'[1]Matriz (5)'!U124+'[1]Matriz (4)'!U124+'[1]Matriz (3)'!U124+'[1]Matriz (2)'!U124+'[1]LICENCIA DEPORTIVA'!U124+'[1]VALIDACION LICENCIA  DEPORTIVA'!U124+'[1]VALIDACION DE LICENCIA COMERCIA'!U124+'[1]MULTAS POR AÑO '!U124+'[1]PESCA DEPORT. OCASIONAL'!U124+'[1]GUIA DE TRASLADO'!U124+'[1]PERMISO ANUAL DE ACOPIADOR'!U124+'[1]PERMISO ANUAL DE DEPORTIV'!U124+'[1]PERM. ANUAL EMB DEPORT'!U124+'[1]REGISTRO DE ACOPIADOR'!U124+[1]JULIO!U124+[1]Ejemplo!U124+'[1]Registro de Exp. e Imp.'!U124+[1]CNP!U124+[1]CNPT!U124+[1]Matriz!U124+'[1]Matriz Areas certificadas'!U124+'[1]Matriz Transacciones'!U124+[1]REGISTROS!U124+[1]PERMISOS!U124</f>
        <v>0</v>
      </c>
      <c r="V124" s="9">
        <f>+'[1]Matriz (6)'!V124+'[1]Matriz (5)'!V124+'[1]Matriz (4)'!V124+'[1]Matriz (3)'!V124+'[1]Matriz (2)'!V124+'[1]LICENCIA DEPORTIVA'!V124+'[1]VALIDACION LICENCIA  DEPORTIVA'!V124+'[1]VALIDACION DE LICENCIA COMERCIA'!V124+'[1]MULTAS POR AÑO '!V124+'[1]PESCA DEPORT. OCASIONAL'!V124+'[1]GUIA DE TRASLADO'!V124+'[1]PERMISO ANUAL DE ACOPIADOR'!V124+'[1]PERMISO ANUAL DE DEPORTIV'!V124+'[1]PERM. ANUAL EMB DEPORT'!V124+'[1]REGISTRO DE ACOPIADOR'!V124+[1]JULIO!V124+[1]Ejemplo!V124+'[1]Registro de Exp. e Imp.'!V124+[1]CNP!V124+[1]CNPT!V124+[1]Matriz!V124+'[1]Matriz Areas certificadas'!V124+'[1]Matriz Transacciones'!V124+[1]REGISTROS!V124+[1]PERMISOS!V124</f>
        <v>0</v>
      </c>
      <c r="W124" s="9">
        <f>+'[1]Matriz (6)'!W124+'[1]Matriz (5)'!W124+'[1]Matriz (4)'!W124+'[1]Matriz (3)'!W124+'[1]Matriz (2)'!W124+'[1]LICENCIA DEPORTIVA'!W124+'[1]VALIDACION LICENCIA  DEPORTIVA'!W124+'[1]VALIDACION DE LICENCIA COMERCIA'!W124+'[1]MULTAS POR AÑO '!W124+'[1]PESCA DEPORT. OCASIONAL'!W124+'[1]GUIA DE TRASLADO'!W124+'[1]PERMISO ANUAL DE ACOPIADOR'!W124+'[1]PERMISO ANUAL DE DEPORTIV'!W124+'[1]PERM. ANUAL EMB DEPORT'!W124+'[1]REGISTRO DE ACOPIADOR'!W124+[1]JULIO!W124+[1]Ejemplo!W124+'[1]Registro de Exp. e Imp.'!W124+[1]CNP!W124+[1]CNPT!W124+[1]Matriz!W124+'[1]Matriz Areas certificadas'!W124+'[1]Matriz Transacciones'!W124+[1]REGISTROS!W124+[1]PERMISOS!W124</f>
        <v>0</v>
      </c>
      <c r="X124" s="9">
        <f>+'[1]Matriz (6)'!X124+'[1]Matriz (5)'!X124+'[1]Matriz (4)'!X124+'[1]Matriz (3)'!X124+'[1]Matriz (2)'!X124+'[1]LICENCIA DEPORTIVA'!X124+'[1]VALIDACION LICENCIA  DEPORTIVA'!X124+'[1]VALIDACION DE LICENCIA COMERCIA'!X124+'[1]MULTAS POR AÑO '!X124+'[1]PESCA DEPORT. OCASIONAL'!X124+'[1]GUIA DE TRASLADO'!X124+'[1]PERMISO ANUAL DE ACOPIADOR'!X124+'[1]PERMISO ANUAL DE DEPORTIV'!X124+'[1]PERM. ANUAL EMB DEPORT'!X124+'[1]REGISTRO DE ACOPIADOR'!X124+[1]JULIO!X124+[1]Ejemplo!X124+'[1]Registro de Exp. e Imp.'!X124+[1]CNP!X124+[1]CNPT!X124+[1]Matriz!X124+'[1]Matriz Areas certificadas'!X124+'[1]Matriz Transacciones'!X124+[1]REGISTROS!X124+[1]PERMISOS!X124</f>
        <v>0</v>
      </c>
      <c r="Y124" s="9">
        <f>+'[1]Matriz (6)'!Y124+'[1]Matriz (5)'!Y124+'[1]Matriz (4)'!Y124+'[1]Matriz (3)'!Y124+'[1]Matriz (2)'!Y124+'[1]LICENCIA DEPORTIVA'!Y124+'[1]VALIDACION LICENCIA  DEPORTIVA'!Y124+'[1]VALIDACION DE LICENCIA COMERCIA'!Y124+'[1]MULTAS POR AÑO '!Y124+'[1]PESCA DEPORT. OCASIONAL'!Y124+'[1]GUIA DE TRASLADO'!Y124+'[1]PERMISO ANUAL DE ACOPIADOR'!Y124+'[1]PERMISO ANUAL DE DEPORTIV'!Y124+'[1]PERM. ANUAL EMB DEPORT'!Y124+'[1]REGISTRO DE ACOPIADOR'!Y124+[1]JULIO!Y124+[1]Ejemplo!Y124+'[1]Registro de Exp. e Imp.'!Y124+[1]CNP!Y124+[1]CNPT!Y124+[1]Matriz!Y124+'[1]Matriz Areas certificadas'!Y124+'[1]Matriz Transacciones'!Y124+[1]REGISTROS!Y124+[1]PERMISOS!Y124</f>
        <v>0</v>
      </c>
      <c r="Z124" s="9">
        <f>+'[1]Matriz (6)'!Z124+'[1]Matriz (5)'!Z124+'[1]Matriz (4)'!Z124+'[1]Matriz (3)'!Z124+'[1]Matriz (2)'!Z124+'[1]LICENCIA DEPORTIVA'!Z124+'[1]VALIDACION LICENCIA  DEPORTIVA'!Z124+'[1]VALIDACION DE LICENCIA COMERCIA'!Z124+'[1]MULTAS POR AÑO '!Z124+'[1]PESCA DEPORT. OCASIONAL'!Z124+'[1]GUIA DE TRASLADO'!Z124+'[1]PERMISO ANUAL DE ACOPIADOR'!Z124+'[1]PERMISO ANUAL DE DEPORTIV'!Z124+'[1]PERM. ANUAL EMB DEPORT'!Z124+'[1]REGISTRO DE ACOPIADOR'!Z124+[1]JULIO!Z124+[1]Ejemplo!Z124+'[1]Registro de Exp. e Imp.'!Z124+[1]CNP!Z124+[1]CNPT!Z124+[1]Matriz!Z124+'[1]Matriz Areas certificadas'!Z124+'[1]Matriz Transacciones'!Z124+[1]REGISTROS!Z124+[1]PERMISOS!Z124</f>
        <v>0</v>
      </c>
      <c r="AA124" s="10">
        <f t="shared" si="29"/>
        <v>242415.3134328358</v>
      </c>
      <c r="AB124" s="10">
        <f t="shared" si="30"/>
        <v>54668.593283582086</v>
      </c>
      <c r="AC124" s="11">
        <f t="shared" si="31"/>
        <v>120882.76305970149</v>
      </c>
      <c r="AD124" s="11">
        <f t="shared" si="32"/>
        <v>76652.617537313432</v>
      </c>
      <c r="AE124" s="11">
        <f t="shared" si="33"/>
        <v>16231.343283582089</v>
      </c>
      <c r="AF124" s="11">
        <f t="shared" si="34"/>
        <v>214524.33955223882</v>
      </c>
      <c r="AG124" s="11">
        <f t="shared" si="35"/>
        <v>9235.0746268656712</v>
      </c>
      <c r="AH124" s="12">
        <f t="shared" si="36"/>
        <v>40106.343283582086</v>
      </c>
      <c r="AI124" s="12">
        <f t="shared" si="37"/>
        <v>9500.7313432835817</v>
      </c>
      <c r="AJ124" s="12">
        <f t="shared" si="38"/>
        <v>5704.8899253731342</v>
      </c>
      <c r="AK124" s="12">
        <f t="shared" si="39"/>
        <v>1364.7388059701493</v>
      </c>
      <c r="AL124" s="12">
        <f t="shared" si="40"/>
        <v>596549.50746268663</v>
      </c>
      <c r="AM124" s="12">
        <f t="shared" si="41"/>
        <v>5354.4776119402986</v>
      </c>
      <c r="AN124" s="12">
        <f t="shared" si="42"/>
        <v>6333.9552238805963</v>
      </c>
      <c r="AO124" s="12">
        <f t="shared" si="43"/>
        <v>216168.28917910447</v>
      </c>
      <c r="AP124" s="12">
        <f t="shared" si="44"/>
        <v>3671.6417910447763</v>
      </c>
      <c r="AQ124" s="12">
        <f t="shared" si="45"/>
        <v>5317.1641791044776</v>
      </c>
      <c r="AR124" s="12">
        <f t="shared" si="46"/>
        <v>896325.2126865671</v>
      </c>
      <c r="AS124" s="12">
        <f t="shared" si="47"/>
        <v>24033.75</v>
      </c>
      <c r="AT124" s="12">
        <f t="shared" si="48"/>
        <v>1169622.2014925373</v>
      </c>
      <c r="AU124" s="12">
        <f t="shared" si="49"/>
        <v>40869.402985074623</v>
      </c>
      <c r="AV124" s="12">
        <f t="shared" si="50"/>
        <v>25941.791044776117</v>
      </c>
      <c r="AW124" s="12">
        <f t="shared" si="51"/>
        <v>13279.757462686568</v>
      </c>
      <c r="AX124" s="12">
        <f t="shared" si="52"/>
        <v>31754.850746268654</v>
      </c>
      <c r="AY124" s="12">
        <f t="shared" si="53"/>
        <v>33383.395522388062</v>
      </c>
      <c r="AZ124" s="12">
        <f t="shared" si="54"/>
        <v>318495.84328358213</v>
      </c>
    </row>
    <row r="125" spans="1:52" x14ac:dyDescent="0.25">
      <c r="A125" s="264"/>
      <c r="B125" s="274"/>
      <c r="C125" s="16" t="s">
        <v>158</v>
      </c>
      <c r="D125" s="7">
        <f t="shared" si="28"/>
        <v>1</v>
      </c>
      <c r="E125" s="9">
        <f>+'[1]Matriz (6)'!E125+'[1]Matriz (5)'!E125+'[1]Matriz (4)'!E125+'[1]Matriz (3)'!E125+'[1]Matriz (2)'!E125+'[1]LICENCIA DEPORTIVA'!E125+'[1]VALIDACION LICENCIA  DEPORTIVA'!E125+'[1]VALIDACION DE LICENCIA COMERCIA'!E125+'[1]MULTAS POR AÑO '!E125+'[1]PESCA DEPORT. OCASIONAL'!E125+'[1]GUIA DE TRASLADO'!E125+'[1]PERMISO ANUAL DE ACOPIADOR'!E125+'[1]PERMISO ANUAL DE DEPORTIV'!E125+'[1]PERM. ANUAL EMB DEPORT'!E125+'[1]REGISTRO DE ACOPIADOR'!E125+[1]JULIO!E125+[1]Ejemplo!E125+'[1]Registro de Exp. e Imp.'!E125+[1]CNP!E125+[1]CNPT!E125+[1]Matriz!E125+'[1]Matriz Areas certificadas'!E125+'[1]Matriz Transacciones'!E125+[1]REGISTROS!E125+[1]PERMISOS!E125</f>
        <v>0</v>
      </c>
      <c r="F125" s="9">
        <f>+'[1]Matriz (6)'!F125+'[1]Matriz (5)'!F125+'[1]Matriz (4)'!F125+'[1]Matriz (3)'!F125+'[1]Matriz (2)'!F125+'[1]LICENCIA DEPORTIVA'!F125+'[1]VALIDACION LICENCIA  DEPORTIVA'!F125+'[1]VALIDACION DE LICENCIA COMERCIA'!F125+'[1]MULTAS POR AÑO '!F125+'[1]PESCA DEPORT. OCASIONAL'!F125+'[1]GUIA DE TRASLADO'!F125+'[1]PERMISO ANUAL DE ACOPIADOR'!F125+'[1]PERMISO ANUAL DE DEPORTIV'!F125+'[1]PERM. ANUAL EMB DEPORT'!F125+'[1]REGISTRO DE ACOPIADOR'!F125+[1]JULIO!F125+[1]Ejemplo!F125+'[1]Registro de Exp. e Imp.'!F125+[1]CNP!F125+[1]CNPT!F125+[1]Matriz!F125+'[1]Matriz Areas certificadas'!F125+'[1]Matriz Transacciones'!F125+[1]REGISTROS!F125+[1]PERMISOS!F125</f>
        <v>1</v>
      </c>
      <c r="G125" s="9">
        <f>+'[1]Matriz (6)'!G125+'[1]Matriz (5)'!G125+'[1]Matriz (4)'!G125+'[1]Matriz (3)'!G125+'[1]Matriz (2)'!G125+'[1]LICENCIA DEPORTIVA'!G125+'[1]VALIDACION LICENCIA  DEPORTIVA'!G125+'[1]VALIDACION DE LICENCIA COMERCIA'!G125+'[1]MULTAS POR AÑO '!G125+'[1]PESCA DEPORT. OCASIONAL'!G125+'[1]GUIA DE TRASLADO'!G125+'[1]PERMISO ANUAL DE ACOPIADOR'!G125+'[1]PERMISO ANUAL DE DEPORTIV'!G125+'[1]PERM. ANUAL EMB DEPORT'!G125+'[1]REGISTRO DE ACOPIADOR'!G125+[1]JULIO!G125+[1]Ejemplo!G125+'[1]Registro de Exp. e Imp.'!G125+[1]CNP!G125+[1]CNPT!G125+[1]Matriz!G125+'[1]Matriz Areas certificadas'!G125+'[1]Matriz Transacciones'!G125+[1]REGISTROS!G125+[1]PERMISOS!G125</f>
        <v>0</v>
      </c>
      <c r="H125" s="9">
        <f>+'[1]Matriz (6)'!H125+'[1]Matriz (5)'!H125+'[1]Matriz (4)'!H125+'[1]Matriz (3)'!H125+'[1]Matriz (2)'!H125+'[1]LICENCIA DEPORTIVA'!H125+'[1]VALIDACION LICENCIA  DEPORTIVA'!H125+'[1]VALIDACION DE LICENCIA COMERCIA'!H125+'[1]MULTAS POR AÑO '!H125+'[1]PESCA DEPORT. OCASIONAL'!H125+'[1]GUIA DE TRASLADO'!H125+'[1]PERMISO ANUAL DE ACOPIADOR'!H125+'[1]PERMISO ANUAL DE DEPORTIV'!H125+'[1]PERM. ANUAL EMB DEPORT'!H125+'[1]REGISTRO DE ACOPIADOR'!H125+[1]JULIO!H125+[1]Ejemplo!H125+'[1]Registro de Exp. e Imp.'!H125+[1]CNP!H125+[1]CNPT!H125+[1]Matriz!H125+'[1]Matriz Areas certificadas'!H125+'[1]Matriz Transacciones'!H125+[1]REGISTROS!H125+[1]PERMISOS!H125</f>
        <v>0</v>
      </c>
      <c r="I125" s="9">
        <f>+'[1]Matriz (6)'!I125+'[1]Matriz (5)'!I125+'[1]Matriz (4)'!I125+'[1]Matriz (3)'!I125+'[1]Matriz (2)'!I125+'[1]LICENCIA DEPORTIVA'!I125+'[1]VALIDACION LICENCIA  DEPORTIVA'!I125+'[1]VALIDACION DE LICENCIA COMERCIA'!I125+'[1]MULTAS POR AÑO '!I125+'[1]PESCA DEPORT. OCASIONAL'!I125+'[1]GUIA DE TRASLADO'!I125+'[1]PERMISO ANUAL DE ACOPIADOR'!I125+'[1]PERMISO ANUAL DE DEPORTIV'!I125+'[1]PERM. ANUAL EMB DEPORT'!I125+'[1]REGISTRO DE ACOPIADOR'!I125+[1]JULIO!I125+[1]Ejemplo!I125+'[1]Registro de Exp. e Imp.'!I125+[1]CNP!I125+[1]CNPT!I125+[1]Matriz!I125+'[1]Matriz Areas certificadas'!I125+'[1]Matriz Transacciones'!I125+[1]REGISTROS!I125+[1]PERMISOS!I125</f>
        <v>0</v>
      </c>
      <c r="J125" s="9">
        <f>+'[1]Matriz (6)'!J125+'[1]Matriz (5)'!J125+'[1]Matriz (4)'!J125+'[1]Matriz (3)'!J125+'[1]Matriz (2)'!J125+'[1]LICENCIA DEPORTIVA'!J125+'[1]VALIDACION LICENCIA  DEPORTIVA'!J125+'[1]VALIDACION DE LICENCIA COMERCIA'!J125+'[1]MULTAS POR AÑO '!J125+'[1]PESCA DEPORT. OCASIONAL'!J125+'[1]GUIA DE TRASLADO'!J125+'[1]PERMISO ANUAL DE ACOPIADOR'!J125+'[1]PERMISO ANUAL DE DEPORTIV'!J125+'[1]PERM. ANUAL EMB DEPORT'!J125+'[1]REGISTRO DE ACOPIADOR'!J125+[1]JULIO!J125+[1]Ejemplo!J125+'[1]Registro de Exp. e Imp.'!J125+[1]CNP!J125+[1]CNPT!J125+[1]Matriz!J125+'[1]Matriz Areas certificadas'!J125+'[1]Matriz Transacciones'!J125+[1]REGISTROS!J125+[1]PERMISOS!J125</f>
        <v>0</v>
      </c>
      <c r="K125" s="9">
        <f>+'[1]Matriz (6)'!K125+'[1]Matriz (5)'!K125+'[1]Matriz (4)'!K125+'[1]Matriz (3)'!K125+'[1]Matriz (2)'!K125+'[1]LICENCIA DEPORTIVA'!K125+'[1]VALIDACION LICENCIA  DEPORTIVA'!K125+'[1]VALIDACION DE LICENCIA COMERCIA'!K125+'[1]MULTAS POR AÑO '!K125+'[1]PESCA DEPORT. OCASIONAL'!K125+'[1]GUIA DE TRASLADO'!K125+'[1]PERMISO ANUAL DE ACOPIADOR'!K125+'[1]PERMISO ANUAL DE DEPORTIV'!K125+'[1]PERM. ANUAL EMB DEPORT'!K125+'[1]REGISTRO DE ACOPIADOR'!K125+[1]JULIO!K125+[1]Ejemplo!K125+'[1]Registro de Exp. e Imp.'!K125+[1]CNP!K125+[1]CNPT!K125+[1]Matriz!K125+'[1]Matriz Areas certificadas'!K125+'[1]Matriz Transacciones'!K125+[1]REGISTROS!K125+[1]PERMISOS!K125</f>
        <v>0</v>
      </c>
      <c r="L125" s="9">
        <f>+'[1]Matriz (6)'!L125+'[1]Matriz (5)'!L125+'[1]Matriz (4)'!L125+'[1]Matriz (3)'!L125+'[1]Matriz (2)'!L125+'[1]LICENCIA DEPORTIVA'!L125+'[1]VALIDACION LICENCIA  DEPORTIVA'!L125+'[1]VALIDACION DE LICENCIA COMERCIA'!L125+'[1]MULTAS POR AÑO '!L125+'[1]PESCA DEPORT. OCASIONAL'!L125+'[1]GUIA DE TRASLADO'!L125+'[1]PERMISO ANUAL DE ACOPIADOR'!L125+'[1]PERMISO ANUAL DE DEPORTIV'!L125+'[1]PERM. ANUAL EMB DEPORT'!L125+'[1]REGISTRO DE ACOPIADOR'!L125+[1]JULIO!L125+[1]Ejemplo!L125+'[1]Registro de Exp. e Imp.'!L125+[1]CNP!L125+[1]CNPT!L125+[1]Matriz!L125+'[1]Matriz Areas certificadas'!L125+'[1]Matriz Transacciones'!L125+[1]REGISTROS!L125+[1]PERMISOS!L125</f>
        <v>0</v>
      </c>
      <c r="M125" s="9">
        <f>+'[1]Matriz (6)'!M125+'[1]Matriz (5)'!M125+'[1]Matriz (4)'!M125+'[1]Matriz (3)'!M125+'[1]Matriz (2)'!M125+'[1]LICENCIA DEPORTIVA'!M125+'[1]VALIDACION LICENCIA  DEPORTIVA'!M125+'[1]VALIDACION DE LICENCIA COMERCIA'!M125+'[1]MULTAS POR AÑO '!M125+'[1]PESCA DEPORT. OCASIONAL'!M125+'[1]GUIA DE TRASLADO'!M125+'[1]PERMISO ANUAL DE ACOPIADOR'!M125+'[1]PERMISO ANUAL DE DEPORTIV'!M125+'[1]PERM. ANUAL EMB DEPORT'!M125+'[1]REGISTRO DE ACOPIADOR'!M125+[1]JULIO!M125+[1]Ejemplo!M125+'[1]Registro de Exp. e Imp.'!M125+[1]CNP!M125+[1]CNPT!M125+[1]Matriz!M125+'[1]Matriz Areas certificadas'!M125+'[1]Matriz Transacciones'!M125+[1]REGISTROS!M125+[1]PERMISOS!M125</f>
        <v>0</v>
      </c>
      <c r="N125" s="9">
        <f>+'[1]Matriz (6)'!N125+'[1]Matriz (5)'!N125+'[1]Matriz (4)'!N125+'[1]Matriz (3)'!N125+'[1]Matriz (2)'!N125+'[1]LICENCIA DEPORTIVA'!N125+'[1]VALIDACION LICENCIA  DEPORTIVA'!N125+'[1]VALIDACION DE LICENCIA COMERCIA'!N125+'[1]MULTAS POR AÑO '!N125+'[1]PESCA DEPORT. OCASIONAL'!N125+'[1]GUIA DE TRASLADO'!N125+'[1]PERMISO ANUAL DE ACOPIADOR'!N125+'[1]PERMISO ANUAL DE DEPORTIV'!N125+'[1]PERM. ANUAL EMB DEPORT'!N125+'[1]REGISTRO DE ACOPIADOR'!N125+[1]JULIO!N125+[1]Ejemplo!N125+'[1]Registro de Exp. e Imp.'!N125+[1]CNP!N125+[1]CNPT!N125+[1]Matriz!N125+'[1]Matriz Areas certificadas'!N125+'[1]Matriz Transacciones'!N125+[1]REGISTROS!N125+[1]PERMISOS!N125</f>
        <v>0</v>
      </c>
      <c r="O125" s="9">
        <f>+'[1]Matriz (6)'!O125+'[1]Matriz (5)'!O125+'[1]Matriz (4)'!O125+'[1]Matriz (3)'!O125+'[1]Matriz (2)'!O125+'[1]LICENCIA DEPORTIVA'!O125+'[1]VALIDACION LICENCIA  DEPORTIVA'!O125+'[1]VALIDACION DE LICENCIA COMERCIA'!O125+'[1]MULTAS POR AÑO '!O125+'[1]PESCA DEPORT. OCASIONAL'!O125+'[1]GUIA DE TRASLADO'!O125+'[1]PERMISO ANUAL DE ACOPIADOR'!O125+'[1]PERMISO ANUAL DE DEPORTIV'!O125+'[1]PERM. ANUAL EMB DEPORT'!O125+'[1]REGISTRO DE ACOPIADOR'!O125+[1]JULIO!O125+[1]Ejemplo!O125+'[1]Registro de Exp. e Imp.'!O125+[1]CNP!O125+[1]CNPT!O125+[1]Matriz!O125+'[1]Matriz Areas certificadas'!O125+'[1]Matriz Transacciones'!O125+[1]REGISTROS!O125+[1]PERMISOS!O125</f>
        <v>0</v>
      </c>
      <c r="P125" s="9">
        <f>+'[1]Matriz (6)'!P125+'[1]Matriz (5)'!P125+'[1]Matriz (4)'!P125+'[1]Matriz (3)'!P125+'[1]Matriz (2)'!P125+'[1]LICENCIA DEPORTIVA'!P125+'[1]VALIDACION LICENCIA  DEPORTIVA'!P125+'[1]VALIDACION DE LICENCIA COMERCIA'!P125+'[1]MULTAS POR AÑO '!P125+'[1]PESCA DEPORT. OCASIONAL'!P125+'[1]GUIA DE TRASLADO'!P125+'[1]PERMISO ANUAL DE ACOPIADOR'!P125+'[1]PERMISO ANUAL DE DEPORTIV'!P125+'[1]PERM. ANUAL EMB DEPORT'!P125+'[1]REGISTRO DE ACOPIADOR'!P125+[1]JULIO!P125+[1]Ejemplo!P125+'[1]Registro de Exp. e Imp.'!P125+[1]CNP!P125+[1]CNPT!P125+[1]Matriz!P125+'[1]Matriz Areas certificadas'!P125+'[1]Matriz Transacciones'!P125+[1]REGISTROS!P125+[1]PERMISOS!P125</f>
        <v>0</v>
      </c>
      <c r="Q125" s="9">
        <f>+'[1]Matriz (6)'!Q125+'[1]Matriz (5)'!Q125+'[1]Matriz (4)'!Q125+'[1]Matriz (3)'!Q125+'[1]Matriz (2)'!Q125+'[1]LICENCIA DEPORTIVA'!Q125+'[1]VALIDACION LICENCIA  DEPORTIVA'!Q125+'[1]VALIDACION DE LICENCIA COMERCIA'!Q125+'[1]MULTAS POR AÑO '!Q125+'[1]PESCA DEPORT. OCASIONAL'!Q125+'[1]GUIA DE TRASLADO'!Q125+'[1]PERMISO ANUAL DE ACOPIADOR'!Q125+'[1]PERMISO ANUAL DE DEPORTIV'!Q125+'[1]PERM. ANUAL EMB DEPORT'!Q125+'[1]REGISTRO DE ACOPIADOR'!Q125+[1]JULIO!Q125+[1]Ejemplo!Q125+'[1]Registro de Exp. e Imp.'!Q125+[1]CNP!Q125+[1]CNPT!Q125+[1]Matriz!Q125+'[1]Matriz Areas certificadas'!Q125+'[1]Matriz Transacciones'!Q125+[1]REGISTROS!Q125+[1]PERMISOS!Q125</f>
        <v>0</v>
      </c>
      <c r="R125" s="9">
        <f>+'[1]Matriz (6)'!R125+'[1]Matriz (5)'!R125+'[1]Matriz (4)'!R125+'[1]Matriz (3)'!R125+'[1]Matriz (2)'!R125+'[1]LICENCIA DEPORTIVA'!R125+'[1]VALIDACION LICENCIA  DEPORTIVA'!R125+'[1]VALIDACION DE LICENCIA COMERCIA'!R125+'[1]MULTAS POR AÑO '!R125+'[1]PESCA DEPORT. OCASIONAL'!R125+'[1]GUIA DE TRASLADO'!R125+'[1]PERMISO ANUAL DE ACOPIADOR'!R125+'[1]PERMISO ANUAL DE DEPORTIV'!R125+'[1]PERM. ANUAL EMB DEPORT'!R125+'[1]REGISTRO DE ACOPIADOR'!R125+[1]JULIO!R125+[1]Ejemplo!R125+'[1]Registro de Exp. e Imp.'!R125+[1]CNP!R125+[1]CNPT!R125+[1]Matriz!R125+'[1]Matriz Areas certificadas'!R125+'[1]Matriz Transacciones'!R125+[1]REGISTROS!R125+[1]PERMISOS!R125</f>
        <v>0</v>
      </c>
      <c r="S125" s="9">
        <f>+'[1]Matriz (6)'!S125+'[1]Matriz (5)'!S125+'[1]Matriz (4)'!S125+'[1]Matriz (3)'!S125+'[1]Matriz (2)'!S125+'[1]LICENCIA DEPORTIVA'!S125+'[1]VALIDACION LICENCIA  DEPORTIVA'!S125+'[1]VALIDACION DE LICENCIA COMERCIA'!S125+'[1]MULTAS POR AÑO '!S125+'[1]PESCA DEPORT. OCASIONAL'!S125+'[1]GUIA DE TRASLADO'!S125+'[1]PERMISO ANUAL DE ACOPIADOR'!S125+'[1]PERMISO ANUAL DE DEPORTIV'!S125+'[1]PERM. ANUAL EMB DEPORT'!S125+'[1]REGISTRO DE ACOPIADOR'!S125+[1]JULIO!S125+[1]Ejemplo!S125+'[1]Registro de Exp. e Imp.'!S125+[1]CNP!S125+[1]CNPT!S125+[1]Matriz!S125+'[1]Matriz Areas certificadas'!S125+'[1]Matriz Transacciones'!S125+[1]REGISTROS!S125+[1]PERMISOS!S125</f>
        <v>0</v>
      </c>
      <c r="T125" s="9">
        <f>+'[1]Matriz (6)'!T125+'[1]Matriz (5)'!T125+'[1]Matriz (4)'!T125+'[1]Matriz (3)'!T125+'[1]Matriz (2)'!T125+'[1]LICENCIA DEPORTIVA'!T125+'[1]VALIDACION LICENCIA  DEPORTIVA'!T125+'[1]VALIDACION DE LICENCIA COMERCIA'!T125+'[1]MULTAS POR AÑO '!T125+'[1]PESCA DEPORT. OCASIONAL'!T125+'[1]GUIA DE TRASLADO'!T125+'[1]PERMISO ANUAL DE ACOPIADOR'!T125+'[1]PERMISO ANUAL DE DEPORTIV'!T125+'[1]PERM. ANUAL EMB DEPORT'!T125+'[1]REGISTRO DE ACOPIADOR'!T125+[1]JULIO!T125+[1]Ejemplo!T125+'[1]Registro de Exp. e Imp.'!T125+[1]CNP!T125+[1]CNPT!T125+[1]Matriz!T125+'[1]Matriz Areas certificadas'!T125+'[1]Matriz Transacciones'!T125+[1]REGISTROS!T125+[1]PERMISOS!T125</f>
        <v>0</v>
      </c>
      <c r="U125" s="9">
        <f>+'[1]Matriz (6)'!U125+'[1]Matriz (5)'!U125+'[1]Matriz (4)'!U125+'[1]Matriz (3)'!U125+'[1]Matriz (2)'!U125+'[1]LICENCIA DEPORTIVA'!U125+'[1]VALIDACION LICENCIA  DEPORTIVA'!U125+'[1]VALIDACION DE LICENCIA COMERCIA'!U125+'[1]MULTAS POR AÑO '!U125+'[1]PESCA DEPORT. OCASIONAL'!U125+'[1]GUIA DE TRASLADO'!U125+'[1]PERMISO ANUAL DE ACOPIADOR'!U125+'[1]PERMISO ANUAL DE DEPORTIV'!U125+'[1]PERM. ANUAL EMB DEPORT'!U125+'[1]REGISTRO DE ACOPIADOR'!U125+[1]JULIO!U125+[1]Ejemplo!U125+'[1]Registro de Exp. e Imp.'!U125+[1]CNP!U125+[1]CNPT!U125+[1]Matriz!U125+'[1]Matriz Areas certificadas'!U125+'[1]Matriz Transacciones'!U125+[1]REGISTROS!U125+[1]PERMISOS!U125</f>
        <v>0</v>
      </c>
      <c r="V125" s="9">
        <f>+'[1]Matriz (6)'!V125+'[1]Matriz (5)'!V125+'[1]Matriz (4)'!V125+'[1]Matriz (3)'!V125+'[1]Matriz (2)'!V125+'[1]LICENCIA DEPORTIVA'!V125+'[1]VALIDACION LICENCIA  DEPORTIVA'!V125+'[1]VALIDACION DE LICENCIA COMERCIA'!V125+'[1]MULTAS POR AÑO '!V125+'[1]PESCA DEPORT. OCASIONAL'!V125+'[1]GUIA DE TRASLADO'!V125+'[1]PERMISO ANUAL DE ACOPIADOR'!V125+'[1]PERMISO ANUAL DE DEPORTIV'!V125+'[1]PERM. ANUAL EMB DEPORT'!V125+'[1]REGISTRO DE ACOPIADOR'!V125+[1]JULIO!V125+[1]Ejemplo!V125+'[1]Registro de Exp. e Imp.'!V125+[1]CNP!V125+[1]CNPT!V125+[1]Matriz!V125+'[1]Matriz Areas certificadas'!V125+'[1]Matriz Transacciones'!V125+[1]REGISTROS!V125+[1]PERMISOS!V125</f>
        <v>0</v>
      </c>
      <c r="W125" s="9">
        <f>+'[1]Matriz (6)'!W125+'[1]Matriz (5)'!W125+'[1]Matriz (4)'!W125+'[1]Matriz (3)'!W125+'[1]Matriz (2)'!W125+'[1]LICENCIA DEPORTIVA'!W125+'[1]VALIDACION LICENCIA  DEPORTIVA'!W125+'[1]VALIDACION DE LICENCIA COMERCIA'!W125+'[1]MULTAS POR AÑO '!W125+'[1]PESCA DEPORT. OCASIONAL'!W125+'[1]GUIA DE TRASLADO'!W125+'[1]PERMISO ANUAL DE ACOPIADOR'!W125+'[1]PERMISO ANUAL DE DEPORTIV'!W125+'[1]PERM. ANUAL EMB DEPORT'!W125+'[1]REGISTRO DE ACOPIADOR'!W125+[1]JULIO!W125+[1]Ejemplo!W125+'[1]Registro de Exp. e Imp.'!W125+[1]CNP!W125+[1]CNPT!W125+[1]Matriz!W125+'[1]Matriz Areas certificadas'!W125+'[1]Matriz Transacciones'!W125+[1]REGISTROS!W125+[1]PERMISOS!W125</f>
        <v>0</v>
      </c>
      <c r="X125" s="9">
        <f>+'[1]Matriz (6)'!X125+'[1]Matriz (5)'!X125+'[1]Matriz (4)'!X125+'[1]Matriz (3)'!X125+'[1]Matriz (2)'!X125+'[1]LICENCIA DEPORTIVA'!X125+'[1]VALIDACION LICENCIA  DEPORTIVA'!X125+'[1]VALIDACION DE LICENCIA COMERCIA'!X125+'[1]MULTAS POR AÑO '!X125+'[1]PESCA DEPORT. OCASIONAL'!X125+'[1]GUIA DE TRASLADO'!X125+'[1]PERMISO ANUAL DE ACOPIADOR'!X125+'[1]PERMISO ANUAL DE DEPORTIV'!X125+'[1]PERM. ANUAL EMB DEPORT'!X125+'[1]REGISTRO DE ACOPIADOR'!X125+[1]JULIO!X125+[1]Ejemplo!X125+'[1]Registro de Exp. e Imp.'!X125+[1]CNP!X125+[1]CNPT!X125+[1]Matriz!X125+'[1]Matriz Areas certificadas'!X125+'[1]Matriz Transacciones'!X125+[1]REGISTROS!X125+[1]PERMISOS!X125</f>
        <v>0</v>
      </c>
      <c r="Y125" s="9">
        <f>+'[1]Matriz (6)'!Y125+'[1]Matriz (5)'!Y125+'[1]Matriz (4)'!Y125+'[1]Matriz (3)'!Y125+'[1]Matriz (2)'!Y125+'[1]LICENCIA DEPORTIVA'!Y125+'[1]VALIDACION LICENCIA  DEPORTIVA'!Y125+'[1]VALIDACION DE LICENCIA COMERCIA'!Y125+'[1]MULTAS POR AÑO '!Y125+'[1]PESCA DEPORT. OCASIONAL'!Y125+'[1]GUIA DE TRASLADO'!Y125+'[1]PERMISO ANUAL DE ACOPIADOR'!Y125+'[1]PERMISO ANUAL DE DEPORTIV'!Y125+'[1]PERM. ANUAL EMB DEPORT'!Y125+'[1]REGISTRO DE ACOPIADOR'!Y125+[1]JULIO!Y125+[1]Ejemplo!Y125+'[1]Registro de Exp. e Imp.'!Y125+[1]CNP!Y125+[1]CNPT!Y125+[1]Matriz!Y125+'[1]Matriz Areas certificadas'!Y125+'[1]Matriz Transacciones'!Y125+[1]REGISTROS!Y125+[1]PERMISOS!Y125</f>
        <v>0</v>
      </c>
      <c r="Z125" s="9">
        <f>+'[1]Matriz (6)'!Z125+'[1]Matriz (5)'!Z125+'[1]Matriz (4)'!Z125+'[1]Matriz (3)'!Z125+'[1]Matriz (2)'!Z125+'[1]LICENCIA DEPORTIVA'!Z125+'[1]VALIDACION LICENCIA  DEPORTIVA'!Z125+'[1]VALIDACION DE LICENCIA COMERCIA'!Z125+'[1]MULTAS POR AÑO '!Z125+'[1]PESCA DEPORT. OCASIONAL'!Z125+'[1]GUIA DE TRASLADO'!Z125+'[1]PERMISO ANUAL DE ACOPIADOR'!Z125+'[1]PERMISO ANUAL DE DEPORTIV'!Z125+'[1]PERM. ANUAL EMB DEPORT'!Z125+'[1]REGISTRO DE ACOPIADOR'!Z125+[1]JULIO!Z125+[1]Ejemplo!Z125+'[1]Registro de Exp. e Imp.'!Z125+[1]CNP!Z125+[1]CNPT!Z125+[1]Matriz!Z125+'[1]Matriz Areas certificadas'!Z125+'[1]Matriz Transacciones'!Z125+[1]REGISTROS!Z125+[1]PERMISOS!Z125</f>
        <v>0</v>
      </c>
      <c r="AA125" s="10">
        <f t="shared" si="29"/>
        <v>40402.552238805969</v>
      </c>
      <c r="AB125" s="10">
        <f t="shared" si="30"/>
        <v>9111.4322139303476</v>
      </c>
      <c r="AC125" s="11">
        <f t="shared" si="31"/>
        <v>20147.127176616916</v>
      </c>
      <c r="AD125" s="11">
        <f t="shared" si="32"/>
        <v>12775.436256218905</v>
      </c>
      <c r="AE125" s="11">
        <f t="shared" si="33"/>
        <v>2705.2238805970151</v>
      </c>
      <c r="AF125" s="11">
        <f t="shared" si="34"/>
        <v>35754.0565920398</v>
      </c>
      <c r="AG125" s="11">
        <f t="shared" si="35"/>
        <v>1539.1791044776119</v>
      </c>
      <c r="AH125" s="12">
        <f t="shared" si="36"/>
        <v>6684.3905472636816</v>
      </c>
      <c r="AI125" s="12">
        <f t="shared" si="37"/>
        <v>1583.455223880597</v>
      </c>
      <c r="AJ125" s="12">
        <f t="shared" si="38"/>
        <v>950.814987562189</v>
      </c>
      <c r="AK125" s="12">
        <f t="shared" si="39"/>
        <v>227.45646766169153</v>
      </c>
      <c r="AL125" s="12">
        <f t="shared" si="40"/>
        <v>99424.917910447766</v>
      </c>
      <c r="AM125" s="12">
        <f t="shared" si="41"/>
        <v>892.41293532338307</v>
      </c>
      <c r="AN125" s="12">
        <f t="shared" si="42"/>
        <v>1055.6592039800994</v>
      </c>
      <c r="AO125" s="12">
        <f t="shared" si="43"/>
        <v>36028.048196517411</v>
      </c>
      <c r="AP125" s="12">
        <f t="shared" si="44"/>
        <v>611.94029850746267</v>
      </c>
      <c r="AQ125" s="12">
        <f t="shared" si="45"/>
        <v>886.19402985074623</v>
      </c>
      <c r="AR125" s="12">
        <f t="shared" si="46"/>
        <v>149387.53544776118</v>
      </c>
      <c r="AS125" s="12">
        <f t="shared" si="47"/>
        <v>4005.625</v>
      </c>
      <c r="AT125" s="12">
        <f t="shared" si="48"/>
        <v>194937.03358208956</v>
      </c>
      <c r="AU125" s="12">
        <f t="shared" si="49"/>
        <v>6811.5671641791041</v>
      </c>
      <c r="AV125" s="12">
        <f t="shared" si="50"/>
        <v>4323.6318407960198</v>
      </c>
      <c r="AW125" s="12">
        <f t="shared" si="51"/>
        <v>2213.2929104477612</v>
      </c>
      <c r="AX125" s="12">
        <f t="shared" si="52"/>
        <v>5292.4751243781093</v>
      </c>
      <c r="AY125" s="12">
        <f t="shared" si="53"/>
        <v>5563.8992537313434</v>
      </c>
      <c r="AZ125" s="12">
        <f t="shared" si="54"/>
        <v>53082.640547263683</v>
      </c>
    </row>
    <row r="126" spans="1:52" x14ac:dyDescent="0.25">
      <c r="A126" s="264"/>
      <c r="B126" s="274"/>
      <c r="C126" s="16" t="s">
        <v>159</v>
      </c>
      <c r="D126" s="7">
        <f t="shared" si="28"/>
        <v>1</v>
      </c>
      <c r="E126" s="9">
        <f>+'[1]Matriz (6)'!E126+'[1]Matriz (5)'!E126+'[1]Matriz (4)'!E126+'[1]Matriz (3)'!E126+'[1]Matriz (2)'!E126+'[1]LICENCIA DEPORTIVA'!E126+'[1]VALIDACION LICENCIA  DEPORTIVA'!E126+'[1]VALIDACION DE LICENCIA COMERCIA'!E126+'[1]MULTAS POR AÑO '!E126+'[1]PESCA DEPORT. OCASIONAL'!E126+'[1]GUIA DE TRASLADO'!E126+'[1]PERMISO ANUAL DE ACOPIADOR'!E126+'[1]PERMISO ANUAL DE DEPORTIV'!E126+'[1]PERM. ANUAL EMB DEPORT'!E126+'[1]REGISTRO DE ACOPIADOR'!E126+[1]JULIO!E126+[1]Ejemplo!E126+'[1]Registro de Exp. e Imp.'!E126+[1]CNP!E126+[1]CNPT!E126+[1]Matriz!E126+'[1]Matriz Areas certificadas'!E126+'[1]Matriz Transacciones'!E126+[1]REGISTROS!E126+[1]PERMISOS!E126</f>
        <v>0</v>
      </c>
      <c r="F126" s="9">
        <f>+'[1]Matriz (6)'!F126+'[1]Matriz (5)'!F126+'[1]Matriz (4)'!F126+'[1]Matriz (3)'!F126+'[1]Matriz (2)'!F126+'[1]LICENCIA DEPORTIVA'!F126+'[1]VALIDACION LICENCIA  DEPORTIVA'!F126+'[1]VALIDACION DE LICENCIA COMERCIA'!F126+'[1]MULTAS POR AÑO '!F126+'[1]PESCA DEPORT. OCASIONAL'!F126+'[1]GUIA DE TRASLADO'!F126+'[1]PERMISO ANUAL DE ACOPIADOR'!F126+'[1]PERMISO ANUAL DE DEPORTIV'!F126+'[1]PERM. ANUAL EMB DEPORT'!F126+'[1]REGISTRO DE ACOPIADOR'!F126+[1]JULIO!F126+[1]Ejemplo!F126+'[1]Registro de Exp. e Imp.'!F126+[1]CNP!F126+[1]CNPT!F126+[1]Matriz!F126+'[1]Matriz Areas certificadas'!F126+'[1]Matriz Transacciones'!F126+[1]REGISTROS!F126+[1]PERMISOS!F126</f>
        <v>1</v>
      </c>
      <c r="G126" s="9">
        <f>+'[1]Matriz (6)'!G126+'[1]Matriz (5)'!G126+'[1]Matriz (4)'!G126+'[1]Matriz (3)'!G126+'[1]Matriz (2)'!G126+'[1]LICENCIA DEPORTIVA'!G126+'[1]VALIDACION LICENCIA  DEPORTIVA'!G126+'[1]VALIDACION DE LICENCIA COMERCIA'!G126+'[1]MULTAS POR AÑO '!G126+'[1]PESCA DEPORT. OCASIONAL'!G126+'[1]GUIA DE TRASLADO'!G126+'[1]PERMISO ANUAL DE ACOPIADOR'!G126+'[1]PERMISO ANUAL DE DEPORTIV'!G126+'[1]PERM. ANUAL EMB DEPORT'!G126+'[1]REGISTRO DE ACOPIADOR'!G126+[1]JULIO!G126+[1]Ejemplo!G126+'[1]Registro de Exp. e Imp.'!G126+[1]CNP!G126+[1]CNPT!G126+[1]Matriz!G126+'[1]Matriz Areas certificadas'!G126+'[1]Matriz Transacciones'!G126+[1]REGISTROS!G126+[1]PERMISOS!G126</f>
        <v>0</v>
      </c>
      <c r="H126" s="9">
        <f>+'[1]Matriz (6)'!H126+'[1]Matriz (5)'!H126+'[1]Matriz (4)'!H126+'[1]Matriz (3)'!H126+'[1]Matriz (2)'!H126+'[1]LICENCIA DEPORTIVA'!H126+'[1]VALIDACION LICENCIA  DEPORTIVA'!H126+'[1]VALIDACION DE LICENCIA COMERCIA'!H126+'[1]MULTAS POR AÑO '!H126+'[1]PESCA DEPORT. OCASIONAL'!H126+'[1]GUIA DE TRASLADO'!H126+'[1]PERMISO ANUAL DE ACOPIADOR'!H126+'[1]PERMISO ANUAL DE DEPORTIV'!H126+'[1]PERM. ANUAL EMB DEPORT'!H126+'[1]REGISTRO DE ACOPIADOR'!H126+[1]JULIO!H126+[1]Ejemplo!H126+'[1]Registro de Exp. e Imp.'!H126+[1]CNP!H126+[1]CNPT!H126+[1]Matriz!H126+'[1]Matriz Areas certificadas'!H126+'[1]Matriz Transacciones'!H126+[1]REGISTROS!H126+[1]PERMISOS!H126</f>
        <v>0</v>
      </c>
      <c r="I126" s="9">
        <f>+'[1]Matriz (6)'!I126+'[1]Matriz (5)'!I126+'[1]Matriz (4)'!I126+'[1]Matriz (3)'!I126+'[1]Matriz (2)'!I126+'[1]LICENCIA DEPORTIVA'!I126+'[1]VALIDACION LICENCIA  DEPORTIVA'!I126+'[1]VALIDACION DE LICENCIA COMERCIA'!I126+'[1]MULTAS POR AÑO '!I126+'[1]PESCA DEPORT. OCASIONAL'!I126+'[1]GUIA DE TRASLADO'!I126+'[1]PERMISO ANUAL DE ACOPIADOR'!I126+'[1]PERMISO ANUAL DE DEPORTIV'!I126+'[1]PERM. ANUAL EMB DEPORT'!I126+'[1]REGISTRO DE ACOPIADOR'!I126+[1]JULIO!I126+[1]Ejemplo!I126+'[1]Registro de Exp. e Imp.'!I126+[1]CNP!I126+[1]CNPT!I126+[1]Matriz!I126+'[1]Matriz Areas certificadas'!I126+'[1]Matriz Transacciones'!I126+[1]REGISTROS!I126+[1]PERMISOS!I126</f>
        <v>0</v>
      </c>
      <c r="J126" s="9">
        <f>+'[1]Matriz (6)'!J126+'[1]Matriz (5)'!J126+'[1]Matriz (4)'!J126+'[1]Matriz (3)'!J126+'[1]Matriz (2)'!J126+'[1]LICENCIA DEPORTIVA'!J126+'[1]VALIDACION LICENCIA  DEPORTIVA'!J126+'[1]VALIDACION DE LICENCIA COMERCIA'!J126+'[1]MULTAS POR AÑO '!J126+'[1]PESCA DEPORT. OCASIONAL'!J126+'[1]GUIA DE TRASLADO'!J126+'[1]PERMISO ANUAL DE ACOPIADOR'!J126+'[1]PERMISO ANUAL DE DEPORTIV'!J126+'[1]PERM. ANUAL EMB DEPORT'!J126+'[1]REGISTRO DE ACOPIADOR'!J126+[1]JULIO!J126+[1]Ejemplo!J126+'[1]Registro de Exp. e Imp.'!J126+[1]CNP!J126+[1]CNPT!J126+[1]Matriz!J126+'[1]Matriz Areas certificadas'!J126+'[1]Matriz Transacciones'!J126+[1]REGISTROS!J126+[1]PERMISOS!J126</f>
        <v>0</v>
      </c>
      <c r="K126" s="9">
        <f>+'[1]Matriz (6)'!K126+'[1]Matriz (5)'!K126+'[1]Matriz (4)'!K126+'[1]Matriz (3)'!K126+'[1]Matriz (2)'!K126+'[1]LICENCIA DEPORTIVA'!K126+'[1]VALIDACION LICENCIA  DEPORTIVA'!K126+'[1]VALIDACION DE LICENCIA COMERCIA'!K126+'[1]MULTAS POR AÑO '!K126+'[1]PESCA DEPORT. OCASIONAL'!K126+'[1]GUIA DE TRASLADO'!K126+'[1]PERMISO ANUAL DE ACOPIADOR'!K126+'[1]PERMISO ANUAL DE DEPORTIV'!K126+'[1]PERM. ANUAL EMB DEPORT'!K126+'[1]REGISTRO DE ACOPIADOR'!K126+[1]JULIO!K126+[1]Ejemplo!K126+'[1]Registro de Exp. e Imp.'!K126+[1]CNP!K126+[1]CNPT!K126+[1]Matriz!K126+'[1]Matriz Areas certificadas'!K126+'[1]Matriz Transacciones'!K126+[1]REGISTROS!K126+[1]PERMISOS!K126</f>
        <v>0</v>
      </c>
      <c r="L126" s="9">
        <f>+'[1]Matriz (6)'!L126+'[1]Matriz (5)'!L126+'[1]Matriz (4)'!L126+'[1]Matriz (3)'!L126+'[1]Matriz (2)'!L126+'[1]LICENCIA DEPORTIVA'!L126+'[1]VALIDACION LICENCIA  DEPORTIVA'!L126+'[1]VALIDACION DE LICENCIA COMERCIA'!L126+'[1]MULTAS POR AÑO '!L126+'[1]PESCA DEPORT. OCASIONAL'!L126+'[1]GUIA DE TRASLADO'!L126+'[1]PERMISO ANUAL DE ACOPIADOR'!L126+'[1]PERMISO ANUAL DE DEPORTIV'!L126+'[1]PERM. ANUAL EMB DEPORT'!L126+'[1]REGISTRO DE ACOPIADOR'!L126+[1]JULIO!L126+[1]Ejemplo!L126+'[1]Registro de Exp. e Imp.'!L126+[1]CNP!L126+[1]CNPT!L126+[1]Matriz!L126+'[1]Matriz Areas certificadas'!L126+'[1]Matriz Transacciones'!L126+[1]REGISTROS!L126+[1]PERMISOS!L126</f>
        <v>0</v>
      </c>
      <c r="M126" s="9">
        <f>+'[1]Matriz (6)'!M126+'[1]Matriz (5)'!M126+'[1]Matriz (4)'!M126+'[1]Matriz (3)'!M126+'[1]Matriz (2)'!M126+'[1]LICENCIA DEPORTIVA'!M126+'[1]VALIDACION LICENCIA  DEPORTIVA'!M126+'[1]VALIDACION DE LICENCIA COMERCIA'!M126+'[1]MULTAS POR AÑO '!M126+'[1]PESCA DEPORT. OCASIONAL'!M126+'[1]GUIA DE TRASLADO'!M126+'[1]PERMISO ANUAL DE ACOPIADOR'!M126+'[1]PERMISO ANUAL DE DEPORTIV'!M126+'[1]PERM. ANUAL EMB DEPORT'!M126+'[1]REGISTRO DE ACOPIADOR'!M126+[1]JULIO!M126+[1]Ejemplo!M126+'[1]Registro de Exp. e Imp.'!M126+[1]CNP!M126+[1]CNPT!M126+[1]Matriz!M126+'[1]Matriz Areas certificadas'!M126+'[1]Matriz Transacciones'!M126+[1]REGISTROS!M126+[1]PERMISOS!M126</f>
        <v>0</v>
      </c>
      <c r="N126" s="9">
        <f>+'[1]Matriz (6)'!N126+'[1]Matriz (5)'!N126+'[1]Matriz (4)'!N126+'[1]Matriz (3)'!N126+'[1]Matriz (2)'!N126+'[1]LICENCIA DEPORTIVA'!N126+'[1]VALIDACION LICENCIA  DEPORTIVA'!N126+'[1]VALIDACION DE LICENCIA COMERCIA'!N126+'[1]MULTAS POR AÑO '!N126+'[1]PESCA DEPORT. OCASIONAL'!N126+'[1]GUIA DE TRASLADO'!N126+'[1]PERMISO ANUAL DE ACOPIADOR'!N126+'[1]PERMISO ANUAL DE DEPORTIV'!N126+'[1]PERM. ANUAL EMB DEPORT'!N126+'[1]REGISTRO DE ACOPIADOR'!N126+[1]JULIO!N126+[1]Ejemplo!N126+'[1]Registro de Exp. e Imp.'!N126+[1]CNP!N126+[1]CNPT!N126+[1]Matriz!N126+'[1]Matriz Areas certificadas'!N126+'[1]Matriz Transacciones'!N126+[1]REGISTROS!N126+[1]PERMISOS!N126</f>
        <v>0</v>
      </c>
      <c r="O126" s="9">
        <f>+'[1]Matriz (6)'!O126+'[1]Matriz (5)'!O126+'[1]Matriz (4)'!O126+'[1]Matriz (3)'!O126+'[1]Matriz (2)'!O126+'[1]LICENCIA DEPORTIVA'!O126+'[1]VALIDACION LICENCIA  DEPORTIVA'!O126+'[1]VALIDACION DE LICENCIA COMERCIA'!O126+'[1]MULTAS POR AÑO '!O126+'[1]PESCA DEPORT. OCASIONAL'!O126+'[1]GUIA DE TRASLADO'!O126+'[1]PERMISO ANUAL DE ACOPIADOR'!O126+'[1]PERMISO ANUAL DE DEPORTIV'!O126+'[1]PERM. ANUAL EMB DEPORT'!O126+'[1]REGISTRO DE ACOPIADOR'!O126+[1]JULIO!O126+[1]Ejemplo!O126+'[1]Registro de Exp. e Imp.'!O126+[1]CNP!O126+[1]CNPT!O126+[1]Matriz!O126+'[1]Matriz Areas certificadas'!O126+'[1]Matriz Transacciones'!O126+[1]REGISTROS!O126+[1]PERMISOS!O126</f>
        <v>0</v>
      </c>
      <c r="P126" s="9">
        <f>+'[1]Matriz (6)'!P126+'[1]Matriz (5)'!P126+'[1]Matriz (4)'!P126+'[1]Matriz (3)'!P126+'[1]Matriz (2)'!P126+'[1]LICENCIA DEPORTIVA'!P126+'[1]VALIDACION LICENCIA  DEPORTIVA'!P126+'[1]VALIDACION DE LICENCIA COMERCIA'!P126+'[1]MULTAS POR AÑO '!P126+'[1]PESCA DEPORT. OCASIONAL'!P126+'[1]GUIA DE TRASLADO'!P126+'[1]PERMISO ANUAL DE ACOPIADOR'!P126+'[1]PERMISO ANUAL DE DEPORTIV'!P126+'[1]PERM. ANUAL EMB DEPORT'!P126+'[1]REGISTRO DE ACOPIADOR'!P126+[1]JULIO!P126+[1]Ejemplo!P126+'[1]Registro de Exp. e Imp.'!P126+[1]CNP!P126+[1]CNPT!P126+[1]Matriz!P126+'[1]Matriz Areas certificadas'!P126+'[1]Matriz Transacciones'!P126+[1]REGISTROS!P126+[1]PERMISOS!P126</f>
        <v>0</v>
      </c>
      <c r="Q126" s="9">
        <f>+'[1]Matriz (6)'!Q126+'[1]Matriz (5)'!Q126+'[1]Matriz (4)'!Q126+'[1]Matriz (3)'!Q126+'[1]Matriz (2)'!Q126+'[1]LICENCIA DEPORTIVA'!Q126+'[1]VALIDACION LICENCIA  DEPORTIVA'!Q126+'[1]VALIDACION DE LICENCIA COMERCIA'!Q126+'[1]MULTAS POR AÑO '!Q126+'[1]PESCA DEPORT. OCASIONAL'!Q126+'[1]GUIA DE TRASLADO'!Q126+'[1]PERMISO ANUAL DE ACOPIADOR'!Q126+'[1]PERMISO ANUAL DE DEPORTIV'!Q126+'[1]PERM. ANUAL EMB DEPORT'!Q126+'[1]REGISTRO DE ACOPIADOR'!Q126+[1]JULIO!Q126+[1]Ejemplo!Q126+'[1]Registro de Exp. e Imp.'!Q126+[1]CNP!Q126+[1]CNPT!Q126+[1]Matriz!Q126+'[1]Matriz Areas certificadas'!Q126+'[1]Matriz Transacciones'!Q126+[1]REGISTROS!Q126+[1]PERMISOS!Q126</f>
        <v>0</v>
      </c>
      <c r="R126" s="9">
        <f>+'[1]Matriz (6)'!R126+'[1]Matriz (5)'!R126+'[1]Matriz (4)'!R126+'[1]Matriz (3)'!R126+'[1]Matriz (2)'!R126+'[1]LICENCIA DEPORTIVA'!R126+'[1]VALIDACION LICENCIA  DEPORTIVA'!R126+'[1]VALIDACION DE LICENCIA COMERCIA'!R126+'[1]MULTAS POR AÑO '!R126+'[1]PESCA DEPORT. OCASIONAL'!R126+'[1]GUIA DE TRASLADO'!R126+'[1]PERMISO ANUAL DE ACOPIADOR'!R126+'[1]PERMISO ANUAL DE DEPORTIV'!R126+'[1]PERM. ANUAL EMB DEPORT'!R126+'[1]REGISTRO DE ACOPIADOR'!R126+[1]JULIO!R126+[1]Ejemplo!R126+'[1]Registro de Exp. e Imp.'!R126+[1]CNP!R126+[1]CNPT!R126+[1]Matriz!R126+'[1]Matriz Areas certificadas'!R126+'[1]Matriz Transacciones'!R126+[1]REGISTROS!R126+[1]PERMISOS!R126</f>
        <v>0</v>
      </c>
      <c r="S126" s="9">
        <f>+'[1]Matriz (6)'!S126+'[1]Matriz (5)'!S126+'[1]Matriz (4)'!S126+'[1]Matriz (3)'!S126+'[1]Matriz (2)'!S126+'[1]LICENCIA DEPORTIVA'!S126+'[1]VALIDACION LICENCIA  DEPORTIVA'!S126+'[1]VALIDACION DE LICENCIA COMERCIA'!S126+'[1]MULTAS POR AÑO '!S126+'[1]PESCA DEPORT. OCASIONAL'!S126+'[1]GUIA DE TRASLADO'!S126+'[1]PERMISO ANUAL DE ACOPIADOR'!S126+'[1]PERMISO ANUAL DE DEPORTIV'!S126+'[1]PERM. ANUAL EMB DEPORT'!S126+'[1]REGISTRO DE ACOPIADOR'!S126+[1]JULIO!S126+[1]Ejemplo!S126+'[1]Registro de Exp. e Imp.'!S126+[1]CNP!S126+[1]CNPT!S126+[1]Matriz!S126+'[1]Matriz Areas certificadas'!S126+'[1]Matriz Transacciones'!S126+[1]REGISTROS!S126+[1]PERMISOS!S126</f>
        <v>0</v>
      </c>
      <c r="T126" s="9">
        <f>+'[1]Matriz (6)'!T126+'[1]Matriz (5)'!T126+'[1]Matriz (4)'!T126+'[1]Matriz (3)'!T126+'[1]Matriz (2)'!T126+'[1]LICENCIA DEPORTIVA'!T126+'[1]VALIDACION LICENCIA  DEPORTIVA'!T126+'[1]VALIDACION DE LICENCIA COMERCIA'!T126+'[1]MULTAS POR AÑO '!T126+'[1]PESCA DEPORT. OCASIONAL'!T126+'[1]GUIA DE TRASLADO'!T126+'[1]PERMISO ANUAL DE ACOPIADOR'!T126+'[1]PERMISO ANUAL DE DEPORTIV'!T126+'[1]PERM. ANUAL EMB DEPORT'!T126+'[1]REGISTRO DE ACOPIADOR'!T126+[1]JULIO!T126+[1]Ejemplo!T126+'[1]Registro de Exp. e Imp.'!T126+[1]CNP!T126+[1]CNPT!T126+[1]Matriz!T126+'[1]Matriz Areas certificadas'!T126+'[1]Matriz Transacciones'!T126+[1]REGISTROS!T126+[1]PERMISOS!T126</f>
        <v>0</v>
      </c>
      <c r="U126" s="9">
        <f>+'[1]Matriz (6)'!U126+'[1]Matriz (5)'!U126+'[1]Matriz (4)'!U126+'[1]Matriz (3)'!U126+'[1]Matriz (2)'!U126+'[1]LICENCIA DEPORTIVA'!U126+'[1]VALIDACION LICENCIA  DEPORTIVA'!U126+'[1]VALIDACION DE LICENCIA COMERCIA'!U126+'[1]MULTAS POR AÑO '!U126+'[1]PESCA DEPORT. OCASIONAL'!U126+'[1]GUIA DE TRASLADO'!U126+'[1]PERMISO ANUAL DE ACOPIADOR'!U126+'[1]PERMISO ANUAL DE DEPORTIV'!U126+'[1]PERM. ANUAL EMB DEPORT'!U126+'[1]REGISTRO DE ACOPIADOR'!U126+[1]JULIO!U126+[1]Ejemplo!U126+'[1]Registro de Exp. e Imp.'!U126+[1]CNP!U126+[1]CNPT!U126+[1]Matriz!U126+'[1]Matriz Areas certificadas'!U126+'[1]Matriz Transacciones'!U126+[1]REGISTROS!U126+[1]PERMISOS!U126</f>
        <v>0</v>
      </c>
      <c r="V126" s="9">
        <f>+'[1]Matriz (6)'!V126+'[1]Matriz (5)'!V126+'[1]Matriz (4)'!V126+'[1]Matriz (3)'!V126+'[1]Matriz (2)'!V126+'[1]LICENCIA DEPORTIVA'!V126+'[1]VALIDACION LICENCIA  DEPORTIVA'!V126+'[1]VALIDACION DE LICENCIA COMERCIA'!V126+'[1]MULTAS POR AÑO '!V126+'[1]PESCA DEPORT. OCASIONAL'!V126+'[1]GUIA DE TRASLADO'!V126+'[1]PERMISO ANUAL DE ACOPIADOR'!V126+'[1]PERMISO ANUAL DE DEPORTIV'!V126+'[1]PERM. ANUAL EMB DEPORT'!V126+'[1]REGISTRO DE ACOPIADOR'!V126+[1]JULIO!V126+[1]Ejemplo!V126+'[1]Registro de Exp. e Imp.'!V126+[1]CNP!V126+[1]CNPT!V126+[1]Matriz!V126+'[1]Matriz Areas certificadas'!V126+'[1]Matriz Transacciones'!V126+[1]REGISTROS!V126+[1]PERMISOS!V126</f>
        <v>0</v>
      </c>
      <c r="W126" s="9">
        <f>+'[1]Matriz (6)'!W126+'[1]Matriz (5)'!W126+'[1]Matriz (4)'!W126+'[1]Matriz (3)'!W126+'[1]Matriz (2)'!W126+'[1]LICENCIA DEPORTIVA'!W126+'[1]VALIDACION LICENCIA  DEPORTIVA'!W126+'[1]VALIDACION DE LICENCIA COMERCIA'!W126+'[1]MULTAS POR AÑO '!W126+'[1]PESCA DEPORT. OCASIONAL'!W126+'[1]GUIA DE TRASLADO'!W126+'[1]PERMISO ANUAL DE ACOPIADOR'!W126+'[1]PERMISO ANUAL DE DEPORTIV'!W126+'[1]PERM. ANUAL EMB DEPORT'!W126+'[1]REGISTRO DE ACOPIADOR'!W126+[1]JULIO!W126+[1]Ejemplo!W126+'[1]Registro de Exp. e Imp.'!W126+[1]CNP!W126+[1]CNPT!W126+[1]Matriz!W126+'[1]Matriz Areas certificadas'!W126+'[1]Matriz Transacciones'!W126+[1]REGISTROS!W126+[1]PERMISOS!W126</f>
        <v>0</v>
      </c>
      <c r="X126" s="9">
        <f>+'[1]Matriz (6)'!X126+'[1]Matriz (5)'!X126+'[1]Matriz (4)'!X126+'[1]Matriz (3)'!X126+'[1]Matriz (2)'!X126+'[1]LICENCIA DEPORTIVA'!X126+'[1]VALIDACION LICENCIA  DEPORTIVA'!X126+'[1]VALIDACION DE LICENCIA COMERCIA'!X126+'[1]MULTAS POR AÑO '!X126+'[1]PESCA DEPORT. OCASIONAL'!X126+'[1]GUIA DE TRASLADO'!X126+'[1]PERMISO ANUAL DE ACOPIADOR'!X126+'[1]PERMISO ANUAL DE DEPORTIV'!X126+'[1]PERM. ANUAL EMB DEPORT'!X126+'[1]REGISTRO DE ACOPIADOR'!X126+[1]JULIO!X126+[1]Ejemplo!X126+'[1]Registro de Exp. e Imp.'!X126+[1]CNP!X126+[1]CNPT!X126+[1]Matriz!X126+'[1]Matriz Areas certificadas'!X126+'[1]Matriz Transacciones'!X126+[1]REGISTROS!X126+[1]PERMISOS!X126</f>
        <v>0</v>
      </c>
      <c r="Y126" s="9">
        <f>+'[1]Matriz (6)'!Y126+'[1]Matriz (5)'!Y126+'[1]Matriz (4)'!Y126+'[1]Matriz (3)'!Y126+'[1]Matriz (2)'!Y126+'[1]LICENCIA DEPORTIVA'!Y126+'[1]VALIDACION LICENCIA  DEPORTIVA'!Y126+'[1]VALIDACION DE LICENCIA COMERCIA'!Y126+'[1]MULTAS POR AÑO '!Y126+'[1]PESCA DEPORT. OCASIONAL'!Y126+'[1]GUIA DE TRASLADO'!Y126+'[1]PERMISO ANUAL DE ACOPIADOR'!Y126+'[1]PERMISO ANUAL DE DEPORTIV'!Y126+'[1]PERM. ANUAL EMB DEPORT'!Y126+'[1]REGISTRO DE ACOPIADOR'!Y126+[1]JULIO!Y126+[1]Ejemplo!Y126+'[1]Registro de Exp. e Imp.'!Y126+[1]CNP!Y126+[1]CNPT!Y126+[1]Matriz!Y126+'[1]Matriz Areas certificadas'!Y126+'[1]Matriz Transacciones'!Y126+[1]REGISTROS!Y126+[1]PERMISOS!Y126</f>
        <v>0</v>
      </c>
      <c r="Z126" s="9">
        <f>+'[1]Matriz (6)'!Z126+'[1]Matriz (5)'!Z126+'[1]Matriz (4)'!Z126+'[1]Matriz (3)'!Z126+'[1]Matriz (2)'!Z126+'[1]LICENCIA DEPORTIVA'!Z126+'[1]VALIDACION LICENCIA  DEPORTIVA'!Z126+'[1]VALIDACION DE LICENCIA COMERCIA'!Z126+'[1]MULTAS POR AÑO '!Z126+'[1]PESCA DEPORT. OCASIONAL'!Z126+'[1]GUIA DE TRASLADO'!Z126+'[1]PERMISO ANUAL DE ACOPIADOR'!Z126+'[1]PERMISO ANUAL DE DEPORTIV'!Z126+'[1]PERM. ANUAL EMB DEPORT'!Z126+'[1]REGISTRO DE ACOPIADOR'!Z126+[1]JULIO!Z126+[1]Ejemplo!Z126+'[1]Registro de Exp. e Imp.'!Z126+[1]CNP!Z126+[1]CNPT!Z126+[1]Matriz!Z126+'[1]Matriz Areas certificadas'!Z126+'[1]Matriz Transacciones'!Z126+[1]REGISTROS!Z126+[1]PERMISOS!Z126</f>
        <v>0</v>
      </c>
      <c r="AA126" s="10">
        <f t="shared" si="29"/>
        <v>40402.552238805969</v>
      </c>
      <c r="AB126" s="10">
        <f t="shared" si="30"/>
        <v>9111.4322139303476</v>
      </c>
      <c r="AC126" s="11">
        <f t="shared" si="31"/>
        <v>20147.127176616916</v>
      </c>
      <c r="AD126" s="11">
        <f t="shared" si="32"/>
        <v>12775.436256218905</v>
      </c>
      <c r="AE126" s="11">
        <f t="shared" si="33"/>
        <v>2705.2238805970151</v>
      </c>
      <c r="AF126" s="11">
        <f t="shared" si="34"/>
        <v>35754.0565920398</v>
      </c>
      <c r="AG126" s="11">
        <f t="shared" si="35"/>
        <v>1539.1791044776119</v>
      </c>
      <c r="AH126" s="12">
        <f t="shared" si="36"/>
        <v>6684.3905472636816</v>
      </c>
      <c r="AI126" s="12">
        <f t="shared" si="37"/>
        <v>1583.455223880597</v>
      </c>
      <c r="AJ126" s="12">
        <f t="shared" si="38"/>
        <v>950.814987562189</v>
      </c>
      <c r="AK126" s="12">
        <f t="shared" si="39"/>
        <v>227.45646766169153</v>
      </c>
      <c r="AL126" s="12">
        <f t="shared" si="40"/>
        <v>99424.917910447766</v>
      </c>
      <c r="AM126" s="12">
        <f t="shared" si="41"/>
        <v>892.41293532338307</v>
      </c>
      <c r="AN126" s="12">
        <f t="shared" si="42"/>
        <v>1055.6592039800994</v>
      </c>
      <c r="AO126" s="12">
        <f t="shared" si="43"/>
        <v>36028.048196517411</v>
      </c>
      <c r="AP126" s="12">
        <f t="shared" si="44"/>
        <v>611.94029850746267</v>
      </c>
      <c r="AQ126" s="12">
        <f t="shared" si="45"/>
        <v>886.19402985074623</v>
      </c>
      <c r="AR126" s="12">
        <f t="shared" si="46"/>
        <v>149387.53544776118</v>
      </c>
      <c r="AS126" s="12">
        <f t="shared" si="47"/>
        <v>4005.625</v>
      </c>
      <c r="AT126" s="12">
        <f t="shared" si="48"/>
        <v>194937.03358208956</v>
      </c>
      <c r="AU126" s="12">
        <f t="shared" si="49"/>
        <v>6811.5671641791041</v>
      </c>
      <c r="AV126" s="12">
        <f t="shared" si="50"/>
        <v>4323.6318407960198</v>
      </c>
      <c r="AW126" s="12">
        <f t="shared" si="51"/>
        <v>2213.2929104477612</v>
      </c>
      <c r="AX126" s="12">
        <f t="shared" si="52"/>
        <v>5292.4751243781093</v>
      </c>
      <c r="AY126" s="12">
        <f t="shared" si="53"/>
        <v>5563.8992537313434</v>
      </c>
      <c r="AZ126" s="12">
        <f t="shared" si="54"/>
        <v>53082.640547263683</v>
      </c>
    </row>
    <row r="127" spans="1:52" x14ac:dyDescent="0.25">
      <c r="A127" s="264"/>
      <c r="B127" s="274"/>
      <c r="C127" s="16" t="s">
        <v>160</v>
      </c>
      <c r="D127" s="7">
        <f t="shared" si="28"/>
        <v>5</v>
      </c>
      <c r="E127" s="9">
        <f>+'[1]Matriz (6)'!E127+'[1]Matriz (5)'!E127+'[1]Matriz (4)'!E127+'[1]Matriz (3)'!E127+'[1]Matriz (2)'!E127+'[1]LICENCIA DEPORTIVA'!E127+'[1]VALIDACION LICENCIA  DEPORTIVA'!E127+'[1]VALIDACION DE LICENCIA COMERCIA'!E127+'[1]MULTAS POR AÑO '!E127+'[1]PESCA DEPORT. OCASIONAL'!E127+'[1]GUIA DE TRASLADO'!E127+'[1]PERMISO ANUAL DE ACOPIADOR'!E127+'[1]PERMISO ANUAL DE DEPORTIV'!E127+'[1]PERM. ANUAL EMB DEPORT'!E127+'[1]REGISTRO DE ACOPIADOR'!E127+[1]JULIO!E127+[1]Ejemplo!E127+'[1]Registro de Exp. e Imp.'!E127+[1]CNP!E127+[1]CNPT!E127+[1]Matriz!E127+'[1]Matriz Areas certificadas'!E127+'[1]Matriz Transacciones'!E127+[1]REGISTROS!E127+[1]PERMISOS!E127</f>
        <v>0</v>
      </c>
      <c r="F127" s="9">
        <f>+'[1]Matriz (6)'!F127+'[1]Matriz (5)'!F127+'[1]Matriz (4)'!F127+'[1]Matriz (3)'!F127+'[1]Matriz (2)'!F127+'[1]LICENCIA DEPORTIVA'!F127+'[1]VALIDACION LICENCIA  DEPORTIVA'!F127+'[1]VALIDACION DE LICENCIA COMERCIA'!F127+'[1]MULTAS POR AÑO '!F127+'[1]PESCA DEPORT. OCASIONAL'!F127+'[1]GUIA DE TRASLADO'!F127+'[1]PERMISO ANUAL DE ACOPIADOR'!F127+'[1]PERMISO ANUAL DE DEPORTIV'!F127+'[1]PERM. ANUAL EMB DEPORT'!F127+'[1]REGISTRO DE ACOPIADOR'!F127+[1]JULIO!F127+[1]Ejemplo!F127+'[1]Registro de Exp. e Imp.'!F127+[1]CNP!F127+[1]CNPT!F127+[1]Matriz!F127+'[1]Matriz Areas certificadas'!F127+'[1]Matriz Transacciones'!F127+[1]REGISTROS!F127+[1]PERMISOS!F127</f>
        <v>3</v>
      </c>
      <c r="G127" s="9">
        <f>+'[1]Matriz (6)'!G127+'[1]Matriz (5)'!G127+'[1]Matriz (4)'!G127+'[1]Matriz (3)'!G127+'[1]Matriz (2)'!G127+'[1]LICENCIA DEPORTIVA'!G127+'[1]VALIDACION LICENCIA  DEPORTIVA'!G127+'[1]VALIDACION DE LICENCIA COMERCIA'!G127+'[1]MULTAS POR AÑO '!G127+'[1]PESCA DEPORT. OCASIONAL'!G127+'[1]GUIA DE TRASLADO'!G127+'[1]PERMISO ANUAL DE ACOPIADOR'!G127+'[1]PERMISO ANUAL DE DEPORTIV'!G127+'[1]PERM. ANUAL EMB DEPORT'!G127+'[1]REGISTRO DE ACOPIADOR'!G127+[1]JULIO!G127+[1]Ejemplo!G127+'[1]Registro de Exp. e Imp.'!G127+[1]CNP!G127+[1]CNPT!G127+[1]Matriz!G127+'[1]Matriz Areas certificadas'!G127+'[1]Matriz Transacciones'!G127+[1]REGISTROS!G127+[1]PERMISOS!G127</f>
        <v>0</v>
      </c>
      <c r="H127" s="9">
        <f>+'[1]Matriz (6)'!H127+'[1]Matriz (5)'!H127+'[1]Matriz (4)'!H127+'[1]Matriz (3)'!H127+'[1]Matriz (2)'!H127+'[1]LICENCIA DEPORTIVA'!H127+'[1]VALIDACION LICENCIA  DEPORTIVA'!H127+'[1]VALIDACION DE LICENCIA COMERCIA'!H127+'[1]MULTAS POR AÑO '!H127+'[1]PESCA DEPORT. OCASIONAL'!H127+'[1]GUIA DE TRASLADO'!H127+'[1]PERMISO ANUAL DE ACOPIADOR'!H127+'[1]PERMISO ANUAL DE DEPORTIV'!H127+'[1]PERM. ANUAL EMB DEPORT'!H127+'[1]REGISTRO DE ACOPIADOR'!H127+[1]JULIO!H127+[1]Ejemplo!H127+'[1]Registro de Exp. e Imp.'!H127+[1]CNP!H127+[1]CNPT!H127+[1]Matriz!H127+'[1]Matriz Areas certificadas'!H127+'[1]Matriz Transacciones'!H127+[1]REGISTROS!H127+[1]PERMISOS!H127</f>
        <v>2</v>
      </c>
      <c r="I127" s="9">
        <f>+'[1]Matriz (6)'!I127+'[1]Matriz (5)'!I127+'[1]Matriz (4)'!I127+'[1]Matriz (3)'!I127+'[1]Matriz (2)'!I127+'[1]LICENCIA DEPORTIVA'!I127+'[1]VALIDACION LICENCIA  DEPORTIVA'!I127+'[1]VALIDACION DE LICENCIA COMERCIA'!I127+'[1]MULTAS POR AÑO '!I127+'[1]PESCA DEPORT. OCASIONAL'!I127+'[1]GUIA DE TRASLADO'!I127+'[1]PERMISO ANUAL DE ACOPIADOR'!I127+'[1]PERMISO ANUAL DE DEPORTIV'!I127+'[1]PERM. ANUAL EMB DEPORT'!I127+'[1]REGISTRO DE ACOPIADOR'!I127+[1]JULIO!I127+[1]Ejemplo!I127+'[1]Registro de Exp. e Imp.'!I127+[1]CNP!I127+[1]CNPT!I127+[1]Matriz!I127+'[1]Matriz Areas certificadas'!I127+'[1]Matriz Transacciones'!I127+[1]REGISTROS!I127+[1]PERMISOS!I127</f>
        <v>0</v>
      </c>
      <c r="J127" s="9">
        <f>+'[1]Matriz (6)'!J127+'[1]Matriz (5)'!J127+'[1]Matriz (4)'!J127+'[1]Matriz (3)'!J127+'[1]Matriz (2)'!J127+'[1]LICENCIA DEPORTIVA'!J127+'[1]VALIDACION LICENCIA  DEPORTIVA'!J127+'[1]VALIDACION DE LICENCIA COMERCIA'!J127+'[1]MULTAS POR AÑO '!J127+'[1]PESCA DEPORT. OCASIONAL'!J127+'[1]GUIA DE TRASLADO'!J127+'[1]PERMISO ANUAL DE ACOPIADOR'!J127+'[1]PERMISO ANUAL DE DEPORTIV'!J127+'[1]PERM. ANUAL EMB DEPORT'!J127+'[1]REGISTRO DE ACOPIADOR'!J127+[1]JULIO!J127+[1]Ejemplo!J127+'[1]Registro de Exp. e Imp.'!J127+[1]CNP!J127+[1]CNPT!J127+[1]Matriz!J127+'[1]Matriz Areas certificadas'!J127+'[1]Matriz Transacciones'!J127+[1]REGISTROS!J127+[1]PERMISOS!J127</f>
        <v>0</v>
      </c>
      <c r="K127" s="9">
        <f>+'[1]Matriz (6)'!K127+'[1]Matriz (5)'!K127+'[1]Matriz (4)'!K127+'[1]Matriz (3)'!K127+'[1]Matriz (2)'!K127+'[1]LICENCIA DEPORTIVA'!K127+'[1]VALIDACION LICENCIA  DEPORTIVA'!K127+'[1]VALIDACION DE LICENCIA COMERCIA'!K127+'[1]MULTAS POR AÑO '!K127+'[1]PESCA DEPORT. OCASIONAL'!K127+'[1]GUIA DE TRASLADO'!K127+'[1]PERMISO ANUAL DE ACOPIADOR'!K127+'[1]PERMISO ANUAL DE DEPORTIV'!K127+'[1]PERM. ANUAL EMB DEPORT'!K127+'[1]REGISTRO DE ACOPIADOR'!K127+[1]JULIO!K127+[1]Ejemplo!K127+'[1]Registro de Exp. e Imp.'!K127+[1]CNP!K127+[1]CNPT!K127+[1]Matriz!K127+'[1]Matriz Areas certificadas'!K127+'[1]Matriz Transacciones'!K127+[1]REGISTROS!K127+[1]PERMISOS!K127</f>
        <v>0</v>
      </c>
      <c r="L127" s="9">
        <f>+'[1]Matriz (6)'!L127+'[1]Matriz (5)'!L127+'[1]Matriz (4)'!L127+'[1]Matriz (3)'!L127+'[1]Matriz (2)'!L127+'[1]LICENCIA DEPORTIVA'!L127+'[1]VALIDACION LICENCIA  DEPORTIVA'!L127+'[1]VALIDACION DE LICENCIA COMERCIA'!L127+'[1]MULTAS POR AÑO '!L127+'[1]PESCA DEPORT. OCASIONAL'!L127+'[1]GUIA DE TRASLADO'!L127+'[1]PERMISO ANUAL DE ACOPIADOR'!L127+'[1]PERMISO ANUAL DE DEPORTIV'!L127+'[1]PERM. ANUAL EMB DEPORT'!L127+'[1]REGISTRO DE ACOPIADOR'!L127+[1]JULIO!L127+[1]Ejemplo!L127+'[1]Registro de Exp. e Imp.'!L127+[1]CNP!L127+[1]CNPT!L127+[1]Matriz!L127+'[1]Matriz Areas certificadas'!L127+'[1]Matriz Transacciones'!L127+[1]REGISTROS!L127+[1]PERMISOS!L127</f>
        <v>0</v>
      </c>
      <c r="M127" s="9">
        <f>+'[1]Matriz (6)'!M127+'[1]Matriz (5)'!M127+'[1]Matriz (4)'!M127+'[1]Matriz (3)'!M127+'[1]Matriz (2)'!M127+'[1]LICENCIA DEPORTIVA'!M127+'[1]VALIDACION LICENCIA  DEPORTIVA'!M127+'[1]VALIDACION DE LICENCIA COMERCIA'!M127+'[1]MULTAS POR AÑO '!M127+'[1]PESCA DEPORT. OCASIONAL'!M127+'[1]GUIA DE TRASLADO'!M127+'[1]PERMISO ANUAL DE ACOPIADOR'!M127+'[1]PERMISO ANUAL DE DEPORTIV'!M127+'[1]PERM. ANUAL EMB DEPORT'!M127+'[1]REGISTRO DE ACOPIADOR'!M127+[1]JULIO!M127+[1]Ejemplo!M127+'[1]Registro de Exp. e Imp.'!M127+[1]CNP!M127+[1]CNPT!M127+[1]Matriz!M127+'[1]Matriz Areas certificadas'!M127+'[1]Matriz Transacciones'!M127+[1]REGISTROS!M127+[1]PERMISOS!M127</f>
        <v>0</v>
      </c>
      <c r="N127" s="9">
        <f>+'[1]Matriz (6)'!N127+'[1]Matriz (5)'!N127+'[1]Matriz (4)'!N127+'[1]Matriz (3)'!N127+'[1]Matriz (2)'!N127+'[1]LICENCIA DEPORTIVA'!N127+'[1]VALIDACION LICENCIA  DEPORTIVA'!N127+'[1]VALIDACION DE LICENCIA COMERCIA'!N127+'[1]MULTAS POR AÑO '!N127+'[1]PESCA DEPORT. OCASIONAL'!N127+'[1]GUIA DE TRASLADO'!N127+'[1]PERMISO ANUAL DE ACOPIADOR'!N127+'[1]PERMISO ANUAL DE DEPORTIV'!N127+'[1]PERM. ANUAL EMB DEPORT'!N127+'[1]REGISTRO DE ACOPIADOR'!N127+[1]JULIO!N127+[1]Ejemplo!N127+'[1]Registro de Exp. e Imp.'!N127+[1]CNP!N127+[1]CNPT!N127+[1]Matriz!N127+'[1]Matriz Areas certificadas'!N127+'[1]Matriz Transacciones'!N127+[1]REGISTROS!N127+[1]PERMISOS!N127</f>
        <v>0</v>
      </c>
      <c r="O127" s="9">
        <f>+'[1]Matriz (6)'!O127+'[1]Matriz (5)'!O127+'[1]Matriz (4)'!O127+'[1]Matriz (3)'!O127+'[1]Matriz (2)'!O127+'[1]LICENCIA DEPORTIVA'!O127+'[1]VALIDACION LICENCIA  DEPORTIVA'!O127+'[1]VALIDACION DE LICENCIA COMERCIA'!O127+'[1]MULTAS POR AÑO '!O127+'[1]PESCA DEPORT. OCASIONAL'!O127+'[1]GUIA DE TRASLADO'!O127+'[1]PERMISO ANUAL DE ACOPIADOR'!O127+'[1]PERMISO ANUAL DE DEPORTIV'!O127+'[1]PERM. ANUAL EMB DEPORT'!O127+'[1]REGISTRO DE ACOPIADOR'!O127+[1]JULIO!O127+[1]Ejemplo!O127+'[1]Registro de Exp. e Imp.'!O127+[1]CNP!O127+[1]CNPT!O127+[1]Matriz!O127+'[1]Matriz Areas certificadas'!O127+'[1]Matriz Transacciones'!O127+[1]REGISTROS!O127+[1]PERMISOS!O127</f>
        <v>0</v>
      </c>
      <c r="P127" s="9">
        <f>+'[1]Matriz (6)'!P127+'[1]Matriz (5)'!P127+'[1]Matriz (4)'!P127+'[1]Matriz (3)'!P127+'[1]Matriz (2)'!P127+'[1]LICENCIA DEPORTIVA'!P127+'[1]VALIDACION LICENCIA  DEPORTIVA'!P127+'[1]VALIDACION DE LICENCIA COMERCIA'!P127+'[1]MULTAS POR AÑO '!P127+'[1]PESCA DEPORT. OCASIONAL'!P127+'[1]GUIA DE TRASLADO'!P127+'[1]PERMISO ANUAL DE ACOPIADOR'!P127+'[1]PERMISO ANUAL DE DEPORTIV'!P127+'[1]PERM. ANUAL EMB DEPORT'!P127+'[1]REGISTRO DE ACOPIADOR'!P127+[1]JULIO!P127+[1]Ejemplo!P127+'[1]Registro de Exp. e Imp.'!P127+[1]CNP!P127+[1]CNPT!P127+[1]Matriz!P127+'[1]Matriz Areas certificadas'!P127+'[1]Matriz Transacciones'!P127+[1]REGISTROS!P127+[1]PERMISOS!P127</f>
        <v>0</v>
      </c>
      <c r="Q127" s="9">
        <f>+'[1]Matriz (6)'!Q127+'[1]Matriz (5)'!Q127+'[1]Matriz (4)'!Q127+'[1]Matriz (3)'!Q127+'[1]Matriz (2)'!Q127+'[1]LICENCIA DEPORTIVA'!Q127+'[1]VALIDACION LICENCIA  DEPORTIVA'!Q127+'[1]VALIDACION DE LICENCIA COMERCIA'!Q127+'[1]MULTAS POR AÑO '!Q127+'[1]PESCA DEPORT. OCASIONAL'!Q127+'[1]GUIA DE TRASLADO'!Q127+'[1]PERMISO ANUAL DE ACOPIADOR'!Q127+'[1]PERMISO ANUAL DE DEPORTIV'!Q127+'[1]PERM. ANUAL EMB DEPORT'!Q127+'[1]REGISTRO DE ACOPIADOR'!Q127+[1]JULIO!Q127+[1]Ejemplo!Q127+'[1]Registro de Exp. e Imp.'!Q127+[1]CNP!Q127+[1]CNPT!Q127+[1]Matriz!Q127+'[1]Matriz Areas certificadas'!Q127+'[1]Matriz Transacciones'!Q127+[1]REGISTROS!Q127+[1]PERMISOS!Q127</f>
        <v>0</v>
      </c>
      <c r="R127" s="9">
        <f>+'[1]Matriz (6)'!R127+'[1]Matriz (5)'!R127+'[1]Matriz (4)'!R127+'[1]Matriz (3)'!R127+'[1]Matriz (2)'!R127+'[1]LICENCIA DEPORTIVA'!R127+'[1]VALIDACION LICENCIA  DEPORTIVA'!R127+'[1]VALIDACION DE LICENCIA COMERCIA'!R127+'[1]MULTAS POR AÑO '!R127+'[1]PESCA DEPORT. OCASIONAL'!R127+'[1]GUIA DE TRASLADO'!R127+'[1]PERMISO ANUAL DE ACOPIADOR'!R127+'[1]PERMISO ANUAL DE DEPORTIV'!R127+'[1]PERM. ANUAL EMB DEPORT'!R127+'[1]REGISTRO DE ACOPIADOR'!R127+[1]JULIO!R127+[1]Ejemplo!R127+'[1]Registro de Exp. e Imp.'!R127+[1]CNP!R127+[1]CNPT!R127+[1]Matriz!R127+'[1]Matriz Areas certificadas'!R127+'[1]Matriz Transacciones'!R127+[1]REGISTROS!R127+[1]PERMISOS!R127</f>
        <v>0</v>
      </c>
      <c r="S127" s="9">
        <f>+'[1]Matriz (6)'!S127+'[1]Matriz (5)'!S127+'[1]Matriz (4)'!S127+'[1]Matriz (3)'!S127+'[1]Matriz (2)'!S127+'[1]LICENCIA DEPORTIVA'!S127+'[1]VALIDACION LICENCIA  DEPORTIVA'!S127+'[1]VALIDACION DE LICENCIA COMERCIA'!S127+'[1]MULTAS POR AÑO '!S127+'[1]PESCA DEPORT. OCASIONAL'!S127+'[1]GUIA DE TRASLADO'!S127+'[1]PERMISO ANUAL DE ACOPIADOR'!S127+'[1]PERMISO ANUAL DE DEPORTIV'!S127+'[1]PERM. ANUAL EMB DEPORT'!S127+'[1]REGISTRO DE ACOPIADOR'!S127+[1]JULIO!S127+[1]Ejemplo!S127+'[1]Registro de Exp. e Imp.'!S127+[1]CNP!S127+[1]CNPT!S127+[1]Matriz!S127+'[1]Matriz Areas certificadas'!S127+'[1]Matriz Transacciones'!S127+[1]REGISTROS!S127+[1]PERMISOS!S127</f>
        <v>0</v>
      </c>
      <c r="T127" s="9">
        <f>+'[1]Matriz (6)'!T127+'[1]Matriz (5)'!T127+'[1]Matriz (4)'!T127+'[1]Matriz (3)'!T127+'[1]Matriz (2)'!T127+'[1]LICENCIA DEPORTIVA'!T127+'[1]VALIDACION LICENCIA  DEPORTIVA'!T127+'[1]VALIDACION DE LICENCIA COMERCIA'!T127+'[1]MULTAS POR AÑO '!T127+'[1]PESCA DEPORT. OCASIONAL'!T127+'[1]GUIA DE TRASLADO'!T127+'[1]PERMISO ANUAL DE ACOPIADOR'!T127+'[1]PERMISO ANUAL DE DEPORTIV'!T127+'[1]PERM. ANUAL EMB DEPORT'!T127+'[1]REGISTRO DE ACOPIADOR'!T127+[1]JULIO!T127+[1]Ejemplo!T127+'[1]Registro de Exp. e Imp.'!T127+[1]CNP!T127+[1]CNPT!T127+[1]Matriz!T127+'[1]Matriz Areas certificadas'!T127+'[1]Matriz Transacciones'!T127+[1]REGISTROS!T127+[1]PERMISOS!T127</f>
        <v>0</v>
      </c>
      <c r="U127" s="9">
        <f>+'[1]Matriz (6)'!U127+'[1]Matriz (5)'!U127+'[1]Matriz (4)'!U127+'[1]Matriz (3)'!U127+'[1]Matriz (2)'!U127+'[1]LICENCIA DEPORTIVA'!U127+'[1]VALIDACION LICENCIA  DEPORTIVA'!U127+'[1]VALIDACION DE LICENCIA COMERCIA'!U127+'[1]MULTAS POR AÑO '!U127+'[1]PESCA DEPORT. OCASIONAL'!U127+'[1]GUIA DE TRASLADO'!U127+'[1]PERMISO ANUAL DE ACOPIADOR'!U127+'[1]PERMISO ANUAL DE DEPORTIV'!U127+'[1]PERM. ANUAL EMB DEPORT'!U127+'[1]REGISTRO DE ACOPIADOR'!U127+[1]JULIO!U127+[1]Ejemplo!U127+'[1]Registro de Exp. e Imp.'!U127+[1]CNP!U127+[1]CNPT!U127+[1]Matriz!U127+'[1]Matriz Areas certificadas'!U127+'[1]Matriz Transacciones'!U127+[1]REGISTROS!U127+[1]PERMISOS!U127</f>
        <v>0</v>
      </c>
      <c r="V127" s="9">
        <f>+'[1]Matriz (6)'!V127+'[1]Matriz (5)'!V127+'[1]Matriz (4)'!V127+'[1]Matriz (3)'!V127+'[1]Matriz (2)'!V127+'[1]LICENCIA DEPORTIVA'!V127+'[1]VALIDACION LICENCIA  DEPORTIVA'!V127+'[1]VALIDACION DE LICENCIA COMERCIA'!V127+'[1]MULTAS POR AÑO '!V127+'[1]PESCA DEPORT. OCASIONAL'!V127+'[1]GUIA DE TRASLADO'!V127+'[1]PERMISO ANUAL DE ACOPIADOR'!V127+'[1]PERMISO ANUAL DE DEPORTIV'!V127+'[1]PERM. ANUAL EMB DEPORT'!V127+'[1]REGISTRO DE ACOPIADOR'!V127+[1]JULIO!V127+[1]Ejemplo!V127+'[1]Registro de Exp. e Imp.'!V127+[1]CNP!V127+[1]CNPT!V127+[1]Matriz!V127+'[1]Matriz Areas certificadas'!V127+'[1]Matriz Transacciones'!V127+[1]REGISTROS!V127+[1]PERMISOS!V127</f>
        <v>0</v>
      </c>
      <c r="W127" s="9">
        <f>+'[1]Matriz (6)'!W127+'[1]Matriz (5)'!W127+'[1]Matriz (4)'!W127+'[1]Matriz (3)'!W127+'[1]Matriz (2)'!W127+'[1]LICENCIA DEPORTIVA'!W127+'[1]VALIDACION LICENCIA  DEPORTIVA'!W127+'[1]VALIDACION DE LICENCIA COMERCIA'!W127+'[1]MULTAS POR AÑO '!W127+'[1]PESCA DEPORT. OCASIONAL'!W127+'[1]GUIA DE TRASLADO'!W127+'[1]PERMISO ANUAL DE ACOPIADOR'!W127+'[1]PERMISO ANUAL DE DEPORTIV'!W127+'[1]PERM. ANUAL EMB DEPORT'!W127+'[1]REGISTRO DE ACOPIADOR'!W127+[1]JULIO!W127+[1]Ejemplo!W127+'[1]Registro de Exp. e Imp.'!W127+[1]CNP!W127+[1]CNPT!W127+[1]Matriz!W127+'[1]Matriz Areas certificadas'!W127+'[1]Matriz Transacciones'!W127+[1]REGISTROS!W127+[1]PERMISOS!W127</f>
        <v>0</v>
      </c>
      <c r="X127" s="9">
        <f>+'[1]Matriz (6)'!X127+'[1]Matriz (5)'!X127+'[1]Matriz (4)'!X127+'[1]Matriz (3)'!X127+'[1]Matriz (2)'!X127+'[1]LICENCIA DEPORTIVA'!X127+'[1]VALIDACION LICENCIA  DEPORTIVA'!X127+'[1]VALIDACION DE LICENCIA COMERCIA'!X127+'[1]MULTAS POR AÑO '!X127+'[1]PESCA DEPORT. OCASIONAL'!X127+'[1]GUIA DE TRASLADO'!X127+'[1]PERMISO ANUAL DE ACOPIADOR'!X127+'[1]PERMISO ANUAL DE DEPORTIV'!X127+'[1]PERM. ANUAL EMB DEPORT'!X127+'[1]REGISTRO DE ACOPIADOR'!X127+[1]JULIO!X127+[1]Ejemplo!X127+'[1]Registro de Exp. e Imp.'!X127+[1]CNP!X127+[1]CNPT!X127+[1]Matriz!X127+'[1]Matriz Areas certificadas'!X127+'[1]Matriz Transacciones'!X127+[1]REGISTROS!X127+[1]PERMISOS!X127</f>
        <v>0</v>
      </c>
      <c r="Y127" s="9">
        <f>+'[1]Matriz (6)'!Y127+'[1]Matriz (5)'!Y127+'[1]Matriz (4)'!Y127+'[1]Matriz (3)'!Y127+'[1]Matriz (2)'!Y127+'[1]LICENCIA DEPORTIVA'!Y127+'[1]VALIDACION LICENCIA  DEPORTIVA'!Y127+'[1]VALIDACION DE LICENCIA COMERCIA'!Y127+'[1]MULTAS POR AÑO '!Y127+'[1]PESCA DEPORT. OCASIONAL'!Y127+'[1]GUIA DE TRASLADO'!Y127+'[1]PERMISO ANUAL DE ACOPIADOR'!Y127+'[1]PERMISO ANUAL DE DEPORTIV'!Y127+'[1]PERM. ANUAL EMB DEPORT'!Y127+'[1]REGISTRO DE ACOPIADOR'!Y127+[1]JULIO!Y127+[1]Ejemplo!Y127+'[1]Registro de Exp. e Imp.'!Y127+[1]CNP!Y127+[1]CNPT!Y127+[1]Matriz!Y127+'[1]Matriz Areas certificadas'!Y127+'[1]Matriz Transacciones'!Y127+[1]REGISTROS!Y127+[1]PERMISOS!Y127</f>
        <v>0</v>
      </c>
      <c r="Z127" s="9">
        <f>+'[1]Matriz (6)'!Z127+'[1]Matriz (5)'!Z127+'[1]Matriz (4)'!Z127+'[1]Matriz (3)'!Z127+'[1]Matriz (2)'!Z127+'[1]LICENCIA DEPORTIVA'!Z127+'[1]VALIDACION LICENCIA  DEPORTIVA'!Z127+'[1]VALIDACION DE LICENCIA COMERCIA'!Z127+'[1]MULTAS POR AÑO '!Z127+'[1]PESCA DEPORT. OCASIONAL'!Z127+'[1]GUIA DE TRASLADO'!Z127+'[1]PERMISO ANUAL DE ACOPIADOR'!Z127+'[1]PERMISO ANUAL DE DEPORTIV'!Z127+'[1]PERM. ANUAL EMB DEPORT'!Z127+'[1]REGISTRO DE ACOPIADOR'!Z127+[1]JULIO!Z127+[1]Ejemplo!Z127+'[1]Registro de Exp. e Imp.'!Z127+[1]CNP!Z127+[1]CNPT!Z127+[1]Matriz!Z127+'[1]Matriz Areas certificadas'!Z127+'[1]Matriz Transacciones'!Z127+[1]REGISTROS!Z127+[1]PERMISOS!Z127</f>
        <v>0</v>
      </c>
      <c r="AA127" s="10">
        <f t="shared" si="29"/>
        <v>202012.76119402985</v>
      </c>
      <c r="AB127" s="10">
        <f t="shared" si="30"/>
        <v>45557.161069651738</v>
      </c>
      <c r="AC127" s="11">
        <f t="shared" si="31"/>
        <v>100735.63588308459</v>
      </c>
      <c r="AD127" s="11">
        <f t="shared" si="32"/>
        <v>63877.181281094527</v>
      </c>
      <c r="AE127" s="11">
        <f t="shared" si="33"/>
        <v>13526.119402985076</v>
      </c>
      <c r="AF127" s="11">
        <f t="shared" si="34"/>
        <v>178770.28296019899</v>
      </c>
      <c r="AG127" s="11">
        <f t="shared" si="35"/>
        <v>7695.8955223880594</v>
      </c>
      <c r="AH127" s="12">
        <f t="shared" si="36"/>
        <v>33421.95273631841</v>
      </c>
      <c r="AI127" s="12">
        <f t="shared" si="37"/>
        <v>7917.2761194029854</v>
      </c>
      <c r="AJ127" s="12">
        <f t="shared" si="38"/>
        <v>4754.0749378109449</v>
      </c>
      <c r="AK127" s="12">
        <f t="shared" si="39"/>
        <v>1137.2823383084576</v>
      </c>
      <c r="AL127" s="12">
        <f t="shared" si="40"/>
        <v>497124.58955223882</v>
      </c>
      <c r="AM127" s="12">
        <f t="shared" si="41"/>
        <v>4462.0646766169157</v>
      </c>
      <c r="AN127" s="12">
        <f t="shared" si="42"/>
        <v>5278.2960199004974</v>
      </c>
      <c r="AO127" s="12">
        <f t="shared" si="43"/>
        <v>180140.24098258704</v>
      </c>
      <c r="AP127" s="12">
        <f t="shared" si="44"/>
        <v>3059.7014925373132</v>
      </c>
      <c r="AQ127" s="12">
        <f t="shared" si="45"/>
        <v>4430.9701492537315</v>
      </c>
      <c r="AR127" s="12">
        <f t="shared" si="46"/>
        <v>746937.67723880592</v>
      </c>
      <c r="AS127" s="12">
        <f t="shared" si="47"/>
        <v>20028.125</v>
      </c>
      <c r="AT127" s="12">
        <f t="shared" si="48"/>
        <v>974685.16791044781</v>
      </c>
      <c r="AU127" s="12">
        <f t="shared" si="49"/>
        <v>34057.835820895518</v>
      </c>
      <c r="AV127" s="12">
        <f t="shared" si="50"/>
        <v>21618.1592039801</v>
      </c>
      <c r="AW127" s="12">
        <f t="shared" si="51"/>
        <v>11066.464552238805</v>
      </c>
      <c r="AX127" s="12">
        <f t="shared" si="52"/>
        <v>26462.375621890547</v>
      </c>
      <c r="AY127" s="12">
        <f t="shared" si="53"/>
        <v>27819.496268656716</v>
      </c>
      <c r="AZ127" s="12">
        <f t="shared" si="54"/>
        <v>265413.2027363184</v>
      </c>
    </row>
    <row r="128" spans="1:52" x14ac:dyDescent="0.25">
      <c r="A128" s="264"/>
      <c r="B128" s="274"/>
      <c r="C128" s="16" t="s">
        <v>161</v>
      </c>
      <c r="D128" s="7">
        <f t="shared" si="28"/>
        <v>2</v>
      </c>
      <c r="E128" s="9">
        <f>+'[1]Matriz (6)'!E128+'[1]Matriz (5)'!E128+'[1]Matriz (4)'!E128+'[1]Matriz (3)'!E128+'[1]Matriz (2)'!E128+'[1]LICENCIA DEPORTIVA'!E128+'[1]VALIDACION LICENCIA  DEPORTIVA'!E128+'[1]VALIDACION DE LICENCIA COMERCIA'!E128+'[1]MULTAS POR AÑO '!E128+'[1]PESCA DEPORT. OCASIONAL'!E128+'[1]GUIA DE TRASLADO'!E128+'[1]PERMISO ANUAL DE ACOPIADOR'!E128+'[1]PERMISO ANUAL DE DEPORTIV'!E128+'[1]PERM. ANUAL EMB DEPORT'!E128+'[1]REGISTRO DE ACOPIADOR'!E128+[1]JULIO!E128+[1]Ejemplo!E128+'[1]Registro de Exp. e Imp.'!E128+[1]CNP!E128+[1]CNPT!E128+[1]Matriz!E128+'[1]Matriz Areas certificadas'!E128+'[1]Matriz Transacciones'!E128+[1]REGISTROS!E128+[1]PERMISOS!E128</f>
        <v>1</v>
      </c>
      <c r="F128" s="9">
        <f>+'[1]Matriz (6)'!F128+'[1]Matriz (5)'!F128+'[1]Matriz (4)'!F128+'[1]Matriz (3)'!F128+'[1]Matriz (2)'!F128+'[1]LICENCIA DEPORTIVA'!F128+'[1]VALIDACION LICENCIA  DEPORTIVA'!F128+'[1]VALIDACION DE LICENCIA COMERCIA'!F128+'[1]MULTAS POR AÑO '!F128+'[1]PESCA DEPORT. OCASIONAL'!F128+'[1]GUIA DE TRASLADO'!F128+'[1]PERMISO ANUAL DE ACOPIADOR'!F128+'[1]PERMISO ANUAL DE DEPORTIV'!F128+'[1]PERM. ANUAL EMB DEPORT'!F128+'[1]REGISTRO DE ACOPIADOR'!F128+[1]JULIO!F128+[1]Ejemplo!F128+'[1]Registro de Exp. e Imp.'!F128+[1]CNP!F128+[1]CNPT!F128+[1]Matriz!F128+'[1]Matriz Areas certificadas'!F128+'[1]Matriz Transacciones'!F128+[1]REGISTROS!F128+[1]PERMISOS!F128</f>
        <v>0</v>
      </c>
      <c r="G128" s="9">
        <f>+'[1]Matriz (6)'!G128+'[1]Matriz (5)'!G128+'[1]Matriz (4)'!G128+'[1]Matriz (3)'!G128+'[1]Matriz (2)'!G128+'[1]LICENCIA DEPORTIVA'!G128+'[1]VALIDACION LICENCIA  DEPORTIVA'!G128+'[1]VALIDACION DE LICENCIA COMERCIA'!G128+'[1]MULTAS POR AÑO '!G128+'[1]PESCA DEPORT. OCASIONAL'!G128+'[1]GUIA DE TRASLADO'!G128+'[1]PERMISO ANUAL DE ACOPIADOR'!G128+'[1]PERMISO ANUAL DE DEPORTIV'!G128+'[1]PERM. ANUAL EMB DEPORT'!G128+'[1]REGISTRO DE ACOPIADOR'!G128+[1]JULIO!G128+[1]Ejemplo!G128+'[1]Registro de Exp. e Imp.'!G128+[1]CNP!G128+[1]CNPT!G128+[1]Matriz!G128+'[1]Matriz Areas certificadas'!G128+'[1]Matriz Transacciones'!G128+[1]REGISTROS!G128+[1]PERMISOS!G128</f>
        <v>0</v>
      </c>
      <c r="H128" s="9">
        <f>+'[1]Matriz (6)'!H128+'[1]Matriz (5)'!H128+'[1]Matriz (4)'!H128+'[1]Matriz (3)'!H128+'[1]Matriz (2)'!H128+'[1]LICENCIA DEPORTIVA'!H128+'[1]VALIDACION LICENCIA  DEPORTIVA'!H128+'[1]VALIDACION DE LICENCIA COMERCIA'!H128+'[1]MULTAS POR AÑO '!H128+'[1]PESCA DEPORT. OCASIONAL'!H128+'[1]GUIA DE TRASLADO'!H128+'[1]PERMISO ANUAL DE ACOPIADOR'!H128+'[1]PERMISO ANUAL DE DEPORTIV'!H128+'[1]PERM. ANUAL EMB DEPORT'!H128+'[1]REGISTRO DE ACOPIADOR'!H128+[1]JULIO!H128+[1]Ejemplo!H128+'[1]Registro de Exp. e Imp.'!H128+[1]CNP!H128+[1]CNPT!H128+[1]Matriz!H128+'[1]Matriz Areas certificadas'!H128+'[1]Matriz Transacciones'!H128+[1]REGISTROS!H128+[1]PERMISOS!H128</f>
        <v>1</v>
      </c>
      <c r="I128" s="9">
        <f>+'[1]Matriz (6)'!I128+'[1]Matriz (5)'!I128+'[1]Matriz (4)'!I128+'[1]Matriz (3)'!I128+'[1]Matriz (2)'!I128+'[1]LICENCIA DEPORTIVA'!I128+'[1]VALIDACION LICENCIA  DEPORTIVA'!I128+'[1]VALIDACION DE LICENCIA COMERCIA'!I128+'[1]MULTAS POR AÑO '!I128+'[1]PESCA DEPORT. OCASIONAL'!I128+'[1]GUIA DE TRASLADO'!I128+'[1]PERMISO ANUAL DE ACOPIADOR'!I128+'[1]PERMISO ANUAL DE DEPORTIV'!I128+'[1]PERM. ANUAL EMB DEPORT'!I128+'[1]REGISTRO DE ACOPIADOR'!I128+[1]JULIO!I128+[1]Ejemplo!I128+'[1]Registro de Exp. e Imp.'!I128+[1]CNP!I128+[1]CNPT!I128+[1]Matriz!I128+'[1]Matriz Areas certificadas'!I128+'[1]Matriz Transacciones'!I128+[1]REGISTROS!I128+[1]PERMISOS!I128</f>
        <v>0</v>
      </c>
      <c r="J128" s="9">
        <f>+'[1]Matriz (6)'!J128+'[1]Matriz (5)'!J128+'[1]Matriz (4)'!J128+'[1]Matriz (3)'!J128+'[1]Matriz (2)'!J128+'[1]LICENCIA DEPORTIVA'!J128+'[1]VALIDACION LICENCIA  DEPORTIVA'!J128+'[1]VALIDACION DE LICENCIA COMERCIA'!J128+'[1]MULTAS POR AÑO '!J128+'[1]PESCA DEPORT. OCASIONAL'!J128+'[1]GUIA DE TRASLADO'!J128+'[1]PERMISO ANUAL DE ACOPIADOR'!J128+'[1]PERMISO ANUAL DE DEPORTIV'!J128+'[1]PERM. ANUAL EMB DEPORT'!J128+'[1]REGISTRO DE ACOPIADOR'!J128+[1]JULIO!J128+[1]Ejemplo!J128+'[1]Registro de Exp. e Imp.'!J128+[1]CNP!J128+[1]CNPT!J128+[1]Matriz!J128+'[1]Matriz Areas certificadas'!J128+'[1]Matriz Transacciones'!J128+[1]REGISTROS!J128+[1]PERMISOS!J128</f>
        <v>0</v>
      </c>
      <c r="K128" s="9">
        <f>+'[1]Matriz (6)'!K128+'[1]Matriz (5)'!K128+'[1]Matriz (4)'!K128+'[1]Matriz (3)'!K128+'[1]Matriz (2)'!K128+'[1]LICENCIA DEPORTIVA'!K128+'[1]VALIDACION LICENCIA  DEPORTIVA'!K128+'[1]VALIDACION DE LICENCIA COMERCIA'!K128+'[1]MULTAS POR AÑO '!K128+'[1]PESCA DEPORT. OCASIONAL'!K128+'[1]GUIA DE TRASLADO'!K128+'[1]PERMISO ANUAL DE ACOPIADOR'!K128+'[1]PERMISO ANUAL DE DEPORTIV'!K128+'[1]PERM. ANUAL EMB DEPORT'!K128+'[1]REGISTRO DE ACOPIADOR'!K128+[1]JULIO!K128+[1]Ejemplo!K128+'[1]Registro de Exp. e Imp.'!K128+[1]CNP!K128+[1]CNPT!K128+[1]Matriz!K128+'[1]Matriz Areas certificadas'!K128+'[1]Matriz Transacciones'!K128+[1]REGISTROS!K128+[1]PERMISOS!K128</f>
        <v>0</v>
      </c>
      <c r="L128" s="9">
        <f>+'[1]Matriz (6)'!L128+'[1]Matriz (5)'!L128+'[1]Matriz (4)'!L128+'[1]Matriz (3)'!L128+'[1]Matriz (2)'!L128+'[1]LICENCIA DEPORTIVA'!L128+'[1]VALIDACION LICENCIA  DEPORTIVA'!L128+'[1]VALIDACION DE LICENCIA COMERCIA'!L128+'[1]MULTAS POR AÑO '!L128+'[1]PESCA DEPORT. OCASIONAL'!L128+'[1]GUIA DE TRASLADO'!L128+'[1]PERMISO ANUAL DE ACOPIADOR'!L128+'[1]PERMISO ANUAL DE DEPORTIV'!L128+'[1]PERM. ANUAL EMB DEPORT'!L128+'[1]REGISTRO DE ACOPIADOR'!L128+[1]JULIO!L128+[1]Ejemplo!L128+'[1]Registro de Exp. e Imp.'!L128+[1]CNP!L128+[1]CNPT!L128+[1]Matriz!L128+'[1]Matriz Areas certificadas'!L128+'[1]Matriz Transacciones'!L128+[1]REGISTROS!L128+[1]PERMISOS!L128</f>
        <v>0</v>
      </c>
      <c r="M128" s="9">
        <f>+'[1]Matriz (6)'!M128+'[1]Matriz (5)'!M128+'[1]Matriz (4)'!M128+'[1]Matriz (3)'!M128+'[1]Matriz (2)'!M128+'[1]LICENCIA DEPORTIVA'!M128+'[1]VALIDACION LICENCIA  DEPORTIVA'!M128+'[1]VALIDACION DE LICENCIA COMERCIA'!M128+'[1]MULTAS POR AÑO '!M128+'[1]PESCA DEPORT. OCASIONAL'!M128+'[1]GUIA DE TRASLADO'!M128+'[1]PERMISO ANUAL DE ACOPIADOR'!M128+'[1]PERMISO ANUAL DE DEPORTIV'!M128+'[1]PERM. ANUAL EMB DEPORT'!M128+'[1]REGISTRO DE ACOPIADOR'!M128+[1]JULIO!M128+[1]Ejemplo!M128+'[1]Registro de Exp. e Imp.'!M128+[1]CNP!M128+[1]CNPT!M128+[1]Matriz!M128+'[1]Matriz Areas certificadas'!M128+'[1]Matriz Transacciones'!M128+[1]REGISTROS!M128+[1]PERMISOS!M128</f>
        <v>0</v>
      </c>
      <c r="N128" s="9">
        <f>+'[1]Matriz (6)'!N128+'[1]Matriz (5)'!N128+'[1]Matriz (4)'!N128+'[1]Matriz (3)'!N128+'[1]Matriz (2)'!N128+'[1]LICENCIA DEPORTIVA'!N128+'[1]VALIDACION LICENCIA  DEPORTIVA'!N128+'[1]VALIDACION DE LICENCIA COMERCIA'!N128+'[1]MULTAS POR AÑO '!N128+'[1]PESCA DEPORT. OCASIONAL'!N128+'[1]GUIA DE TRASLADO'!N128+'[1]PERMISO ANUAL DE ACOPIADOR'!N128+'[1]PERMISO ANUAL DE DEPORTIV'!N128+'[1]PERM. ANUAL EMB DEPORT'!N128+'[1]REGISTRO DE ACOPIADOR'!N128+[1]JULIO!N128+[1]Ejemplo!N128+'[1]Registro de Exp. e Imp.'!N128+[1]CNP!N128+[1]CNPT!N128+[1]Matriz!N128+'[1]Matriz Areas certificadas'!N128+'[1]Matriz Transacciones'!N128+[1]REGISTROS!N128+[1]PERMISOS!N128</f>
        <v>0</v>
      </c>
      <c r="O128" s="9">
        <f>+'[1]Matriz (6)'!O128+'[1]Matriz (5)'!O128+'[1]Matriz (4)'!O128+'[1]Matriz (3)'!O128+'[1]Matriz (2)'!O128+'[1]LICENCIA DEPORTIVA'!O128+'[1]VALIDACION LICENCIA  DEPORTIVA'!O128+'[1]VALIDACION DE LICENCIA COMERCIA'!O128+'[1]MULTAS POR AÑO '!O128+'[1]PESCA DEPORT. OCASIONAL'!O128+'[1]GUIA DE TRASLADO'!O128+'[1]PERMISO ANUAL DE ACOPIADOR'!O128+'[1]PERMISO ANUAL DE DEPORTIV'!O128+'[1]PERM. ANUAL EMB DEPORT'!O128+'[1]REGISTRO DE ACOPIADOR'!O128+[1]JULIO!O128+[1]Ejemplo!O128+'[1]Registro de Exp. e Imp.'!O128+[1]CNP!O128+[1]CNPT!O128+[1]Matriz!O128+'[1]Matriz Areas certificadas'!O128+'[1]Matriz Transacciones'!O128+[1]REGISTROS!O128+[1]PERMISOS!O128</f>
        <v>0</v>
      </c>
      <c r="P128" s="9">
        <f>+'[1]Matriz (6)'!P128+'[1]Matriz (5)'!P128+'[1]Matriz (4)'!P128+'[1]Matriz (3)'!P128+'[1]Matriz (2)'!P128+'[1]LICENCIA DEPORTIVA'!P128+'[1]VALIDACION LICENCIA  DEPORTIVA'!P128+'[1]VALIDACION DE LICENCIA COMERCIA'!P128+'[1]MULTAS POR AÑO '!P128+'[1]PESCA DEPORT. OCASIONAL'!P128+'[1]GUIA DE TRASLADO'!P128+'[1]PERMISO ANUAL DE ACOPIADOR'!P128+'[1]PERMISO ANUAL DE DEPORTIV'!P128+'[1]PERM. ANUAL EMB DEPORT'!P128+'[1]REGISTRO DE ACOPIADOR'!P128+[1]JULIO!P128+[1]Ejemplo!P128+'[1]Registro de Exp. e Imp.'!P128+[1]CNP!P128+[1]CNPT!P128+[1]Matriz!P128+'[1]Matriz Areas certificadas'!P128+'[1]Matriz Transacciones'!P128+[1]REGISTROS!P128+[1]PERMISOS!P128</f>
        <v>0</v>
      </c>
      <c r="Q128" s="9">
        <f>+'[1]Matriz (6)'!Q128+'[1]Matriz (5)'!Q128+'[1]Matriz (4)'!Q128+'[1]Matriz (3)'!Q128+'[1]Matriz (2)'!Q128+'[1]LICENCIA DEPORTIVA'!Q128+'[1]VALIDACION LICENCIA  DEPORTIVA'!Q128+'[1]VALIDACION DE LICENCIA COMERCIA'!Q128+'[1]MULTAS POR AÑO '!Q128+'[1]PESCA DEPORT. OCASIONAL'!Q128+'[1]GUIA DE TRASLADO'!Q128+'[1]PERMISO ANUAL DE ACOPIADOR'!Q128+'[1]PERMISO ANUAL DE DEPORTIV'!Q128+'[1]PERM. ANUAL EMB DEPORT'!Q128+'[1]REGISTRO DE ACOPIADOR'!Q128+[1]JULIO!Q128+[1]Ejemplo!Q128+'[1]Registro de Exp. e Imp.'!Q128+[1]CNP!Q128+[1]CNPT!Q128+[1]Matriz!Q128+'[1]Matriz Areas certificadas'!Q128+'[1]Matriz Transacciones'!Q128+[1]REGISTROS!Q128+[1]PERMISOS!Q128</f>
        <v>0</v>
      </c>
      <c r="R128" s="9">
        <f>+'[1]Matriz (6)'!R128+'[1]Matriz (5)'!R128+'[1]Matriz (4)'!R128+'[1]Matriz (3)'!R128+'[1]Matriz (2)'!R128+'[1]LICENCIA DEPORTIVA'!R128+'[1]VALIDACION LICENCIA  DEPORTIVA'!R128+'[1]VALIDACION DE LICENCIA COMERCIA'!R128+'[1]MULTAS POR AÑO '!R128+'[1]PESCA DEPORT. OCASIONAL'!R128+'[1]GUIA DE TRASLADO'!R128+'[1]PERMISO ANUAL DE ACOPIADOR'!R128+'[1]PERMISO ANUAL DE DEPORTIV'!R128+'[1]PERM. ANUAL EMB DEPORT'!R128+'[1]REGISTRO DE ACOPIADOR'!R128+[1]JULIO!R128+[1]Ejemplo!R128+'[1]Registro de Exp. e Imp.'!R128+[1]CNP!R128+[1]CNPT!R128+[1]Matriz!R128+'[1]Matriz Areas certificadas'!R128+'[1]Matriz Transacciones'!R128+[1]REGISTROS!R128+[1]PERMISOS!R128</f>
        <v>0</v>
      </c>
      <c r="S128" s="9">
        <f>+'[1]Matriz (6)'!S128+'[1]Matriz (5)'!S128+'[1]Matriz (4)'!S128+'[1]Matriz (3)'!S128+'[1]Matriz (2)'!S128+'[1]LICENCIA DEPORTIVA'!S128+'[1]VALIDACION LICENCIA  DEPORTIVA'!S128+'[1]VALIDACION DE LICENCIA COMERCIA'!S128+'[1]MULTAS POR AÑO '!S128+'[1]PESCA DEPORT. OCASIONAL'!S128+'[1]GUIA DE TRASLADO'!S128+'[1]PERMISO ANUAL DE ACOPIADOR'!S128+'[1]PERMISO ANUAL DE DEPORTIV'!S128+'[1]PERM. ANUAL EMB DEPORT'!S128+'[1]REGISTRO DE ACOPIADOR'!S128+[1]JULIO!S128+[1]Ejemplo!S128+'[1]Registro de Exp. e Imp.'!S128+[1]CNP!S128+[1]CNPT!S128+[1]Matriz!S128+'[1]Matriz Areas certificadas'!S128+'[1]Matriz Transacciones'!S128+[1]REGISTROS!S128+[1]PERMISOS!S128</f>
        <v>0</v>
      </c>
      <c r="T128" s="9">
        <f>+'[1]Matriz (6)'!T128+'[1]Matriz (5)'!T128+'[1]Matriz (4)'!T128+'[1]Matriz (3)'!T128+'[1]Matriz (2)'!T128+'[1]LICENCIA DEPORTIVA'!T128+'[1]VALIDACION LICENCIA  DEPORTIVA'!T128+'[1]VALIDACION DE LICENCIA COMERCIA'!T128+'[1]MULTAS POR AÑO '!T128+'[1]PESCA DEPORT. OCASIONAL'!T128+'[1]GUIA DE TRASLADO'!T128+'[1]PERMISO ANUAL DE ACOPIADOR'!T128+'[1]PERMISO ANUAL DE DEPORTIV'!T128+'[1]PERM. ANUAL EMB DEPORT'!T128+'[1]REGISTRO DE ACOPIADOR'!T128+[1]JULIO!T128+[1]Ejemplo!T128+'[1]Registro de Exp. e Imp.'!T128+[1]CNP!T128+[1]CNPT!T128+[1]Matriz!T128+'[1]Matriz Areas certificadas'!T128+'[1]Matriz Transacciones'!T128+[1]REGISTROS!T128+[1]PERMISOS!T128</f>
        <v>0</v>
      </c>
      <c r="U128" s="9">
        <f>+'[1]Matriz (6)'!U128+'[1]Matriz (5)'!U128+'[1]Matriz (4)'!U128+'[1]Matriz (3)'!U128+'[1]Matriz (2)'!U128+'[1]LICENCIA DEPORTIVA'!U128+'[1]VALIDACION LICENCIA  DEPORTIVA'!U128+'[1]VALIDACION DE LICENCIA COMERCIA'!U128+'[1]MULTAS POR AÑO '!U128+'[1]PESCA DEPORT. OCASIONAL'!U128+'[1]GUIA DE TRASLADO'!U128+'[1]PERMISO ANUAL DE ACOPIADOR'!U128+'[1]PERMISO ANUAL DE DEPORTIV'!U128+'[1]PERM. ANUAL EMB DEPORT'!U128+'[1]REGISTRO DE ACOPIADOR'!U128+[1]JULIO!U128+[1]Ejemplo!U128+'[1]Registro de Exp. e Imp.'!U128+[1]CNP!U128+[1]CNPT!U128+[1]Matriz!U128+'[1]Matriz Areas certificadas'!U128+'[1]Matriz Transacciones'!U128+[1]REGISTROS!U128+[1]PERMISOS!U128</f>
        <v>0</v>
      </c>
      <c r="V128" s="9">
        <f>+'[1]Matriz (6)'!V128+'[1]Matriz (5)'!V128+'[1]Matriz (4)'!V128+'[1]Matriz (3)'!V128+'[1]Matriz (2)'!V128+'[1]LICENCIA DEPORTIVA'!V128+'[1]VALIDACION LICENCIA  DEPORTIVA'!V128+'[1]VALIDACION DE LICENCIA COMERCIA'!V128+'[1]MULTAS POR AÑO '!V128+'[1]PESCA DEPORT. OCASIONAL'!V128+'[1]GUIA DE TRASLADO'!V128+'[1]PERMISO ANUAL DE ACOPIADOR'!V128+'[1]PERMISO ANUAL DE DEPORTIV'!V128+'[1]PERM. ANUAL EMB DEPORT'!V128+'[1]REGISTRO DE ACOPIADOR'!V128+[1]JULIO!V128+[1]Ejemplo!V128+'[1]Registro de Exp. e Imp.'!V128+[1]CNP!V128+[1]CNPT!V128+[1]Matriz!V128+'[1]Matriz Areas certificadas'!V128+'[1]Matriz Transacciones'!V128+[1]REGISTROS!V128+[1]PERMISOS!V128</f>
        <v>0</v>
      </c>
      <c r="W128" s="9">
        <f>+'[1]Matriz (6)'!W128+'[1]Matriz (5)'!W128+'[1]Matriz (4)'!W128+'[1]Matriz (3)'!W128+'[1]Matriz (2)'!W128+'[1]LICENCIA DEPORTIVA'!W128+'[1]VALIDACION LICENCIA  DEPORTIVA'!W128+'[1]VALIDACION DE LICENCIA COMERCIA'!W128+'[1]MULTAS POR AÑO '!W128+'[1]PESCA DEPORT. OCASIONAL'!W128+'[1]GUIA DE TRASLADO'!W128+'[1]PERMISO ANUAL DE ACOPIADOR'!W128+'[1]PERMISO ANUAL DE DEPORTIV'!W128+'[1]PERM. ANUAL EMB DEPORT'!W128+'[1]REGISTRO DE ACOPIADOR'!W128+[1]JULIO!W128+[1]Ejemplo!W128+'[1]Registro de Exp. e Imp.'!W128+[1]CNP!W128+[1]CNPT!W128+[1]Matriz!W128+'[1]Matriz Areas certificadas'!W128+'[1]Matriz Transacciones'!W128+[1]REGISTROS!W128+[1]PERMISOS!W128</f>
        <v>0</v>
      </c>
      <c r="X128" s="9">
        <f>+'[1]Matriz (6)'!X128+'[1]Matriz (5)'!X128+'[1]Matriz (4)'!X128+'[1]Matriz (3)'!X128+'[1]Matriz (2)'!X128+'[1]LICENCIA DEPORTIVA'!X128+'[1]VALIDACION LICENCIA  DEPORTIVA'!X128+'[1]VALIDACION DE LICENCIA COMERCIA'!X128+'[1]MULTAS POR AÑO '!X128+'[1]PESCA DEPORT. OCASIONAL'!X128+'[1]GUIA DE TRASLADO'!X128+'[1]PERMISO ANUAL DE ACOPIADOR'!X128+'[1]PERMISO ANUAL DE DEPORTIV'!X128+'[1]PERM. ANUAL EMB DEPORT'!X128+'[1]REGISTRO DE ACOPIADOR'!X128+[1]JULIO!X128+[1]Ejemplo!X128+'[1]Registro de Exp. e Imp.'!X128+[1]CNP!X128+[1]CNPT!X128+[1]Matriz!X128+'[1]Matriz Areas certificadas'!X128+'[1]Matriz Transacciones'!X128+[1]REGISTROS!X128+[1]PERMISOS!X128</f>
        <v>0</v>
      </c>
      <c r="Y128" s="9">
        <f>+'[1]Matriz (6)'!Y128+'[1]Matriz (5)'!Y128+'[1]Matriz (4)'!Y128+'[1]Matriz (3)'!Y128+'[1]Matriz (2)'!Y128+'[1]LICENCIA DEPORTIVA'!Y128+'[1]VALIDACION LICENCIA  DEPORTIVA'!Y128+'[1]VALIDACION DE LICENCIA COMERCIA'!Y128+'[1]MULTAS POR AÑO '!Y128+'[1]PESCA DEPORT. OCASIONAL'!Y128+'[1]GUIA DE TRASLADO'!Y128+'[1]PERMISO ANUAL DE ACOPIADOR'!Y128+'[1]PERMISO ANUAL DE DEPORTIV'!Y128+'[1]PERM. ANUAL EMB DEPORT'!Y128+'[1]REGISTRO DE ACOPIADOR'!Y128+[1]JULIO!Y128+[1]Ejemplo!Y128+'[1]Registro de Exp. e Imp.'!Y128+[1]CNP!Y128+[1]CNPT!Y128+[1]Matriz!Y128+'[1]Matriz Areas certificadas'!Y128+'[1]Matriz Transacciones'!Y128+[1]REGISTROS!Y128+[1]PERMISOS!Y128</f>
        <v>0</v>
      </c>
      <c r="Z128" s="9">
        <f>+'[1]Matriz (6)'!Z128+'[1]Matriz (5)'!Z128+'[1]Matriz (4)'!Z128+'[1]Matriz (3)'!Z128+'[1]Matriz (2)'!Z128+'[1]LICENCIA DEPORTIVA'!Z128+'[1]VALIDACION LICENCIA  DEPORTIVA'!Z128+'[1]VALIDACION DE LICENCIA COMERCIA'!Z128+'[1]MULTAS POR AÑO '!Z128+'[1]PESCA DEPORT. OCASIONAL'!Z128+'[1]GUIA DE TRASLADO'!Z128+'[1]PERMISO ANUAL DE ACOPIADOR'!Z128+'[1]PERMISO ANUAL DE DEPORTIV'!Z128+'[1]PERM. ANUAL EMB DEPORT'!Z128+'[1]REGISTRO DE ACOPIADOR'!Z128+[1]JULIO!Z128+[1]Ejemplo!Z128+'[1]Registro de Exp. e Imp.'!Z128+[1]CNP!Z128+[1]CNPT!Z128+[1]Matriz!Z128+'[1]Matriz Areas certificadas'!Z128+'[1]Matriz Transacciones'!Z128+[1]REGISTROS!Z128+[1]PERMISOS!Z128</f>
        <v>0</v>
      </c>
      <c r="AA128" s="10">
        <f t="shared" si="29"/>
        <v>80805.104477611938</v>
      </c>
      <c r="AB128" s="10">
        <f t="shared" si="30"/>
        <v>18222.864427860695</v>
      </c>
      <c r="AC128" s="11">
        <f t="shared" si="31"/>
        <v>40294.254353233831</v>
      </c>
      <c r="AD128" s="11">
        <f t="shared" si="32"/>
        <v>25550.872512437811</v>
      </c>
      <c r="AE128" s="11">
        <f t="shared" si="33"/>
        <v>5410.4477611940301</v>
      </c>
      <c r="AF128" s="11">
        <f t="shared" si="34"/>
        <v>71508.113184079601</v>
      </c>
      <c r="AG128" s="11">
        <f t="shared" si="35"/>
        <v>3078.3582089552237</v>
      </c>
      <c r="AH128" s="12">
        <f t="shared" si="36"/>
        <v>13368.781094527363</v>
      </c>
      <c r="AI128" s="12">
        <f t="shared" si="37"/>
        <v>3166.9104477611941</v>
      </c>
      <c r="AJ128" s="12">
        <f t="shared" si="38"/>
        <v>1901.629975124378</v>
      </c>
      <c r="AK128" s="12">
        <f t="shared" si="39"/>
        <v>454.91293532338307</v>
      </c>
      <c r="AL128" s="12">
        <f t="shared" si="40"/>
        <v>198849.83582089553</v>
      </c>
      <c r="AM128" s="12">
        <f t="shared" si="41"/>
        <v>1784.8258706467661</v>
      </c>
      <c r="AN128" s="12">
        <f t="shared" si="42"/>
        <v>2111.3184079601988</v>
      </c>
      <c r="AO128" s="12">
        <f t="shared" si="43"/>
        <v>72056.096393034823</v>
      </c>
      <c r="AP128" s="12">
        <f t="shared" si="44"/>
        <v>1223.8805970149253</v>
      </c>
      <c r="AQ128" s="12">
        <f t="shared" si="45"/>
        <v>1772.3880597014925</v>
      </c>
      <c r="AR128" s="12">
        <f t="shared" si="46"/>
        <v>298775.07089552237</v>
      </c>
      <c r="AS128" s="12">
        <f t="shared" si="47"/>
        <v>8011.25</v>
      </c>
      <c r="AT128" s="12">
        <f t="shared" si="48"/>
        <v>389874.06716417911</v>
      </c>
      <c r="AU128" s="12">
        <f t="shared" si="49"/>
        <v>13623.134328358208</v>
      </c>
      <c r="AV128" s="12">
        <f t="shared" si="50"/>
        <v>8647.2636815920396</v>
      </c>
      <c r="AW128" s="12">
        <f t="shared" si="51"/>
        <v>4426.5858208955224</v>
      </c>
      <c r="AX128" s="12">
        <f t="shared" si="52"/>
        <v>10584.950248756219</v>
      </c>
      <c r="AY128" s="12">
        <f t="shared" si="53"/>
        <v>11127.798507462687</v>
      </c>
      <c r="AZ128" s="12">
        <f t="shared" si="54"/>
        <v>106165.28109452737</v>
      </c>
    </row>
    <row r="129" spans="1:52" x14ac:dyDescent="0.25">
      <c r="A129" s="264"/>
      <c r="B129" s="274"/>
      <c r="C129" s="16" t="s">
        <v>162</v>
      </c>
      <c r="D129" s="7">
        <f t="shared" si="28"/>
        <v>6</v>
      </c>
      <c r="E129" s="9">
        <f>+'[1]Matriz (6)'!E129+'[1]Matriz (5)'!E129+'[1]Matriz (4)'!E129+'[1]Matriz (3)'!E129+'[1]Matriz (2)'!E129+'[1]LICENCIA DEPORTIVA'!E129+'[1]VALIDACION LICENCIA  DEPORTIVA'!E129+'[1]VALIDACION DE LICENCIA COMERCIA'!E129+'[1]MULTAS POR AÑO '!E129+'[1]PESCA DEPORT. OCASIONAL'!E129+'[1]GUIA DE TRASLADO'!E129+'[1]PERMISO ANUAL DE ACOPIADOR'!E129+'[1]PERMISO ANUAL DE DEPORTIV'!E129+'[1]PERM. ANUAL EMB DEPORT'!E129+'[1]REGISTRO DE ACOPIADOR'!E129+[1]JULIO!E129+[1]Ejemplo!E129+'[1]Registro de Exp. e Imp.'!E129+[1]CNP!E129+[1]CNPT!E129+[1]Matriz!E129+'[1]Matriz Areas certificadas'!E129+'[1]Matriz Transacciones'!E129+[1]REGISTROS!E129+[1]PERMISOS!E129</f>
        <v>0</v>
      </c>
      <c r="F129" s="9">
        <f>+'[1]Matriz (6)'!F129+'[1]Matriz (5)'!F129+'[1]Matriz (4)'!F129+'[1]Matriz (3)'!F129+'[1]Matriz (2)'!F129+'[1]LICENCIA DEPORTIVA'!F129+'[1]VALIDACION LICENCIA  DEPORTIVA'!F129+'[1]VALIDACION DE LICENCIA COMERCIA'!F129+'[1]MULTAS POR AÑO '!F129+'[1]PESCA DEPORT. OCASIONAL'!F129+'[1]GUIA DE TRASLADO'!F129+'[1]PERMISO ANUAL DE ACOPIADOR'!F129+'[1]PERMISO ANUAL DE DEPORTIV'!F129+'[1]PERM. ANUAL EMB DEPORT'!F129+'[1]REGISTRO DE ACOPIADOR'!F129+[1]JULIO!F129+[1]Ejemplo!F129+'[1]Registro de Exp. e Imp.'!F129+[1]CNP!F129+[1]CNPT!F129+[1]Matriz!F129+'[1]Matriz Areas certificadas'!F129+'[1]Matriz Transacciones'!F129+[1]REGISTROS!F129+[1]PERMISOS!F129</f>
        <v>3</v>
      </c>
      <c r="G129" s="9">
        <f>+'[1]Matriz (6)'!G129+'[1]Matriz (5)'!G129+'[1]Matriz (4)'!G129+'[1]Matriz (3)'!G129+'[1]Matriz (2)'!G129+'[1]LICENCIA DEPORTIVA'!G129+'[1]VALIDACION LICENCIA  DEPORTIVA'!G129+'[1]VALIDACION DE LICENCIA COMERCIA'!G129+'[1]MULTAS POR AÑO '!G129+'[1]PESCA DEPORT. OCASIONAL'!G129+'[1]GUIA DE TRASLADO'!G129+'[1]PERMISO ANUAL DE ACOPIADOR'!G129+'[1]PERMISO ANUAL DE DEPORTIV'!G129+'[1]PERM. ANUAL EMB DEPORT'!G129+'[1]REGISTRO DE ACOPIADOR'!G129+[1]JULIO!G129+[1]Ejemplo!G129+'[1]Registro de Exp. e Imp.'!G129+[1]CNP!G129+[1]CNPT!G129+[1]Matriz!G129+'[1]Matriz Areas certificadas'!G129+'[1]Matriz Transacciones'!G129+[1]REGISTROS!G129+[1]PERMISOS!G129</f>
        <v>1</v>
      </c>
      <c r="H129" s="9">
        <f>+'[1]Matriz (6)'!H129+'[1]Matriz (5)'!H129+'[1]Matriz (4)'!H129+'[1]Matriz (3)'!H129+'[1]Matriz (2)'!H129+'[1]LICENCIA DEPORTIVA'!H129+'[1]VALIDACION LICENCIA  DEPORTIVA'!H129+'[1]VALIDACION DE LICENCIA COMERCIA'!H129+'[1]MULTAS POR AÑO '!H129+'[1]PESCA DEPORT. OCASIONAL'!H129+'[1]GUIA DE TRASLADO'!H129+'[1]PERMISO ANUAL DE ACOPIADOR'!H129+'[1]PERMISO ANUAL DE DEPORTIV'!H129+'[1]PERM. ANUAL EMB DEPORT'!H129+'[1]REGISTRO DE ACOPIADOR'!H129+[1]JULIO!H129+[1]Ejemplo!H129+'[1]Registro de Exp. e Imp.'!H129+[1]CNP!H129+[1]CNPT!H129+[1]Matriz!H129+'[1]Matriz Areas certificadas'!H129+'[1]Matriz Transacciones'!H129+[1]REGISTROS!H129+[1]PERMISOS!H129</f>
        <v>2</v>
      </c>
      <c r="I129" s="9">
        <f>+'[1]Matriz (6)'!I129+'[1]Matriz (5)'!I129+'[1]Matriz (4)'!I129+'[1]Matriz (3)'!I129+'[1]Matriz (2)'!I129+'[1]LICENCIA DEPORTIVA'!I129+'[1]VALIDACION LICENCIA  DEPORTIVA'!I129+'[1]VALIDACION DE LICENCIA COMERCIA'!I129+'[1]MULTAS POR AÑO '!I129+'[1]PESCA DEPORT. OCASIONAL'!I129+'[1]GUIA DE TRASLADO'!I129+'[1]PERMISO ANUAL DE ACOPIADOR'!I129+'[1]PERMISO ANUAL DE DEPORTIV'!I129+'[1]PERM. ANUAL EMB DEPORT'!I129+'[1]REGISTRO DE ACOPIADOR'!I129+[1]JULIO!I129+[1]Ejemplo!I129+'[1]Registro de Exp. e Imp.'!I129+[1]CNP!I129+[1]CNPT!I129+[1]Matriz!I129+'[1]Matriz Areas certificadas'!I129+'[1]Matriz Transacciones'!I129+[1]REGISTROS!I129+[1]PERMISOS!I129</f>
        <v>0</v>
      </c>
      <c r="J129" s="9">
        <f>+'[1]Matriz (6)'!J129+'[1]Matriz (5)'!J129+'[1]Matriz (4)'!J129+'[1]Matriz (3)'!J129+'[1]Matriz (2)'!J129+'[1]LICENCIA DEPORTIVA'!J129+'[1]VALIDACION LICENCIA  DEPORTIVA'!J129+'[1]VALIDACION DE LICENCIA COMERCIA'!J129+'[1]MULTAS POR AÑO '!J129+'[1]PESCA DEPORT. OCASIONAL'!J129+'[1]GUIA DE TRASLADO'!J129+'[1]PERMISO ANUAL DE ACOPIADOR'!J129+'[1]PERMISO ANUAL DE DEPORTIV'!J129+'[1]PERM. ANUAL EMB DEPORT'!J129+'[1]REGISTRO DE ACOPIADOR'!J129+[1]JULIO!J129+[1]Ejemplo!J129+'[1]Registro de Exp. e Imp.'!J129+[1]CNP!J129+[1]CNPT!J129+[1]Matriz!J129+'[1]Matriz Areas certificadas'!J129+'[1]Matriz Transacciones'!J129+[1]REGISTROS!J129+[1]PERMISOS!J129</f>
        <v>0</v>
      </c>
      <c r="K129" s="9">
        <f>+'[1]Matriz (6)'!K129+'[1]Matriz (5)'!K129+'[1]Matriz (4)'!K129+'[1]Matriz (3)'!K129+'[1]Matriz (2)'!K129+'[1]LICENCIA DEPORTIVA'!K129+'[1]VALIDACION LICENCIA  DEPORTIVA'!K129+'[1]VALIDACION DE LICENCIA COMERCIA'!K129+'[1]MULTAS POR AÑO '!K129+'[1]PESCA DEPORT. OCASIONAL'!K129+'[1]GUIA DE TRASLADO'!K129+'[1]PERMISO ANUAL DE ACOPIADOR'!K129+'[1]PERMISO ANUAL DE DEPORTIV'!K129+'[1]PERM. ANUAL EMB DEPORT'!K129+'[1]REGISTRO DE ACOPIADOR'!K129+[1]JULIO!K129+[1]Ejemplo!K129+'[1]Registro de Exp. e Imp.'!K129+[1]CNP!K129+[1]CNPT!K129+[1]Matriz!K129+'[1]Matriz Areas certificadas'!K129+'[1]Matriz Transacciones'!K129+[1]REGISTROS!K129+[1]PERMISOS!K129</f>
        <v>0</v>
      </c>
      <c r="L129" s="9">
        <f>+'[1]Matriz (6)'!L129+'[1]Matriz (5)'!L129+'[1]Matriz (4)'!L129+'[1]Matriz (3)'!L129+'[1]Matriz (2)'!L129+'[1]LICENCIA DEPORTIVA'!L129+'[1]VALIDACION LICENCIA  DEPORTIVA'!L129+'[1]VALIDACION DE LICENCIA COMERCIA'!L129+'[1]MULTAS POR AÑO '!L129+'[1]PESCA DEPORT. OCASIONAL'!L129+'[1]GUIA DE TRASLADO'!L129+'[1]PERMISO ANUAL DE ACOPIADOR'!L129+'[1]PERMISO ANUAL DE DEPORTIV'!L129+'[1]PERM. ANUAL EMB DEPORT'!L129+'[1]REGISTRO DE ACOPIADOR'!L129+[1]JULIO!L129+[1]Ejemplo!L129+'[1]Registro de Exp. e Imp.'!L129+[1]CNP!L129+[1]CNPT!L129+[1]Matriz!L129+'[1]Matriz Areas certificadas'!L129+'[1]Matriz Transacciones'!L129+[1]REGISTROS!L129+[1]PERMISOS!L129</f>
        <v>0</v>
      </c>
      <c r="M129" s="9">
        <f>+'[1]Matriz (6)'!M129+'[1]Matriz (5)'!M129+'[1]Matriz (4)'!M129+'[1]Matriz (3)'!M129+'[1]Matriz (2)'!M129+'[1]LICENCIA DEPORTIVA'!M129+'[1]VALIDACION LICENCIA  DEPORTIVA'!M129+'[1]VALIDACION DE LICENCIA COMERCIA'!M129+'[1]MULTAS POR AÑO '!M129+'[1]PESCA DEPORT. OCASIONAL'!M129+'[1]GUIA DE TRASLADO'!M129+'[1]PERMISO ANUAL DE ACOPIADOR'!M129+'[1]PERMISO ANUAL DE DEPORTIV'!M129+'[1]PERM. ANUAL EMB DEPORT'!M129+'[1]REGISTRO DE ACOPIADOR'!M129+[1]JULIO!M129+[1]Ejemplo!M129+'[1]Registro de Exp. e Imp.'!M129+[1]CNP!M129+[1]CNPT!M129+[1]Matriz!M129+'[1]Matriz Areas certificadas'!M129+'[1]Matriz Transacciones'!M129+[1]REGISTROS!M129+[1]PERMISOS!M129</f>
        <v>0</v>
      </c>
      <c r="N129" s="9">
        <f>+'[1]Matriz (6)'!N129+'[1]Matriz (5)'!N129+'[1]Matriz (4)'!N129+'[1]Matriz (3)'!N129+'[1]Matriz (2)'!N129+'[1]LICENCIA DEPORTIVA'!N129+'[1]VALIDACION LICENCIA  DEPORTIVA'!N129+'[1]VALIDACION DE LICENCIA COMERCIA'!N129+'[1]MULTAS POR AÑO '!N129+'[1]PESCA DEPORT. OCASIONAL'!N129+'[1]GUIA DE TRASLADO'!N129+'[1]PERMISO ANUAL DE ACOPIADOR'!N129+'[1]PERMISO ANUAL DE DEPORTIV'!N129+'[1]PERM. ANUAL EMB DEPORT'!N129+'[1]REGISTRO DE ACOPIADOR'!N129+[1]JULIO!N129+[1]Ejemplo!N129+'[1]Registro de Exp. e Imp.'!N129+[1]CNP!N129+[1]CNPT!N129+[1]Matriz!N129+'[1]Matriz Areas certificadas'!N129+'[1]Matriz Transacciones'!N129+[1]REGISTROS!N129+[1]PERMISOS!N129</f>
        <v>0</v>
      </c>
      <c r="O129" s="9">
        <f>+'[1]Matriz (6)'!O129+'[1]Matriz (5)'!O129+'[1]Matriz (4)'!O129+'[1]Matriz (3)'!O129+'[1]Matriz (2)'!O129+'[1]LICENCIA DEPORTIVA'!O129+'[1]VALIDACION LICENCIA  DEPORTIVA'!O129+'[1]VALIDACION DE LICENCIA COMERCIA'!O129+'[1]MULTAS POR AÑO '!O129+'[1]PESCA DEPORT. OCASIONAL'!O129+'[1]GUIA DE TRASLADO'!O129+'[1]PERMISO ANUAL DE ACOPIADOR'!O129+'[1]PERMISO ANUAL DE DEPORTIV'!O129+'[1]PERM. ANUAL EMB DEPORT'!O129+'[1]REGISTRO DE ACOPIADOR'!O129+[1]JULIO!O129+[1]Ejemplo!O129+'[1]Registro de Exp. e Imp.'!O129+[1]CNP!O129+[1]CNPT!O129+[1]Matriz!O129+'[1]Matriz Areas certificadas'!O129+'[1]Matriz Transacciones'!O129+[1]REGISTROS!O129+[1]PERMISOS!O129</f>
        <v>0</v>
      </c>
      <c r="P129" s="9">
        <f>+'[1]Matriz (6)'!P129+'[1]Matriz (5)'!P129+'[1]Matriz (4)'!P129+'[1]Matriz (3)'!P129+'[1]Matriz (2)'!P129+'[1]LICENCIA DEPORTIVA'!P129+'[1]VALIDACION LICENCIA  DEPORTIVA'!P129+'[1]VALIDACION DE LICENCIA COMERCIA'!P129+'[1]MULTAS POR AÑO '!P129+'[1]PESCA DEPORT. OCASIONAL'!P129+'[1]GUIA DE TRASLADO'!P129+'[1]PERMISO ANUAL DE ACOPIADOR'!P129+'[1]PERMISO ANUAL DE DEPORTIV'!P129+'[1]PERM. ANUAL EMB DEPORT'!P129+'[1]REGISTRO DE ACOPIADOR'!P129+[1]JULIO!P129+[1]Ejemplo!P129+'[1]Registro de Exp. e Imp.'!P129+[1]CNP!P129+[1]CNPT!P129+[1]Matriz!P129+'[1]Matriz Areas certificadas'!P129+'[1]Matriz Transacciones'!P129+[1]REGISTROS!P129+[1]PERMISOS!P129</f>
        <v>0</v>
      </c>
      <c r="Q129" s="9">
        <f>+'[1]Matriz (6)'!Q129+'[1]Matriz (5)'!Q129+'[1]Matriz (4)'!Q129+'[1]Matriz (3)'!Q129+'[1]Matriz (2)'!Q129+'[1]LICENCIA DEPORTIVA'!Q129+'[1]VALIDACION LICENCIA  DEPORTIVA'!Q129+'[1]VALIDACION DE LICENCIA COMERCIA'!Q129+'[1]MULTAS POR AÑO '!Q129+'[1]PESCA DEPORT. OCASIONAL'!Q129+'[1]GUIA DE TRASLADO'!Q129+'[1]PERMISO ANUAL DE ACOPIADOR'!Q129+'[1]PERMISO ANUAL DE DEPORTIV'!Q129+'[1]PERM. ANUAL EMB DEPORT'!Q129+'[1]REGISTRO DE ACOPIADOR'!Q129+[1]JULIO!Q129+[1]Ejemplo!Q129+'[1]Registro de Exp. e Imp.'!Q129+[1]CNP!Q129+[1]CNPT!Q129+[1]Matriz!Q129+'[1]Matriz Areas certificadas'!Q129+'[1]Matriz Transacciones'!Q129+[1]REGISTROS!Q129+[1]PERMISOS!Q129</f>
        <v>0</v>
      </c>
      <c r="R129" s="9">
        <f>+'[1]Matriz (6)'!R129+'[1]Matriz (5)'!R129+'[1]Matriz (4)'!R129+'[1]Matriz (3)'!R129+'[1]Matriz (2)'!R129+'[1]LICENCIA DEPORTIVA'!R129+'[1]VALIDACION LICENCIA  DEPORTIVA'!R129+'[1]VALIDACION DE LICENCIA COMERCIA'!R129+'[1]MULTAS POR AÑO '!R129+'[1]PESCA DEPORT. OCASIONAL'!R129+'[1]GUIA DE TRASLADO'!R129+'[1]PERMISO ANUAL DE ACOPIADOR'!R129+'[1]PERMISO ANUAL DE DEPORTIV'!R129+'[1]PERM. ANUAL EMB DEPORT'!R129+'[1]REGISTRO DE ACOPIADOR'!R129+[1]JULIO!R129+[1]Ejemplo!R129+'[1]Registro de Exp. e Imp.'!R129+[1]CNP!R129+[1]CNPT!R129+[1]Matriz!R129+'[1]Matriz Areas certificadas'!R129+'[1]Matriz Transacciones'!R129+[1]REGISTROS!R129+[1]PERMISOS!R129</f>
        <v>0</v>
      </c>
      <c r="S129" s="9">
        <f>+'[1]Matriz (6)'!S129+'[1]Matriz (5)'!S129+'[1]Matriz (4)'!S129+'[1]Matriz (3)'!S129+'[1]Matriz (2)'!S129+'[1]LICENCIA DEPORTIVA'!S129+'[1]VALIDACION LICENCIA  DEPORTIVA'!S129+'[1]VALIDACION DE LICENCIA COMERCIA'!S129+'[1]MULTAS POR AÑO '!S129+'[1]PESCA DEPORT. OCASIONAL'!S129+'[1]GUIA DE TRASLADO'!S129+'[1]PERMISO ANUAL DE ACOPIADOR'!S129+'[1]PERMISO ANUAL DE DEPORTIV'!S129+'[1]PERM. ANUAL EMB DEPORT'!S129+'[1]REGISTRO DE ACOPIADOR'!S129+[1]JULIO!S129+[1]Ejemplo!S129+'[1]Registro de Exp. e Imp.'!S129+[1]CNP!S129+[1]CNPT!S129+[1]Matriz!S129+'[1]Matriz Areas certificadas'!S129+'[1]Matriz Transacciones'!S129+[1]REGISTROS!S129+[1]PERMISOS!S129</f>
        <v>0</v>
      </c>
      <c r="T129" s="9">
        <f>+'[1]Matriz (6)'!T129+'[1]Matriz (5)'!T129+'[1]Matriz (4)'!T129+'[1]Matriz (3)'!T129+'[1]Matriz (2)'!T129+'[1]LICENCIA DEPORTIVA'!T129+'[1]VALIDACION LICENCIA  DEPORTIVA'!T129+'[1]VALIDACION DE LICENCIA COMERCIA'!T129+'[1]MULTAS POR AÑO '!T129+'[1]PESCA DEPORT. OCASIONAL'!T129+'[1]GUIA DE TRASLADO'!T129+'[1]PERMISO ANUAL DE ACOPIADOR'!T129+'[1]PERMISO ANUAL DE DEPORTIV'!T129+'[1]PERM. ANUAL EMB DEPORT'!T129+'[1]REGISTRO DE ACOPIADOR'!T129+[1]JULIO!T129+[1]Ejemplo!T129+'[1]Registro de Exp. e Imp.'!T129+[1]CNP!T129+[1]CNPT!T129+[1]Matriz!T129+'[1]Matriz Areas certificadas'!T129+'[1]Matriz Transacciones'!T129+[1]REGISTROS!T129+[1]PERMISOS!T129</f>
        <v>0</v>
      </c>
      <c r="U129" s="9">
        <f>+'[1]Matriz (6)'!U129+'[1]Matriz (5)'!U129+'[1]Matriz (4)'!U129+'[1]Matriz (3)'!U129+'[1]Matriz (2)'!U129+'[1]LICENCIA DEPORTIVA'!U129+'[1]VALIDACION LICENCIA  DEPORTIVA'!U129+'[1]VALIDACION DE LICENCIA COMERCIA'!U129+'[1]MULTAS POR AÑO '!U129+'[1]PESCA DEPORT. OCASIONAL'!U129+'[1]GUIA DE TRASLADO'!U129+'[1]PERMISO ANUAL DE ACOPIADOR'!U129+'[1]PERMISO ANUAL DE DEPORTIV'!U129+'[1]PERM. ANUAL EMB DEPORT'!U129+'[1]REGISTRO DE ACOPIADOR'!U129+[1]JULIO!U129+[1]Ejemplo!U129+'[1]Registro de Exp. e Imp.'!U129+[1]CNP!U129+[1]CNPT!U129+[1]Matriz!U129+'[1]Matriz Areas certificadas'!U129+'[1]Matriz Transacciones'!U129+[1]REGISTROS!U129+[1]PERMISOS!U129</f>
        <v>0</v>
      </c>
      <c r="V129" s="9">
        <f>+'[1]Matriz (6)'!V129+'[1]Matriz (5)'!V129+'[1]Matriz (4)'!V129+'[1]Matriz (3)'!V129+'[1]Matriz (2)'!V129+'[1]LICENCIA DEPORTIVA'!V129+'[1]VALIDACION LICENCIA  DEPORTIVA'!V129+'[1]VALIDACION DE LICENCIA COMERCIA'!V129+'[1]MULTAS POR AÑO '!V129+'[1]PESCA DEPORT. OCASIONAL'!V129+'[1]GUIA DE TRASLADO'!V129+'[1]PERMISO ANUAL DE ACOPIADOR'!V129+'[1]PERMISO ANUAL DE DEPORTIV'!V129+'[1]PERM. ANUAL EMB DEPORT'!V129+'[1]REGISTRO DE ACOPIADOR'!V129+[1]JULIO!V129+[1]Ejemplo!V129+'[1]Registro de Exp. e Imp.'!V129+[1]CNP!V129+[1]CNPT!V129+[1]Matriz!V129+'[1]Matriz Areas certificadas'!V129+'[1]Matriz Transacciones'!V129+[1]REGISTROS!V129+[1]PERMISOS!V129</f>
        <v>0</v>
      </c>
      <c r="W129" s="9">
        <f>+'[1]Matriz (6)'!W129+'[1]Matriz (5)'!W129+'[1]Matriz (4)'!W129+'[1]Matriz (3)'!W129+'[1]Matriz (2)'!W129+'[1]LICENCIA DEPORTIVA'!W129+'[1]VALIDACION LICENCIA  DEPORTIVA'!W129+'[1]VALIDACION DE LICENCIA COMERCIA'!W129+'[1]MULTAS POR AÑO '!W129+'[1]PESCA DEPORT. OCASIONAL'!W129+'[1]GUIA DE TRASLADO'!W129+'[1]PERMISO ANUAL DE ACOPIADOR'!W129+'[1]PERMISO ANUAL DE DEPORTIV'!W129+'[1]PERM. ANUAL EMB DEPORT'!W129+'[1]REGISTRO DE ACOPIADOR'!W129+[1]JULIO!W129+[1]Ejemplo!W129+'[1]Registro de Exp. e Imp.'!W129+[1]CNP!W129+[1]CNPT!W129+[1]Matriz!W129+'[1]Matriz Areas certificadas'!W129+'[1]Matriz Transacciones'!W129+[1]REGISTROS!W129+[1]PERMISOS!W129</f>
        <v>0</v>
      </c>
      <c r="X129" s="9">
        <f>+'[1]Matriz (6)'!X129+'[1]Matriz (5)'!X129+'[1]Matriz (4)'!X129+'[1]Matriz (3)'!X129+'[1]Matriz (2)'!X129+'[1]LICENCIA DEPORTIVA'!X129+'[1]VALIDACION LICENCIA  DEPORTIVA'!X129+'[1]VALIDACION DE LICENCIA COMERCIA'!X129+'[1]MULTAS POR AÑO '!X129+'[1]PESCA DEPORT. OCASIONAL'!X129+'[1]GUIA DE TRASLADO'!X129+'[1]PERMISO ANUAL DE ACOPIADOR'!X129+'[1]PERMISO ANUAL DE DEPORTIV'!X129+'[1]PERM. ANUAL EMB DEPORT'!X129+'[1]REGISTRO DE ACOPIADOR'!X129+[1]JULIO!X129+[1]Ejemplo!X129+'[1]Registro de Exp. e Imp.'!X129+[1]CNP!X129+[1]CNPT!X129+[1]Matriz!X129+'[1]Matriz Areas certificadas'!X129+'[1]Matriz Transacciones'!X129+[1]REGISTROS!X129+[1]PERMISOS!X129</f>
        <v>0</v>
      </c>
      <c r="Y129" s="9">
        <f>+'[1]Matriz (6)'!Y129+'[1]Matriz (5)'!Y129+'[1]Matriz (4)'!Y129+'[1]Matriz (3)'!Y129+'[1]Matriz (2)'!Y129+'[1]LICENCIA DEPORTIVA'!Y129+'[1]VALIDACION LICENCIA  DEPORTIVA'!Y129+'[1]VALIDACION DE LICENCIA COMERCIA'!Y129+'[1]MULTAS POR AÑO '!Y129+'[1]PESCA DEPORT. OCASIONAL'!Y129+'[1]GUIA DE TRASLADO'!Y129+'[1]PERMISO ANUAL DE ACOPIADOR'!Y129+'[1]PERMISO ANUAL DE DEPORTIV'!Y129+'[1]PERM. ANUAL EMB DEPORT'!Y129+'[1]REGISTRO DE ACOPIADOR'!Y129+[1]JULIO!Y129+[1]Ejemplo!Y129+'[1]Registro de Exp. e Imp.'!Y129+[1]CNP!Y129+[1]CNPT!Y129+[1]Matriz!Y129+'[1]Matriz Areas certificadas'!Y129+'[1]Matriz Transacciones'!Y129+[1]REGISTROS!Y129+[1]PERMISOS!Y129</f>
        <v>0</v>
      </c>
      <c r="Z129" s="9">
        <f>+'[1]Matriz (6)'!Z129+'[1]Matriz (5)'!Z129+'[1]Matriz (4)'!Z129+'[1]Matriz (3)'!Z129+'[1]Matriz (2)'!Z129+'[1]LICENCIA DEPORTIVA'!Z129+'[1]VALIDACION LICENCIA  DEPORTIVA'!Z129+'[1]VALIDACION DE LICENCIA COMERCIA'!Z129+'[1]MULTAS POR AÑO '!Z129+'[1]PESCA DEPORT. OCASIONAL'!Z129+'[1]GUIA DE TRASLADO'!Z129+'[1]PERMISO ANUAL DE ACOPIADOR'!Z129+'[1]PERMISO ANUAL DE DEPORTIV'!Z129+'[1]PERM. ANUAL EMB DEPORT'!Z129+'[1]REGISTRO DE ACOPIADOR'!Z129+[1]JULIO!Z129+[1]Ejemplo!Z129+'[1]Registro de Exp. e Imp.'!Z129+[1]CNP!Z129+[1]CNPT!Z129+[1]Matriz!Z129+'[1]Matriz Areas certificadas'!Z129+'[1]Matriz Transacciones'!Z129+[1]REGISTROS!Z129+[1]PERMISOS!Z129</f>
        <v>0</v>
      </c>
      <c r="AA129" s="10">
        <f t="shared" si="29"/>
        <v>242415.3134328358</v>
      </c>
      <c r="AB129" s="10">
        <f t="shared" si="30"/>
        <v>54668.593283582086</v>
      </c>
      <c r="AC129" s="11">
        <f t="shared" si="31"/>
        <v>120882.76305970149</v>
      </c>
      <c r="AD129" s="11">
        <f t="shared" si="32"/>
        <v>76652.617537313432</v>
      </c>
      <c r="AE129" s="11">
        <f t="shared" si="33"/>
        <v>16231.343283582089</v>
      </c>
      <c r="AF129" s="11">
        <f t="shared" si="34"/>
        <v>214524.33955223882</v>
      </c>
      <c r="AG129" s="11">
        <f t="shared" si="35"/>
        <v>9235.0746268656712</v>
      </c>
      <c r="AH129" s="12">
        <f t="shared" si="36"/>
        <v>40106.343283582086</v>
      </c>
      <c r="AI129" s="12">
        <f t="shared" si="37"/>
        <v>9500.7313432835817</v>
      </c>
      <c r="AJ129" s="12">
        <f t="shared" si="38"/>
        <v>5704.8899253731342</v>
      </c>
      <c r="AK129" s="12">
        <f t="shared" si="39"/>
        <v>1364.7388059701493</v>
      </c>
      <c r="AL129" s="12">
        <f t="shared" si="40"/>
        <v>596549.50746268663</v>
      </c>
      <c r="AM129" s="12">
        <f t="shared" si="41"/>
        <v>5354.4776119402986</v>
      </c>
      <c r="AN129" s="12">
        <f t="shared" si="42"/>
        <v>6333.9552238805963</v>
      </c>
      <c r="AO129" s="12">
        <f t="shared" si="43"/>
        <v>216168.28917910447</v>
      </c>
      <c r="AP129" s="12">
        <f t="shared" si="44"/>
        <v>3671.6417910447763</v>
      </c>
      <c r="AQ129" s="12">
        <f t="shared" si="45"/>
        <v>5317.1641791044776</v>
      </c>
      <c r="AR129" s="12">
        <f t="shared" si="46"/>
        <v>896325.2126865671</v>
      </c>
      <c r="AS129" s="12">
        <f t="shared" si="47"/>
        <v>24033.75</v>
      </c>
      <c r="AT129" s="12">
        <f t="shared" si="48"/>
        <v>1169622.2014925373</v>
      </c>
      <c r="AU129" s="12">
        <f t="shared" si="49"/>
        <v>40869.402985074623</v>
      </c>
      <c r="AV129" s="12">
        <f t="shared" si="50"/>
        <v>25941.791044776117</v>
      </c>
      <c r="AW129" s="12">
        <f t="shared" si="51"/>
        <v>13279.757462686568</v>
      </c>
      <c r="AX129" s="12">
        <f t="shared" si="52"/>
        <v>31754.850746268654</v>
      </c>
      <c r="AY129" s="12">
        <f t="shared" si="53"/>
        <v>33383.395522388062</v>
      </c>
      <c r="AZ129" s="12">
        <f t="shared" si="54"/>
        <v>318495.84328358213</v>
      </c>
    </row>
    <row r="130" spans="1:52" x14ac:dyDescent="0.25">
      <c r="A130" s="264"/>
      <c r="B130" s="274"/>
      <c r="C130" s="16" t="s">
        <v>163</v>
      </c>
      <c r="D130" s="7">
        <f t="shared" si="28"/>
        <v>6</v>
      </c>
      <c r="E130" s="9">
        <f>+'[1]Matriz (6)'!E130+'[1]Matriz (5)'!E130+'[1]Matriz (4)'!E130+'[1]Matriz (3)'!E130+'[1]Matriz (2)'!E130+'[1]LICENCIA DEPORTIVA'!E130+'[1]VALIDACION LICENCIA  DEPORTIVA'!E130+'[1]VALIDACION DE LICENCIA COMERCIA'!E130+'[1]MULTAS POR AÑO '!E130+'[1]PESCA DEPORT. OCASIONAL'!E130+'[1]GUIA DE TRASLADO'!E130+'[1]PERMISO ANUAL DE ACOPIADOR'!E130+'[1]PERMISO ANUAL DE DEPORTIV'!E130+'[1]PERM. ANUAL EMB DEPORT'!E130+'[1]REGISTRO DE ACOPIADOR'!E130+[1]JULIO!E130+[1]Ejemplo!E130+'[1]Registro de Exp. e Imp.'!E130+[1]CNP!E130+[1]CNPT!E130+[1]Matriz!E130+'[1]Matriz Areas certificadas'!E130+'[1]Matriz Transacciones'!E130+[1]REGISTROS!E130+[1]PERMISOS!E130</f>
        <v>3</v>
      </c>
      <c r="F130" s="9">
        <f>+'[1]Matriz (6)'!F130+'[1]Matriz (5)'!F130+'[1]Matriz (4)'!F130+'[1]Matriz (3)'!F130+'[1]Matriz (2)'!F130+'[1]LICENCIA DEPORTIVA'!F130+'[1]VALIDACION LICENCIA  DEPORTIVA'!F130+'[1]VALIDACION DE LICENCIA COMERCIA'!F130+'[1]MULTAS POR AÑO '!F130+'[1]PESCA DEPORT. OCASIONAL'!F130+'[1]GUIA DE TRASLADO'!F130+'[1]PERMISO ANUAL DE ACOPIADOR'!F130+'[1]PERMISO ANUAL DE DEPORTIV'!F130+'[1]PERM. ANUAL EMB DEPORT'!F130+'[1]REGISTRO DE ACOPIADOR'!F130+[1]JULIO!F130+[1]Ejemplo!F130+'[1]Registro de Exp. e Imp.'!F130+[1]CNP!F130+[1]CNPT!F130+[1]Matriz!F130+'[1]Matriz Areas certificadas'!F130+'[1]Matriz Transacciones'!F130+[1]REGISTROS!F130+[1]PERMISOS!F130</f>
        <v>0</v>
      </c>
      <c r="G130" s="9">
        <f>+'[1]Matriz (6)'!G130+'[1]Matriz (5)'!G130+'[1]Matriz (4)'!G130+'[1]Matriz (3)'!G130+'[1]Matriz (2)'!G130+'[1]LICENCIA DEPORTIVA'!G130+'[1]VALIDACION LICENCIA  DEPORTIVA'!G130+'[1]VALIDACION DE LICENCIA COMERCIA'!G130+'[1]MULTAS POR AÑO '!G130+'[1]PESCA DEPORT. OCASIONAL'!G130+'[1]GUIA DE TRASLADO'!G130+'[1]PERMISO ANUAL DE ACOPIADOR'!G130+'[1]PERMISO ANUAL DE DEPORTIV'!G130+'[1]PERM. ANUAL EMB DEPORT'!G130+'[1]REGISTRO DE ACOPIADOR'!G130+[1]JULIO!G130+[1]Ejemplo!G130+'[1]Registro de Exp. e Imp.'!G130+[1]CNP!G130+[1]CNPT!G130+[1]Matriz!G130+'[1]Matriz Areas certificadas'!G130+'[1]Matriz Transacciones'!G130+[1]REGISTROS!G130+[1]PERMISOS!G130</f>
        <v>2</v>
      </c>
      <c r="H130" s="9">
        <f>+'[1]Matriz (6)'!H130+'[1]Matriz (5)'!H130+'[1]Matriz (4)'!H130+'[1]Matriz (3)'!H130+'[1]Matriz (2)'!H130+'[1]LICENCIA DEPORTIVA'!H130+'[1]VALIDACION LICENCIA  DEPORTIVA'!H130+'[1]VALIDACION DE LICENCIA COMERCIA'!H130+'[1]MULTAS POR AÑO '!H130+'[1]PESCA DEPORT. OCASIONAL'!H130+'[1]GUIA DE TRASLADO'!H130+'[1]PERMISO ANUAL DE ACOPIADOR'!H130+'[1]PERMISO ANUAL DE DEPORTIV'!H130+'[1]PERM. ANUAL EMB DEPORT'!H130+'[1]REGISTRO DE ACOPIADOR'!H130+[1]JULIO!H130+[1]Ejemplo!H130+'[1]Registro de Exp. e Imp.'!H130+[1]CNP!H130+[1]CNPT!H130+[1]Matriz!H130+'[1]Matriz Areas certificadas'!H130+'[1]Matriz Transacciones'!H130+[1]REGISTROS!H130+[1]PERMISOS!H130</f>
        <v>0</v>
      </c>
      <c r="I130" s="9">
        <f>+'[1]Matriz (6)'!I130+'[1]Matriz (5)'!I130+'[1]Matriz (4)'!I130+'[1]Matriz (3)'!I130+'[1]Matriz (2)'!I130+'[1]LICENCIA DEPORTIVA'!I130+'[1]VALIDACION LICENCIA  DEPORTIVA'!I130+'[1]VALIDACION DE LICENCIA COMERCIA'!I130+'[1]MULTAS POR AÑO '!I130+'[1]PESCA DEPORT. OCASIONAL'!I130+'[1]GUIA DE TRASLADO'!I130+'[1]PERMISO ANUAL DE ACOPIADOR'!I130+'[1]PERMISO ANUAL DE DEPORTIV'!I130+'[1]PERM. ANUAL EMB DEPORT'!I130+'[1]REGISTRO DE ACOPIADOR'!I130+[1]JULIO!I130+[1]Ejemplo!I130+'[1]Registro de Exp. e Imp.'!I130+[1]CNP!I130+[1]CNPT!I130+[1]Matriz!I130+'[1]Matriz Areas certificadas'!I130+'[1]Matriz Transacciones'!I130+[1]REGISTROS!I130+[1]PERMISOS!I130</f>
        <v>0</v>
      </c>
      <c r="J130" s="9">
        <f>+'[1]Matriz (6)'!J130+'[1]Matriz (5)'!J130+'[1]Matriz (4)'!J130+'[1]Matriz (3)'!J130+'[1]Matriz (2)'!J130+'[1]LICENCIA DEPORTIVA'!J130+'[1]VALIDACION LICENCIA  DEPORTIVA'!J130+'[1]VALIDACION DE LICENCIA COMERCIA'!J130+'[1]MULTAS POR AÑO '!J130+'[1]PESCA DEPORT. OCASIONAL'!J130+'[1]GUIA DE TRASLADO'!J130+'[1]PERMISO ANUAL DE ACOPIADOR'!J130+'[1]PERMISO ANUAL DE DEPORTIV'!J130+'[1]PERM. ANUAL EMB DEPORT'!J130+'[1]REGISTRO DE ACOPIADOR'!J130+[1]JULIO!J130+[1]Ejemplo!J130+'[1]Registro de Exp. e Imp.'!J130+[1]CNP!J130+[1]CNPT!J130+[1]Matriz!J130+'[1]Matriz Areas certificadas'!J130+'[1]Matriz Transacciones'!J130+[1]REGISTROS!J130+[1]PERMISOS!J130</f>
        <v>0</v>
      </c>
      <c r="K130" s="9">
        <f>+'[1]Matriz (6)'!K130+'[1]Matriz (5)'!K130+'[1]Matriz (4)'!K130+'[1]Matriz (3)'!K130+'[1]Matriz (2)'!K130+'[1]LICENCIA DEPORTIVA'!K130+'[1]VALIDACION LICENCIA  DEPORTIVA'!K130+'[1]VALIDACION DE LICENCIA COMERCIA'!K130+'[1]MULTAS POR AÑO '!K130+'[1]PESCA DEPORT. OCASIONAL'!K130+'[1]GUIA DE TRASLADO'!K130+'[1]PERMISO ANUAL DE ACOPIADOR'!K130+'[1]PERMISO ANUAL DE DEPORTIV'!K130+'[1]PERM. ANUAL EMB DEPORT'!K130+'[1]REGISTRO DE ACOPIADOR'!K130+[1]JULIO!K130+[1]Ejemplo!K130+'[1]Registro de Exp. e Imp.'!K130+[1]CNP!K130+[1]CNPT!K130+[1]Matriz!K130+'[1]Matriz Areas certificadas'!K130+'[1]Matriz Transacciones'!K130+[1]REGISTROS!K130+[1]PERMISOS!K130</f>
        <v>0</v>
      </c>
      <c r="L130" s="9">
        <f>+'[1]Matriz (6)'!L130+'[1]Matriz (5)'!L130+'[1]Matriz (4)'!L130+'[1]Matriz (3)'!L130+'[1]Matriz (2)'!L130+'[1]LICENCIA DEPORTIVA'!L130+'[1]VALIDACION LICENCIA  DEPORTIVA'!L130+'[1]VALIDACION DE LICENCIA COMERCIA'!L130+'[1]MULTAS POR AÑO '!L130+'[1]PESCA DEPORT. OCASIONAL'!L130+'[1]GUIA DE TRASLADO'!L130+'[1]PERMISO ANUAL DE ACOPIADOR'!L130+'[1]PERMISO ANUAL DE DEPORTIV'!L130+'[1]PERM. ANUAL EMB DEPORT'!L130+'[1]REGISTRO DE ACOPIADOR'!L130+[1]JULIO!L130+[1]Ejemplo!L130+'[1]Registro de Exp. e Imp.'!L130+[1]CNP!L130+[1]CNPT!L130+[1]Matriz!L130+'[1]Matriz Areas certificadas'!L130+'[1]Matriz Transacciones'!L130+[1]REGISTROS!L130+[1]PERMISOS!L130</f>
        <v>0</v>
      </c>
      <c r="M130" s="9">
        <f>+'[1]Matriz (6)'!M130+'[1]Matriz (5)'!M130+'[1]Matriz (4)'!M130+'[1]Matriz (3)'!M130+'[1]Matriz (2)'!M130+'[1]LICENCIA DEPORTIVA'!M130+'[1]VALIDACION LICENCIA  DEPORTIVA'!M130+'[1]VALIDACION DE LICENCIA COMERCIA'!M130+'[1]MULTAS POR AÑO '!M130+'[1]PESCA DEPORT. OCASIONAL'!M130+'[1]GUIA DE TRASLADO'!M130+'[1]PERMISO ANUAL DE ACOPIADOR'!M130+'[1]PERMISO ANUAL DE DEPORTIV'!M130+'[1]PERM. ANUAL EMB DEPORT'!M130+'[1]REGISTRO DE ACOPIADOR'!M130+[1]JULIO!M130+[1]Ejemplo!M130+'[1]Registro de Exp. e Imp.'!M130+[1]CNP!M130+[1]CNPT!M130+[1]Matriz!M130+'[1]Matriz Areas certificadas'!M130+'[1]Matriz Transacciones'!M130+[1]REGISTROS!M130+[1]PERMISOS!M130</f>
        <v>0</v>
      </c>
      <c r="N130" s="9">
        <f>+'[1]Matriz (6)'!N130+'[1]Matriz (5)'!N130+'[1]Matriz (4)'!N130+'[1]Matriz (3)'!N130+'[1]Matriz (2)'!N130+'[1]LICENCIA DEPORTIVA'!N130+'[1]VALIDACION LICENCIA  DEPORTIVA'!N130+'[1]VALIDACION DE LICENCIA COMERCIA'!N130+'[1]MULTAS POR AÑO '!N130+'[1]PESCA DEPORT. OCASIONAL'!N130+'[1]GUIA DE TRASLADO'!N130+'[1]PERMISO ANUAL DE ACOPIADOR'!N130+'[1]PERMISO ANUAL DE DEPORTIV'!N130+'[1]PERM. ANUAL EMB DEPORT'!N130+'[1]REGISTRO DE ACOPIADOR'!N130+[1]JULIO!N130+[1]Ejemplo!N130+'[1]Registro de Exp. e Imp.'!N130+[1]CNP!N130+[1]CNPT!N130+[1]Matriz!N130+'[1]Matriz Areas certificadas'!N130+'[1]Matriz Transacciones'!N130+[1]REGISTROS!N130+[1]PERMISOS!N130</f>
        <v>0</v>
      </c>
      <c r="O130" s="9">
        <f>+'[1]Matriz (6)'!O130+'[1]Matriz (5)'!O130+'[1]Matriz (4)'!O130+'[1]Matriz (3)'!O130+'[1]Matriz (2)'!O130+'[1]LICENCIA DEPORTIVA'!O130+'[1]VALIDACION LICENCIA  DEPORTIVA'!O130+'[1]VALIDACION DE LICENCIA COMERCIA'!O130+'[1]MULTAS POR AÑO '!O130+'[1]PESCA DEPORT. OCASIONAL'!O130+'[1]GUIA DE TRASLADO'!O130+'[1]PERMISO ANUAL DE ACOPIADOR'!O130+'[1]PERMISO ANUAL DE DEPORTIV'!O130+'[1]PERM. ANUAL EMB DEPORT'!O130+'[1]REGISTRO DE ACOPIADOR'!O130+[1]JULIO!O130+[1]Ejemplo!O130+'[1]Registro de Exp. e Imp.'!O130+[1]CNP!O130+[1]CNPT!O130+[1]Matriz!O130+'[1]Matriz Areas certificadas'!O130+'[1]Matriz Transacciones'!O130+[1]REGISTROS!O130+[1]PERMISOS!O130</f>
        <v>0</v>
      </c>
      <c r="P130" s="9">
        <f>+'[1]Matriz (6)'!P130+'[1]Matriz (5)'!P130+'[1]Matriz (4)'!P130+'[1]Matriz (3)'!P130+'[1]Matriz (2)'!P130+'[1]LICENCIA DEPORTIVA'!P130+'[1]VALIDACION LICENCIA  DEPORTIVA'!P130+'[1]VALIDACION DE LICENCIA COMERCIA'!P130+'[1]MULTAS POR AÑO '!P130+'[1]PESCA DEPORT. OCASIONAL'!P130+'[1]GUIA DE TRASLADO'!P130+'[1]PERMISO ANUAL DE ACOPIADOR'!P130+'[1]PERMISO ANUAL DE DEPORTIV'!P130+'[1]PERM. ANUAL EMB DEPORT'!P130+'[1]REGISTRO DE ACOPIADOR'!P130+[1]JULIO!P130+[1]Ejemplo!P130+'[1]Registro de Exp. e Imp.'!P130+[1]CNP!P130+[1]CNPT!P130+[1]Matriz!P130+'[1]Matriz Areas certificadas'!P130+'[1]Matriz Transacciones'!P130+[1]REGISTROS!P130+[1]PERMISOS!P130</f>
        <v>0</v>
      </c>
      <c r="Q130" s="9">
        <f>+'[1]Matriz (6)'!Q130+'[1]Matriz (5)'!Q130+'[1]Matriz (4)'!Q130+'[1]Matriz (3)'!Q130+'[1]Matriz (2)'!Q130+'[1]LICENCIA DEPORTIVA'!Q130+'[1]VALIDACION LICENCIA  DEPORTIVA'!Q130+'[1]VALIDACION DE LICENCIA COMERCIA'!Q130+'[1]MULTAS POR AÑO '!Q130+'[1]PESCA DEPORT. OCASIONAL'!Q130+'[1]GUIA DE TRASLADO'!Q130+'[1]PERMISO ANUAL DE ACOPIADOR'!Q130+'[1]PERMISO ANUAL DE DEPORTIV'!Q130+'[1]PERM. ANUAL EMB DEPORT'!Q130+'[1]REGISTRO DE ACOPIADOR'!Q130+[1]JULIO!Q130+[1]Ejemplo!Q130+'[1]Registro de Exp. e Imp.'!Q130+[1]CNP!Q130+[1]CNPT!Q130+[1]Matriz!Q130+'[1]Matriz Areas certificadas'!Q130+'[1]Matriz Transacciones'!Q130+[1]REGISTROS!Q130+[1]PERMISOS!Q130</f>
        <v>0</v>
      </c>
      <c r="R130" s="9">
        <f>+'[1]Matriz (6)'!R130+'[1]Matriz (5)'!R130+'[1]Matriz (4)'!R130+'[1]Matriz (3)'!R130+'[1]Matriz (2)'!R130+'[1]LICENCIA DEPORTIVA'!R130+'[1]VALIDACION LICENCIA  DEPORTIVA'!R130+'[1]VALIDACION DE LICENCIA COMERCIA'!R130+'[1]MULTAS POR AÑO '!R130+'[1]PESCA DEPORT. OCASIONAL'!R130+'[1]GUIA DE TRASLADO'!R130+'[1]PERMISO ANUAL DE ACOPIADOR'!R130+'[1]PERMISO ANUAL DE DEPORTIV'!R130+'[1]PERM. ANUAL EMB DEPORT'!R130+'[1]REGISTRO DE ACOPIADOR'!R130+[1]JULIO!R130+[1]Ejemplo!R130+'[1]Registro de Exp. e Imp.'!R130+[1]CNP!R130+[1]CNPT!R130+[1]Matriz!R130+'[1]Matriz Areas certificadas'!R130+'[1]Matriz Transacciones'!R130+[1]REGISTROS!R130+[1]PERMISOS!R130</f>
        <v>1</v>
      </c>
      <c r="S130" s="9">
        <f>+'[1]Matriz (6)'!S130+'[1]Matriz (5)'!S130+'[1]Matriz (4)'!S130+'[1]Matriz (3)'!S130+'[1]Matriz (2)'!S130+'[1]LICENCIA DEPORTIVA'!S130+'[1]VALIDACION LICENCIA  DEPORTIVA'!S130+'[1]VALIDACION DE LICENCIA COMERCIA'!S130+'[1]MULTAS POR AÑO '!S130+'[1]PESCA DEPORT. OCASIONAL'!S130+'[1]GUIA DE TRASLADO'!S130+'[1]PERMISO ANUAL DE ACOPIADOR'!S130+'[1]PERMISO ANUAL DE DEPORTIV'!S130+'[1]PERM. ANUAL EMB DEPORT'!S130+'[1]REGISTRO DE ACOPIADOR'!S130+[1]JULIO!S130+[1]Ejemplo!S130+'[1]Registro de Exp. e Imp.'!S130+[1]CNP!S130+[1]CNPT!S130+[1]Matriz!S130+'[1]Matriz Areas certificadas'!S130+'[1]Matriz Transacciones'!S130+[1]REGISTROS!S130+[1]PERMISOS!S130</f>
        <v>0</v>
      </c>
      <c r="T130" s="9">
        <f>+'[1]Matriz (6)'!T130+'[1]Matriz (5)'!T130+'[1]Matriz (4)'!T130+'[1]Matriz (3)'!T130+'[1]Matriz (2)'!T130+'[1]LICENCIA DEPORTIVA'!T130+'[1]VALIDACION LICENCIA  DEPORTIVA'!T130+'[1]VALIDACION DE LICENCIA COMERCIA'!T130+'[1]MULTAS POR AÑO '!T130+'[1]PESCA DEPORT. OCASIONAL'!T130+'[1]GUIA DE TRASLADO'!T130+'[1]PERMISO ANUAL DE ACOPIADOR'!T130+'[1]PERMISO ANUAL DE DEPORTIV'!T130+'[1]PERM. ANUAL EMB DEPORT'!T130+'[1]REGISTRO DE ACOPIADOR'!T130+[1]JULIO!T130+[1]Ejemplo!T130+'[1]Registro de Exp. e Imp.'!T130+[1]CNP!T130+[1]CNPT!T130+[1]Matriz!T130+'[1]Matriz Areas certificadas'!T130+'[1]Matriz Transacciones'!T130+[1]REGISTROS!T130+[1]PERMISOS!T130</f>
        <v>0</v>
      </c>
      <c r="U130" s="9">
        <f>+'[1]Matriz (6)'!U130+'[1]Matriz (5)'!U130+'[1]Matriz (4)'!U130+'[1]Matriz (3)'!U130+'[1]Matriz (2)'!U130+'[1]LICENCIA DEPORTIVA'!U130+'[1]VALIDACION LICENCIA  DEPORTIVA'!U130+'[1]VALIDACION DE LICENCIA COMERCIA'!U130+'[1]MULTAS POR AÑO '!U130+'[1]PESCA DEPORT. OCASIONAL'!U130+'[1]GUIA DE TRASLADO'!U130+'[1]PERMISO ANUAL DE ACOPIADOR'!U130+'[1]PERMISO ANUAL DE DEPORTIV'!U130+'[1]PERM. ANUAL EMB DEPORT'!U130+'[1]REGISTRO DE ACOPIADOR'!U130+[1]JULIO!U130+[1]Ejemplo!U130+'[1]Registro de Exp. e Imp.'!U130+[1]CNP!U130+[1]CNPT!U130+[1]Matriz!U130+'[1]Matriz Areas certificadas'!U130+'[1]Matriz Transacciones'!U130+[1]REGISTROS!U130+[1]PERMISOS!U130</f>
        <v>0</v>
      </c>
      <c r="V130" s="9">
        <f>+'[1]Matriz (6)'!V130+'[1]Matriz (5)'!V130+'[1]Matriz (4)'!V130+'[1]Matriz (3)'!V130+'[1]Matriz (2)'!V130+'[1]LICENCIA DEPORTIVA'!V130+'[1]VALIDACION LICENCIA  DEPORTIVA'!V130+'[1]VALIDACION DE LICENCIA COMERCIA'!V130+'[1]MULTAS POR AÑO '!V130+'[1]PESCA DEPORT. OCASIONAL'!V130+'[1]GUIA DE TRASLADO'!V130+'[1]PERMISO ANUAL DE ACOPIADOR'!V130+'[1]PERMISO ANUAL DE DEPORTIV'!V130+'[1]PERM. ANUAL EMB DEPORT'!V130+'[1]REGISTRO DE ACOPIADOR'!V130+[1]JULIO!V130+[1]Ejemplo!V130+'[1]Registro de Exp. e Imp.'!V130+[1]CNP!V130+[1]CNPT!V130+[1]Matriz!V130+'[1]Matriz Areas certificadas'!V130+'[1]Matriz Transacciones'!V130+[1]REGISTROS!V130+[1]PERMISOS!V130</f>
        <v>0</v>
      </c>
      <c r="W130" s="9">
        <f>+'[1]Matriz (6)'!W130+'[1]Matriz (5)'!W130+'[1]Matriz (4)'!W130+'[1]Matriz (3)'!W130+'[1]Matriz (2)'!W130+'[1]LICENCIA DEPORTIVA'!W130+'[1]VALIDACION LICENCIA  DEPORTIVA'!W130+'[1]VALIDACION DE LICENCIA COMERCIA'!W130+'[1]MULTAS POR AÑO '!W130+'[1]PESCA DEPORT. OCASIONAL'!W130+'[1]GUIA DE TRASLADO'!W130+'[1]PERMISO ANUAL DE ACOPIADOR'!W130+'[1]PERMISO ANUAL DE DEPORTIV'!W130+'[1]PERM. ANUAL EMB DEPORT'!W130+'[1]REGISTRO DE ACOPIADOR'!W130+[1]JULIO!W130+[1]Ejemplo!W130+'[1]Registro de Exp. e Imp.'!W130+[1]CNP!W130+[1]CNPT!W130+[1]Matriz!W130+'[1]Matriz Areas certificadas'!W130+'[1]Matriz Transacciones'!W130+[1]REGISTROS!W130+[1]PERMISOS!W130</f>
        <v>0</v>
      </c>
      <c r="X130" s="9">
        <f>+'[1]Matriz (6)'!X130+'[1]Matriz (5)'!X130+'[1]Matriz (4)'!X130+'[1]Matriz (3)'!X130+'[1]Matriz (2)'!X130+'[1]LICENCIA DEPORTIVA'!X130+'[1]VALIDACION LICENCIA  DEPORTIVA'!X130+'[1]VALIDACION DE LICENCIA COMERCIA'!X130+'[1]MULTAS POR AÑO '!X130+'[1]PESCA DEPORT. OCASIONAL'!X130+'[1]GUIA DE TRASLADO'!X130+'[1]PERMISO ANUAL DE ACOPIADOR'!X130+'[1]PERMISO ANUAL DE DEPORTIV'!X130+'[1]PERM. ANUAL EMB DEPORT'!X130+'[1]REGISTRO DE ACOPIADOR'!X130+[1]JULIO!X130+[1]Ejemplo!X130+'[1]Registro de Exp. e Imp.'!X130+[1]CNP!X130+[1]CNPT!X130+[1]Matriz!X130+'[1]Matriz Areas certificadas'!X130+'[1]Matriz Transacciones'!X130+[1]REGISTROS!X130+[1]PERMISOS!X130</f>
        <v>0</v>
      </c>
      <c r="Y130" s="9">
        <f>+'[1]Matriz (6)'!Y130+'[1]Matriz (5)'!Y130+'[1]Matriz (4)'!Y130+'[1]Matriz (3)'!Y130+'[1]Matriz (2)'!Y130+'[1]LICENCIA DEPORTIVA'!Y130+'[1]VALIDACION LICENCIA  DEPORTIVA'!Y130+'[1]VALIDACION DE LICENCIA COMERCIA'!Y130+'[1]MULTAS POR AÑO '!Y130+'[1]PESCA DEPORT. OCASIONAL'!Y130+'[1]GUIA DE TRASLADO'!Y130+'[1]PERMISO ANUAL DE ACOPIADOR'!Y130+'[1]PERMISO ANUAL DE DEPORTIV'!Y130+'[1]PERM. ANUAL EMB DEPORT'!Y130+'[1]REGISTRO DE ACOPIADOR'!Y130+[1]JULIO!Y130+[1]Ejemplo!Y130+'[1]Registro de Exp. e Imp.'!Y130+[1]CNP!Y130+[1]CNPT!Y130+[1]Matriz!Y130+'[1]Matriz Areas certificadas'!Y130+'[1]Matriz Transacciones'!Y130+[1]REGISTROS!Y130+[1]PERMISOS!Y130</f>
        <v>0</v>
      </c>
      <c r="Z130" s="9">
        <f>+'[1]Matriz (6)'!Z130+'[1]Matriz (5)'!Z130+'[1]Matriz (4)'!Z130+'[1]Matriz (3)'!Z130+'[1]Matriz (2)'!Z130+'[1]LICENCIA DEPORTIVA'!Z130+'[1]VALIDACION LICENCIA  DEPORTIVA'!Z130+'[1]VALIDACION DE LICENCIA COMERCIA'!Z130+'[1]MULTAS POR AÑO '!Z130+'[1]PESCA DEPORT. OCASIONAL'!Z130+'[1]GUIA DE TRASLADO'!Z130+'[1]PERMISO ANUAL DE ACOPIADOR'!Z130+'[1]PERMISO ANUAL DE DEPORTIV'!Z130+'[1]PERM. ANUAL EMB DEPORT'!Z130+'[1]REGISTRO DE ACOPIADOR'!Z130+[1]JULIO!Z130+[1]Ejemplo!Z130+'[1]Registro de Exp. e Imp.'!Z130+[1]CNP!Z130+[1]CNPT!Z130+[1]Matriz!Z130+'[1]Matriz Areas certificadas'!Z130+'[1]Matriz Transacciones'!Z130+[1]REGISTROS!Z130+[1]PERMISOS!Z130</f>
        <v>0</v>
      </c>
      <c r="AA130" s="10">
        <f t="shared" si="29"/>
        <v>242415.3134328358</v>
      </c>
      <c r="AB130" s="10">
        <f t="shared" si="30"/>
        <v>54668.593283582086</v>
      </c>
      <c r="AC130" s="11">
        <f t="shared" si="31"/>
        <v>120882.76305970149</v>
      </c>
      <c r="AD130" s="11">
        <f t="shared" si="32"/>
        <v>76652.617537313432</v>
      </c>
      <c r="AE130" s="11">
        <f t="shared" si="33"/>
        <v>16231.343283582089</v>
      </c>
      <c r="AF130" s="11">
        <f t="shared" si="34"/>
        <v>214524.33955223882</v>
      </c>
      <c r="AG130" s="11">
        <f t="shared" si="35"/>
        <v>9235.0746268656712</v>
      </c>
      <c r="AH130" s="12">
        <f t="shared" si="36"/>
        <v>40106.343283582086</v>
      </c>
      <c r="AI130" s="12">
        <f t="shared" si="37"/>
        <v>9500.7313432835817</v>
      </c>
      <c r="AJ130" s="12">
        <f t="shared" si="38"/>
        <v>5704.8899253731342</v>
      </c>
      <c r="AK130" s="12">
        <f t="shared" si="39"/>
        <v>1364.7388059701493</v>
      </c>
      <c r="AL130" s="12">
        <f t="shared" si="40"/>
        <v>596549.50746268663</v>
      </c>
      <c r="AM130" s="12">
        <f t="shared" si="41"/>
        <v>5354.4776119402986</v>
      </c>
      <c r="AN130" s="12">
        <f t="shared" si="42"/>
        <v>6333.9552238805963</v>
      </c>
      <c r="AO130" s="12">
        <f t="shared" si="43"/>
        <v>216168.28917910447</v>
      </c>
      <c r="AP130" s="12">
        <f t="shared" si="44"/>
        <v>3671.6417910447763</v>
      </c>
      <c r="AQ130" s="12">
        <f t="shared" si="45"/>
        <v>5317.1641791044776</v>
      </c>
      <c r="AR130" s="12">
        <f t="shared" si="46"/>
        <v>896325.2126865671</v>
      </c>
      <c r="AS130" s="12">
        <f t="shared" si="47"/>
        <v>24033.75</v>
      </c>
      <c r="AT130" s="12">
        <f t="shared" si="48"/>
        <v>1169622.2014925373</v>
      </c>
      <c r="AU130" s="12">
        <f t="shared" si="49"/>
        <v>40869.402985074623</v>
      </c>
      <c r="AV130" s="12">
        <f t="shared" si="50"/>
        <v>25941.791044776117</v>
      </c>
      <c r="AW130" s="12">
        <f t="shared" si="51"/>
        <v>13279.757462686568</v>
      </c>
      <c r="AX130" s="12">
        <f t="shared" si="52"/>
        <v>31754.850746268654</v>
      </c>
      <c r="AY130" s="12">
        <f t="shared" si="53"/>
        <v>33383.395522388062</v>
      </c>
      <c r="AZ130" s="12">
        <f t="shared" si="54"/>
        <v>318495.84328358213</v>
      </c>
    </row>
    <row r="131" spans="1:52" x14ac:dyDescent="0.25">
      <c r="A131" s="264"/>
      <c r="B131" s="274"/>
      <c r="C131" s="16" t="s">
        <v>164</v>
      </c>
      <c r="D131" s="7">
        <f t="shared" si="28"/>
        <v>2</v>
      </c>
      <c r="E131" s="9">
        <f>+'[1]Matriz (6)'!E131+'[1]Matriz (5)'!E131+'[1]Matriz (4)'!E131+'[1]Matriz (3)'!E131+'[1]Matriz (2)'!E131+'[1]LICENCIA DEPORTIVA'!E131+'[1]VALIDACION LICENCIA  DEPORTIVA'!E131+'[1]VALIDACION DE LICENCIA COMERCIA'!E131+'[1]MULTAS POR AÑO '!E131+'[1]PESCA DEPORT. OCASIONAL'!E131+'[1]GUIA DE TRASLADO'!E131+'[1]PERMISO ANUAL DE ACOPIADOR'!E131+'[1]PERMISO ANUAL DE DEPORTIV'!E131+'[1]PERM. ANUAL EMB DEPORT'!E131+'[1]REGISTRO DE ACOPIADOR'!E131+[1]JULIO!E131+[1]Ejemplo!E131+'[1]Registro de Exp. e Imp.'!E131+[1]CNP!E131+[1]CNPT!E131+[1]Matriz!E131+'[1]Matriz Areas certificadas'!E131+'[1]Matriz Transacciones'!E131+[1]REGISTROS!E131+[1]PERMISOS!E131</f>
        <v>0</v>
      </c>
      <c r="F131" s="9">
        <f>+'[1]Matriz (6)'!F131+'[1]Matriz (5)'!F131+'[1]Matriz (4)'!F131+'[1]Matriz (3)'!F131+'[1]Matriz (2)'!F131+'[1]LICENCIA DEPORTIVA'!F131+'[1]VALIDACION LICENCIA  DEPORTIVA'!F131+'[1]VALIDACION DE LICENCIA COMERCIA'!F131+'[1]MULTAS POR AÑO '!F131+'[1]PESCA DEPORT. OCASIONAL'!F131+'[1]GUIA DE TRASLADO'!F131+'[1]PERMISO ANUAL DE ACOPIADOR'!F131+'[1]PERMISO ANUAL DE DEPORTIV'!F131+'[1]PERM. ANUAL EMB DEPORT'!F131+'[1]REGISTRO DE ACOPIADOR'!F131+[1]JULIO!F131+[1]Ejemplo!F131+'[1]Registro de Exp. e Imp.'!F131+[1]CNP!F131+[1]CNPT!F131+[1]Matriz!F131+'[1]Matriz Areas certificadas'!F131+'[1]Matriz Transacciones'!F131+[1]REGISTROS!F131+[1]PERMISOS!F131</f>
        <v>2</v>
      </c>
      <c r="G131" s="9">
        <f>+'[1]Matriz (6)'!G131+'[1]Matriz (5)'!G131+'[1]Matriz (4)'!G131+'[1]Matriz (3)'!G131+'[1]Matriz (2)'!G131+'[1]LICENCIA DEPORTIVA'!G131+'[1]VALIDACION LICENCIA  DEPORTIVA'!G131+'[1]VALIDACION DE LICENCIA COMERCIA'!G131+'[1]MULTAS POR AÑO '!G131+'[1]PESCA DEPORT. OCASIONAL'!G131+'[1]GUIA DE TRASLADO'!G131+'[1]PERMISO ANUAL DE ACOPIADOR'!G131+'[1]PERMISO ANUAL DE DEPORTIV'!G131+'[1]PERM. ANUAL EMB DEPORT'!G131+'[1]REGISTRO DE ACOPIADOR'!G131+[1]JULIO!G131+[1]Ejemplo!G131+'[1]Registro de Exp. e Imp.'!G131+[1]CNP!G131+[1]CNPT!G131+[1]Matriz!G131+'[1]Matriz Areas certificadas'!G131+'[1]Matriz Transacciones'!G131+[1]REGISTROS!G131+[1]PERMISOS!G131</f>
        <v>0</v>
      </c>
      <c r="H131" s="9">
        <f>+'[1]Matriz (6)'!H131+'[1]Matriz (5)'!H131+'[1]Matriz (4)'!H131+'[1]Matriz (3)'!H131+'[1]Matriz (2)'!H131+'[1]LICENCIA DEPORTIVA'!H131+'[1]VALIDACION LICENCIA  DEPORTIVA'!H131+'[1]VALIDACION DE LICENCIA COMERCIA'!H131+'[1]MULTAS POR AÑO '!H131+'[1]PESCA DEPORT. OCASIONAL'!H131+'[1]GUIA DE TRASLADO'!H131+'[1]PERMISO ANUAL DE ACOPIADOR'!H131+'[1]PERMISO ANUAL DE DEPORTIV'!H131+'[1]PERM. ANUAL EMB DEPORT'!H131+'[1]REGISTRO DE ACOPIADOR'!H131+[1]JULIO!H131+[1]Ejemplo!H131+'[1]Registro de Exp. e Imp.'!H131+[1]CNP!H131+[1]CNPT!H131+[1]Matriz!H131+'[1]Matriz Areas certificadas'!H131+'[1]Matriz Transacciones'!H131+[1]REGISTROS!H131+[1]PERMISOS!H131</f>
        <v>0</v>
      </c>
      <c r="I131" s="9">
        <f>+'[1]Matriz (6)'!I131+'[1]Matriz (5)'!I131+'[1]Matriz (4)'!I131+'[1]Matriz (3)'!I131+'[1]Matriz (2)'!I131+'[1]LICENCIA DEPORTIVA'!I131+'[1]VALIDACION LICENCIA  DEPORTIVA'!I131+'[1]VALIDACION DE LICENCIA COMERCIA'!I131+'[1]MULTAS POR AÑO '!I131+'[1]PESCA DEPORT. OCASIONAL'!I131+'[1]GUIA DE TRASLADO'!I131+'[1]PERMISO ANUAL DE ACOPIADOR'!I131+'[1]PERMISO ANUAL DE DEPORTIV'!I131+'[1]PERM. ANUAL EMB DEPORT'!I131+'[1]REGISTRO DE ACOPIADOR'!I131+[1]JULIO!I131+[1]Ejemplo!I131+'[1]Registro de Exp. e Imp.'!I131+[1]CNP!I131+[1]CNPT!I131+[1]Matriz!I131+'[1]Matriz Areas certificadas'!I131+'[1]Matriz Transacciones'!I131+[1]REGISTROS!I131+[1]PERMISOS!I131</f>
        <v>0</v>
      </c>
      <c r="J131" s="9">
        <f>+'[1]Matriz (6)'!J131+'[1]Matriz (5)'!J131+'[1]Matriz (4)'!J131+'[1]Matriz (3)'!J131+'[1]Matriz (2)'!J131+'[1]LICENCIA DEPORTIVA'!J131+'[1]VALIDACION LICENCIA  DEPORTIVA'!J131+'[1]VALIDACION DE LICENCIA COMERCIA'!J131+'[1]MULTAS POR AÑO '!J131+'[1]PESCA DEPORT. OCASIONAL'!J131+'[1]GUIA DE TRASLADO'!J131+'[1]PERMISO ANUAL DE ACOPIADOR'!J131+'[1]PERMISO ANUAL DE DEPORTIV'!J131+'[1]PERM. ANUAL EMB DEPORT'!J131+'[1]REGISTRO DE ACOPIADOR'!J131+[1]JULIO!J131+[1]Ejemplo!J131+'[1]Registro de Exp. e Imp.'!J131+[1]CNP!J131+[1]CNPT!J131+[1]Matriz!J131+'[1]Matriz Areas certificadas'!J131+'[1]Matriz Transacciones'!J131+[1]REGISTROS!J131+[1]PERMISOS!J131</f>
        <v>0</v>
      </c>
      <c r="K131" s="9">
        <f>+'[1]Matriz (6)'!K131+'[1]Matriz (5)'!K131+'[1]Matriz (4)'!K131+'[1]Matriz (3)'!K131+'[1]Matriz (2)'!K131+'[1]LICENCIA DEPORTIVA'!K131+'[1]VALIDACION LICENCIA  DEPORTIVA'!K131+'[1]VALIDACION DE LICENCIA COMERCIA'!K131+'[1]MULTAS POR AÑO '!K131+'[1]PESCA DEPORT. OCASIONAL'!K131+'[1]GUIA DE TRASLADO'!K131+'[1]PERMISO ANUAL DE ACOPIADOR'!K131+'[1]PERMISO ANUAL DE DEPORTIV'!K131+'[1]PERM. ANUAL EMB DEPORT'!K131+'[1]REGISTRO DE ACOPIADOR'!K131+[1]JULIO!K131+[1]Ejemplo!K131+'[1]Registro de Exp. e Imp.'!K131+[1]CNP!K131+[1]CNPT!K131+[1]Matriz!K131+'[1]Matriz Areas certificadas'!K131+'[1]Matriz Transacciones'!K131+[1]REGISTROS!K131+[1]PERMISOS!K131</f>
        <v>0</v>
      </c>
      <c r="L131" s="9">
        <f>+'[1]Matriz (6)'!L131+'[1]Matriz (5)'!L131+'[1]Matriz (4)'!L131+'[1]Matriz (3)'!L131+'[1]Matriz (2)'!L131+'[1]LICENCIA DEPORTIVA'!L131+'[1]VALIDACION LICENCIA  DEPORTIVA'!L131+'[1]VALIDACION DE LICENCIA COMERCIA'!L131+'[1]MULTAS POR AÑO '!L131+'[1]PESCA DEPORT. OCASIONAL'!L131+'[1]GUIA DE TRASLADO'!L131+'[1]PERMISO ANUAL DE ACOPIADOR'!L131+'[1]PERMISO ANUAL DE DEPORTIV'!L131+'[1]PERM. ANUAL EMB DEPORT'!L131+'[1]REGISTRO DE ACOPIADOR'!L131+[1]JULIO!L131+[1]Ejemplo!L131+'[1]Registro de Exp. e Imp.'!L131+[1]CNP!L131+[1]CNPT!L131+[1]Matriz!L131+'[1]Matriz Areas certificadas'!L131+'[1]Matriz Transacciones'!L131+[1]REGISTROS!L131+[1]PERMISOS!L131</f>
        <v>0</v>
      </c>
      <c r="M131" s="9">
        <f>+'[1]Matriz (6)'!M131+'[1]Matriz (5)'!M131+'[1]Matriz (4)'!M131+'[1]Matriz (3)'!M131+'[1]Matriz (2)'!M131+'[1]LICENCIA DEPORTIVA'!M131+'[1]VALIDACION LICENCIA  DEPORTIVA'!M131+'[1]VALIDACION DE LICENCIA COMERCIA'!M131+'[1]MULTAS POR AÑO '!M131+'[1]PESCA DEPORT. OCASIONAL'!M131+'[1]GUIA DE TRASLADO'!M131+'[1]PERMISO ANUAL DE ACOPIADOR'!M131+'[1]PERMISO ANUAL DE DEPORTIV'!M131+'[1]PERM. ANUAL EMB DEPORT'!M131+'[1]REGISTRO DE ACOPIADOR'!M131+[1]JULIO!M131+[1]Ejemplo!M131+'[1]Registro de Exp. e Imp.'!M131+[1]CNP!M131+[1]CNPT!M131+[1]Matriz!M131+'[1]Matriz Areas certificadas'!M131+'[1]Matriz Transacciones'!M131+[1]REGISTROS!M131+[1]PERMISOS!M131</f>
        <v>0</v>
      </c>
      <c r="N131" s="9">
        <f>+'[1]Matriz (6)'!N131+'[1]Matriz (5)'!N131+'[1]Matriz (4)'!N131+'[1]Matriz (3)'!N131+'[1]Matriz (2)'!N131+'[1]LICENCIA DEPORTIVA'!N131+'[1]VALIDACION LICENCIA  DEPORTIVA'!N131+'[1]VALIDACION DE LICENCIA COMERCIA'!N131+'[1]MULTAS POR AÑO '!N131+'[1]PESCA DEPORT. OCASIONAL'!N131+'[1]GUIA DE TRASLADO'!N131+'[1]PERMISO ANUAL DE ACOPIADOR'!N131+'[1]PERMISO ANUAL DE DEPORTIV'!N131+'[1]PERM. ANUAL EMB DEPORT'!N131+'[1]REGISTRO DE ACOPIADOR'!N131+[1]JULIO!N131+[1]Ejemplo!N131+'[1]Registro de Exp. e Imp.'!N131+[1]CNP!N131+[1]CNPT!N131+[1]Matriz!N131+'[1]Matriz Areas certificadas'!N131+'[1]Matriz Transacciones'!N131+[1]REGISTROS!N131+[1]PERMISOS!N131</f>
        <v>0</v>
      </c>
      <c r="O131" s="9">
        <f>+'[1]Matriz (6)'!O131+'[1]Matriz (5)'!O131+'[1]Matriz (4)'!O131+'[1]Matriz (3)'!O131+'[1]Matriz (2)'!O131+'[1]LICENCIA DEPORTIVA'!O131+'[1]VALIDACION LICENCIA  DEPORTIVA'!O131+'[1]VALIDACION DE LICENCIA COMERCIA'!O131+'[1]MULTAS POR AÑO '!O131+'[1]PESCA DEPORT. OCASIONAL'!O131+'[1]GUIA DE TRASLADO'!O131+'[1]PERMISO ANUAL DE ACOPIADOR'!O131+'[1]PERMISO ANUAL DE DEPORTIV'!O131+'[1]PERM. ANUAL EMB DEPORT'!O131+'[1]REGISTRO DE ACOPIADOR'!O131+[1]JULIO!O131+[1]Ejemplo!O131+'[1]Registro de Exp. e Imp.'!O131+[1]CNP!O131+[1]CNPT!O131+[1]Matriz!O131+'[1]Matriz Areas certificadas'!O131+'[1]Matriz Transacciones'!O131+[1]REGISTROS!O131+[1]PERMISOS!O131</f>
        <v>0</v>
      </c>
      <c r="P131" s="9">
        <f>+'[1]Matriz (6)'!P131+'[1]Matriz (5)'!P131+'[1]Matriz (4)'!P131+'[1]Matriz (3)'!P131+'[1]Matriz (2)'!P131+'[1]LICENCIA DEPORTIVA'!P131+'[1]VALIDACION LICENCIA  DEPORTIVA'!P131+'[1]VALIDACION DE LICENCIA COMERCIA'!P131+'[1]MULTAS POR AÑO '!P131+'[1]PESCA DEPORT. OCASIONAL'!P131+'[1]GUIA DE TRASLADO'!P131+'[1]PERMISO ANUAL DE ACOPIADOR'!P131+'[1]PERMISO ANUAL DE DEPORTIV'!P131+'[1]PERM. ANUAL EMB DEPORT'!P131+'[1]REGISTRO DE ACOPIADOR'!P131+[1]JULIO!P131+[1]Ejemplo!P131+'[1]Registro de Exp. e Imp.'!P131+[1]CNP!P131+[1]CNPT!P131+[1]Matriz!P131+'[1]Matriz Areas certificadas'!P131+'[1]Matriz Transacciones'!P131+[1]REGISTROS!P131+[1]PERMISOS!P131</f>
        <v>0</v>
      </c>
      <c r="Q131" s="9">
        <f>+'[1]Matriz (6)'!Q131+'[1]Matriz (5)'!Q131+'[1]Matriz (4)'!Q131+'[1]Matriz (3)'!Q131+'[1]Matriz (2)'!Q131+'[1]LICENCIA DEPORTIVA'!Q131+'[1]VALIDACION LICENCIA  DEPORTIVA'!Q131+'[1]VALIDACION DE LICENCIA COMERCIA'!Q131+'[1]MULTAS POR AÑO '!Q131+'[1]PESCA DEPORT. OCASIONAL'!Q131+'[1]GUIA DE TRASLADO'!Q131+'[1]PERMISO ANUAL DE ACOPIADOR'!Q131+'[1]PERMISO ANUAL DE DEPORTIV'!Q131+'[1]PERM. ANUAL EMB DEPORT'!Q131+'[1]REGISTRO DE ACOPIADOR'!Q131+[1]JULIO!Q131+[1]Ejemplo!Q131+'[1]Registro de Exp. e Imp.'!Q131+[1]CNP!Q131+[1]CNPT!Q131+[1]Matriz!Q131+'[1]Matriz Areas certificadas'!Q131+'[1]Matriz Transacciones'!Q131+[1]REGISTROS!Q131+[1]PERMISOS!Q131</f>
        <v>0</v>
      </c>
      <c r="R131" s="9">
        <f>+'[1]Matriz (6)'!R131+'[1]Matriz (5)'!R131+'[1]Matriz (4)'!R131+'[1]Matriz (3)'!R131+'[1]Matriz (2)'!R131+'[1]LICENCIA DEPORTIVA'!R131+'[1]VALIDACION LICENCIA  DEPORTIVA'!R131+'[1]VALIDACION DE LICENCIA COMERCIA'!R131+'[1]MULTAS POR AÑO '!R131+'[1]PESCA DEPORT. OCASIONAL'!R131+'[1]GUIA DE TRASLADO'!R131+'[1]PERMISO ANUAL DE ACOPIADOR'!R131+'[1]PERMISO ANUAL DE DEPORTIV'!R131+'[1]PERM. ANUAL EMB DEPORT'!R131+'[1]REGISTRO DE ACOPIADOR'!R131+[1]JULIO!R131+[1]Ejemplo!R131+'[1]Registro de Exp. e Imp.'!R131+[1]CNP!R131+[1]CNPT!R131+[1]Matriz!R131+'[1]Matriz Areas certificadas'!R131+'[1]Matriz Transacciones'!R131+[1]REGISTROS!R131+[1]PERMISOS!R131</f>
        <v>0</v>
      </c>
      <c r="S131" s="9">
        <f>+'[1]Matriz (6)'!S131+'[1]Matriz (5)'!S131+'[1]Matriz (4)'!S131+'[1]Matriz (3)'!S131+'[1]Matriz (2)'!S131+'[1]LICENCIA DEPORTIVA'!S131+'[1]VALIDACION LICENCIA  DEPORTIVA'!S131+'[1]VALIDACION DE LICENCIA COMERCIA'!S131+'[1]MULTAS POR AÑO '!S131+'[1]PESCA DEPORT. OCASIONAL'!S131+'[1]GUIA DE TRASLADO'!S131+'[1]PERMISO ANUAL DE ACOPIADOR'!S131+'[1]PERMISO ANUAL DE DEPORTIV'!S131+'[1]PERM. ANUAL EMB DEPORT'!S131+'[1]REGISTRO DE ACOPIADOR'!S131+[1]JULIO!S131+[1]Ejemplo!S131+'[1]Registro de Exp. e Imp.'!S131+[1]CNP!S131+[1]CNPT!S131+[1]Matriz!S131+'[1]Matriz Areas certificadas'!S131+'[1]Matriz Transacciones'!S131+[1]REGISTROS!S131+[1]PERMISOS!S131</f>
        <v>0</v>
      </c>
      <c r="T131" s="9">
        <f>+'[1]Matriz (6)'!T131+'[1]Matriz (5)'!T131+'[1]Matriz (4)'!T131+'[1]Matriz (3)'!T131+'[1]Matriz (2)'!T131+'[1]LICENCIA DEPORTIVA'!T131+'[1]VALIDACION LICENCIA  DEPORTIVA'!T131+'[1]VALIDACION DE LICENCIA COMERCIA'!T131+'[1]MULTAS POR AÑO '!T131+'[1]PESCA DEPORT. OCASIONAL'!T131+'[1]GUIA DE TRASLADO'!T131+'[1]PERMISO ANUAL DE ACOPIADOR'!T131+'[1]PERMISO ANUAL DE DEPORTIV'!T131+'[1]PERM. ANUAL EMB DEPORT'!T131+'[1]REGISTRO DE ACOPIADOR'!T131+[1]JULIO!T131+[1]Ejemplo!T131+'[1]Registro de Exp. e Imp.'!T131+[1]CNP!T131+[1]CNPT!T131+[1]Matriz!T131+'[1]Matriz Areas certificadas'!T131+'[1]Matriz Transacciones'!T131+[1]REGISTROS!T131+[1]PERMISOS!T131</f>
        <v>0</v>
      </c>
      <c r="U131" s="9">
        <f>+'[1]Matriz (6)'!U131+'[1]Matriz (5)'!U131+'[1]Matriz (4)'!U131+'[1]Matriz (3)'!U131+'[1]Matriz (2)'!U131+'[1]LICENCIA DEPORTIVA'!U131+'[1]VALIDACION LICENCIA  DEPORTIVA'!U131+'[1]VALIDACION DE LICENCIA COMERCIA'!U131+'[1]MULTAS POR AÑO '!U131+'[1]PESCA DEPORT. OCASIONAL'!U131+'[1]GUIA DE TRASLADO'!U131+'[1]PERMISO ANUAL DE ACOPIADOR'!U131+'[1]PERMISO ANUAL DE DEPORTIV'!U131+'[1]PERM. ANUAL EMB DEPORT'!U131+'[1]REGISTRO DE ACOPIADOR'!U131+[1]JULIO!U131+[1]Ejemplo!U131+'[1]Registro de Exp. e Imp.'!U131+[1]CNP!U131+[1]CNPT!U131+[1]Matriz!U131+'[1]Matriz Areas certificadas'!U131+'[1]Matriz Transacciones'!U131+[1]REGISTROS!U131+[1]PERMISOS!U131</f>
        <v>0</v>
      </c>
      <c r="V131" s="9">
        <f>+'[1]Matriz (6)'!V131+'[1]Matriz (5)'!V131+'[1]Matriz (4)'!V131+'[1]Matriz (3)'!V131+'[1]Matriz (2)'!V131+'[1]LICENCIA DEPORTIVA'!V131+'[1]VALIDACION LICENCIA  DEPORTIVA'!V131+'[1]VALIDACION DE LICENCIA COMERCIA'!V131+'[1]MULTAS POR AÑO '!V131+'[1]PESCA DEPORT. OCASIONAL'!V131+'[1]GUIA DE TRASLADO'!V131+'[1]PERMISO ANUAL DE ACOPIADOR'!V131+'[1]PERMISO ANUAL DE DEPORTIV'!V131+'[1]PERM. ANUAL EMB DEPORT'!V131+'[1]REGISTRO DE ACOPIADOR'!V131+[1]JULIO!V131+[1]Ejemplo!V131+'[1]Registro de Exp. e Imp.'!V131+[1]CNP!V131+[1]CNPT!V131+[1]Matriz!V131+'[1]Matriz Areas certificadas'!V131+'[1]Matriz Transacciones'!V131+[1]REGISTROS!V131+[1]PERMISOS!V131</f>
        <v>0</v>
      </c>
      <c r="W131" s="9">
        <f>+'[1]Matriz (6)'!W131+'[1]Matriz (5)'!W131+'[1]Matriz (4)'!W131+'[1]Matriz (3)'!W131+'[1]Matriz (2)'!W131+'[1]LICENCIA DEPORTIVA'!W131+'[1]VALIDACION LICENCIA  DEPORTIVA'!W131+'[1]VALIDACION DE LICENCIA COMERCIA'!W131+'[1]MULTAS POR AÑO '!W131+'[1]PESCA DEPORT. OCASIONAL'!W131+'[1]GUIA DE TRASLADO'!W131+'[1]PERMISO ANUAL DE ACOPIADOR'!W131+'[1]PERMISO ANUAL DE DEPORTIV'!W131+'[1]PERM. ANUAL EMB DEPORT'!W131+'[1]REGISTRO DE ACOPIADOR'!W131+[1]JULIO!W131+[1]Ejemplo!W131+'[1]Registro de Exp. e Imp.'!W131+[1]CNP!W131+[1]CNPT!W131+[1]Matriz!W131+'[1]Matriz Areas certificadas'!W131+'[1]Matriz Transacciones'!W131+[1]REGISTROS!W131+[1]PERMISOS!W131</f>
        <v>0</v>
      </c>
      <c r="X131" s="9">
        <f>+'[1]Matriz (6)'!X131+'[1]Matriz (5)'!X131+'[1]Matriz (4)'!X131+'[1]Matriz (3)'!X131+'[1]Matriz (2)'!X131+'[1]LICENCIA DEPORTIVA'!X131+'[1]VALIDACION LICENCIA  DEPORTIVA'!X131+'[1]VALIDACION DE LICENCIA COMERCIA'!X131+'[1]MULTAS POR AÑO '!X131+'[1]PESCA DEPORT. OCASIONAL'!X131+'[1]GUIA DE TRASLADO'!X131+'[1]PERMISO ANUAL DE ACOPIADOR'!X131+'[1]PERMISO ANUAL DE DEPORTIV'!X131+'[1]PERM. ANUAL EMB DEPORT'!X131+'[1]REGISTRO DE ACOPIADOR'!X131+[1]JULIO!X131+[1]Ejemplo!X131+'[1]Registro de Exp. e Imp.'!X131+[1]CNP!X131+[1]CNPT!X131+[1]Matriz!X131+'[1]Matriz Areas certificadas'!X131+'[1]Matriz Transacciones'!X131+[1]REGISTROS!X131+[1]PERMISOS!X131</f>
        <v>0</v>
      </c>
      <c r="Y131" s="9">
        <f>+'[1]Matriz (6)'!Y131+'[1]Matriz (5)'!Y131+'[1]Matriz (4)'!Y131+'[1]Matriz (3)'!Y131+'[1]Matriz (2)'!Y131+'[1]LICENCIA DEPORTIVA'!Y131+'[1]VALIDACION LICENCIA  DEPORTIVA'!Y131+'[1]VALIDACION DE LICENCIA COMERCIA'!Y131+'[1]MULTAS POR AÑO '!Y131+'[1]PESCA DEPORT. OCASIONAL'!Y131+'[1]GUIA DE TRASLADO'!Y131+'[1]PERMISO ANUAL DE ACOPIADOR'!Y131+'[1]PERMISO ANUAL DE DEPORTIV'!Y131+'[1]PERM. ANUAL EMB DEPORT'!Y131+'[1]REGISTRO DE ACOPIADOR'!Y131+[1]JULIO!Y131+[1]Ejemplo!Y131+'[1]Registro de Exp. e Imp.'!Y131+[1]CNP!Y131+[1]CNPT!Y131+[1]Matriz!Y131+'[1]Matriz Areas certificadas'!Y131+'[1]Matriz Transacciones'!Y131+[1]REGISTROS!Y131+[1]PERMISOS!Y131</f>
        <v>0</v>
      </c>
      <c r="Z131" s="9">
        <f>+'[1]Matriz (6)'!Z131+'[1]Matriz (5)'!Z131+'[1]Matriz (4)'!Z131+'[1]Matriz (3)'!Z131+'[1]Matriz (2)'!Z131+'[1]LICENCIA DEPORTIVA'!Z131+'[1]VALIDACION LICENCIA  DEPORTIVA'!Z131+'[1]VALIDACION DE LICENCIA COMERCIA'!Z131+'[1]MULTAS POR AÑO '!Z131+'[1]PESCA DEPORT. OCASIONAL'!Z131+'[1]GUIA DE TRASLADO'!Z131+'[1]PERMISO ANUAL DE ACOPIADOR'!Z131+'[1]PERMISO ANUAL DE DEPORTIV'!Z131+'[1]PERM. ANUAL EMB DEPORT'!Z131+'[1]REGISTRO DE ACOPIADOR'!Z131+[1]JULIO!Z131+[1]Ejemplo!Z131+'[1]Registro de Exp. e Imp.'!Z131+[1]CNP!Z131+[1]CNPT!Z131+[1]Matriz!Z131+'[1]Matriz Areas certificadas'!Z131+'[1]Matriz Transacciones'!Z131+[1]REGISTROS!Z131+[1]PERMISOS!Z131</f>
        <v>0</v>
      </c>
      <c r="AA131" s="10">
        <f t="shared" si="29"/>
        <v>80805.104477611938</v>
      </c>
      <c r="AB131" s="10">
        <f t="shared" si="30"/>
        <v>18222.864427860695</v>
      </c>
      <c r="AC131" s="11">
        <f t="shared" si="31"/>
        <v>40294.254353233831</v>
      </c>
      <c r="AD131" s="11">
        <f t="shared" si="32"/>
        <v>25550.872512437811</v>
      </c>
      <c r="AE131" s="11">
        <f t="shared" si="33"/>
        <v>5410.4477611940301</v>
      </c>
      <c r="AF131" s="11">
        <f t="shared" si="34"/>
        <v>71508.113184079601</v>
      </c>
      <c r="AG131" s="11">
        <f t="shared" si="35"/>
        <v>3078.3582089552237</v>
      </c>
      <c r="AH131" s="12">
        <f t="shared" si="36"/>
        <v>13368.781094527363</v>
      </c>
      <c r="AI131" s="12">
        <f t="shared" si="37"/>
        <v>3166.9104477611941</v>
      </c>
      <c r="AJ131" s="12">
        <f t="shared" si="38"/>
        <v>1901.629975124378</v>
      </c>
      <c r="AK131" s="12">
        <f t="shared" si="39"/>
        <v>454.91293532338307</v>
      </c>
      <c r="AL131" s="12">
        <f t="shared" si="40"/>
        <v>198849.83582089553</v>
      </c>
      <c r="AM131" s="12">
        <f t="shared" si="41"/>
        <v>1784.8258706467661</v>
      </c>
      <c r="AN131" s="12">
        <f t="shared" si="42"/>
        <v>2111.3184079601988</v>
      </c>
      <c r="AO131" s="12">
        <f t="shared" si="43"/>
        <v>72056.096393034823</v>
      </c>
      <c r="AP131" s="12">
        <f t="shared" si="44"/>
        <v>1223.8805970149253</v>
      </c>
      <c r="AQ131" s="12">
        <f t="shared" si="45"/>
        <v>1772.3880597014925</v>
      </c>
      <c r="AR131" s="12">
        <f t="shared" si="46"/>
        <v>298775.07089552237</v>
      </c>
      <c r="AS131" s="12">
        <f t="shared" si="47"/>
        <v>8011.25</v>
      </c>
      <c r="AT131" s="12">
        <f t="shared" si="48"/>
        <v>389874.06716417911</v>
      </c>
      <c r="AU131" s="12">
        <f t="shared" si="49"/>
        <v>13623.134328358208</v>
      </c>
      <c r="AV131" s="12">
        <f t="shared" si="50"/>
        <v>8647.2636815920396</v>
      </c>
      <c r="AW131" s="12">
        <f t="shared" si="51"/>
        <v>4426.5858208955224</v>
      </c>
      <c r="AX131" s="12">
        <f t="shared" si="52"/>
        <v>10584.950248756219</v>
      </c>
      <c r="AY131" s="12">
        <f t="shared" si="53"/>
        <v>11127.798507462687</v>
      </c>
      <c r="AZ131" s="12">
        <f t="shared" si="54"/>
        <v>106165.28109452737</v>
      </c>
    </row>
    <row r="132" spans="1:52" x14ac:dyDescent="0.25">
      <c r="A132" s="264"/>
      <c r="B132" s="274"/>
      <c r="C132" s="16" t="s">
        <v>165</v>
      </c>
      <c r="D132" s="7">
        <f t="shared" si="28"/>
        <v>3</v>
      </c>
      <c r="E132" s="9">
        <f>+'[1]Matriz (6)'!E132+'[1]Matriz (5)'!E132+'[1]Matriz (4)'!E132+'[1]Matriz (3)'!E132+'[1]Matriz (2)'!E132+'[1]LICENCIA DEPORTIVA'!E132+'[1]VALIDACION LICENCIA  DEPORTIVA'!E132+'[1]VALIDACION DE LICENCIA COMERCIA'!E132+'[1]MULTAS POR AÑO '!E132+'[1]PESCA DEPORT. OCASIONAL'!E132+'[1]GUIA DE TRASLADO'!E132+'[1]PERMISO ANUAL DE ACOPIADOR'!E132+'[1]PERMISO ANUAL DE DEPORTIV'!E132+'[1]PERM. ANUAL EMB DEPORT'!E132+'[1]REGISTRO DE ACOPIADOR'!E132+[1]JULIO!E132+[1]Ejemplo!E132+'[1]Registro de Exp. e Imp.'!E132+[1]CNP!E132+[1]CNPT!E132+[1]Matriz!E132+'[1]Matriz Areas certificadas'!E132+'[1]Matriz Transacciones'!E132+[1]REGISTROS!E132+[1]PERMISOS!E132</f>
        <v>1</v>
      </c>
      <c r="F132" s="9">
        <f>+'[1]Matriz (6)'!F132+'[1]Matriz (5)'!F132+'[1]Matriz (4)'!F132+'[1]Matriz (3)'!F132+'[1]Matriz (2)'!F132+'[1]LICENCIA DEPORTIVA'!F132+'[1]VALIDACION LICENCIA  DEPORTIVA'!F132+'[1]VALIDACION DE LICENCIA COMERCIA'!F132+'[1]MULTAS POR AÑO '!F132+'[1]PESCA DEPORT. OCASIONAL'!F132+'[1]GUIA DE TRASLADO'!F132+'[1]PERMISO ANUAL DE ACOPIADOR'!F132+'[1]PERMISO ANUAL DE DEPORTIV'!F132+'[1]PERM. ANUAL EMB DEPORT'!F132+'[1]REGISTRO DE ACOPIADOR'!F132+[1]JULIO!F132+[1]Ejemplo!F132+'[1]Registro de Exp. e Imp.'!F132+[1]CNP!F132+[1]CNPT!F132+[1]Matriz!F132+'[1]Matriz Areas certificadas'!F132+'[1]Matriz Transacciones'!F132+[1]REGISTROS!F132+[1]PERMISOS!F132</f>
        <v>0</v>
      </c>
      <c r="G132" s="9">
        <f>+'[1]Matriz (6)'!G132+'[1]Matriz (5)'!G132+'[1]Matriz (4)'!G132+'[1]Matriz (3)'!G132+'[1]Matriz (2)'!G132+'[1]LICENCIA DEPORTIVA'!G132+'[1]VALIDACION LICENCIA  DEPORTIVA'!G132+'[1]VALIDACION DE LICENCIA COMERCIA'!G132+'[1]MULTAS POR AÑO '!G132+'[1]PESCA DEPORT. OCASIONAL'!G132+'[1]GUIA DE TRASLADO'!G132+'[1]PERMISO ANUAL DE ACOPIADOR'!G132+'[1]PERMISO ANUAL DE DEPORTIV'!G132+'[1]PERM. ANUAL EMB DEPORT'!G132+'[1]REGISTRO DE ACOPIADOR'!G132+[1]JULIO!G132+[1]Ejemplo!G132+'[1]Registro de Exp. e Imp.'!G132+[1]CNP!G132+[1]CNPT!G132+[1]Matriz!G132+'[1]Matriz Areas certificadas'!G132+'[1]Matriz Transacciones'!G132+[1]REGISTROS!G132+[1]PERMISOS!G132</f>
        <v>0</v>
      </c>
      <c r="H132" s="9">
        <f>+'[1]Matriz (6)'!H132+'[1]Matriz (5)'!H132+'[1]Matriz (4)'!H132+'[1]Matriz (3)'!H132+'[1]Matriz (2)'!H132+'[1]LICENCIA DEPORTIVA'!H132+'[1]VALIDACION LICENCIA  DEPORTIVA'!H132+'[1]VALIDACION DE LICENCIA COMERCIA'!H132+'[1]MULTAS POR AÑO '!H132+'[1]PESCA DEPORT. OCASIONAL'!H132+'[1]GUIA DE TRASLADO'!H132+'[1]PERMISO ANUAL DE ACOPIADOR'!H132+'[1]PERMISO ANUAL DE DEPORTIV'!H132+'[1]PERM. ANUAL EMB DEPORT'!H132+'[1]REGISTRO DE ACOPIADOR'!H132+[1]JULIO!H132+[1]Ejemplo!H132+'[1]Registro de Exp. e Imp.'!H132+[1]CNP!H132+[1]CNPT!H132+[1]Matriz!H132+'[1]Matriz Areas certificadas'!H132+'[1]Matriz Transacciones'!H132+[1]REGISTROS!H132+[1]PERMISOS!H132</f>
        <v>0</v>
      </c>
      <c r="I132" s="9">
        <f>+'[1]Matriz (6)'!I132+'[1]Matriz (5)'!I132+'[1]Matriz (4)'!I132+'[1]Matriz (3)'!I132+'[1]Matriz (2)'!I132+'[1]LICENCIA DEPORTIVA'!I132+'[1]VALIDACION LICENCIA  DEPORTIVA'!I132+'[1]VALIDACION DE LICENCIA COMERCIA'!I132+'[1]MULTAS POR AÑO '!I132+'[1]PESCA DEPORT. OCASIONAL'!I132+'[1]GUIA DE TRASLADO'!I132+'[1]PERMISO ANUAL DE ACOPIADOR'!I132+'[1]PERMISO ANUAL DE DEPORTIV'!I132+'[1]PERM. ANUAL EMB DEPORT'!I132+'[1]REGISTRO DE ACOPIADOR'!I132+[1]JULIO!I132+[1]Ejemplo!I132+'[1]Registro de Exp. e Imp.'!I132+[1]CNP!I132+[1]CNPT!I132+[1]Matriz!I132+'[1]Matriz Areas certificadas'!I132+'[1]Matriz Transacciones'!I132+[1]REGISTROS!I132+[1]PERMISOS!I132</f>
        <v>1</v>
      </c>
      <c r="J132" s="9">
        <f>+'[1]Matriz (6)'!J132+'[1]Matriz (5)'!J132+'[1]Matriz (4)'!J132+'[1]Matriz (3)'!J132+'[1]Matriz (2)'!J132+'[1]LICENCIA DEPORTIVA'!J132+'[1]VALIDACION LICENCIA  DEPORTIVA'!J132+'[1]VALIDACION DE LICENCIA COMERCIA'!J132+'[1]MULTAS POR AÑO '!J132+'[1]PESCA DEPORT. OCASIONAL'!J132+'[1]GUIA DE TRASLADO'!J132+'[1]PERMISO ANUAL DE ACOPIADOR'!J132+'[1]PERMISO ANUAL DE DEPORTIV'!J132+'[1]PERM. ANUAL EMB DEPORT'!J132+'[1]REGISTRO DE ACOPIADOR'!J132+[1]JULIO!J132+[1]Ejemplo!J132+'[1]Registro de Exp. e Imp.'!J132+[1]CNP!J132+[1]CNPT!J132+[1]Matriz!J132+'[1]Matriz Areas certificadas'!J132+'[1]Matriz Transacciones'!J132+[1]REGISTROS!J132+[1]PERMISOS!J132</f>
        <v>0</v>
      </c>
      <c r="K132" s="9">
        <f>+'[1]Matriz (6)'!K132+'[1]Matriz (5)'!K132+'[1]Matriz (4)'!K132+'[1]Matriz (3)'!K132+'[1]Matriz (2)'!K132+'[1]LICENCIA DEPORTIVA'!K132+'[1]VALIDACION LICENCIA  DEPORTIVA'!K132+'[1]VALIDACION DE LICENCIA COMERCIA'!K132+'[1]MULTAS POR AÑO '!K132+'[1]PESCA DEPORT. OCASIONAL'!K132+'[1]GUIA DE TRASLADO'!K132+'[1]PERMISO ANUAL DE ACOPIADOR'!K132+'[1]PERMISO ANUAL DE DEPORTIV'!K132+'[1]PERM. ANUAL EMB DEPORT'!K132+'[1]REGISTRO DE ACOPIADOR'!K132+[1]JULIO!K132+[1]Ejemplo!K132+'[1]Registro de Exp. e Imp.'!K132+[1]CNP!K132+[1]CNPT!K132+[1]Matriz!K132+'[1]Matriz Areas certificadas'!K132+'[1]Matriz Transacciones'!K132+[1]REGISTROS!K132+[1]PERMISOS!K132</f>
        <v>1</v>
      </c>
      <c r="L132" s="9">
        <f>+'[1]Matriz (6)'!L132+'[1]Matriz (5)'!L132+'[1]Matriz (4)'!L132+'[1]Matriz (3)'!L132+'[1]Matriz (2)'!L132+'[1]LICENCIA DEPORTIVA'!L132+'[1]VALIDACION LICENCIA  DEPORTIVA'!L132+'[1]VALIDACION DE LICENCIA COMERCIA'!L132+'[1]MULTAS POR AÑO '!L132+'[1]PESCA DEPORT. OCASIONAL'!L132+'[1]GUIA DE TRASLADO'!L132+'[1]PERMISO ANUAL DE ACOPIADOR'!L132+'[1]PERMISO ANUAL DE DEPORTIV'!L132+'[1]PERM. ANUAL EMB DEPORT'!L132+'[1]REGISTRO DE ACOPIADOR'!L132+[1]JULIO!L132+[1]Ejemplo!L132+'[1]Registro de Exp. e Imp.'!L132+[1]CNP!L132+[1]CNPT!L132+[1]Matriz!L132+'[1]Matriz Areas certificadas'!L132+'[1]Matriz Transacciones'!L132+[1]REGISTROS!L132+[1]PERMISOS!L132</f>
        <v>0</v>
      </c>
      <c r="M132" s="9">
        <f>+'[1]Matriz (6)'!M132+'[1]Matriz (5)'!M132+'[1]Matriz (4)'!M132+'[1]Matriz (3)'!M132+'[1]Matriz (2)'!M132+'[1]LICENCIA DEPORTIVA'!M132+'[1]VALIDACION LICENCIA  DEPORTIVA'!M132+'[1]VALIDACION DE LICENCIA COMERCIA'!M132+'[1]MULTAS POR AÑO '!M132+'[1]PESCA DEPORT. OCASIONAL'!M132+'[1]GUIA DE TRASLADO'!M132+'[1]PERMISO ANUAL DE ACOPIADOR'!M132+'[1]PERMISO ANUAL DE DEPORTIV'!M132+'[1]PERM. ANUAL EMB DEPORT'!M132+'[1]REGISTRO DE ACOPIADOR'!M132+[1]JULIO!M132+[1]Ejemplo!M132+'[1]Registro de Exp. e Imp.'!M132+[1]CNP!M132+[1]CNPT!M132+[1]Matriz!M132+'[1]Matriz Areas certificadas'!M132+'[1]Matriz Transacciones'!M132+[1]REGISTROS!M132+[1]PERMISOS!M132</f>
        <v>0</v>
      </c>
      <c r="N132" s="9">
        <f>+'[1]Matriz (6)'!N132+'[1]Matriz (5)'!N132+'[1]Matriz (4)'!N132+'[1]Matriz (3)'!N132+'[1]Matriz (2)'!N132+'[1]LICENCIA DEPORTIVA'!N132+'[1]VALIDACION LICENCIA  DEPORTIVA'!N132+'[1]VALIDACION DE LICENCIA COMERCIA'!N132+'[1]MULTAS POR AÑO '!N132+'[1]PESCA DEPORT. OCASIONAL'!N132+'[1]GUIA DE TRASLADO'!N132+'[1]PERMISO ANUAL DE ACOPIADOR'!N132+'[1]PERMISO ANUAL DE DEPORTIV'!N132+'[1]PERM. ANUAL EMB DEPORT'!N132+'[1]REGISTRO DE ACOPIADOR'!N132+[1]JULIO!N132+[1]Ejemplo!N132+'[1]Registro de Exp. e Imp.'!N132+[1]CNP!N132+[1]CNPT!N132+[1]Matriz!N132+'[1]Matriz Areas certificadas'!N132+'[1]Matriz Transacciones'!N132+[1]REGISTROS!N132+[1]PERMISOS!N132</f>
        <v>0</v>
      </c>
      <c r="O132" s="9">
        <f>+'[1]Matriz (6)'!O132+'[1]Matriz (5)'!O132+'[1]Matriz (4)'!O132+'[1]Matriz (3)'!O132+'[1]Matriz (2)'!O132+'[1]LICENCIA DEPORTIVA'!O132+'[1]VALIDACION LICENCIA  DEPORTIVA'!O132+'[1]VALIDACION DE LICENCIA COMERCIA'!O132+'[1]MULTAS POR AÑO '!O132+'[1]PESCA DEPORT. OCASIONAL'!O132+'[1]GUIA DE TRASLADO'!O132+'[1]PERMISO ANUAL DE ACOPIADOR'!O132+'[1]PERMISO ANUAL DE DEPORTIV'!O132+'[1]PERM. ANUAL EMB DEPORT'!O132+'[1]REGISTRO DE ACOPIADOR'!O132+[1]JULIO!O132+[1]Ejemplo!O132+'[1]Registro de Exp. e Imp.'!O132+[1]CNP!O132+[1]CNPT!O132+[1]Matriz!O132+'[1]Matriz Areas certificadas'!O132+'[1]Matriz Transacciones'!O132+[1]REGISTROS!O132+[1]PERMISOS!O132</f>
        <v>0</v>
      </c>
      <c r="P132" s="9">
        <f>+'[1]Matriz (6)'!P132+'[1]Matriz (5)'!P132+'[1]Matriz (4)'!P132+'[1]Matriz (3)'!P132+'[1]Matriz (2)'!P132+'[1]LICENCIA DEPORTIVA'!P132+'[1]VALIDACION LICENCIA  DEPORTIVA'!P132+'[1]VALIDACION DE LICENCIA COMERCIA'!P132+'[1]MULTAS POR AÑO '!P132+'[1]PESCA DEPORT. OCASIONAL'!P132+'[1]GUIA DE TRASLADO'!P132+'[1]PERMISO ANUAL DE ACOPIADOR'!P132+'[1]PERMISO ANUAL DE DEPORTIV'!P132+'[1]PERM. ANUAL EMB DEPORT'!P132+'[1]REGISTRO DE ACOPIADOR'!P132+[1]JULIO!P132+[1]Ejemplo!P132+'[1]Registro de Exp. e Imp.'!P132+[1]CNP!P132+[1]CNPT!P132+[1]Matriz!P132+'[1]Matriz Areas certificadas'!P132+'[1]Matriz Transacciones'!P132+[1]REGISTROS!P132+[1]PERMISOS!P132</f>
        <v>0</v>
      </c>
      <c r="Q132" s="9">
        <f>+'[1]Matriz (6)'!Q132+'[1]Matriz (5)'!Q132+'[1]Matriz (4)'!Q132+'[1]Matriz (3)'!Q132+'[1]Matriz (2)'!Q132+'[1]LICENCIA DEPORTIVA'!Q132+'[1]VALIDACION LICENCIA  DEPORTIVA'!Q132+'[1]VALIDACION DE LICENCIA COMERCIA'!Q132+'[1]MULTAS POR AÑO '!Q132+'[1]PESCA DEPORT. OCASIONAL'!Q132+'[1]GUIA DE TRASLADO'!Q132+'[1]PERMISO ANUAL DE ACOPIADOR'!Q132+'[1]PERMISO ANUAL DE DEPORTIV'!Q132+'[1]PERM. ANUAL EMB DEPORT'!Q132+'[1]REGISTRO DE ACOPIADOR'!Q132+[1]JULIO!Q132+[1]Ejemplo!Q132+'[1]Registro de Exp. e Imp.'!Q132+[1]CNP!Q132+[1]CNPT!Q132+[1]Matriz!Q132+'[1]Matriz Areas certificadas'!Q132+'[1]Matriz Transacciones'!Q132+[1]REGISTROS!Q132+[1]PERMISOS!Q132</f>
        <v>0</v>
      </c>
      <c r="R132" s="9">
        <f>+'[1]Matriz (6)'!R132+'[1]Matriz (5)'!R132+'[1]Matriz (4)'!R132+'[1]Matriz (3)'!R132+'[1]Matriz (2)'!R132+'[1]LICENCIA DEPORTIVA'!R132+'[1]VALIDACION LICENCIA  DEPORTIVA'!R132+'[1]VALIDACION DE LICENCIA COMERCIA'!R132+'[1]MULTAS POR AÑO '!R132+'[1]PESCA DEPORT. OCASIONAL'!R132+'[1]GUIA DE TRASLADO'!R132+'[1]PERMISO ANUAL DE ACOPIADOR'!R132+'[1]PERMISO ANUAL DE DEPORTIV'!R132+'[1]PERM. ANUAL EMB DEPORT'!R132+'[1]REGISTRO DE ACOPIADOR'!R132+[1]JULIO!R132+[1]Ejemplo!R132+'[1]Registro de Exp. e Imp.'!R132+[1]CNP!R132+[1]CNPT!R132+[1]Matriz!R132+'[1]Matriz Areas certificadas'!R132+'[1]Matriz Transacciones'!R132+[1]REGISTROS!R132+[1]PERMISOS!R132</f>
        <v>0</v>
      </c>
      <c r="S132" s="9">
        <f>+'[1]Matriz (6)'!S132+'[1]Matriz (5)'!S132+'[1]Matriz (4)'!S132+'[1]Matriz (3)'!S132+'[1]Matriz (2)'!S132+'[1]LICENCIA DEPORTIVA'!S132+'[1]VALIDACION LICENCIA  DEPORTIVA'!S132+'[1]VALIDACION DE LICENCIA COMERCIA'!S132+'[1]MULTAS POR AÑO '!S132+'[1]PESCA DEPORT. OCASIONAL'!S132+'[1]GUIA DE TRASLADO'!S132+'[1]PERMISO ANUAL DE ACOPIADOR'!S132+'[1]PERMISO ANUAL DE DEPORTIV'!S132+'[1]PERM. ANUAL EMB DEPORT'!S132+'[1]REGISTRO DE ACOPIADOR'!S132+[1]JULIO!S132+[1]Ejemplo!S132+'[1]Registro de Exp. e Imp.'!S132+[1]CNP!S132+[1]CNPT!S132+[1]Matriz!S132+'[1]Matriz Areas certificadas'!S132+'[1]Matriz Transacciones'!S132+[1]REGISTROS!S132+[1]PERMISOS!S132</f>
        <v>0</v>
      </c>
      <c r="T132" s="9">
        <f>+'[1]Matriz (6)'!T132+'[1]Matriz (5)'!T132+'[1]Matriz (4)'!T132+'[1]Matriz (3)'!T132+'[1]Matriz (2)'!T132+'[1]LICENCIA DEPORTIVA'!T132+'[1]VALIDACION LICENCIA  DEPORTIVA'!T132+'[1]VALIDACION DE LICENCIA COMERCIA'!T132+'[1]MULTAS POR AÑO '!T132+'[1]PESCA DEPORT. OCASIONAL'!T132+'[1]GUIA DE TRASLADO'!T132+'[1]PERMISO ANUAL DE ACOPIADOR'!T132+'[1]PERMISO ANUAL DE DEPORTIV'!T132+'[1]PERM. ANUAL EMB DEPORT'!T132+'[1]REGISTRO DE ACOPIADOR'!T132+[1]JULIO!T132+[1]Ejemplo!T132+'[1]Registro de Exp. e Imp.'!T132+[1]CNP!T132+[1]CNPT!T132+[1]Matriz!T132+'[1]Matriz Areas certificadas'!T132+'[1]Matriz Transacciones'!T132+[1]REGISTROS!T132+[1]PERMISOS!T132</f>
        <v>0</v>
      </c>
      <c r="U132" s="9">
        <f>+'[1]Matriz (6)'!U132+'[1]Matriz (5)'!U132+'[1]Matriz (4)'!U132+'[1]Matriz (3)'!U132+'[1]Matriz (2)'!U132+'[1]LICENCIA DEPORTIVA'!U132+'[1]VALIDACION LICENCIA  DEPORTIVA'!U132+'[1]VALIDACION DE LICENCIA COMERCIA'!U132+'[1]MULTAS POR AÑO '!U132+'[1]PESCA DEPORT. OCASIONAL'!U132+'[1]GUIA DE TRASLADO'!U132+'[1]PERMISO ANUAL DE ACOPIADOR'!U132+'[1]PERMISO ANUAL DE DEPORTIV'!U132+'[1]PERM. ANUAL EMB DEPORT'!U132+'[1]REGISTRO DE ACOPIADOR'!U132+[1]JULIO!U132+[1]Ejemplo!U132+'[1]Registro de Exp. e Imp.'!U132+[1]CNP!U132+[1]CNPT!U132+[1]Matriz!U132+'[1]Matriz Areas certificadas'!U132+'[1]Matriz Transacciones'!U132+[1]REGISTROS!U132+[1]PERMISOS!U132</f>
        <v>0</v>
      </c>
      <c r="V132" s="9">
        <f>+'[1]Matriz (6)'!V132+'[1]Matriz (5)'!V132+'[1]Matriz (4)'!V132+'[1]Matriz (3)'!V132+'[1]Matriz (2)'!V132+'[1]LICENCIA DEPORTIVA'!V132+'[1]VALIDACION LICENCIA  DEPORTIVA'!V132+'[1]VALIDACION DE LICENCIA COMERCIA'!V132+'[1]MULTAS POR AÑO '!V132+'[1]PESCA DEPORT. OCASIONAL'!V132+'[1]GUIA DE TRASLADO'!V132+'[1]PERMISO ANUAL DE ACOPIADOR'!V132+'[1]PERMISO ANUAL DE DEPORTIV'!V132+'[1]PERM. ANUAL EMB DEPORT'!V132+'[1]REGISTRO DE ACOPIADOR'!V132+[1]JULIO!V132+[1]Ejemplo!V132+'[1]Registro de Exp. e Imp.'!V132+[1]CNP!V132+[1]CNPT!V132+[1]Matriz!V132+'[1]Matriz Areas certificadas'!V132+'[1]Matriz Transacciones'!V132+[1]REGISTROS!V132+[1]PERMISOS!V132</f>
        <v>0</v>
      </c>
      <c r="W132" s="9">
        <f>+'[1]Matriz (6)'!W132+'[1]Matriz (5)'!W132+'[1]Matriz (4)'!W132+'[1]Matriz (3)'!W132+'[1]Matriz (2)'!W132+'[1]LICENCIA DEPORTIVA'!W132+'[1]VALIDACION LICENCIA  DEPORTIVA'!W132+'[1]VALIDACION DE LICENCIA COMERCIA'!W132+'[1]MULTAS POR AÑO '!W132+'[1]PESCA DEPORT. OCASIONAL'!W132+'[1]GUIA DE TRASLADO'!W132+'[1]PERMISO ANUAL DE ACOPIADOR'!W132+'[1]PERMISO ANUAL DE DEPORTIV'!W132+'[1]PERM. ANUAL EMB DEPORT'!W132+'[1]REGISTRO DE ACOPIADOR'!W132+[1]JULIO!W132+[1]Ejemplo!W132+'[1]Registro de Exp. e Imp.'!W132+[1]CNP!W132+[1]CNPT!W132+[1]Matriz!W132+'[1]Matriz Areas certificadas'!W132+'[1]Matriz Transacciones'!W132+[1]REGISTROS!W132+[1]PERMISOS!W132</f>
        <v>0</v>
      </c>
      <c r="X132" s="9">
        <f>+'[1]Matriz (6)'!X132+'[1]Matriz (5)'!X132+'[1]Matriz (4)'!X132+'[1]Matriz (3)'!X132+'[1]Matriz (2)'!X132+'[1]LICENCIA DEPORTIVA'!X132+'[1]VALIDACION LICENCIA  DEPORTIVA'!X132+'[1]VALIDACION DE LICENCIA COMERCIA'!X132+'[1]MULTAS POR AÑO '!X132+'[1]PESCA DEPORT. OCASIONAL'!X132+'[1]GUIA DE TRASLADO'!X132+'[1]PERMISO ANUAL DE ACOPIADOR'!X132+'[1]PERMISO ANUAL DE DEPORTIV'!X132+'[1]PERM. ANUAL EMB DEPORT'!X132+'[1]REGISTRO DE ACOPIADOR'!X132+[1]JULIO!X132+[1]Ejemplo!X132+'[1]Registro de Exp. e Imp.'!X132+[1]CNP!X132+[1]CNPT!X132+[1]Matriz!X132+'[1]Matriz Areas certificadas'!X132+'[1]Matriz Transacciones'!X132+[1]REGISTROS!X132+[1]PERMISOS!X132</f>
        <v>0</v>
      </c>
      <c r="Y132" s="9">
        <f>+'[1]Matriz (6)'!Y132+'[1]Matriz (5)'!Y132+'[1]Matriz (4)'!Y132+'[1]Matriz (3)'!Y132+'[1]Matriz (2)'!Y132+'[1]LICENCIA DEPORTIVA'!Y132+'[1]VALIDACION LICENCIA  DEPORTIVA'!Y132+'[1]VALIDACION DE LICENCIA COMERCIA'!Y132+'[1]MULTAS POR AÑO '!Y132+'[1]PESCA DEPORT. OCASIONAL'!Y132+'[1]GUIA DE TRASLADO'!Y132+'[1]PERMISO ANUAL DE ACOPIADOR'!Y132+'[1]PERMISO ANUAL DE DEPORTIV'!Y132+'[1]PERM. ANUAL EMB DEPORT'!Y132+'[1]REGISTRO DE ACOPIADOR'!Y132+[1]JULIO!Y132+[1]Ejemplo!Y132+'[1]Registro de Exp. e Imp.'!Y132+[1]CNP!Y132+[1]CNPT!Y132+[1]Matriz!Y132+'[1]Matriz Areas certificadas'!Y132+'[1]Matriz Transacciones'!Y132+[1]REGISTROS!Y132+[1]PERMISOS!Y132</f>
        <v>0</v>
      </c>
      <c r="Z132" s="9">
        <f>+'[1]Matriz (6)'!Z132+'[1]Matriz (5)'!Z132+'[1]Matriz (4)'!Z132+'[1]Matriz (3)'!Z132+'[1]Matriz (2)'!Z132+'[1]LICENCIA DEPORTIVA'!Z132+'[1]VALIDACION LICENCIA  DEPORTIVA'!Z132+'[1]VALIDACION DE LICENCIA COMERCIA'!Z132+'[1]MULTAS POR AÑO '!Z132+'[1]PESCA DEPORT. OCASIONAL'!Z132+'[1]GUIA DE TRASLADO'!Z132+'[1]PERMISO ANUAL DE ACOPIADOR'!Z132+'[1]PERMISO ANUAL DE DEPORTIV'!Z132+'[1]PERM. ANUAL EMB DEPORT'!Z132+'[1]REGISTRO DE ACOPIADOR'!Z132+[1]JULIO!Z132+[1]Ejemplo!Z132+'[1]Registro de Exp. e Imp.'!Z132+[1]CNP!Z132+[1]CNPT!Z132+[1]Matriz!Z132+'[1]Matriz Areas certificadas'!Z132+'[1]Matriz Transacciones'!Z132+[1]REGISTROS!Z132+[1]PERMISOS!Z132</f>
        <v>0</v>
      </c>
      <c r="AA132" s="10">
        <f t="shared" si="29"/>
        <v>121207.6567164179</v>
      </c>
      <c r="AB132" s="10">
        <f t="shared" si="30"/>
        <v>27334.296641791043</v>
      </c>
      <c r="AC132" s="11">
        <f t="shared" si="31"/>
        <v>60441.381529850747</v>
      </c>
      <c r="AD132" s="11">
        <f t="shared" si="32"/>
        <v>38326.308768656716</v>
      </c>
      <c r="AE132" s="11">
        <f t="shared" si="33"/>
        <v>8115.6716417910447</v>
      </c>
      <c r="AF132" s="11">
        <f t="shared" si="34"/>
        <v>107262.16977611941</v>
      </c>
      <c r="AG132" s="11">
        <f t="shared" si="35"/>
        <v>4617.5373134328356</v>
      </c>
      <c r="AH132" s="12">
        <f t="shared" si="36"/>
        <v>20053.171641791043</v>
      </c>
      <c r="AI132" s="12">
        <f t="shared" si="37"/>
        <v>4750.3656716417909</v>
      </c>
      <c r="AJ132" s="12">
        <f t="shared" si="38"/>
        <v>2852.4449626865671</v>
      </c>
      <c r="AK132" s="12">
        <f t="shared" si="39"/>
        <v>682.36940298507466</v>
      </c>
      <c r="AL132" s="12">
        <f t="shared" si="40"/>
        <v>298274.75373134331</v>
      </c>
      <c r="AM132" s="12">
        <f t="shared" si="41"/>
        <v>2677.2388059701493</v>
      </c>
      <c r="AN132" s="12">
        <f t="shared" si="42"/>
        <v>3166.9776119402982</v>
      </c>
      <c r="AO132" s="12">
        <f t="shared" si="43"/>
        <v>108084.14458955223</v>
      </c>
      <c r="AP132" s="12">
        <f t="shared" si="44"/>
        <v>1835.8208955223881</v>
      </c>
      <c r="AQ132" s="12">
        <f t="shared" si="45"/>
        <v>2658.5820895522388</v>
      </c>
      <c r="AR132" s="12">
        <f t="shared" si="46"/>
        <v>448162.60634328355</v>
      </c>
      <c r="AS132" s="12">
        <f t="shared" si="47"/>
        <v>12016.875</v>
      </c>
      <c r="AT132" s="12">
        <f t="shared" si="48"/>
        <v>584811.10074626864</v>
      </c>
      <c r="AU132" s="12">
        <f t="shared" si="49"/>
        <v>20434.701492537311</v>
      </c>
      <c r="AV132" s="12">
        <f t="shared" si="50"/>
        <v>12970.895522388058</v>
      </c>
      <c r="AW132" s="12">
        <f t="shared" si="51"/>
        <v>6639.878731343284</v>
      </c>
      <c r="AX132" s="12">
        <f t="shared" si="52"/>
        <v>15877.425373134327</v>
      </c>
      <c r="AY132" s="12">
        <f t="shared" si="53"/>
        <v>16691.697761194031</v>
      </c>
      <c r="AZ132" s="12">
        <f t="shared" si="54"/>
        <v>159247.92164179106</v>
      </c>
    </row>
    <row r="133" spans="1:52" x14ac:dyDescent="0.25">
      <c r="A133" s="264"/>
      <c r="B133" s="274"/>
      <c r="C133" s="16" t="s">
        <v>166</v>
      </c>
      <c r="D133" s="7">
        <f t="shared" si="28"/>
        <v>3</v>
      </c>
      <c r="E133" s="9">
        <f>+'[1]Matriz (6)'!E133+'[1]Matriz (5)'!E133+'[1]Matriz (4)'!E133+'[1]Matriz (3)'!E133+'[1]Matriz (2)'!E133+'[1]LICENCIA DEPORTIVA'!E133+'[1]VALIDACION LICENCIA  DEPORTIVA'!E133+'[1]VALIDACION DE LICENCIA COMERCIA'!E133+'[1]MULTAS POR AÑO '!E133+'[1]PESCA DEPORT. OCASIONAL'!E133+'[1]GUIA DE TRASLADO'!E133+'[1]PERMISO ANUAL DE ACOPIADOR'!E133+'[1]PERMISO ANUAL DE DEPORTIV'!E133+'[1]PERM. ANUAL EMB DEPORT'!E133+'[1]REGISTRO DE ACOPIADOR'!E133+[1]JULIO!E133+[1]Ejemplo!E133+'[1]Registro de Exp. e Imp.'!E133+[1]CNP!E133+[1]CNPT!E133+[1]Matriz!E133+'[1]Matriz Areas certificadas'!E133+'[1]Matriz Transacciones'!E133+[1]REGISTROS!E133+[1]PERMISOS!E133</f>
        <v>0</v>
      </c>
      <c r="F133" s="9">
        <f>+'[1]Matriz (6)'!F133+'[1]Matriz (5)'!F133+'[1]Matriz (4)'!F133+'[1]Matriz (3)'!F133+'[1]Matriz (2)'!F133+'[1]LICENCIA DEPORTIVA'!F133+'[1]VALIDACION LICENCIA  DEPORTIVA'!F133+'[1]VALIDACION DE LICENCIA COMERCIA'!F133+'[1]MULTAS POR AÑO '!F133+'[1]PESCA DEPORT. OCASIONAL'!F133+'[1]GUIA DE TRASLADO'!F133+'[1]PERMISO ANUAL DE ACOPIADOR'!F133+'[1]PERMISO ANUAL DE DEPORTIV'!F133+'[1]PERM. ANUAL EMB DEPORT'!F133+'[1]REGISTRO DE ACOPIADOR'!F133+[1]JULIO!F133+[1]Ejemplo!F133+'[1]Registro de Exp. e Imp.'!F133+[1]CNP!F133+[1]CNPT!F133+[1]Matriz!F133+'[1]Matriz Areas certificadas'!F133+'[1]Matriz Transacciones'!F133+[1]REGISTROS!F133+[1]PERMISOS!F133</f>
        <v>0</v>
      </c>
      <c r="G133" s="9">
        <f>+'[1]Matriz (6)'!G133+'[1]Matriz (5)'!G133+'[1]Matriz (4)'!G133+'[1]Matriz (3)'!G133+'[1]Matriz (2)'!G133+'[1]LICENCIA DEPORTIVA'!G133+'[1]VALIDACION LICENCIA  DEPORTIVA'!G133+'[1]VALIDACION DE LICENCIA COMERCIA'!G133+'[1]MULTAS POR AÑO '!G133+'[1]PESCA DEPORT. OCASIONAL'!G133+'[1]GUIA DE TRASLADO'!G133+'[1]PERMISO ANUAL DE ACOPIADOR'!G133+'[1]PERMISO ANUAL DE DEPORTIV'!G133+'[1]PERM. ANUAL EMB DEPORT'!G133+'[1]REGISTRO DE ACOPIADOR'!G133+[1]JULIO!G133+[1]Ejemplo!G133+'[1]Registro de Exp. e Imp.'!G133+[1]CNP!G133+[1]CNPT!G133+[1]Matriz!G133+'[1]Matriz Areas certificadas'!G133+'[1]Matriz Transacciones'!G133+[1]REGISTROS!G133+[1]PERMISOS!G133</f>
        <v>1</v>
      </c>
      <c r="H133" s="9">
        <f>+'[1]Matriz (6)'!H133+'[1]Matriz (5)'!H133+'[1]Matriz (4)'!H133+'[1]Matriz (3)'!H133+'[1]Matriz (2)'!H133+'[1]LICENCIA DEPORTIVA'!H133+'[1]VALIDACION LICENCIA  DEPORTIVA'!H133+'[1]VALIDACION DE LICENCIA COMERCIA'!H133+'[1]MULTAS POR AÑO '!H133+'[1]PESCA DEPORT. OCASIONAL'!H133+'[1]GUIA DE TRASLADO'!H133+'[1]PERMISO ANUAL DE ACOPIADOR'!H133+'[1]PERMISO ANUAL DE DEPORTIV'!H133+'[1]PERM. ANUAL EMB DEPORT'!H133+'[1]REGISTRO DE ACOPIADOR'!H133+[1]JULIO!H133+[1]Ejemplo!H133+'[1]Registro de Exp. e Imp.'!H133+[1]CNP!H133+[1]CNPT!H133+[1]Matriz!H133+'[1]Matriz Areas certificadas'!H133+'[1]Matriz Transacciones'!H133+[1]REGISTROS!H133+[1]PERMISOS!H133</f>
        <v>1</v>
      </c>
      <c r="I133" s="9">
        <f>+'[1]Matriz (6)'!I133+'[1]Matriz (5)'!I133+'[1]Matriz (4)'!I133+'[1]Matriz (3)'!I133+'[1]Matriz (2)'!I133+'[1]LICENCIA DEPORTIVA'!I133+'[1]VALIDACION LICENCIA  DEPORTIVA'!I133+'[1]VALIDACION DE LICENCIA COMERCIA'!I133+'[1]MULTAS POR AÑO '!I133+'[1]PESCA DEPORT. OCASIONAL'!I133+'[1]GUIA DE TRASLADO'!I133+'[1]PERMISO ANUAL DE ACOPIADOR'!I133+'[1]PERMISO ANUAL DE DEPORTIV'!I133+'[1]PERM. ANUAL EMB DEPORT'!I133+'[1]REGISTRO DE ACOPIADOR'!I133+[1]JULIO!I133+[1]Ejemplo!I133+'[1]Registro de Exp. e Imp.'!I133+[1]CNP!I133+[1]CNPT!I133+[1]Matriz!I133+'[1]Matriz Areas certificadas'!I133+'[1]Matriz Transacciones'!I133+[1]REGISTROS!I133+[1]PERMISOS!I133</f>
        <v>1</v>
      </c>
      <c r="J133" s="9">
        <f>+'[1]Matriz (6)'!J133+'[1]Matriz (5)'!J133+'[1]Matriz (4)'!J133+'[1]Matriz (3)'!J133+'[1]Matriz (2)'!J133+'[1]LICENCIA DEPORTIVA'!J133+'[1]VALIDACION LICENCIA  DEPORTIVA'!J133+'[1]VALIDACION DE LICENCIA COMERCIA'!J133+'[1]MULTAS POR AÑO '!J133+'[1]PESCA DEPORT. OCASIONAL'!J133+'[1]GUIA DE TRASLADO'!J133+'[1]PERMISO ANUAL DE ACOPIADOR'!J133+'[1]PERMISO ANUAL DE DEPORTIV'!J133+'[1]PERM. ANUAL EMB DEPORT'!J133+'[1]REGISTRO DE ACOPIADOR'!J133+[1]JULIO!J133+[1]Ejemplo!J133+'[1]Registro de Exp. e Imp.'!J133+[1]CNP!J133+[1]CNPT!J133+[1]Matriz!J133+'[1]Matriz Areas certificadas'!J133+'[1]Matriz Transacciones'!J133+[1]REGISTROS!J133+[1]PERMISOS!J133</f>
        <v>0</v>
      </c>
      <c r="K133" s="9">
        <f>+'[1]Matriz (6)'!K133+'[1]Matriz (5)'!K133+'[1]Matriz (4)'!K133+'[1]Matriz (3)'!K133+'[1]Matriz (2)'!K133+'[1]LICENCIA DEPORTIVA'!K133+'[1]VALIDACION LICENCIA  DEPORTIVA'!K133+'[1]VALIDACION DE LICENCIA COMERCIA'!K133+'[1]MULTAS POR AÑO '!K133+'[1]PESCA DEPORT. OCASIONAL'!K133+'[1]GUIA DE TRASLADO'!K133+'[1]PERMISO ANUAL DE ACOPIADOR'!K133+'[1]PERMISO ANUAL DE DEPORTIV'!K133+'[1]PERM. ANUAL EMB DEPORT'!K133+'[1]REGISTRO DE ACOPIADOR'!K133+[1]JULIO!K133+[1]Ejemplo!K133+'[1]Registro de Exp. e Imp.'!K133+[1]CNP!K133+[1]CNPT!K133+[1]Matriz!K133+'[1]Matriz Areas certificadas'!K133+'[1]Matriz Transacciones'!K133+[1]REGISTROS!K133+[1]PERMISOS!K133</f>
        <v>0</v>
      </c>
      <c r="L133" s="9">
        <f>+'[1]Matriz (6)'!L133+'[1]Matriz (5)'!L133+'[1]Matriz (4)'!L133+'[1]Matriz (3)'!L133+'[1]Matriz (2)'!L133+'[1]LICENCIA DEPORTIVA'!L133+'[1]VALIDACION LICENCIA  DEPORTIVA'!L133+'[1]VALIDACION DE LICENCIA COMERCIA'!L133+'[1]MULTAS POR AÑO '!L133+'[1]PESCA DEPORT. OCASIONAL'!L133+'[1]GUIA DE TRASLADO'!L133+'[1]PERMISO ANUAL DE ACOPIADOR'!L133+'[1]PERMISO ANUAL DE DEPORTIV'!L133+'[1]PERM. ANUAL EMB DEPORT'!L133+'[1]REGISTRO DE ACOPIADOR'!L133+[1]JULIO!L133+[1]Ejemplo!L133+'[1]Registro de Exp. e Imp.'!L133+[1]CNP!L133+[1]CNPT!L133+[1]Matriz!L133+'[1]Matriz Areas certificadas'!L133+'[1]Matriz Transacciones'!L133+[1]REGISTROS!L133+[1]PERMISOS!L133</f>
        <v>0</v>
      </c>
      <c r="M133" s="9">
        <f>+'[1]Matriz (6)'!M133+'[1]Matriz (5)'!M133+'[1]Matriz (4)'!M133+'[1]Matriz (3)'!M133+'[1]Matriz (2)'!M133+'[1]LICENCIA DEPORTIVA'!M133+'[1]VALIDACION LICENCIA  DEPORTIVA'!M133+'[1]VALIDACION DE LICENCIA COMERCIA'!M133+'[1]MULTAS POR AÑO '!M133+'[1]PESCA DEPORT. OCASIONAL'!M133+'[1]GUIA DE TRASLADO'!M133+'[1]PERMISO ANUAL DE ACOPIADOR'!M133+'[1]PERMISO ANUAL DE DEPORTIV'!M133+'[1]PERM. ANUAL EMB DEPORT'!M133+'[1]REGISTRO DE ACOPIADOR'!M133+[1]JULIO!M133+[1]Ejemplo!M133+'[1]Registro de Exp. e Imp.'!M133+[1]CNP!M133+[1]CNPT!M133+[1]Matriz!M133+'[1]Matriz Areas certificadas'!M133+'[1]Matriz Transacciones'!M133+[1]REGISTROS!M133+[1]PERMISOS!M133</f>
        <v>0</v>
      </c>
      <c r="N133" s="9">
        <f>+'[1]Matriz (6)'!N133+'[1]Matriz (5)'!N133+'[1]Matriz (4)'!N133+'[1]Matriz (3)'!N133+'[1]Matriz (2)'!N133+'[1]LICENCIA DEPORTIVA'!N133+'[1]VALIDACION LICENCIA  DEPORTIVA'!N133+'[1]VALIDACION DE LICENCIA COMERCIA'!N133+'[1]MULTAS POR AÑO '!N133+'[1]PESCA DEPORT. OCASIONAL'!N133+'[1]GUIA DE TRASLADO'!N133+'[1]PERMISO ANUAL DE ACOPIADOR'!N133+'[1]PERMISO ANUAL DE DEPORTIV'!N133+'[1]PERM. ANUAL EMB DEPORT'!N133+'[1]REGISTRO DE ACOPIADOR'!N133+[1]JULIO!N133+[1]Ejemplo!N133+'[1]Registro de Exp. e Imp.'!N133+[1]CNP!N133+[1]CNPT!N133+[1]Matriz!N133+'[1]Matriz Areas certificadas'!N133+'[1]Matriz Transacciones'!N133+[1]REGISTROS!N133+[1]PERMISOS!N133</f>
        <v>0</v>
      </c>
      <c r="O133" s="9">
        <f>+'[1]Matriz (6)'!O133+'[1]Matriz (5)'!O133+'[1]Matriz (4)'!O133+'[1]Matriz (3)'!O133+'[1]Matriz (2)'!O133+'[1]LICENCIA DEPORTIVA'!O133+'[1]VALIDACION LICENCIA  DEPORTIVA'!O133+'[1]VALIDACION DE LICENCIA COMERCIA'!O133+'[1]MULTAS POR AÑO '!O133+'[1]PESCA DEPORT. OCASIONAL'!O133+'[1]GUIA DE TRASLADO'!O133+'[1]PERMISO ANUAL DE ACOPIADOR'!O133+'[1]PERMISO ANUAL DE DEPORTIV'!O133+'[1]PERM. ANUAL EMB DEPORT'!O133+'[1]REGISTRO DE ACOPIADOR'!O133+[1]JULIO!O133+[1]Ejemplo!O133+'[1]Registro de Exp. e Imp.'!O133+[1]CNP!O133+[1]CNPT!O133+[1]Matriz!O133+'[1]Matriz Areas certificadas'!O133+'[1]Matriz Transacciones'!O133+[1]REGISTROS!O133+[1]PERMISOS!O133</f>
        <v>0</v>
      </c>
      <c r="P133" s="9">
        <f>+'[1]Matriz (6)'!P133+'[1]Matriz (5)'!P133+'[1]Matriz (4)'!P133+'[1]Matriz (3)'!P133+'[1]Matriz (2)'!P133+'[1]LICENCIA DEPORTIVA'!P133+'[1]VALIDACION LICENCIA  DEPORTIVA'!P133+'[1]VALIDACION DE LICENCIA COMERCIA'!P133+'[1]MULTAS POR AÑO '!P133+'[1]PESCA DEPORT. OCASIONAL'!P133+'[1]GUIA DE TRASLADO'!P133+'[1]PERMISO ANUAL DE ACOPIADOR'!P133+'[1]PERMISO ANUAL DE DEPORTIV'!P133+'[1]PERM. ANUAL EMB DEPORT'!P133+'[1]REGISTRO DE ACOPIADOR'!P133+[1]JULIO!P133+[1]Ejemplo!P133+'[1]Registro de Exp. e Imp.'!P133+[1]CNP!P133+[1]CNPT!P133+[1]Matriz!P133+'[1]Matriz Areas certificadas'!P133+'[1]Matriz Transacciones'!P133+[1]REGISTROS!P133+[1]PERMISOS!P133</f>
        <v>0</v>
      </c>
      <c r="Q133" s="9">
        <f>+'[1]Matriz (6)'!Q133+'[1]Matriz (5)'!Q133+'[1]Matriz (4)'!Q133+'[1]Matriz (3)'!Q133+'[1]Matriz (2)'!Q133+'[1]LICENCIA DEPORTIVA'!Q133+'[1]VALIDACION LICENCIA  DEPORTIVA'!Q133+'[1]VALIDACION DE LICENCIA COMERCIA'!Q133+'[1]MULTAS POR AÑO '!Q133+'[1]PESCA DEPORT. OCASIONAL'!Q133+'[1]GUIA DE TRASLADO'!Q133+'[1]PERMISO ANUAL DE ACOPIADOR'!Q133+'[1]PERMISO ANUAL DE DEPORTIV'!Q133+'[1]PERM. ANUAL EMB DEPORT'!Q133+'[1]REGISTRO DE ACOPIADOR'!Q133+[1]JULIO!Q133+[1]Ejemplo!Q133+'[1]Registro de Exp. e Imp.'!Q133+[1]CNP!Q133+[1]CNPT!Q133+[1]Matriz!Q133+'[1]Matriz Areas certificadas'!Q133+'[1]Matriz Transacciones'!Q133+[1]REGISTROS!Q133+[1]PERMISOS!Q133</f>
        <v>0</v>
      </c>
      <c r="R133" s="9">
        <f>+'[1]Matriz (6)'!R133+'[1]Matriz (5)'!R133+'[1]Matriz (4)'!R133+'[1]Matriz (3)'!R133+'[1]Matriz (2)'!R133+'[1]LICENCIA DEPORTIVA'!R133+'[1]VALIDACION LICENCIA  DEPORTIVA'!R133+'[1]VALIDACION DE LICENCIA COMERCIA'!R133+'[1]MULTAS POR AÑO '!R133+'[1]PESCA DEPORT. OCASIONAL'!R133+'[1]GUIA DE TRASLADO'!R133+'[1]PERMISO ANUAL DE ACOPIADOR'!R133+'[1]PERMISO ANUAL DE DEPORTIV'!R133+'[1]PERM. ANUAL EMB DEPORT'!R133+'[1]REGISTRO DE ACOPIADOR'!R133+[1]JULIO!R133+[1]Ejemplo!R133+'[1]Registro de Exp. e Imp.'!R133+[1]CNP!R133+[1]CNPT!R133+[1]Matriz!R133+'[1]Matriz Areas certificadas'!R133+'[1]Matriz Transacciones'!R133+[1]REGISTROS!R133+[1]PERMISOS!R133</f>
        <v>0</v>
      </c>
      <c r="S133" s="9">
        <f>+'[1]Matriz (6)'!S133+'[1]Matriz (5)'!S133+'[1]Matriz (4)'!S133+'[1]Matriz (3)'!S133+'[1]Matriz (2)'!S133+'[1]LICENCIA DEPORTIVA'!S133+'[1]VALIDACION LICENCIA  DEPORTIVA'!S133+'[1]VALIDACION DE LICENCIA COMERCIA'!S133+'[1]MULTAS POR AÑO '!S133+'[1]PESCA DEPORT. OCASIONAL'!S133+'[1]GUIA DE TRASLADO'!S133+'[1]PERMISO ANUAL DE ACOPIADOR'!S133+'[1]PERMISO ANUAL DE DEPORTIV'!S133+'[1]PERM. ANUAL EMB DEPORT'!S133+'[1]REGISTRO DE ACOPIADOR'!S133+[1]JULIO!S133+[1]Ejemplo!S133+'[1]Registro de Exp. e Imp.'!S133+[1]CNP!S133+[1]CNPT!S133+[1]Matriz!S133+'[1]Matriz Areas certificadas'!S133+'[1]Matriz Transacciones'!S133+[1]REGISTROS!S133+[1]PERMISOS!S133</f>
        <v>0</v>
      </c>
      <c r="T133" s="9">
        <f>+'[1]Matriz (6)'!T133+'[1]Matriz (5)'!T133+'[1]Matriz (4)'!T133+'[1]Matriz (3)'!T133+'[1]Matriz (2)'!T133+'[1]LICENCIA DEPORTIVA'!T133+'[1]VALIDACION LICENCIA  DEPORTIVA'!T133+'[1]VALIDACION DE LICENCIA COMERCIA'!T133+'[1]MULTAS POR AÑO '!T133+'[1]PESCA DEPORT. OCASIONAL'!T133+'[1]GUIA DE TRASLADO'!T133+'[1]PERMISO ANUAL DE ACOPIADOR'!T133+'[1]PERMISO ANUAL DE DEPORTIV'!T133+'[1]PERM. ANUAL EMB DEPORT'!T133+'[1]REGISTRO DE ACOPIADOR'!T133+[1]JULIO!T133+[1]Ejemplo!T133+'[1]Registro de Exp. e Imp.'!T133+[1]CNP!T133+[1]CNPT!T133+[1]Matriz!T133+'[1]Matriz Areas certificadas'!T133+'[1]Matriz Transacciones'!T133+[1]REGISTROS!T133+[1]PERMISOS!T133</f>
        <v>0</v>
      </c>
      <c r="U133" s="9">
        <f>+'[1]Matriz (6)'!U133+'[1]Matriz (5)'!U133+'[1]Matriz (4)'!U133+'[1]Matriz (3)'!U133+'[1]Matriz (2)'!U133+'[1]LICENCIA DEPORTIVA'!U133+'[1]VALIDACION LICENCIA  DEPORTIVA'!U133+'[1]VALIDACION DE LICENCIA COMERCIA'!U133+'[1]MULTAS POR AÑO '!U133+'[1]PESCA DEPORT. OCASIONAL'!U133+'[1]GUIA DE TRASLADO'!U133+'[1]PERMISO ANUAL DE ACOPIADOR'!U133+'[1]PERMISO ANUAL DE DEPORTIV'!U133+'[1]PERM. ANUAL EMB DEPORT'!U133+'[1]REGISTRO DE ACOPIADOR'!U133+[1]JULIO!U133+[1]Ejemplo!U133+'[1]Registro de Exp. e Imp.'!U133+[1]CNP!U133+[1]CNPT!U133+[1]Matriz!U133+'[1]Matriz Areas certificadas'!U133+'[1]Matriz Transacciones'!U133+[1]REGISTROS!U133+[1]PERMISOS!U133</f>
        <v>0</v>
      </c>
      <c r="V133" s="9">
        <f>+'[1]Matriz (6)'!V133+'[1]Matriz (5)'!V133+'[1]Matriz (4)'!V133+'[1]Matriz (3)'!V133+'[1]Matriz (2)'!V133+'[1]LICENCIA DEPORTIVA'!V133+'[1]VALIDACION LICENCIA  DEPORTIVA'!V133+'[1]VALIDACION DE LICENCIA COMERCIA'!V133+'[1]MULTAS POR AÑO '!V133+'[1]PESCA DEPORT. OCASIONAL'!V133+'[1]GUIA DE TRASLADO'!V133+'[1]PERMISO ANUAL DE ACOPIADOR'!V133+'[1]PERMISO ANUAL DE DEPORTIV'!V133+'[1]PERM. ANUAL EMB DEPORT'!V133+'[1]REGISTRO DE ACOPIADOR'!V133+[1]JULIO!V133+[1]Ejemplo!V133+'[1]Registro de Exp. e Imp.'!V133+[1]CNP!V133+[1]CNPT!V133+[1]Matriz!V133+'[1]Matriz Areas certificadas'!V133+'[1]Matriz Transacciones'!V133+[1]REGISTROS!V133+[1]PERMISOS!V133</f>
        <v>0</v>
      </c>
      <c r="W133" s="9">
        <f>+'[1]Matriz (6)'!W133+'[1]Matriz (5)'!W133+'[1]Matriz (4)'!W133+'[1]Matriz (3)'!W133+'[1]Matriz (2)'!W133+'[1]LICENCIA DEPORTIVA'!W133+'[1]VALIDACION LICENCIA  DEPORTIVA'!W133+'[1]VALIDACION DE LICENCIA COMERCIA'!W133+'[1]MULTAS POR AÑO '!W133+'[1]PESCA DEPORT. OCASIONAL'!W133+'[1]GUIA DE TRASLADO'!W133+'[1]PERMISO ANUAL DE ACOPIADOR'!W133+'[1]PERMISO ANUAL DE DEPORTIV'!W133+'[1]PERM. ANUAL EMB DEPORT'!W133+'[1]REGISTRO DE ACOPIADOR'!W133+[1]JULIO!W133+[1]Ejemplo!W133+'[1]Registro de Exp. e Imp.'!W133+[1]CNP!W133+[1]CNPT!W133+[1]Matriz!W133+'[1]Matriz Areas certificadas'!W133+'[1]Matriz Transacciones'!W133+[1]REGISTROS!W133+[1]PERMISOS!W133</f>
        <v>0</v>
      </c>
      <c r="X133" s="9">
        <f>+'[1]Matriz (6)'!X133+'[1]Matriz (5)'!X133+'[1]Matriz (4)'!X133+'[1]Matriz (3)'!X133+'[1]Matriz (2)'!X133+'[1]LICENCIA DEPORTIVA'!X133+'[1]VALIDACION LICENCIA  DEPORTIVA'!X133+'[1]VALIDACION DE LICENCIA COMERCIA'!X133+'[1]MULTAS POR AÑO '!X133+'[1]PESCA DEPORT. OCASIONAL'!X133+'[1]GUIA DE TRASLADO'!X133+'[1]PERMISO ANUAL DE ACOPIADOR'!X133+'[1]PERMISO ANUAL DE DEPORTIV'!X133+'[1]PERM. ANUAL EMB DEPORT'!X133+'[1]REGISTRO DE ACOPIADOR'!X133+[1]JULIO!X133+[1]Ejemplo!X133+'[1]Registro de Exp. e Imp.'!X133+[1]CNP!X133+[1]CNPT!X133+[1]Matriz!X133+'[1]Matriz Areas certificadas'!X133+'[1]Matriz Transacciones'!X133+[1]REGISTROS!X133+[1]PERMISOS!X133</f>
        <v>0</v>
      </c>
      <c r="Y133" s="9">
        <f>+'[1]Matriz (6)'!Y133+'[1]Matriz (5)'!Y133+'[1]Matriz (4)'!Y133+'[1]Matriz (3)'!Y133+'[1]Matriz (2)'!Y133+'[1]LICENCIA DEPORTIVA'!Y133+'[1]VALIDACION LICENCIA  DEPORTIVA'!Y133+'[1]VALIDACION DE LICENCIA COMERCIA'!Y133+'[1]MULTAS POR AÑO '!Y133+'[1]PESCA DEPORT. OCASIONAL'!Y133+'[1]GUIA DE TRASLADO'!Y133+'[1]PERMISO ANUAL DE ACOPIADOR'!Y133+'[1]PERMISO ANUAL DE DEPORTIV'!Y133+'[1]PERM. ANUAL EMB DEPORT'!Y133+'[1]REGISTRO DE ACOPIADOR'!Y133+[1]JULIO!Y133+[1]Ejemplo!Y133+'[1]Registro de Exp. e Imp.'!Y133+[1]CNP!Y133+[1]CNPT!Y133+[1]Matriz!Y133+'[1]Matriz Areas certificadas'!Y133+'[1]Matriz Transacciones'!Y133+[1]REGISTROS!Y133+[1]PERMISOS!Y133</f>
        <v>0</v>
      </c>
      <c r="Z133" s="9">
        <f>+'[1]Matriz (6)'!Z133+'[1]Matriz (5)'!Z133+'[1]Matriz (4)'!Z133+'[1]Matriz (3)'!Z133+'[1]Matriz (2)'!Z133+'[1]LICENCIA DEPORTIVA'!Z133+'[1]VALIDACION LICENCIA  DEPORTIVA'!Z133+'[1]VALIDACION DE LICENCIA COMERCIA'!Z133+'[1]MULTAS POR AÑO '!Z133+'[1]PESCA DEPORT. OCASIONAL'!Z133+'[1]GUIA DE TRASLADO'!Z133+'[1]PERMISO ANUAL DE ACOPIADOR'!Z133+'[1]PERMISO ANUAL DE DEPORTIV'!Z133+'[1]PERM. ANUAL EMB DEPORT'!Z133+'[1]REGISTRO DE ACOPIADOR'!Z133+[1]JULIO!Z133+[1]Ejemplo!Z133+'[1]Registro de Exp. e Imp.'!Z133+[1]CNP!Z133+[1]CNPT!Z133+[1]Matriz!Z133+'[1]Matriz Areas certificadas'!Z133+'[1]Matriz Transacciones'!Z133+[1]REGISTROS!Z133+[1]PERMISOS!Z133</f>
        <v>0</v>
      </c>
      <c r="AA133" s="10">
        <f t="shared" si="29"/>
        <v>121207.6567164179</v>
      </c>
      <c r="AB133" s="10">
        <f t="shared" si="30"/>
        <v>27334.296641791043</v>
      </c>
      <c r="AC133" s="11">
        <f t="shared" si="31"/>
        <v>60441.381529850747</v>
      </c>
      <c r="AD133" s="11">
        <f t="shared" si="32"/>
        <v>38326.308768656716</v>
      </c>
      <c r="AE133" s="11">
        <f t="shared" si="33"/>
        <v>8115.6716417910447</v>
      </c>
      <c r="AF133" s="11">
        <f t="shared" si="34"/>
        <v>107262.16977611941</v>
      </c>
      <c r="AG133" s="11">
        <f t="shared" si="35"/>
        <v>4617.5373134328356</v>
      </c>
      <c r="AH133" s="12">
        <f t="shared" si="36"/>
        <v>20053.171641791043</v>
      </c>
      <c r="AI133" s="12">
        <f t="shared" si="37"/>
        <v>4750.3656716417909</v>
      </c>
      <c r="AJ133" s="12">
        <f t="shared" si="38"/>
        <v>2852.4449626865671</v>
      </c>
      <c r="AK133" s="12">
        <f t="shared" si="39"/>
        <v>682.36940298507466</v>
      </c>
      <c r="AL133" s="12">
        <f t="shared" si="40"/>
        <v>298274.75373134331</v>
      </c>
      <c r="AM133" s="12">
        <f t="shared" si="41"/>
        <v>2677.2388059701493</v>
      </c>
      <c r="AN133" s="12">
        <f t="shared" si="42"/>
        <v>3166.9776119402982</v>
      </c>
      <c r="AO133" s="12">
        <f t="shared" si="43"/>
        <v>108084.14458955223</v>
      </c>
      <c r="AP133" s="12">
        <f t="shared" si="44"/>
        <v>1835.8208955223881</v>
      </c>
      <c r="AQ133" s="12">
        <f t="shared" si="45"/>
        <v>2658.5820895522388</v>
      </c>
      <c r="AR133" s="12">
        <f t="shared" si="46"/>
        <v>448162.60634328355</v>
      </c>
      <c r="AS133" s="12">
        <f t="shared" si="47"/>
        <v>12016.875</v>
      </c>
      <c r="AT133" s="12">
        <f t="shared" si="48"/>
        <v>584811.10074626864</v>
      </c>
      <c r="AU133" s="12">
        <f t="shared" si="49"/>
        <v>20434.701492537311</v>
      </c>
      <c r="AV133" s="12">
        <f t="shared" si="50"/>
        <v>12970.895522388058</v>
      </c>
      <c r="AW133" s="12">
        <f t="shared" si="51"/>
        <v>6639.878731343284</v>
      </c>
      <c r="AX133" s="12">
        <f t="shared" si="52"/>
        <v>15877.425373134327</v>
      </c>
      <c r="AY133" s="12">
        <f t="shared" si="53"/>
        <v>16691.697761194031</v>
      </c>
      <c r="AZ133" s="12">
        <f t="shared" si="54"/>
        <v>159247.92164179106</v>
      </c>
    </row>
    <row r="134" spans="1:52" x14ac:dyDescent="0.25">
      <c r="A134" s="264"/>
      <c r="B134" s="274"/>
      <c r="C134" s="16" t="s">
        <v>167</v>
      </c>
      <c r="D134" s="7">
        <f t="shared" ref="D134:D197" si="55">SUM(E134:Z134)</f>
        <v>5</v>
      </c>
      <c r="E134" s="9">
        <f>+'[1]Matriz (6)'!E134+'[1]Matriz (5)'!E134+'[1]Matriz (4)'!E134+'[1]Matriz (3)'!E134+'[1]Matriz (2)'!E134+'[1]LICENCIA DEPORTIVA'!E134+'[1]VALIDACION LICENCIA  DEPORTIVA'!E134+'[1]VALIDACION DE LICENCIA COMERCIA'!E134+'[1]MULTAS POR AÑO '!E134+'[1]PESCA DEPORT. OCASIONAL'!E134+'[1]GUIA DE TRASLADO'!E134+'[1]PERMISO ANUAL DE ACOPIADOR'!E134+'[1]PERMISO ANUAL DE DEPORTIV'!E134+'[1]PERM. ANUAL EMB DEPORT'!E134+'[1]REGISTRO DE ACOPIADOR'!E134+[1]JULIO!E134+[1]Ejemplo!E134+'[1]Registro de Exp. e Imp.'!E134+[1]CNP!E134+[1]CNPT!E134+[1]Matriz!E134+'[1]Matriz Areas certificadas'!E134+'[1]Matriz Transacciones'!E134+[1]REGISTROS!E134+[1]PERMISOS!E134</f>
        <v>0</v>
      </c>
      <c r="F134" s="9">
        <f>+'[1]Matriz (6)'!F134+'[1]Matriz (5)'!F134+'[1]Matriz (4)'!F134+'[1]Matriz (3)'!F134+'[1]Matriz (2)'!F134+'[1]LICENCIA DEPORTIVA'!F134+'[1]VALIDACION LICENCIA  DEPORTIVA'!F134+'[1]VALIDACION DE LICENCIA COMERCIA'!F134+'[1]MULTAS POR AÑO '!F134+'[1]PESCA DEPORT. OCASIONAL'!F134+'[1]GUIA DE TRASLADO'!F134+'[1]PERMISO ANUAL DE ACOPIADOR'!F134+'[1]PERMISO ANUAL DE DEPORTIV'!F134+'[1]PERM. ANUAL EMB DEPORT'!F134+'[1]REGISTRO DE ACOPIADOR'!F134+[1]JULIO!F134+[1]Ejemplo!F134+'[1]Registro de Exp. e Imp.'!F134+[1]CNP!F134+[1]CNPT!F134+[1]Matriz!F134+'[1]Matriz Areas certificadas'!F134+'[1]Matriz Transacciones'!F134+[1]REGISTROS!F134+[1]PERMISOS!F134</f>
        <v>2</v>
      </c>
      <c r="G134" s="9">
        <f>+'[1]Matriz (6)'!G134+'[1]Matriz (5)'!G134+'[1]Matriz (4)'!G134+'[1]Matriz (3)'!G134+'[1]Matriz (2)'!G134+'[1]LICENCIA DEPORTIVA'!G134+'[1]VALIDACION LICENCIA  DEPORTIVA'!G134+'[1]VALIDACION DE LICENCIA COMERCIA'!G134+'[1]MULTAS POR AÑO '!G134+'[1]PESCA DEPORT. OCASIONAL'!G134+'[1]GUIA DE TRASLADO'!G134+'[1]PERMISO ANUAL DE ACOPIADOR'!G134+'[1]PERMISO ANUAL DE DEPORTIV'!G134+'[1]PERM. ANUAL EMB DEPORT'!G134+'[1]REGISTRO DE ACOPIADOR'!G134+[1]JULIO!G134+[1]Ejemplo!G134+'[1]Registro de Exp. e Imp.'!G134+[1]CNP!G134+[1]CNPT!G134+[1]Matriz!G134+'[1]Matriz Areas certificadas'!G134+'[1]Matriz Transacciones'!G134+[1]REGISTROS!G134+[1]PERMISOS!G134</f>
        <v>2</v>
      </c>
      <c r="H134" s="9">
        <f>+'[1]Matriz (6)'!H134+'[1]Matriz (5)'!H134+'[1]Matriz (4)'!H134+'[1]Matriz (3)'!H134+'[1]Matriz (2)'!H134+'[1]LICENCIA DEPORTIVA'!H134+'[1]VALIDACION LICENCIA  DEPORTIVA'!H134+'[1]VALIDACION DE LICENCIA COMERCIA'!H134+'[1]MULTAS POR AÑO '!H134+'[1]PESCA DEPORT. OCASIONAL'!H134+'[1]GUIA DE TRASLADO'!H134+'[1]PERMISO ANUAL DE ACOPIADOR'!H134+'[1]PERMISO ANUAL DE DEPORTIV'!H134+'[1]PERM. ANUAL EMB DEPORT'!H134+'[1]REGISTRO DE ACOPIADOR'!H134+[1]JULIO!H134+[1]Ejemplo!H134+'[1]Registro de Exp. e Imp.'!H134+[1]CNP!H134+[1]CNPT!H134+[1]Matriz!H134+'[1]Matriz Areas certificadas'!H134+'[1]Matriz Transacciones'!H134+[1]REGISTROS!H134+[1]PERMISOS!H134</f>
        <v>0</v>
      </c>
      <c r="I134" s="9">
        <f>+'[1]Matriz (6)'!I134+'[1]Matriz (5)'!I134+'[1]Matriz (4)'!I134+'[1]Matriz (3)'!I134+'[1]Matriz (2)'!I134+'[1]LICENCIA DEPORTIVA'!I134+'[1]VALIDACION LICENCIA  DEPORTIVA'!I134+'[1]VALIDACION DE LICENCIA COMERCIA'!I134+'[1]MULTAS POR AÑO '!I134+'[1]PESCA DEPORT. OCASIONAL'!I134+'[1]GUIA DE TRASLADO'!I134+'[1]PERMISO ANUAL DE ACOPIADOR'!I134+'[1]PERMISO ANUAL DE DEPORTIV'!I134+'[1]PERM. ANUAL EMB DEPORT'!I134+'[1]REGISTRO DE ACOPIADOR'!I134+[1]JULIO!I134+[1]Ejemplo!I134+'[1]Registro de Exp. e Imp.'!I134+[1]CNP!I134+[1]CNPT!I134+[1]Matriz!I134+'[1]Matriz Areas certificadas'!I134+'[1]Matriz Transacciones'!I134+[1]REGISTROS!I134+[1]PERMISOS!I134</f>
        <v>0</v>
      </c>
      <c r="J134" s="9">
        <f>+'[1]Matriz (6)'!J134+'[1]Matriz (5)'!J134+'[1]Matriz (4)'!J134+'[1]Matriz (3)'!J134+'[1]Matriz (2)'!J134+'[1]LICENCIA DEPORTIVA'!J134+'[1]VALIDACION LICENCIA  DEPORTIVA'!J134+'[1]VALIDACION DE LICENCIA COMERCIA'!J134+'[1]MULTAS POR AÑO '!J134+'[1]PESCA DEPORT. OCASIONAL'!J134+'[1]GUIA DE TRASLADO'!J134+'[1]PERMISO ANUAL DE ACOPIADOR'!J134+'[1]PERMISO ANUAL DE DEPORTIV'!J134+'[1]PERM. ANUAL EMB DEPORT'!J134+'[1]REGISTRO DE ACOPIADOR'!J134+[1]JULIO!J134+[1]Ejemplo!J134+'[1]Registro de Exp. e Imp.'!J134+[1]CNP!J134+[1]CNPT!J134+[1]Matriz!J134+'[1]Matriz Areas certificadas'!J134+'[1]Matriz Transacciones'!J134+[1]REGISTROS!J134+[1]PERMISOS!J134</f>
        <v>0</v>
      </c>
      <c r="K134" s="9">
        <f>+'[1]Matriz (6)'!K134+'[1]Matriz (5)'!K134+'[1]Matriz (4)'!K134+'[1]Matriz (3)'!K134+'[1]Matriz (2)'!K134+'[1]LICENCIA DEPORTIVA'!K134+'[1]VALIDACION LICENCIA  DEPORTIVA'!K134+'[1]VALIDACION DE LICENCIA COMERCIA'!K134+'[1]MULTAS POR AÑO '!K134+'[1]PESCA DEPORT. OCASIONAL'!K134+'[1]GUIA DE TRASLADO'!K134+'[1]PERMISO ANUAL DE ACOPIADOR'!K134+'[1]PERMISO ANUAL DE DEPORTIV'!K134+'[1]PERM. ANUAL EMB DEPORT'!K134+'[1]REGISTRO DE ACOPIADOR'!K134+[1]JULIO!K134+[1]Ejemplo!K134+'[1]Registro de Exp. e Imp.'!K134+[1]CNP!K134+[1]CNPT!K134+[1]Matriz!K134+'[1]Matriz Areas certificadas'!K134+'[1]Matriz Transacciones'!K134+[1]REGISTROS!K134+[1]PERMISOS!K134</f>
        <v>1</v>
      </c>
      <c r="L134" s="9">
        <f>+'[1]Matriz (6)'!L134+'[1]Matriz (5)'!L134+'[1]Matriz (4)'!L134+'[1]Matriz (3)'!L134+'[1]Matriz (2)'!L134+'[1]LICENCIA DEPORTIVA'!L134+'[1]VALIDACION LICENCIA  DEPORTIVA'!L134+'[1]VALIDACION DE LICENCIA COMERCIA'!L134+'[1]MULTAS POR AÑO '!L134+'[1]PESCA DEPORT. OCASIONAL'!L134+'[1]GUIA DE TRASLADO'!L134+'[1]PERMISO ANUAL DE ACOPIADOR'!L134+'[1]PERMISO ANUAL DE DEPORTIV'!L134+'[1]PERM. ANUAL EMB DEPORT'!L134+'[1]REGISTRO DE ACOPIADOR'!L134+[1]JULIO!L134+[1]Ejemplo!L134+'[1]Registro de Exp. e Imp.'!L134+[1]CNP!L134+[1]CNPT!L134+[1]Matriz!L134+'[1]Matriz Areas certificadas'!L134+'[1]Matriz Transacciones'!L134+[1]REGISTROS!L134+[1]PERMISOS!L134</f>
        <v>0</v>
      </c>
      <c r="M134" s="9">
        <f>+'[1]Matriz (6)'!M134+'[1]Matriz (5)'!M134+'[1]Matriz (4)'!M134+'[1]Matriz (3)'!M134+'[1]Matriz (2)'!M134+'[1]LICENCIA DEPORTIVA'!M134+'[1]VALIDACION LICENCIA  DEPORTIVA'!M134+'[1]VALIDACION DE LICENCIA COMERCIA'!M134+'[1]MULTAS POR AÑO '!M134+'[1]PESCA DEPORT. OCASIONAL'!M134+'[1]GUIA DE TRASLADO'!M134+'[1]PERMISO ANUAL DE ACOPIADOR'!M134+'[1]PERMISO ANUAL DE DEPORTIV'!M134+'[1]PERM. ANUAL EMB DEPORT'!M134+'[1]REGISTRO DE ACOPIADOR'!M134+[1]JULIO!M134+[1]Ejemplo!M134+'[1]Registro de Exp. e Imp.'!M134+[1]CNP!M134+[1]CNPT!M134+[1]Matriz!M134+'[1]Matriz Areas certificadas'!M134+'[1]Matriz Transacciones'!M134+[1]REGISTROS!M134+[1]PERMISOS!M134</f>
        <v>0</v>
      </c>
      <c r="N134" s="9">
        <f>+'[1]Matriz (6)'!N134+'[1]Matriz (5)'!N134+'[1]Matriz (4)'!N134+'[1]Matriz (3)'!N134+'[1]Matriz (2)'!N134+'[1]LICENCIA DEPORTIVA'!N134+'[1]VALIDACION LICENCIA  DEPORTIVA'!N134+'[1]VALIDACION DE LICENCIA COMERCIA'!N134+'[1]MULTAS POR AÑO '!N134+'[1]PESCA DEPORT. OCASIONAL'!N134+'[1]GUIA DE TRASLADO'!N134+'[1]PERMISO ANUAL DE ACOPIADOR'!N134+'[1]PERMISO ANUAL DE DEPORTIV'!N134+'[1]PERM. ANUAL EMB DEPORT'!N134+'[1]REGISTRO DE ACOPIADOR'!N134+[1]JULIO!N134+[1]Ejemplo!N134+'[1]Registro de Exp. e Imp.'!N134+[1]CNP!N134+[1]CNPT!N134+[1]Matriz!N134+'[1]Matriz Areas certificadas'!N134+'[1]Matriz Transacciones'!N134+[1]REGISTROS!N134+[1]PERMISOS!N134</f>
        <v>0</v>
      </c>
      <c r="O134" s="9">
        <f>+'[1]Matriz (6)'!O134+'[1]Matriz (5)'!O134+'[1]Matriz (4)'!O134+'[1]Matriz (3)'!O134+'[1]Matriz (2)'!O134+'[1]LICENCIA DEPORTIVA'!O134+'[1]VALIDACION LICENCIA  DEPORTIVA'!O134+'[1]VALIDACION DE LICENCIA COMERCIA'!O134+'[1]MULTAS POR AÑO '!O134+'[1]PESCA DEPORT. OCASIONAL'!O134+'[1]GUIA DE TRASLADO'!O134+'[1]PERMISO ANUAL DE ACOPIADOR'!O134+'[1]PERMISO ANUAL DE DEPORTIV'!O134+'[1]PERM. ANUAL EMB DEPORT'!O134+'[1]REGISTRO DE ACOPIADOR'!O134+[1]JULIO!O134+[1]Ejemplo!O134+'[1]Registro de Exp. e Imp.'!O134+[1]CNP!O134+[1]CNPT!O134+[1]Matriz!O134+'[1]Matriz Areas certificadas'!O134+'[1]Matriz Transacciones'!O134+[1]REGISTROS!O134+[1]PERMISOS!O134</f>
        <v>0</v>
      </c>
      <c r="P134" s="9">
        <f>+'[1]Matriz (6)'!P134+'[1]Matriz (5)'!P134+'[1]Matriz (4)'!P134+'[1]Matriz (3)'!P134+'[1]Matriz (2)'!P134+'[1]LICENCIA DEPORTIVA'!P134+'[1]VALIDACION LICENCIA  DEPORTIVA'!P134+'[1]VALIDACION DE LICENCIA COMERCIA'!P134+'[1]MULTAS POR AÑO '!P134+'[1]PESCA DEPORT. OCASIONAL'!P134+'[1]GUIA DE TRASLADO'!P134+'[1]PERMISO ANUAL DE ACOPIADOR'!P134+'[1]PERMISO ANUAL DE DEPORTIV'!P134+'[1]PERM. ANUAL EMB DEPORT'!P134+'[1]REGISTRO DE ACOPIADOR'!P134+[1]JULIO!P134+[1]Ejemplo!P134+'[1]Registro de Exp. e Imp.'!P134+[1]CNP!P134+[1]CNPT!P134+[1]Matriz!P134+'[1]Matriz Areas certificadas'!P134+'[1]Matriz Transacciones'!P134+[1]REGISTROS!P134+[1]PERMISOS!P134</f>
        <v>0</v>
      </c>
      <c r="Q134" s="9">
        <f>+'[1]Matriz (6)'!Q134+'[1]Matriz (5)'!Q134+'[1]Matriz (4)'!Q134+'[1]Matriz (3)'!Q134+'[1]Matriz (2)'!Q134+'[1]LICENCIA DEPORTIVA'!Q134+'[1]VALIDACION LICENCIA  DEPORTIVA'!Q134+'[1]VALIDACION DE LICENCIA COMERCIA'!Q134+'[1]MULTAS POR AÑO '!Q134+'[1]PESCA DEPORT. OCASIONAL'!Q134+'[1]GUIA DE TRASLADO'!Q134+'[1]PERMISO ANUAL DE ACOPIADOR'!Q134+'[1]PERMISO ANUAL DE DEPORTIV'!Q134+'[1]PERM. ANUAL EMB DEPORT'!Q134+'[1]REGISTRO DE ACOPIADOR'!Q134+[1]JULIO!Q134+[1]Ejemplo!Q134+'[1]Registro de Exp. e Imp.'!Q134+[1]CNP!Q134+[1]CNPT!Q134+[1]Matriz!Q134+'[1]Matriz Areas certificadas'!Q134+'[1]Matriz Transacciones'!Q134+[1]REGISTROS!Q134+[1]PERMISOS!Q134</f>
        <v>0</v>
      </c>
      <c r="R134" s="9">
        <f>+'[1]Matriz (6)'!R134+'[1]Matriz (5)'!R134+'[1]Matriz (4)'!R134+'[1]Matriz (3)'!R134+'[1]Matriz (2)'!R134+'[1]LICENCIA DEPORTIVA'!R134+'[1]VALIDACION LICENCIA  DEPORTIVA'!R134+'[1]VALIDACION DE LICENCIA COMERCIA'!R134+'[1]MULTAS POR AÑO '!R134+'[1]PESCA DEPORT. OCASIONAL'!R134+'[1]GUIA DE TRASLADO'!R134+'[1]PERMISO ANUAL DE ACOPIADOR'!R134+'[1]PERMISO ANUAL DE DEPORTIV'!R134+'[1]PERM. ANUAL EMB DEPORT'!R134+'[1]REGISTRO DE ACOPIADOR'!R134+[1]JULIO!R134+[1]Ejemplo!R134+'[1]Registro de Exp. e Imp.'!R134+[1]CNP!R134+[1]CNPT!R134+[1]Matriz!R134+'[1]Matriz Areas certificadas'!R134+'[1]Matriz Transacciones'!R134+[1]REGISTROS!R134+[1]PERMISOS!R134</f>
        <v>0</v>
      </c>
      <c r="S134" s="9">
        <f>+'[1]Matriz (6)'!S134+'[1]Matriz (5)'!S134+'[1]Matriz (4)'!S134+'[1]Matriz (3)'!S134+'[1]Matriz (2)'!S134+'[1]LICENCIA DEPORTIVA'!S134+'[1]VALIDACION LICENCIA  DEPORTIVA'!S134+'[1]VALIDACION DE LICENCIA COMERCIA'!S134+'[1]MULTAS POR AÑO '!S134+'[1]PESCA DEPORT. OCASIONAL'!S134+'[1]GUIA DE TRASLADO'!S134+'[1]PERMISO ANUAL DE ACOPIADOR'!S134+'[1]PERMISO ANUAL DE DEPORTIV'!S134+'[1]PERM. ANUAL EMB DEPORT'!S134+'[1]REGISTRO DE ACOPIADOR'!S134+[1]JULIO!S134+[1]Ejemplo!S134+'[1]Registro de Exp. e Imp.'!S134+[1]CNP!S134+[1]CNPT!S134+[1]Matriz!S134+'[1]Matriz Areas certificadas'!S134+'[1]Matriz Transacciones'!S134+[1]REGISTROS!S134+[1]PERMISOS!S134</f>
        <v>0</v>
      </c>
      <c r="T134" s="9">
        <f>+'[1]Matriz (6)'!T134+'[1]Matriz (5)'!T134+'[1]Matriz (4)'!T134+'[1]Matriz (3)'!T134+'[1]Matriz (2)'!T134+'[1]LICENCIA DEPORTIVA'!T134+'[1]VALIDACION LICENCIA  DEPORTIVA'!T134+'[1]VALIDACION DE LICENCIA COMERCIA'!T134+'[1]MULTAS POR AÑO '!T134+'[1]PESCA DEPORT. OCASIONAL'!T134+'[1]GUIA DE TRASLADO'!T134+'[1]PERMISO ANUAL DE ACOPIADOR'!T134+'[1]PERMISO ANUAL DE DEPORTIV'!T134+'[1]PERM. ANUAL EMB DEPORT'!T134+'[1]REGISTRO DE ACOPIADOR'!T134+[1]JULIO!T134+[1]Ejemplo!T134+'[1]Registro de Exp. e Imp.'!T134+[1]CNP!T134+[1]CNPT!T134+[1]Matriz!T134+'[1]Matriz Areas certificadas'!T134+'[1]Matriz Transacciones'!T134+[1]REGISTROS!T134+[1]PERMISOS!T134</f>
        <v>0</v>
      </c>
      <c r="U134" s="9">
        <f>+'[1]Matriz (6)'!U134+'[1]Matriz (5)'!U134+'[1]Matriz (4)'!U134+'[1]Matriz (3)'!U134+'[1]Matriz (2)'!U134+'[1]LICENCIA DEPORTIVA'!U134+'[1]VALIDACION LICENCIA  DEPORTIVA'!U134+'[1]VALIDACION DE LICENCIA COMERCIA'!U134+'[1]MULTAS POR AÑO '!U134+'[1]PESCA DEPORT. OCASIONAL'!U134+'[1]GUIA DE TRASLADO'!U134+'[1]PERMISO ANUAL DE ACOPIADOR'!U134+'[1]PERMISO ANUAL DE DEPORTIV'!U134+'[1]PERM. ANUAL EMB DEPORT'!U134+'[1]REGISTRO DE ACOPIADOR'!U134+[1]JULIO!U134+[1]Ejemplo!U134+'[1]Registro de Exp. e Imp.'!U134+[1]CNP!U134+[1]CNPT!U134+[1]Matriz!U134+'[1]Matriz Areas certificadas'!U134+'[1]Matriz Transacciones'!U134+[1]REGISTROS!U134+[1]PERMISOS!U134</f>
        <v>0</v>
      </c>
      <c r="V134" s="9">
        <f>+'[1]Matriz (6)'!V134+'[1]Matriz (5)'!V134+'[1]Matriz (4)'!V134+'[1]Matriz (3)'!V134+'[1]Matriz (2)'!V134+'[1]LICENCIA DEPORTIVA'!V134+'[1]VALIDACION LICENCIA  DEPORTIVA'!V134+'[1]VALIDACION DE LICENCIA COMERCIA'!V134+'[1]MULTAS POR AÑO '!V134+'[1]PESCA DEPORT. OCASIONAL'!V134+'[1]GUIA DE TRASLADO'!V134+'[1]PERMISO ANUAL DE ACOPIADOR'!V134+'[1]PERMISO ANUAL DE DEPORTIV'!V134+'[1]PERM. ANUAL EMB DEPORT'!V134+'[1]REGISTRO DE ACOPIADOR'!V134+[1]JULIO!V134+[1]Ejemplo!V134+'[1]Registro de Exp. e Imp.'!V134+[1]CNP!V134+[1]CNPT!V134+[1]Matriz!V134+'[1]Matriz Areas certificadas'!V134+'[1]Matriz Transacciones'!V134+[1]REGISTROS!V134+[1]PERMISOS!V134</f>
        <v>0</v>
      </c>
      <c r="W134" s="9">
        <f>+'[1]Matriz (6)'!W134+'[1]Matriz (5)'!W134+'[1]Matriz (4)'!W134+'[1]Matriz (3)'!W134+'[1]Matriz (2)'!W134+'[1]LICENCIA DEPORTIVA'!W134+'[1]VALIDACION LICENCIA  DEPORTIVA'!W134+'[1]VALIDACION DE LICENCIA COMERCIA'!W134+'[1]MULTAS POR AÑO '!W134+'[1]PESCA DEPORT. OCASIONAL'!W134+'[1]GUIA DE TRASLADO'!W134+'[1]PERMISO ANUAL DE ACOPIADOR'!W134+'[1]PERMISO ANUAL DE DEPORTIV'!W134+'[1]PERM. ANUAL EMB DEPORT'!W134+'[1]REGISTRO DE ACOPIADOR'!W134+[1]JULIO!W134+[1]Ejemplo!W134+'[1]Registro de Exp. e Imp.'!W134+[1]CNP!W134+[1]CNPT!W134+[1]Matriz!W134+'[1]Matriz Areas certificadas'!W134+'[1]Matriz Transacciones'!W134+[1]REGISTROS!W134+[1]PERMISOS!W134</f>
        <v>0</v>
      </c>
      <c r="X134" s="9">
        <f>+'[1]Matriz (6)'!X134+'[1]Matriz (5)'!X134+'[1]Matriz (4)'!X134+'[1]Matriz (3)'!X134+'[1]Matriz (2)'!X134+'[1]LICENCIA DEPORTIVA'!X134+'[1]VALIDACION LICENCIA  DEPORTIVA'!X134+'[1]VALIDACION DE LICENCIA COMERCIA'!X134+'[1]MULTAS POR AÑO '!X134+'[1]PESCA DEPORT. OCASIONAL'!X134+'[1]GUIA DE TRASLADO'!X134+'[1]PERMISO ANUAL DE ACOPIADOR'!X134+'[1]PERMISO ANUAL DE DEPORTIV'!X134+'[1]PERM. ANUAL EMB DEPORT'!X134+'[1]REGISTRO DE ACOPIADOR'!X134+[1]JULIO!X134+[1]Ejemplo!X134+'[1]Registro de Exp. e Imp.'!X134+[1]CNP!X134+[1]CNPT!X134+[1]Matriz!X134+'[1]Matriz Areas certificadas'!X134+'[1]Matriz Transacciones'!X134+[1]REGISTROS!X134+[1]PERMISOS!X134</f>
        <v>0</v>
      </c>
      <c r="Y134" s="9">
        <f>+'[1]Matriz (6)'!Y134+'[1]Matriz (5)'!Y134+'[1]Matriz (4)'!Y134+'[1]Matriz (3)'!Y134+'[1]Matriz (2)'!Y134+'[1]LICENCIA DEPORTIVA'!Y134+'[1]VALIDACION LICENCIA  DEPORTIVA'!Y134+'[1]VALIDACION DE LICENCIA COMERCIA'!Y134+'[1]MULTAS POR AÑO '!Y134+'[1]PESCA DEPORT. OCASIONAL'!Y134+'[1]GUIA DE TRASLADO'!Y134+'[1]PERMISO ANUAL DE ACOPIADOR'!Y134+'[1]PERMISO ANUAL DE DEPORTIV'!Y134+'[1]PERM. ANUAL EMB DEPORT'!Y134+'[1]REGISTRO DE ACOPIADOR'!Y134+[1]JULIO!Y134+[1]Ejemplo!Y134+'[1]Registro de Exp. e Imp.'!Y134+[1]CNP!Y134+[1]CNPT!Y134+[1]Matriz!Y134+'[1]Matriz Areas certificadas'!Y134+'[1]Matriz Transacciones'!Y134+[1]REGISTROS!Y134+[1]PERMISOS!Y134</f>
        <v>0</v>
      </c>
      <c r="Z134" s="9">
        <f>+'[1]Matriz (6)'!Z134+'[1]Matriz (5)'!Z134+'[1]Matriz (4)'!Z134+'[1]Matriz (3)'!Z134+'[1]Matriz (2)'!Z134+'[1]LICENCIA DEPORTIVA'!Z134+'[1]VALIDACION LICENCIA  DEPORTIVA'!Z134+'[1]VALIDACION DE LICENCIA COMERCIA'!Z134+'[1]MULTAS POR AÑO '!Z134+'[1]PESCA DEPORT. OCASIONAL'!Z134+'[1]GUIA DE TRASLADO'!Z134+'[1]PERMISO ANUAL DE ACOPIADOR'!Z134+'[1]PERMISO ANUAL DE DEPORTIV'!Z134+'[1]PERM. ANUAL EMB DEPORT'!Z134+'[1]REGISTRO DE ACOPIADOR'!Z134+[1]JULIO!Z134+[1]Ejemplo!Z134+'[1]Registro de Exp. e Imp.'!Z134+[1]CNP!Z134+[1]CNPT!Z134+[1]Matriz!Z134+'[1]Matriz Areas certificadas'!Z134+'[1]Matriz Transacciones'!Z134+[1]REGISTROS!Z134+[1]PERMISOS!Z134</f>
        <v>0</v>
      </c>
      <c r="AA134" s="10">
        <f t="shared" ref="AA134:AA197" si="56">$AA$4*D134</f>
        <v>202012.76119402985</v>
      </c>
      <c r="AB134" s="10">
        <f t="shared" ref="AB134:AB197" si="57">$AB$4*D134</f>
        <v>45557.161069651738</v>
      </c>
      <c r="AC134" s="11">
        <f t="shared" ref="AC134:AC197" si="58">$AC$4*D134</f>
        <v>100735.63588308459</v>
      </c>
      <c r="AD134" s="11">
        <f t="shared" ref="AD134:AD197" si="59">$AD$4*D134</f>
        <v>63877.181281094527</v>
      </c>
      <c r="AE134" s="11">
        <f t="shared" ref="AE134:AE197" si="60">$AE$4*D134</f>
        <v>13526.119402985076</v>
      </c>
      <c r="AF134" s="11">
        <f t="shared" ref="AF134:AF197" si="61">$AF$4*D134</f>
        <v>178770.28296019899</v>
      </c>
      <c r="AG134" s="11">
        <f t="shared" ref="AG134:AG197" si="62">$AG$4*D134</f>
        <v>7695.8955223880594</v>
      </c>
      <c r="AH134" s="12">
        <f t="shared" ref="AH134:AH197" si="63">$AH$4*D134</f>
        <v>33421.95273631841</v>
      </c>
      <c r="AI134" s="12">
        <f t="shared" ref="AI134:AI197" si="64">$AI$4*D134</f>
        <v>7917.2761194029854</v>
      </c>
      <c r="AJ134" s="12">
        <f t="shared" ref="AJ134:AJ197" si="65">$AJ$4*D134</f>
        <v>4754.0749378109449</v>
      </c>
      <c r="AK134" s="12">
        <f t="shared" ref="AK134:AK197" si="66">$AK$4*D134</f>
        <v>1137.2823383084576</v>
      </c>
      <c r="AL134" s="12">
        <f t="shared" ref="AL134:AL197" si="67">$AL$4*D134</f>
        <v>497124.58955223882</v>
      </c>
      <c r="AM134" s="12">
        <f t="shared" ref="AM134:AM197" si="68">$AM$4*D134</f>
        <v>4462.0646766169157</v>
      </c>
      <c r="AN134" s="12">
        <f t="shared" ref="AN134:AN197" si="69">$AN$4*D134</f>
        <v>5278.2960199004974</v>
      </c>
      <c r="AO134" s="12">
        <f t="shared" ref="AO134:AO197" si="70">$AO$4*D134</f>
        <v>180140.24098258704</v>
      </c>
      <c r="AP134" s="12">
        <f t="shared" ref="AP134:AP197" si="71">$AP$4*D134</f>
        <v>3059.7014925373132</v>
      </c>
      <c r="AQ134" s="12">
        <f t="shared" ref="AQ134:AQ197" si="72">$AQ$4*D134</f>
        <v>4430.9701492537315</v>
      </c>
      <c r="AR134" s="12">
        <f t="shared" ref="AR134:AR197" si="73">$AR$4*D134</f>
        <v>746937.67723880592</v>
      </c>
      <c r="AS134" s="12">
        <f t="shared" ref="AS134:AS197" si="74">$AS$4*D134</f>
        <v>20028.125</v>
      </c>
      <c r="AT134" s="12">
        <f t="shared" ref="AT134:AT197" si="75">$AT$4*D134</f>
        <v>974685.16791044781</v>
      </c>
      <c r="AU134" s="12">
        <f t="shared" ref="AU134:AU197" si="76">$AU$4*D134</f>
        <v>34057.835820895518</v>
      </c>
      <c r="AV134" s="12">
        <f t="shared" ref="AV134:AV197" si="77">$AV$4*D134</f>
        <v>21618.1592039801</v>
      </c>
      <c r="AW134" s="12">
        <f t="shared" ref="AW134:AW197" si="78">$AW$4*D134</f>
        <v>11066.464552238805</v>
      </c>
      <c r="AX134" s="12">
        <f t="shared" ref="AX134:AX197" si="79">$AX$4*D134</f>
        <v>26462.375621890547</v>
      </c>
      <c r="AY134" s="12">
        <f t="shared" ref="AY134:AY197" si="80">$AY$4*D134</f>
        <v>27819.496268656716</v>
      </c>
      <c r="AZ134" s="12">
        <f t="shared" ref="AZ134:AZ197" si="81">$AZ$4*D134</f>
        <v>265413.2027363184</v>
      </c>
    </row>
    <row r="135" spans="1:52" x14ac:dyDescent="0.25">
      <c r="A135" s="264"/>
      <c r="B135" s="274"/>
      <c r="C135" s="16" t="s">
        <v>168</v>
      </c>
      <c r="D135" s="7">
        <f t="shared" si="55"/>
        <v>2</v>
      </c>
      <c r="E135" s="9">
        <f>+'[1]Matriz (6)'!E135+'[1]Matriz (5)'!E135+'[1]Matriz (4)'!E135+'[1]Matriz (3)'!E135+'[1]Matriz (2)'!E135+'[1]LICENCIA DEPORTIVA'!E135+'[1]VALIDACION LICENCIA  DEPORTIVA'!E135+'[1]VALIDACION DE LICENCIA COMERCIA'!E135+'[1]MULTAS POR AÑO '!E135+'[1]PESCA DEPORT. OCASIONAL'!E135+'[1]GUIA DE TRASLADO'!E135+'[1]PERMISO ANUAL DE ACOPIADOR'!E135+'[1]PERMISO ANUAL DE DEPORTIV'!E135+'[1]PERM. ANUAL EMB DEPORT'!E135+'[1]REGISTRO DE ACOPIADOR'!E135+[1]JULIO!E135+[1]Ejemplo!E135+'[1]Registro de Exp. e Imp.'!E135+[1]CNP!E135+[1]CNPT!E135+[1]Matriz!E135+'[1]Matriz Areas certificadas'!E135+'[1]Matriz Transacciones'!E135+[1]REGISTROS!E135+[1]PERMISOS!E135</f>
        <v>1</v>
      </c>
      <c r="F135" s="9">
        <f>+'[1]Matriz (6)'!F135+'[1]Matriz (5)'!F135+'[1]Matriz (4)'!F135+'[1]Matriz (3)'!F135+'[1]Matriz (2)'!F135+'[1]LICENCIA DEPORTIVA'!F135+'[1]VALIDACION LICENCIA  DEPORTIVA'!F135+'[1]VALIDACION DE LICENCIA COMERCIA'!F135+'[1]MULTAS POR AÑO '!F135+'[1]PESCA DEPORT. OCASIONAL'!F135+'[1]GUIA DE TRASLADO'!F135+'[1]PERMISO ANUAL DE ACOPIADOR'!F135+'[1]PERMISO ANUAL DE DEPORTIV'!F135+'[1]PERM. ANUAL EMB DEPORT'!F135+'[1]REGISTRO DE ACOPIADOR'!F135+[1]JULIO!F135+[1]Ejemplo!F135+'[1]Registro de Exp. e Imp.'!F135+[1]CNP!F135+[1]CNPT!F135+[1]Matriz!F135+'[1]Matriz Areas certificadas'!F135+'[1]Matriz Transacciones'!F135+[1]REGISTROS!F135+[1]PERMISOS!F135</f>
        <v>0</v>
      </c>
      <c r="G135" s="9">
        <f>+'[1]Matriz (6)'!G135+'[1]Matriz (5)'!G135+'[1]Matriz (4)'!G135+'[1]Matriz (3)'!G135+'[1]Matriz (2)'!G135+'[1]LICENCIA DEPORTIVA'!G135+'[1]VALIDACION LICENCIA  DEPORTIVA'!G135+'[1]VALIDACION DE LICENCIA COMERCIA'!G135+'[1]MULTAS POR AÑO '!G135+'[1]PESCA DEPORT. OCASIONAL'!G135+'[1]GUIA DE TRASLADO'!G135+'[1]PERMISO ANUAL DE ACOPIADOR'!G135+'[1]PERMISO ANUAL DE DEPORTIV'!G135+'[1]PERM. ANUAL EMB DEPORT'!G135+'[1]REGISTRO DE ACOPIADOR'!G135+[1]JULIO!G135+[1]Ejemplo!G135+'[1]Registro de Exp. e Imp.'!G135+[1]CNP!G135+[1]CNPT!G135+[1]Matriz!G135+'[1]Matriz Areas certificadas'!G135+'[1]Matriz Transacciones'!G135+[1]REGISTROS!G135+[1]PERMISOS!G135</f>
        <v>0</v>
      </c>
      <c r="H135" s="9">
        <f>+'[1]Matriz (6)'!H135+'[1]Matriz (5)'!H135+'[1]Matriz (4)'!H135+'[1]Matriz (3)'!H135+'[1]Matriz (2)'!H135+'[1]LICENCIA DEPORTIVA'!H135+'[1]VALIDACION LICENCIA  DEPORTIVA'!H135+'[1]VALIDACION DE LICENCIA COMERCIA'!H135+'[1]MULTAS POR AÑO '!H135+'[1]PESCA DEPORT. OCASIONAL'!H135+'[1]GUIA DE TRASLADO'!H135+'[1]PERMISO ANUAL DE ACOPIADOR'!H135+'[1]PERMISO ANUAL DE DEPORTIV'!H135+'[1]PERM. ANUAL EMB DEPORT'!H135+'[1]REGISTRO DE ACOPIADOR'!H135+[1]JULIO!H135+[1]Ejemplo!H135+'[1]Registro de Exp. e Imp.'!H135+[1]CNP!H135+[1]CNPT!H135+[1]Matriz!H135+'[1]Matriz Areas certificadas'!H135+'[1]Matriz Transacciones'!H135+[1]REGISTROS!H135+[1]PERMISOS!H135</f>
        <v>1</v>
      </c>
      <c r="I135" s="9">
        <f>+'[1]Matriz (6)'!I135+'[1]Matriz (5)'!I135+'[1]Matriz (4)'!I135+'[1]Matriz (3)'!I135+'[1]Matriz (2)'!I135+'[1]LICENCIA DEPORTIVA'!I135+'[1]VALIDACION LICENCIA  DEPORTIVA'!I135+'[1]VALIDACION DE LICENCIA COMERCIA'!I135+'[1]MULTAS POR AÑO '!I135+'[1]PESCA DEPORT. OCASIONAL'!I135+'[1]GUIA DE TRASLADO'!I135+'[1]PERMISO ANUAL DE ACOPIADOR'!I135+'[1]PERMISO ANUAL DE DEPORTIV'!I135+'[1]PERM. ANUAL EMB DEPORT'!I135+'[1]REGISTRO DE ACOPIADOR'!I135+[1]JULIO!I135+[1]Ejemplo!I135+'[1]Registro de Exp. e Imp.'!I135+[1]CNP!I135+[1]CNPT!I135+[1]Matriz!I135+'[1]Matriz Areas certificadas'!I135+'[1]Matriz Transacciones'!I135+[1]REGISTROS!I135+[1]PERMISOS!I135</f>
        <v>0</v>
      </c>
      <c r="J135" s="9">
        <f>+'[1]Matriz (6)'!J135+'[1]Matriz (5)'!J135+'[1]Matriz (4)'!J135+'[1]Matriz (3)'!J135+'[1]Matriz (2)'!J135+'[1]LICENCIA DEPORTIVA'!J135+'[1]VALIDACION LICENCIA  DEPORTIVA'!J135+'[1]VALIDACION DE LICENCIA COMERCIA'!J135+'[1]MULTAS POR AÑO '!J135+'[1]PESCA DEPORT. OCASIONAL'!J135+'[1]GUIA DE TRASLADO'!J135+'[1]PERMISO ANUAL DE ACOPIADOR'!J135+'[1]PERMISO ANUAL DE DEPORTIV'!J135+'[1]PERM. ANUAL EMB DEPORT'!J135+'[1]REGISTRO DE ACOPIADOR'!J135+[1]JULIO!J135+[1]Ejemplo!J135+'[1]Registro de Exp. e Imp.'!J135+[1]CNP!J135+[1]CNPT!J135+[1]Matriz!J135+'[1]Matriz Areas certificadas'!J135+'[1]Matriz Transacciones'!J135+[1]REGISTROS!J135+[1]PERMISOS!J135</f>
        <v>0</v>
      </c>
      <c r="K135" s="9">
        <f>+'[1]Matriz (6)'!K135+'[1]Matriz (5)'!K135+'[1]Matriz (4)'!K135+'[1]Matriz (3)'!K135+'[1]Matriz (2)'!K135+'[1]LICENCIA DEPORTIVA'!K135+'[1]VALIDACION LICENCIA  DEPORTIVA'!K135+'[1]VALIDACION DE LICENCIA COMERCIA'!K135+'[1]MULTAS POR AÑO '!K135+'[1]PESCA DEPORT. OCASIONAL'!K135+'[1]GUIA DE TRASLADO'!K135+'[1]PERMISO ANUAL DE ACOPIADOR'!K135+'[1]PERMISO ANUAL DE DEPORTIV'!K135+'[1]PERM. ANUAL EMB DEPORT'!K135+'[1]REGISTRO DE ACOPIADOR'!K135+[1]JULIO!K135+[1]Ejemplo!K135+'[1]Registro de Exp. e Imp.'!K135+[1]CNP!K135+[1]CNPT!K135+[1]Matriz!K135+'[1]Matriz Areas certificadas'!K135+'[1]Matriz Transacciones'!K135+[1]REGISTROS!K135+[1]PERMISOS!K135</f>
        <v>0</v>
      </c>
      <c r="L135" s="9">
        <f>+'[1]Matriz (6)'!L135+'[1]Matriz (5)'!L135+'[1]Matriz (4)'!L135+'[1]Matriz (3)'!L135+'[1]Matriz (2)'!L135+'[1]LICENCIA DEPORTIVA'!L135+'[1]VALIDACION LICENCIA  DEPORTIVA'!L135+'[1]VALIDACION DE LICENCIA COMERCIA'!L135+'[1]MULTAS POR AÑO '!L135+'[1]PESCA DEPORT. OCASIONAL'!L135+'[1]GUIA DE TRASLADO'!L135+'[1]PERMISO ANUAL DE ACOPIADOR'!L135+'[1]PERMISO ANUAL DE DEPORTIV'!L135+'[1]PERM. ANUAL EMB DEPORT'!L135+'[1]REGISTRO DE ACOPIADOR'!L135+[1]JULIO!L135+[1]Ejemplo!L135+'[1]Registro de Exp. e Imp.'!L135+[1]CNP!L135+[1]CNPT!L135+[1]Matriz!L135+'[1]Matriz Areas certificadas'!L135+'[1]Matriz Transacciones'!L135+[1]REGISTROS!L135+[1]PERMISOS!L135</f>
        <v>0</v>
      </c>
      <c r="M135" s="9">
        <f>+'[1]Matriz (6)'!M135+'[1]Matriz (5)'!M135+'[1]Matriz (4)'!M135+'[1]Matriz (3)'!M135+'[1]Matriz (2)'!M135+'[1]LICENCIA DEPORTIVA'!M135+'[1]VALIDACION LICENCIA  DEPORTIVA'!M135+'[1]VALIDACION DE LICENCIA COMERCIA'!M135+'[1]MULTAS POR AÑO '!M135+'[1]PESCA DEPORT. OCASIONAL'!M135+'[1]GUIA DE TRASLADO'!M135+'[1]PERMISO ANUAL DE ACOPIADOR'!M135+'[1]PERMISO ANUAL DE DEPORTIV'!M135+'[1]PERM. ANUAL EMB DEPORT'!M135+'[1]REGISTRO DE ACOPIADOR'!M135+[1]JULIO!M135+[1]Ejemplo!M135+'[1]Registro de Exp. e Imp.'!M135+[1]CNP!M135+[1]CNPT!M135+[1]Matriz!M135+'[1]Matriz Areas certificadas'!M135+'[1]Matriz Transacciones'!M135+[1]REGISTROS!M135+[1]PERMISOS!M135</f>
        <v>0</v>
      </c>
      <c r="N135" s="9">
        <f>+'[1]Matriz (6)'!N135+'[1]Matriz (5)'!N135+'[1]Matriz (4)'!N135+'[1]Matriz (3)'!N135+'[1]Matriz (2)'!N135+'[1]LICENCIA DEPORTIVA'!N135+'[1]VALIDACION LICENCIA  DEPORTIVA'!N135+'[1]VALIDACION DE LICENCIA COMERCIA'!N135+'[1]MULTAS POR AÑO '!N135+'[1]PESCA DEPORT. OCASIONAL'!N135+'[1]GUIA DE TRASLADO'!N135+'[1]PERMISO ANUAL DE ACOPIADOR'!N135+'[1]PERMISO ANUAL DE DEPORTIV'!N135+'[1]PERM. ANUAL EMB DEPORT'!N135+'[1]REGISTRO DE ACOPIADOR'!N135+[1]JULIO!N135+[1]Ejemplo!N135+'[1]Registro de Exp. e Imp.'!N135+[1]CNP!N135+[1]CNPT!N135+[1]Matriz!N135+'[1]Matriz Areas certificadas'!N135+'[1]Matriz Transacciones'!N135+[1]REGISTROS!N135+[1]PERMISOS!N135</f>
        <v>0</v>
      </c>
      <c r="O135" s="9">
        <f>+'[1]Matriz (6)'!O135+'[1]Matriz (5)'!O135+'[1]Matriz (4)'!O135+'[1]Matriz (3)'!O135+'[1]Matriz (2)'!O135+'[1]LICENCIA DEPORTIVA'!O135+'[1]VALIDACION LICENCIA  DEPORTIVA'!O135+'[1]VALIDACION DE LICENCIA COMERCIA'!O135+'[1]MULTAS POR AÑO '!O135+'[1]PESCA DEPORT. OCASIONAL'!O135+'[1]GUIA DE TRASLADO'!O135+'[1]PERMISO ANUAL DE ACOPIADOR'!O135+'[1]PERMISO ANUAL DE DEPORTIV'!O135+'[1]PERM. ANUAL EMB DEPORT'!O135+'[1]REGISTRO DE ACOPIADOR'!O135+[1]JULIO!O135+[1]Ejemplo!O135+'[1]Registro de Exp. e Imp.'!O135+[1]CNP!O135+[1]CNPT!O135+[1]Matriz!O135+'[1]Matriz Areas certificadas'!O135+'[1]Matriz Transacciones'!O135+[1]REGISTROS!O135+[1]PERMISOS!O135</f>
        <v>0</v>
      </c>
      <c r="P135" s="9">
        <f>+'[1]Matriz (6)'!P135+'[1]Matriz (5)'!P135+'[1]Matriz (4)'!P135+'[1]Matriz (3)'!P135+'[1]Matriz (2)'!P135+'[1]LICENCIA DEPORTIVA'!P135+'[1]VALIDACION LICENCIA  DEPORTIVA'!P135+'[1]VALIDACION DE LICENCIA COMERCIA'!P135+'[1]MULTAS POR AÑO '!P135+'[1]PESCA DEPORT. OCASIONAL'!P135+'[1]GUIA DE TRASLADO'!P135+'[1]PERMISO ANUAL DE ACOPIADOR'!P135+'[1]PERMISO ANUAL DE DEPORTIV'!P135+'[1]PERM. ANUAL EMB DEPORT'!P135+'[1]REGISTRO DE ACOPIADOR'!P135+[1]JULIO!P135+[1]Ejemplo!P135+'[1]Registro de Exp. e Imp.'!P135+[1]CNP!P135+[1]CNPT!P135+[1]Matriz!P135+'[1]Matriz Areas certificadas'!P135+'[1]Matriz Transacciones'!P135+[1]REGISTROS!P135+[1]PERMISOS!P135</f>
        <v>0</v>
      </c>
      <c r="Q135" s="9">
        <f>+'[1]Matriz (6)'!Q135+'[1]Matriz (5)'!Q135+'[1]Matriz (4)'!Q135+'[1]Matriz (3)'!Q135+'[1]Matriz (2)'!Q135+'[1]LICENCIA DEPORTIVA'!Q135+'[1]VALIDACION LICENCIA  DEPORTIVA'!Q135+'[1]VALIDACION DE LICENCIA COMERCIA'!Q135+'[1]MULTAS POR AÑO '!Q135+'[1]PESCA DEPORT. OCASIONAL'!Q135+'[1]GUIA DE TRASLADO'!Q135+'[1]PERMISO ANUAL DE ACOPIADOR'!Q135+'[1]PERMISO ANUAL DE DEPORTIV'!Q135+'[1]PERM. ANUAL EMB DEPORT'!Q135+'[1]REGISTRO DE ACOPIADOR'!Q135+[1]JULIO!Q135+[1]Ejemplo!Q135+'[1]Registro de Exp. e Imp.'!Q135+[1]CNP!Q135+[1]CNPT!Q135+[1]Matriz!Q135+'[1]Matriz Areas certificadas'!Q135+'[1]Matriz Transacciones'!Q135+[1]REGISTROS!Q135+[1]PERMISOS!Q135</f>
        <v>0</v>
      </c>
      <c r="R135" s="9">
        <f>+'[1]Matriz (6)'!R135+'[1]Matriz (5)'!R135+'[1]Matriz (4)'!R135+'[1]Matriz (3)'!R135+'[1]Matriz (2)'!R135+'[1]LICENCIA DEPORTIVA'!R135+'[1]VALIDACION LICENCIA  DEPORTIVA'!R135+'[1]VALIDACION DE LICENCIA COMERCIA'!R135+'[1]MULTAS POR AÑO '!R135+'[1]PESCA DEPORT. OCASIONAL'!R135+'[1]GUIA DE TRASLADO'!R135+'[1]PERMISO ANUAL DE ACOPIADOR'!R135+'[1]PERMISO ANUAL DE DEPORTIV'!R135+'[1]PERM. ANUAL EMB DEPORT'!R135+'[1]REGISTRO DE ACOPIADOR'!R135+[1]JULIO!R135+[1]Ejemplo!R135+'[1]Registro de Exp. e Imp.'!R135+[1]CNP!R135+[1]CNPT!R135+[1]Matriz!R135+'[1]Matriz Areas certificadas'!R135+'[1]Matriz Transacciones'!R135+[1]REGISTROS!R135+[1]PERMISOS!R135</f>
        <v>0</v>
      </c>
      <c r="S135" s="9">
        <f>+'[1]Matriz (6)'!S135+'[1]Matriz (5)'!S135+'[1]Matriz (4)'!S135+'[1]Matriz (3)'!S135+'[1]Matriz (2)'!S135+'[1]LICENCIA DEPORTIVA'!S135+'[1]VALIDACION LICENCIA  DEPORTIVA'!S135+'[1]VALIDACION DE LICENCIA COMERCIA'!S135+'[1]MULTAS POR AÑO '!S135+'[1]PESCA DEPORT. OCASIONAL'!S135+'[1]GUIA DE TRASLADO'!S135+'[1]PERMISO ANUAL DE ACOPIADOR'!S135+'[1]PERMISO ANUAL DE DEPORTIV'!S135+'[1]PERM. ANUAL EMB DEPORT'!S135+'[1]REGISTRO DE ACOPIADOR'!S135+[1]JULIO!S135+[1]Ejemplo!S135+'[1]Registro de Exp. e Imp.'!S135+[1]CNP!S135+[1]CNPT!S135+[1]Matriz!S135+'[1]Matriz Areas certificadas'!S135+'[1]Matriz Transacciones'!S135+[1]REGISTROS!S135+[1]PERMISOS!S135</f>
        <v>0</v>
      </c>
      <c r="T135" s="9">
        <f>+'[1]Matriz (6)'!T135+'[1]Matriz (5)'!T135+'[1]Matriz (4)'!T135+'[1]Matriz (3)'!T135+'[1]Matriz (2)'!T135+'[1]LICENCIA DEPORTIVA'!T135+'[1]VALIDACION LICENCIA  DEPORTIVA'!T135+'[1]VALIDACION DE LICENCIA COMERCIA'!T135+'[1]MULTAS POR AÑO '!T135+'[1]PESCA DEPORT. OCASIONAL'!T135+'[1]GUIA DE TRASLADO'!T135+'[1]PERMISO ANUAL DE ACOPIADOR'!T135+'[1]PERMISO ANUAL DE DEPORTIV'!T135+'[1]PERM. ANUAL EMB DEPORT'!T135+'[1]REGISTRO DE ACOPIADOR'!T135+[1]JULIO!T135+[1]Ejemplo!T135+'[1]Registro de Exp. e Imp.'!T135+[1]CNP!T135+[1]CNPT!T135+[1]Matriz!T135+'[1]Matriz Areas certificadas'!T135+'[1]Matriz Transacciones'!T135+[1]REGISTROS!T135+[1]PERMISOS!T135</f>
        <v>0</v>
      </c>
      <c r="U135" s="9">
        <f>+'[1]Matriz (6)'!U135+'[1]Matriz (5)'!U135+'[1]Matriz (4)'!U135+'[1]Matriz (3)'!U135+'[1]Matriz (2)'!U135+'[1]LICENCIA DEPORTIVA'!U135+'[1]VALIDACION LICENCIA  DEPORTIVA'!U135+'[1]VALIDACION DE LICENCIA COMERCIA'!U135+'[1]MULTAS POR AÑO '!U135+'[1]PESCA DEPORT. OCASIONAL'!U135+'[1]GUIA DE TRASLADO'!U135+'[1]PERMISO ANUAL DE ACOPIADOR'!U135+'[1]PERMISO ANUAL DE DEPORTIV'!U135+'[1]PERM. ANUAL EMB DEPORT'!U135+'[1]REGISTRO DE ACOPIADOR'!U135+[1]JULIO!U135+[1]Ejemplo!U135+'[1]Registro de Exp. e Imp.'!U135+[1]CNP!U135+[1]CNPT!U135+[1]Matriz!U135+'[1]Matriz Areas certificadas'!U135+'[1]Matriz Transacciones'!U135+[1]REGISTROS!U135+[1]PERMISOS!U135</f>
        <v>0</v>
      </c>
      <c r="V135" s="9">
        <f>+'[1]Matriz (6)'!V135+'[1]Matriz (5)'!V135+'[1]Matriz (4)'!V135+'[1]Matriz (3)'!V135+'[1]Matriz (2)'!V135+'[1]LICENCIA DEPORTIVA'!V135+'[1]VALIDACION LICENCIA  DEPORTIVA'!V135+'[1]VALIDACION DE LICENCIA COMERCIA'!V135+'[1]MULTAS POR AÑO '!V135+'[1]PESCA DEPORT. OCASIONAL'!V135+'[1]GUIA DE TRASLADO'!V135+'[1]PERMISO ANUAL DE ACOPIADOR'!V135+'[1]PERMISO ANUAL DE DEPORTIV'!V135+'[1]PERM. ANUAL EMB DEPORT'!V135+'[1]REGISTRO DE ACOPIADOR'!V135+[1]JULIO!V135+[1]Ejemplo!V135+'[1]Registro de Exp. e Imp.'!V135+[1]CNP!V135+[1]CNPT!V135+[1]Matriz!V135+'[1]Matriz Areas certificadas'!V135+'[1]Matriz Transacciones'!V135+[1]REGISTROS!V135+[1]PERMISOS!V135</f>
        <v>0</v>
      </c>
      <c r="W135" s="9">
        <f>+'[1]Matriz (6)'!W135+'[1]Matriz (5)'!W135+'[1]Matriz (4)'!W135+'[1]Matriz (3)'!W135+'[1]Matriz (2)'!W135+'[1]LICENCIA DEPORTIVA'!W135+'[1]VALIDACION LICENCIA  DEPORTIVA'!W135+'[1]VALIDACION DE LICENCIA COMERCIA'!W135+'[1]MULTAS POR AÑO '!W135+'[1]PESCA DEPORT. OCASIONAL'!W135+'[1]GUIA DE TRASLADO'!W135+'[1]PERMISO ANUAL DE ACOPIADOR'!W135+'[1]PERMISO ANUAL DE DEPORTIV'!W135+'[1]PERM. ANUAL EMB DEPORT'!W135+'[1]REGISTRO DE ACOPIADOR'!W135+[1]JULIO!W135+[1]Ejemplo!W135+'[1]Registro de Exp. e Imp.'!W135+[1]CNP!W135+[1]CNPT!W135+[1]Matriz!W135+'[1]Matriz Areas certificadas'!W135+'[1]Matriz Transacciones'!W135+[1]REGISTROS!W135+[1]PERMISOS!W135</f>
        <v>0</v>
      </c>
      <c r="X135" s="9">
        <f>+'[1]Matriz (6)'!X135+'[1]Matriz (5)'!X135+'[1]Matriz (4)'!X135+'[1]Matriz (3)'!X135+'[1]Matriz (2)'!X135+'[1]LICENCIA DEPORTIVA'!X135+'[1]VALIDACION LICENCIA  DEPORTIVA'!X135+'[1]VALIDACION DE LICENCIA COMERCIA'!X135+'[1]MULTAS POR AÑO '!X135+'[1]PESCA DEPORT. OCASIONAL'!X135+'[1]GUIA DE TRASLADO'!X135+'[1]PERMISO ANUAL DE ACOPIADOR'!X135+'[1]PERMISO ANUAL DE DEPORTIV'!X135+'[1]PERM. ANUAL EMB DEPORT'!X135+'[1]REGISTRO DE ACOPIADOR'!X135+[1]JULIO!X135+[1]Ejemplo!X135+'[1]Registro de Exp. e Imp.'!X135+[1]CNP!X135+[1]CNPT!X135+[1]Matriz!X135+'[1]Matriz Areas certificadas'!X135+'[1]Matriz Transacciones'!X135+[1]REGISTROS!X135+[1]PERMISOS!X135</f>
        <v>0</v>
      </c>
      <c r="Y135" s="9">
        <f>+'[1]Matriz (6)'!Y135+'[1]Matriz (5)'!Y135+'[1]Matriz (4)'!Y135+'[1]Matriz (3)'!Y135+'[1]Matriz (2)'!Y135+'[1]LICENCIA DEPORTIVA'!Y135+'[1]VALIDACION LICENCIA  DEPORTIVA'!Y135+'[1]VALIDACION DE LICENCIA COMERCIA'!Y135+'[1]MULTAS POR AÑO '!Y135+'[1]PESCA DEPORT. OCASIONAL'!Y135+'[1]GUIA DE TRASLADO'!Y135+'[1]PERMISO ANUAL DE ACOPIADOR'!Y135+'[1]PERMISO ANUAL DE DEPORTIV'!Y135+'[1]PERM. ANUAL EMB DEPORT'!Y135+'[1]REGISTRO DE ACOPIADOR'!Y135+[1]JULIO!Y135+[1]Ejemplo!Y135+'[1]Registro de Exp. e Imp.'!Y135+[1]CNP!Y135+[1]CNPT!Y135+[1]Matriz!Y135+'[1]Matriz Areas certificadas'!Y135+'[1]Matriz Transacciones'!Y135+[1]REGISTROS!Y135+[1]PERMISOS!Y135</f>
        <v>0</v>
      </c>
      <c r="Z135" s="9">
        <f>+'[1]Matriz (6)'!Z135+'[1]Matriz (5)'!Z135+'[1]Matriz (4)'!Z135+'[1]Matriz (3)'!Z135+'[1]Matriz (2)'!Z135+'[1]LICENCIA DEPORTIVA'!Z135+'[1]VALIDACION LICENCIA  DEPORTIVA'!Z135+'[1]VALIDACION DE LICENCIA COMERCIA'!Z135+'[1]MULTAS POR AÑO '!Z135+'[1]PESCA DEPORT. OCASIONAL'!Z135+'[1]GUIA DE TRASLADO'!Z135+'[1]PERMISO ANUAL DE ACOPIADOR'!Z135+'[1]PERMISO ANUAL DE DEPORTIV'!Z135+'[1]PERM. ANUAL EMB DEPORT'!Z135+'[1]REGISTRO DE ACOPIADOR'!Z135+[1]JULIO!Z135+[1]Ejemplo!Z135+'[1]Registro de Exp. e Imp.'!Z135+[1]CNP!Z135+[1]CNPT!Z135+[1]Matriz!Z135+'[1]Matriz Areas certificadas'!Z135+'[1]Matriz Transacciones'!Z135+[1]REGISTROS!Z135+[1]PERMISOS!Z135</f>
        <v>0</v>
      </c>
      <c r="AA135" s="10">
        <f t="shared" si="56"/>
        <v>80805.104477611938</v>
      </c>
      <c r="AB135" s="10">
        <f t="shared" si="57"/>
        <v>18222.864427860695</v>
      </c>
      <c r="AC135" s="11">
        <f t="shared" si="58"/>
        <v>40294.254353233831</v>
      </c>
      <c r="AD135" s="11">
        <f t="shared" si="59"/>
        <v>25550.872512437811</v>
      </c>
      <c r="AE135" s="11">
        <f t="shared" si="60"/>
        <v>5410.4477611940301</v>
      </c>
      <c r="AF135" s="11">
        <f t="shared" si="61"/>
        <v>71508.113184079601</v>
      </c>
      <c r="AG135" s="11">
        <f t="shared" si="62"/>
        <v>3078.3582089552237</v>
      </c>
      <c r="AH135" s="12">
        <f t="shared" si="63"/>
        <v>13368.781094527363</v>
      </c>
      <c r="AI135" s="12">
        <f t="shared" si="64"/>
        <v>3166.9104477611941</v>
      </c>
      <c r="AJ135" s="12">
        <f t="shared" si="65"/>
        <v>1901.629975124378</v>
      </c>
      <c r="AK135" s="12">
        <f t="shared" si="66"/>
        <v>454.91293532338307</v>
      </c>
      <c r="AL135" s="12">
        <f t="shared" si="67"/>
        <v>198849.83582089553</v>
      </c>
      <c r="AM135" s="12">
        <f t="shared" si="68"/>
        <v>1784.8258706467661</v>
      </c>
      <c r="AN135" s="12">
        <f t="shared" si="69"/>
        <v>2111.3184079601988</v>
      </c>
      <c r="AO135" s="12">
        <f t="shared" si="70"/>
        <v>72056.096393034823</v>
      </c>
      <c r="AP135" s="12">
        <f t="shared" si="71"/>
        <v>1223.8805970149253</v>
      </c>
      <c r="AQ135" s="12">
        <f t="shared" si="72"/>
        <v>1772.3880597014925</v>
      </c>
      <c r="AR135" s="12">
        <f t="shared" si="73"/>
        <v>298775.07089552237</v>
      </c>
      <c r="AS135" s="12">
        <f t="shared" si="74"/>
        <v>8011.25</v>
      </c>
      <c r="AT135" s="12">
        <f t="shared" si="75"/>
        <v>389874.06716417911</v>
      </c>
      <c r="AU135" s="12">
        <f t="shared" si="76"/>
        <v>13623.134328358208</v>
      </c>
      <c r="AV135" s="12">
        <f t="shared" si="77"/>
        <v>8647.2636815920396</v>
      </c>
      <c r="AW135" s="12">
        <f t="shared" si="78"/>
        <v>4426.5858208955224</v>
      </c>
      <c r="AX135" s="12">
        <f t="shared" si="79"/>
        <v>10584.950248756219</v>
      </c>
      <c r="AY135" s="12">
        <f t="shared" si="80"/>
        <v>11127.798507462687</v>
      </c>
      <c r="AZ135" s="12">
        <f t="shared" si="81"/>
        <v>106165.28109452737</v>
      </c>
    </row>
    <row r="136" spans="1:52" x14ac:dyDescent="0.25">
      <c r="A136" s="264"/>
      <c r="B136" s="274"/>
      <c r="C136" s="16" t="s">
        <v>169</v>
      </c>
      <c r="D136" s="7">
        <f t="shared" si="55"/>
        <v>7</v>
      </c>
      <c r="E136" s="9">
        <f>+'[1]Matriz (6)'!E136+'[1]Matriz (5)'!E136+'[1]Matriz (4)'!E136+'[1]Matriz (3)'!E136+'[1]Matriz (2)'!E136+'[1]LICENCIA DEPORTIVA'!E136+'[1]VALIDACION LICENCIA  DEPORTIVA'!E136+'[1]VALIDACION DE LICENCIA COMERCIA'!E136+'[1]MULTAS POR AÑO '!E136+'[1]PESCA DEPORT. OCASIONAL'!E136+'[1]GUIA DE TRASLADO'!E136+'[1]PERMISO ANUAL DE ACOPIADOR'!E136+'[1]PERMISO ANUAL DE DEPORTIV'!E136+'[1]PERM. ANUAL EMB DEPORT'!E136+'[1]REGISTRO DE ACOPIADOR'!E136+[1]JULIO!E136+[1]Ejemplo!E136+'[1]Registro de Exp. e Imp.'!E136+[1]CNP!E136+[1]CNPT!E136+[1]Matriz!E136+'[1]Matriz Areas certificadas'!E136+'[1]Matriz Transacciones'!E136+[1]REGISTROS!E136+[1]PERMISOS!E136</f>
        <v>0</v>
      </c>
      <c r="F136" s="9">
        <f>+'[1]Matriz (6)'!F136+'[1]Matriz (5)'!F136+'[1]Matriz (4)'!F136+'[1]Matriz (3)'!F136+'[1]Matriz (2)'!F136+'[1]LICENCIA DEPORTIVA'!F136+'[1]VALIDACION LICENCIA  DEPORTIVA'!F136+'[1]VALIDACION DE LICENCIA COMERCIA'!F136+'[1]MULTAS POR AÑO '!F136+'[1]PESCA DEPORT. OCASIONAL'!F136+'[1]GUIA DE TRASLADO'!F136+'[1]PERMISO ANUAL DE ACOPIADOR'!F136+'[1]PERMISO ANUAL DE DEPORTIV'!F136+'[1]PERM. ANUAL EMB DEPORT'!F136+'[1]REGISTRO DE ACOPIADOR'!F136+[1]JULIO!F136+[1]Ejemplo!F136+'[1]Registro de Exp. e Imp.'!F136+[1]CNP!F136+[1]CNPT!F136+[1]Matriz!F136+'[1]Matriz Areas certificadas'!F136+'[1]Matriz Transacciones'!F136+[1]REGISTROS!F136+[1]PERMISOS!F136</f>
        <v>5</v>
      </c>
      <c r="G136" s="9">
        <f>+'[1]Matriz (6)'!G136+'[1]Matriz (5)'!G136+'[1]Matriz (4)'!G136+'[1]Matriz (3)'!G136+'[1]Matriz (2)'!G136+'[1]LICENCIA DEPORTIVA'!G136+'[1]VALIDACION LICENCIA  DEPORTIVA'!G136+'[1]VALIDACION DE LICENCIA COMERCIA'!G136+'[1]MULTAS POR AÑO '!G136+'[1]PESCA DEPORT. OCASIONAL'!G136+'[1]GUIA DE TRASLADO'!G136+'[1]PERMISO ANUAL DE ACOPIADOR'!G136+'[1]PERMISO ANUAL DE DEPORTIV'!G136+'[1]PERM. ANUAL EMB DEPORT'!G136+'[1]REGISTRO DE ACOPIADOR'!G136+[1]JULIO!G136+[1]Ejemplo!G136+'[1]Registro de Exp. e Imp.'!G136+[1]CNP!G136+[1]CNPT!G136+[1]Matriz!G136+'[1]Matriz Areas certificadas'!G136+'[1]Matriz Transacciones'!G136+[1]REGISTROS!G136+[1]PERMISOS!G136</f>
        <v>0</v>
      </c>
      <c r="H136" s="9">
        <f>+'[1]Matriz (6)'!H136+'[1]Matriz (5)'!H136+'[1]Matriz (4)'!H136+'[1]Matriz (3)'!H136+'[1]Matriz (2)'!H136+'[1]LICENCIA DEPORTIVA'!H136+'[1]VALIDACION LICENCIA  DEPORTIVA'!H136+'[1]VALIDACION DE LICENCIA COMERCIA'!H136+'[1]MULTAS POR AÑO '!H136+'[1]PESCA DEPORT. OCASIONAL'!H136+'[1]GUIA DE TRASLADO'!H136+'[1]PERMISO ANUAL DE ACOPIADOR'!H136+'[1]PERMISO ANUAL DE DEPORTIV'!H136+'[1]PERM. ANUAL EMB DEPORT'!H136+'[1]REGISTRO DE ACOPIADOR'!H136+[1]JULIO!H136+[1]Ejemplo!H136+'[1]Registro de Exp. e Imp.'!H136+[1]CNP!H136+[1]CNPT!H136+[1]Matriz!H136+'[1]Matriz Areas certificadas'!H136+'[1]Matriz Transacciones'!H136+[1]REGISTROS!H136+[1]PERMISOS!H136</f>
        <v>1</v>
      </c>
      <c r="I136" s="9">
        <f>+'[1]Matriz (6)'!I136+'[1]Matriz (5)'!I136+'[1]Matriz (4)'!I136+'[1]Matriz (3)'!I136+'[1]Matriz (2)'!I136+'[1]LICENCIA DEPORTIVA'!I136+'[1]VALIDACION LICENCIA  DEPORTIVA'!I136+'[1]VALIDACION DE LICENCIA COMERCIA'!I136+'[1]MULTAS POR AÑO '!I136+'[1]PESCA DEPORT. OCASIONAL'!I136+'[1]GUIA DE TRASLADO'!I136+'[1]PERMISO ANUAL DE ACOPIADOR'!I136+'[1]PERMISO ANUAL DE DEPORTIV'!I136+'[1]PERM. ANUAL EMB DEPORT'!I136+'[1]REGISTRO DE ACOPIADOR'!I136+[1]JULIO!I136+[1]Ejemplo!I136+'[1]Registro de Exp. e Imp.'!I136+[1]CNP!I136+[1]CNPT!I136+[1]Matriz!I136+'[1]Matriz Areas certificadas'!I136+'[1]Matriz Transacciones'!I136+[1]REGISTROS!I136+[1]PERMISOS!I136</f>
        <v>1</v>
      </c>
      <c r="J136" s="9">
        <f>+'[1]Matriz (6)'!J136+'[1]Matriz (5)'!J136+'[1]Matriz (4)'!J136+'[1]Matriz (3)'!J136+'[1]Matriz (2)'!J136+'[1]LICENCIA DEPORTIVA'!J136+'[1]VALIDACION LICENCIA  DEPORTIVA'!J136+'[1]VALIDACION DE LICENCIA COMERCIA'!J136+'[1]MULTAS POR AÑO '!J136+'[1]PESCA DEPORT. OCASIONAL'!J136+'[1]GUIA DE TRASLADO'!J136+'[1]PERMISO ANUAL DE ACOPIADOR'!J136+'[1]PERMISO ANUAL DE DEPORTIV'!J136+'[1]PERM. ANUAL EMB DEPORT'!J136+'[1]REGISTRO DE ACOPIADOR'!J136+[1]JULIO!J136+[1]Ejemplo!J136+'[1]Registro de Exp. e Imp.'!J136+[1]CNP!J136+[1]CNPT!J136+[1]Matriz!J136+'[1]Matriz Areas certificadas'!J136+'[1]Matriz Transacciones'!J136+[1]REGISTROS!J136+[1]PERMISOS!J136</f>
        <v>0</v>
      </c>
      <c r="K136" s="9">
        <f>+'[1]Matriz (6)'!K136+'[1]Matriz (5)'!K136+'[1]Matriz (4)'!K136+'[1]Matriz (3)'!K136+'[1]Matriz (2)'!K136+'[1]LICENCIA DEPORTIVA'!K136+'[1]VALIDACION LICENCIA  DEPORTIVA'!K136+'[1]VALIDACION DE LICENCIA COMERCIA'!K136+'[1]MULTAS POR AÑO '!K136+'[1]PESCA DEPORT. OCASIONAL'!K136+'[1]GUIA DE TRASLADO'!K136+'[1]PERMISO ANUAL DE ACOPIADOR'!K136+'[1]PERMISO ANUAL DE DEPORTIV'!K136+'[1]PERM. ANUAL EMB DEPORT'!K136+'[1]REGISTRO DE ACOPIADOR'!K136+[1]JULIO!K136+[1]Ejemplo!K136+'[1]Registro de Exp. e Imp.'!K136+[1]CNP!K136+[1]CNPT!K136+[1]Matriz!K136+'[1]Matriz Areas certificadas'!K136+'[1]Matriz Transacciones'!K136+[1]REGISTROS!K136+[1]PERMISOS!K136</f>
        <v>0</v>
      </c>
      <c r="L136" s="9">
        <f>+'[1]Matriz (6)'!L136+'[1]Matriz (5)'!L136+'[1]Matriz (4)'!L136+'[1]Matriz (3)'!L136+'[1]Matriz (2)'!L136+'[1]LICENCIA DEPORTIVA'!L136+'[1]VALIDACION LICENCIA  DEPORTIVA'!L136+'[1]VALIDACION DE LICENCIA COMERCIA'!L136+'[1]MULTAS POR AÑO '!L136+'[1]PESCA DEPORT. OCASIONAL'!L136+'[1]GUIA DE TRASLADO'!L136+'[1]PERMISO ANUAL DE ACOPIADOR'!L136+'[1]PERMISO ANUAL DE DEPORTIV'!L136+'[1]PERM. ANUAL EMB DEPORT'!L136+'[1]REGISTRO DE ACOPIADOR'!L136+[1]JULIO!L136+[1]Ejemplo!L136+'[1]Registro de Exp. e Imp.'!L136+[1]CNP!L136+[1]CNPT!L136+[1]Matriz!L136+'[1]Matriz Areas certificadas'!L136+'[1]Matriz Transacciones'!L136+[1]REGISTROS!L136+[1]PERMISOS!L136</f>
        <v>0</v>
      </c>
      <c r="M136" s="9">
        <f>+'[1]Matriz (6)'!M136+'[1]Matriz (5)'!M136+'[1]Matriz (4)'!M136+'[1]Matriz (3)'!M136+'[1]Matriz (2)'!M136+'[1]LICENCIA DEPORTIVA'!M136+'[1]VALIDACION LICENCIA  DEPORTIVA'!M136+'[1]VALIDACION DE LICENCIA COMERCIA'!M136+'[1]MULTAS POR AÑO '!M136+'[1]PESCA DEPORT. OCASIONAL'!M136+'[1]GUIA DE TRASLADO'!M136+'[1]PERMISO ANUAL DE ACOPIADOR'!M136+'[1]PERMISO ANUAL DE DEPORTIV'!M136+'[1]PERM. ANUAL EMB DEPORT'!M136+'[1]REGISTRO DE ACOPIADOR'!M136+[1]JULIO!M136+[1]Ejemplo!M136+'[1]Registro de Exp. e Imp.'!M136+[1]CNP!M136+[1]CNPT!M136+[1]Matriz!M136+'[1]Matriz Areas certificadas'!M136+'[1]Matriz Transacciones'!M136+[1]REGISTROS!M136+[1]PERMISOS!M136</f>
        <v>0</v>
      </c>
      <c r="N136" s="9">
        <f>+'[1]Matriz (6)'!N136+'[1]Matriz (5)'!N136+'[1]Matriz (4)'!N136+'[1]Matriz (3)'!N136+'[1]Matriz (2)'!N136+'[1]LICENCIA DEPORTIVA'!N136+'[1]VALIDACION LICENCIA  DEPORTIVA'!N136+'[1]VALIDACION DE LICENCIA COMERCIA'!N136+'[1]MULTAS POR AÑO '!N136+'[1]PESCA DEPORT. OCASIONAL'!N136+'[1]GUIA DE TRASLADO'!N136+'[1]PERMISO ANUAL DE ACOPIADOR'!N136+'[1]PERMISO ANUAL DE DEPORTIV'!N136+'[1]PERM. ANUAL EMB DEPORT'!N136+'[1]REGISTRO DE ACOPIADOR'!N136+[1]JULIO!N136+[1]Ejemplo!N136+'[1]Registro de Exp. e Imp.'!N136+[1]CNP!N136+[1]CNPT!N136+[1]Matriz!N136+'[1]Matriz Areas certificadas'!N136+'[1]Matriz Transacciones'!N136+[1]REGISTROS!N136+[1]PERMISOS!N136</f>
        <v>0</v>
      </c>
      <c r="O136" s="9">
        <f>+'[1]Matriz (6)'!O136+'[1]Matriz (5)'!O136+'[1]Matriz (4)'!O136+'[1]Matriz (3)'!O136+'[1]Matriz (2)'!O136+'[1]LICENCIA DEPORTIVA'!O136+'[1]VALIDACION LICENCIA  DEPORTIVA'!O136+'[1]VALIDACION DE LICENCIA COMERCIA'!O136+'[1]MULTAS POR AÑO '!O136+'[1]PESCA DEPORT. OCASIONAL'!O136+'[1]GUIA DE TRASLADO'!O136+'[1]PERMISO ANUAL DE ACOPIADOR'!O136+'[1]PERMISO ANUAL DE DEPORTIV'!O136+'[1]PERM. ANUAL EMB DEPORT'!O136+'[1]REGISTRO DE ACOPIADOR'!O136+[1]JULIO!O136+[1]Ejemplo!O136+'[1]Registro de Exp. e Imp.'!O136+[1]CNP!O136+[1]CNPT!O136+[1]Matriz!O136+'[1]Matriz Areas certificadas'!O136+'[1]Matriz Transacciones'!O136+[1]REGISTROS!O136+[1]PERMISOS!O136</f>
        <v>0</v>
      </c>
      <c r="P136" s="9">
        <f>+'[1]Matriz (6)'!P136+'[1]Matriz (5)'!P136+'[1]Matriz (4)'!P136+'[1]Matriz (3)'!P136+'[1]Matriz (2)'!P136+'[1]LICENCIA DEPORTIVA'!P136+'[1]VALIDACION LICENCIA  DEPORTIVA'!P136+'[1]VALIDACION DE LICENCIA COMERCIA'!P136+'[1]MULTAS POR AÑO '!P136+'[1]PESCA DEPORT. OCASIONAL'!P136+'[1]GUIA DE TRASLADO'!P136+'[1]PERMISO ANUAL DE ACOPIADOR'!P136+'[1]PERMISO ANUAL DE DEPORTIV'!P136+'[1]PERM. ANUAL EMB DEPORT'!P136+'[1]REGISTRO DE ACOPIADOR'!P136+[1]JULIO!P136+[1]Ejemplo!P136+'[1]Registro de Exp. e Imp.'!P136+[1]CNP!P136+[1]CNPT!P136+[1]Matriz!P136+'[1]Matriz Areas certificadas'!P136+'[1]Matriz Transacciones'!P136+[1]REGISTROS!P136+[1]PERMISOS!P136</f>
        <v>0</v>
      </c>
      <c r="Q136" s="9">
        <f>+'[1]Matriz (6)'!Q136+'[1]Matriz (5)'!Q136+'[1]Matriz (4)'!Q136+'[1]Matriz (3)'!Q136+'[1]Matriz (2)'!Q136+'[1]LICENCIA DEPORTIVA'!Q136+'[1]VALIDACION LICENCIA  DEPORTIVA'!Q136+'[1]VALIDACION DE LICENCIA COMERCIA'!Q136+'[1]MULTAS POR AÑO '!Q136+'[1]PESCA DEPORT. OCASIONAL'!Q136+'[1]GUIA DE TRASLADO'!Q136+'[1]PERMISO ANUAL DE ACOPIADOR'!Q136+'[1]PERMISO ANUAL DE DEPORTIV'!Q136+'[1]PERM. ANUAL EMB DEPORT'!Q136+'[1]REGISTRO DE ACOPIADOR'!Q136+[1]JULIO!Q136+[1]Ejemplo!Q136+'[1]Registro de Exp. e Imp.'!Q136+[1]CNP!Q136+[1]CNPT!Q136+[1]Matriz!Q136+'[1]Matriz Areas certificadas'!Q136+'[1]Matriz Transacciones'!Q136+[1]REGISTROS!Q136+[1]PERMISOS!Q136</f>
        <v>0</v>
      </c>
      <c r="R136" s="9">
        <f>+'[1]Matriz (6)'!R136+'[1]Matriz (5)'!R136+'[1]Matriz (4)'!R136+'[1]Matriz (3)'!R136+'[1]Matriz (2)'!R136+'[1]LICENCIA DEPORTIVA'!R136+'[1]VALIDACION LICENCIA  DEPORTIVA'!R136+'[1]VALIDACION DE LICENCIA COMERCIA'!R136+'[1]MULTAS POR AÑO '!R136+'[1]PESCA DEPORT. OCASIONAL'!R136+'[1]GUIA DE TRASLADO'!R136+'[1]PERMISO ANUAL DE ACOPIADOR'!R136+'[1]PERMISO ANUAL DE DEPORTIV'!R136+'[1]PERM. ANUAL EMB DEPORT'!R136+'[1]REGISTRO DE ACOPIADOR'!R136+[1]JULIO!R136+[1]Ejemplo!R136+'[1]Registro de Exp. e Imp.'!R136+[1]CNP!R136+[1]CNPT!R136+[1]Matriz!R136+'[1]Matriz Areas certificadas'!R136+'[1]Matriz Transacciones'!R136+[1]REGISTROS!R136+[1]PERMISOS!R136</f>
        <v>0</v>
      </c>
      <c r="S136" s="9">
        <f>+'[1]Matriz (6)'!S136+'[1]Matriz (5)'!S136+'[1]Matriz (4)'!S136+'[1]Matriz (3)'!S136+'[1]Matriz (2)'!S136+'[1]LICENCIA DEPORTIVA'!S136+'[1]VALIDACION LICENCIA  DEPORTIVA'!S136+'[1]VALIDACION DE LICENCIA COMERCIA'!S136+'[1]MULTAS POR AÑO '!S136+'[1]PESCA DEPORT. OCASIONAL'!S136+'[1]GUIA DE TRASLADO'!S136+'[1]PERMISO ANUAL DE ACOPIADOR'!S136+'[1]PERMISO ANUAL DE DEPORTIV'!S136+'[1]PERM. ANUAL EMB DEPORT'!S136+'[1]REGISTRO DE ACOPIADOR'!S136+[1]JULIO!S136+[1]Ejemplo!S136+'[1]Registro de Exp. e Imp.'!S136+[1]CNP!S136+[1]CNPT!S136+[1]Matriz!S136+'[1]Matriz Areas certificadas'!S136+'[1]Matriz Transacciones'!S136+[1]REGISTROS!S136+[1]PERMISOS!S136</f>
        <v>0</v>
      </c>
      <c r="T136" s="9">
        <f>+'[1]Matriz (6)'!T136+'[1]Matriz (5)'!T136+'[1]Matriz (4)'!T136+'[1]Matriz (3)'!T136+'[1]Matriz (2)'!T136+'[1]LICENCIA DEPORTIVA'!T136+'[1]VALIDACION LICENCIA  DEPORTIVA'!T136+'[1]VALIDACION DE LICENCIA COMERCIA'!T136+'[1]MULTAS POR AÑO '!T136+'[1]PESCA DEPORT. OCASIONAL'!T136+'[1]GUIA DE TRASLADO'!T136+'[1]PERMISO ANUAL DE ACOPIADOR'!T136+'[1]PERMISO ANUAL DE DEPORTIV'!T136+'[1]PERM. ANUAL EMB DEPORT'!T136+'[1]REGISTRO DE ACOPIADOR'!T136+[1]JULIO!T136+[1]Ejemplo!T136+'[1]Registro de Exp. e Imp.'!T136+[1]CNP!T136+[1]CNPT!T136+[1]Matriz!T136+'[1]Matriz Areas certificadas'!T136+'[1]Matriz Transacciones'!T136+[1]REGISTROS!T136+[1]PERMISOS!T136</f>
        <v>0</v>
      </c>
      <c r="U136" s="9">
        <f>+'[1]Matriz (6)'!U136+'[1]Matriz (5)'!U136+'[1]Matriz (4)'!U136+'[1]Matriz (3)'!U136+'[1]Matriz (2)'!U136+'[1]LICENCIA DEPORTIVA'!U136+'[1]VALIDACION LICENCIA  DEPORTIVA'!U136+'[1]VALIDACION DE LICENCIA COMERCIA'!U136+'[1]MULTAS POR AÑO '!U136+'[1]PESCA DEPORT. OCASIONAL'!U136+'[1]GUIA DE TRASLADO'!U136+'[1]PERMISO ANUAL DE ACOPIADOR'!U136+'[1]PERMISO ANUAL DE DEPORTIV'!U136+'[1]PERM. ANUAL EMB DEPORT'!U136+'[1]REGISTRO DE ACOPIADOR'!U136+[1]JULIO!U136+[1]Ejemplo!U136+'[1]Registro de Exp. e Imp.'!U136+[1]CNP!U136+[1]CNPT!U136+[1]Matriz!U136+'[1]Matriz Areas certificadas'!U136+'[1]Matriz Transacciones'!U136+[1]REGISTROS!U136+[1]PERMISOS!U136</f>
        <v>0</v>
      </c>
      <c r="V136" s="9">
        <f>+'[1]Matriz (6)'!V136+'[1]Matriz (5)'!V136+'[1]Matriz (4)'!V136+'[1]Matriz (3)'!V136+'[1]Matriz (2)'!V136+'[1]LICENCIA DEPORTIVA'!V136+'[1]VALIDACION LICENCIA  DEPORTIVA'!V136+'[1]VALIDACION DE LICENCIA COMERCIA'!V136+'[1]MULTAS POR AÑO '!V136+'[1]PESCA DEPORT. OCASIONAL'!V136+'[1]GUIA DE TRASLADO'!V136+'[1]PERMISO ANUAL DE ACOPIADOR'!V136+'[1]PERMISO ANUAL DE DEPORTIV'!V136+'[1]PERM. ANUAL EMB DEPORT'!V136+'[1]REGISTRO DE ACOPIADOR'!V136+[1]JULIO!V136+[1]Ejemplo!V136+'[1]Registro de Exp. e Imp.'!V136+[1]CNP!V136+[1]CNPT!V136+[1]Matriz!V136+'[1]Matriz Areas certificadas'!V136+'[1]Matriz Transacciones'!V136+[1]REGISTROS!V136+[1]PERMISOS!V136</f>
        <v>0</v>
      </c>
      <c r="W136" s="9">
        <f>+'[1]Matriz (6)'!W136+'[1]Matriz (5)'!W136+'[1]Matriz (4)'!W136+'[1]Matriz (3)'!W136+'[1]Matriz (2)'!W136+'[1]LICENCIA DEPORTIVA'!W136+'[1]VALIDACION LICENCIA  DEPORTIVA'!W136+'[1]VALIDACION DE LICENCIA COMERCIA'!W136+'[1]MULTAS POR AÑO '!W136+'[1]PESCA DEPORT. OCASIONAL'!W136+'[1]GUIA DE TRASLADO'!W136+'[1]PERMISO ANUAL DE ACOPIADOR'!W136+'[1]PERMISO ANUAL DE DEPORTIV'!W136+'[1]PERM. ANUAL EMB DEPORT'!W136+'[1]REGISTRO DE ACOPIADOR'!W136+[1]JULIO!W136+[1]Ejemplo!W136+'[1]Registro de Exp. e Imp.'!W136+[1]CNP!W136+[1]CNPT!W136+[1]Matriz!W136+'[1]Matriz Areas certificadas'!W136+'[1]Matriz Transacciones'!W136+[1]REGISTROS!W136+[1]PERMISOS!W136</f>
        <v>0</v>
      </c>
      <c r="X136" s="9">
        <f>+'[1]Matriz (6)'!X136+'[1]Matriz (5)'!X136+'[1]Matriz (4)'!X136+'[1]Matriz (3)'!X136+'[1]Matriz (2)'!X136+'[1]LICENCIA DEPORTIVA'!X136+'[1]VALIDACION LICENCIA  DEPORTIVA'!X136+'[1]VALIDACION DE LICENCIA COMERCIA'!X136+'[1]MULTAS POR AÑO '!X136+'[1]PESCA DEPORT. OCASIONAL'!X136+'[1]GUIA DE TRASLADO'!X136+'[1]PERMISO ANUAL DE ACOPIADOR'!X136+'[1]PERMISO ANUAL DE DEPORTIV'!X136+'[1]PERM. ANUAL EMB DEPORT'!X136+'[1]REGISTRO DE ACOPIADOR'!X136+[1]JULIO!X136+[1]Ejemplo!X136+'[1]Registro de Exp. e Imp.'!X136+[1]CNP!X136+[1]CNPT!X136+[1]Matriz!X136+'[1]Matriz Areas certificadas'!X136+'[1]Matriz Transacciones'!X136+[1]REGISTROS!X136+[1]PERMISOS!X136</f>
        <v>0</v>
      </c>
      <c r="Y136" s="9">
        <f>+'[1]Matriz (6)'!Y136+'[1]Matriz (5)'!Y136+'[1]Matriz (4)'!Y136+'[1]Matriz (3)'!Y136+'[1]Matriz (2)'!Y136+'[1]LICENCIA DEPORTIVA'!Y136+'[1]VALIDACION LICENCIA  DEPORTIVA'!Y136+'[1]VALIDACION DE LICENCIA COMERCIA'!Y136+'[1]MULTAS POR AÑO '!Y136+'[1]PESCA DEPORT. OCASIONAL'!Y136+'[1]GUIA DE TRASLADO'!Y136+'[1]PERMISO ANUAL DE ACOPIADOR'!Y136+'[1]PERMISO ANUAL DE DEPORTIV'!Y136+'[1]PERM. ANUAL EMB DEPORT'!Y136+'[1]REGISTRO DE ACOPIADOR'!Y136+[1]JULIO!Y136+[1]Ejemplo!Y136+'[1]Registro de Exp. e Imp.'!Y136+[1]CNP!Y136+[1]CNPT!Y136+[1]Matriz!Y136+'[1]Matriz Areas certificadas'!Y136+'[1]Matriz Transacciones'!Y136+[1]REGISTROS!Y136+[1]PERMISOS!Y136</f>
        <v>0</v>
      </c>
      <c r="Z136" s="9">
        <f>+'[1]Matriz (6)'!Z136+'[1]Matriz (5)'!Z136+'[1]Matriz (4)'!Z136+'[1]Matriz (3)'!Z136+'[1]Matriz (2)'!Z136+'[1]LICENCIA DEPORTIVA'!Z136+'[1]VALIDACION LICENCIA  DEPORTIVA'!Z136+'[1]VALIDACION DE LICENCIA COMERCIA'!Z136+'[1]MULTAS POR AÑO '!Z136+'[1]PESCA DEPORT. OCASIONAL'!Z136+'[1]GUIA DE TRASLADO'!Z136+'[1]PERMISO ANUAL DE ACOPIADOR'!Z136+'[1]PERMISO ANUAL DE DEPORTIV'!Z136+'[1]PERM. ANUAL EMB DEPORT'!Z136+'[1]REGISTRO DE ACOPIADOR'!Z136+[1]JULIO!Z136+[1]Ejemplo!Z136+'[1]Registro de Exp. e Imp.'!Z136+[1]CNP!Z136+[1]CNPT!Z136+[1]Matriz!Z136+'[1]Matriz Areas certificadas'!Z136+'[1]Matriz Transacciones'!Z136+[1]REGISTROS!Z136+[1]PERMISOS!Z136</f>
        <v>0</v>
      </c>
      <c r="AA136" s="10">
        <f t="shared" si="56"/>
        <v>282817.86567164178</v>
      </c>
      <c r="AB136" s="10">
        <f t="shared" si="57"/>
        <v>63780.025497512434</v>
      </c>
      <c r="AC136" s="11">
        <f t="shared" si="58"/>
        <v>141029.8902363184</v>
      </c>
      <c r="AD136" s="11">
        <f t="shared" si="59"/>
        <v>89428.053793532337</v>
      </c>
      <c r="AE136" s="11">
        <f t="shared" si="60"/>
        <v>18936.567164179105</v>
      </c>
      <c r="AF136" s="11">
        <f t="shared" si="61"/>
        <v>250278.39614427861</v>
      </c>
      <c r="AG136" s="11">
        <f t="shared" si="62"/>
        <v>10774.253731343284</v>
      </c>
      <c r="AH136" s="12">
        <f t="shared" si="63"/>
        <v>46790.733830845769</v>
      </c>
      <c r="AI136" s="12">
        <f t="shared" si="64"/>
        <v>11084.186567164179</v>
      </c>
      <c r="AJ136" s="12">
        <f t="shared" si="65"/>
        <v>6655.7049129353227</v>
      </c>
      <c r="AK136" s="12">
        <f t="shared" si="66"/>
        <v>1592.1952736318408</v>
      </c>
      <c r="AL136" s="12">
        <f t="shared" si="67"/>
        <v>695974.42537313432</v>
      </c>
      <c r="AM136" s="12">
        <f t="shared" si="68"/>
        <v>6246.8905472636816</v>
      </c>
      <c r="AN136" s="12">
        <f t="shared" si="69"/>
        <v>7389.6144278606953</v>
      </c>
      <c r="AO136" s="12">
        <f t="shared" si="70"/>
        <v>252196.33737562189</v>
      </c>
      <c r="AP136" s="12">
        <f t="shared" si="71"/>
        <v>4283.5820895522384</v>
      </c>
      <c r="AQ136" s="12">
        <f t="shared" si="72"/>
        <v>6203.3582089552237</v>
      </c>
      <c r="AR136" s="12">
        <f t="shared" si="73"/>
        <v>1045712.7481343283</v>
      </c>
      <c r="AS136" s="12">
        <f t="shared" si="74"/>
        <v>28039.375</v>
      </c>
      <c r="AT136" s="12">
        <f t="shared" si="75"/>
        <v>1364559.235074627</v>
      </c>
      <c r="AU136" s="12">
        <f t="shared" si="76"/>
        <v>47680.970149253728</v>
      </c>
      <c r="AV136" s="12">
        <f t="shared" si="77"/>
        <v>30265.422885572138</v>
      </c>
      <c r="AW136" s="12">
        <f t="shared" si="78"/>
        <v>15493.050373134329</v>
      </c>
      <c r="AX136" s="12">
        <f t="shared" si="79"/>
        <v>37047.325870646768</v>
      </c>
      <c r="AY136" s="12">
        <f t="shared" si="80"/>
        <v>38947.294776119401</v>
      </c>
      <c r="AZ136" s="12">
        <f t="shared" si="81"/>
        <v>371578.4838308458</v>
      </c>
    </row>
    <row r="137" spans="1:52" x14ac:dyDescent="0.25">
      <c r="A137" s="264"/>
      <c r="B137" s="274"/>
      <c r="C137" s="16" t="s">
        <v>170</v>
      </c>
      <c r="D137" s="7">
        <f t="shared" si="55"/>
        <v>8</v>
      </c>
      <c r="E137" s="9">
        <f>+'[1]Matriz (6)'!E137+'[1]Matriz (5)'!E137+'[1]Matriz (4)'!E137+'[1]Matriz (3)'!E137+'[1]Matriz (2)'!E137+'[1]LICENCIA DEPORTIVA'!E137+'[1]VALIDACION LICENCIA  DEPORTIVA'!E137+'[1]VALIDACION DE LICENCIA COMERCIA'!E137+'[1]MULTAS POR AÑO '!E137+'[1]PESCA DEPORT. OCASIONAL'!E137+'[1]GUIA DE TRASLADO'!E137+'[1]PERMISO ANUAL DE ACOPIADOR'!E137+'[1]PERMISO ANUAL DE DEPORTIV'!E137+'[1]PERM. ANUAL EMB DEPORT'!E137+'[1]REGISTRO DE ACOPIADOR'!E137+[1]JULIO!E137+[1]Ejemplo!E137+'[1]Registro de Exp. e Imp.'!E137+[1]CNP!E137+[1]CNPT!E137+[1]Matriz!E137+'[1]Matriz Areas certificadas'!E137+'[1]Matriz Transacciones'!E137+[1]REGISTROS!E137+[1]PERMISOS!E137</f>
        <v>0</v>
      </c>
      <c r="F137" s="9">
        <f>+'[1]Matriz (6)'!F137+'[1]Matriz (5)'!F137+'[1]Matriz (4)'!F137+'[1]Matriz (3)'!F137+'[1]Matriz (2)'!F137+'[1]LICENCIA DEPORTIVA'!F137+'[1]VALIDACION LICENCIA  DEPORTIVA'!F137+'[1]VALIDACION DE LICENCIA COMERCIA'!F137+'[1]MULTAS POR AÑO '!F137+'[1]PESCA DEPORT. OCASIONAL'!F137+'[1]GUIA DE TRASLADO'!F137+'[1]PERMISO ANUAL DE ACOPIADOR'!F137+'[1]PERMISO ANUAL DE DEPORTIV'!F137+'[1]PERM. ANUAL EMB DEPORT'!F137+'[1]REGISTRO DE ACOPIADOR'!F137+[1]JULIO!F137+[1]Ejemplo!F137+'[1]Registro de Exp. e Imp.'!F137+[1]CNP!F137+[1]CNPT!F137+[1]Matriz!F137+'[1]Matriz Areas certificadas'!F137+'[1]Matriz Transacciones'!F137+[1]REGISTROS!F137+[1]PERMISOS!F137</f>
        <v>4</v>
      </c>
      <c r="G137" s="9">
        <f>+'[1]Matriz (6)'!G137+'[1]Matriz (5)'!G137+'[1]Matriz (4)'!G137+'[1]Matriz (3)'!G137+'[1]Matriz (2)'!G137+'[1]LICENCIA DEPORTIVA'!G137+'[1]VALIDACION LICENCIA  DEPORTIVA'!G137+'[1]VALIDACION DE LICENCIA COMERCIA'!G137+'[1]MULTAS POR AÑO '!G137+'[1]PESCA DEPORT. OCASIONAL'!G137+'[1]GUIA DE TRASLADO'!G137+'[1]PERMISO ANUAL DE ACOPIADOR'!G137+'[1]PERMISO ANUAL DE DEPORTIV'!G137+'[1]PERM. ANUAL EMB DEPORT'!G137+'[1]REGISTRO DE ACOPIADOR'!G137+[1]JULIO!G137+[1]Ejemplo!G137+'[1]Registro de Exp. e Imp.'!G137+[1]CNP!G137+[1]CNPT!G137+[1]Matriz!G137+'[1]Matriz Areas certificadas'!G137+'[1]Matriz Transacciones'!G137+[1]REGISTROS!G137+[1]PERMISOS!G137</f>
        <v>2</v>
      </c>
      <c r="H137" s="9">
        <f>+'[1]Matriz (6)'!H137+'[1]Matriz (5)'!H137+'[1]Matriz (4)'!H137+'[1]Matriz (3)'!H137+'[1]Matriz (2)'!H137+'[1]LICENCIA DEPORTIVA'!H137+'[1]VALIDACION LICENCIA  DEPORTIVA'!H137+'[1]VALIDACION DE LICENCIA COMERCIA'!H137+'[1]MULTAS POR AÑO '!H137+'[1]PESCA DEPORT. OCASIONAL'!H137+'[1]GUIA DE TRASLADO'!H137+'[1]PERMISO ANUAL DE ACOPIADOR'!H137+'[1]PERMISO ANUAL DE DEPORTIV'!H137+'[1]PERM. ANUAL EMB DEPORT'!H137+'[1]REGISTRO DE ACOPIADOR'!H137+[1]JULIO!H137+[1]Ejemplo!H137+'[1]Registro de Exp. e Imp.'!H137+[1]CNP!H137+[1]CNPT!H137+[1]Matriz!H137+'[1]Matriz Areas certificadas'!H137+'[1]Matriz Transacciones'!H137+[1]REGISTROS!H137+[1]PERMISOS!H137</f>
        <v>1</v>
      </c>
      <c r="I137" s="9">
        <f>+'[1]Matriz (6)'!I137+'[1]Matriz (5)'!I137+'[1]Matriz (4)'!I137+'[1]Matriz (3)'!I137+'[1]Matriz (2)'!I137+'[1]LICENCIA DEPORTIVA'!I137+'[1]VALIDACION LICENCIA  DEPORTIVA'!I137+'[1]VALIDACION DE LICENCIA COMERCIA'!I137+'[1]MULTAS POR AÑO '!I137+'[1]PESCA DEPORT. OCASIONAL'!I137+'[1]GUIA DE TRASLADO'!I137+'[1]PERMISO ANUAL DE ACOPIADOR'!I137+'[1]PERMISO ANUAL DE DEPORTIV'!I137+'[1]PERM. ANUAL EMB DEPORT'!I137+'[1]REGISTRO DE ACOPIADOR'!I137+[1]JULIO!I137+[1]Ejemplo!I137+'[1]Registro de Exp. e Imp.'!I137+[1]CNP!I137+[1]CNPT!I137+[1]Matriz!I137+'[1]Matriz Areas certificadas'!I137+'[1]Matriz Transacciones'!I137+[1]REGISTROS!I137+[1]PERMISOS!I137</f>
        <v>0</v>
      </c>
      <c r="J137" s="9">
        <f>+'[1]Matriz (6)'!J137+'[1]Matriz (5)'!J137+'[1]Matriz (4)'!J137+'[1]Matriz (3)'!J137+'[1]Matriz (2)'!J137+'[1]LICENCIA DEPORTIVA'!J137+'[1]VALIDACION LICENCIA  DEPORTIVA'!J137+'[1]VALIDACION DE LICENCIA COMERCIA'!J137+'[1]MULTAS POR AÑO '!J137+'[1]PESCA DEPORT. OCASIONAL'!J137+'[1]GUIA DE TRASLADO'!J137+'[1]PERMISO ANUAL DE ACOPIADOR'!J137+'[1]PERMISO ANUAL DE DEPORTIV'!J137+'[1]PERM. ANUAL EMB DEPORT'!J137+'[1]REGISTRO DE ACOPIADOR'!J137+[1]JULIO!J137+[1]Ejemplo!J137+'[1]Registro de Exp. e Imp.'!J137+[1]CNP!J137+[1]CNPT!J137+[1]Matriz!J137+'[1]Matriz Areas certificadas'!J137+'[1]Matriz Transacciones'!J137+[1]REGISTROS!J137+[1]PERMISOS!J137</f>
        <v>0</v>
      </c>
      <c r="K137" s="9">
        <f>+'[1]Matriz (6)'!K137+'[1]Matriz (5)'!K137+'[1]Matriz (4)'!K137+'[1]Matriz (3)'!K137+'[1]Matriz (2)'!K137+'[1]LICENCIA DEPORTIVA'!K137+'[1]VALIDACION LICENCIA  DEPORTIVA'!K137+'[1]VALIDACION DE LICENCIA COMERCIA'!K137+'[1]MULTAS POR AÑO '!K137+'[1]PESCA DEPORT. OCASIONAL'!K137+'[1]GUIA DE TRASLADO'!K137+'[1]PERMISO ANUAL DE ACOPIADOR'!K137+'[1]PERMISO ANUAL DE DEPORTIV'!K137+'[1]PERM. ANUAL EMB DEPORT'!K137+'[1]REGISTRO DE ACOPIADOR'!K137+[1]JULIO!K137+[1]Ejemplo!K137+'[1]Registro de Exp. e Imp.'!K137+[1]CNP!K137+[1]CNPT!K137+[1]Matriz!K137+'[1]Matriz Areas certificadas'!K137+'[1]Matriz Transacciones'!K137+[1]REGISTROS!K137+[1]PERMISOS!K137</f>
        <v>1</v>
      </c>
      <c r="L137" s="9">
        <f>+'[1]Matriz (6)'!L137+'[1]Matriz (5)'!L137+'[1]Matriz (4)'!L137+'[1]Matriz (3)'!L137+'[1]Matriz (2)'!L137+'[1]LICENCIA DEPORTIVA'!L137+'[1]VALIDACION LICENCIA  DEPORTIVA'!L137+'[1]VALIDACION DE LICENCIA COMERCIA'!L137+'[1]MULTAS POR AÑO '!L137+'[1]PESCA DEPORT. OCASIONAL'!L137+'[1]GUIA DE TRASLADO'!L137+'[1]PERMISO ANUAL DE ACOPIADOR'!L137+'[1]PERMISO ANUAL DE DEPORTIV'!L137+'[1]PERM. ANUAL EMB DEPORT'!L137+'[1]REGISTRO DE ACOPIADOR'!L137+[1]JULIO!L137+[1]Ejemplo!L137+'[1]Registro de Exp. e Imp.'!L137+[1]CNP!L137+[1]CNPT!L137+[1]Matriz!L137+'[1]Matriz Areas certificadas'!L137+'[1]Matriz Transacciones'!L137+[1]REGISTROS!L137+[1]PERMISOS!L137</f>
        <v>0</v>
      </c>
      <c r="M137" s="9">
        <f>+'[1]Matriz (6)'!M137+'[1]Matriz (5)'!M137+'[1]Matriz (4)'!M137+'[1]Matriz (3)'!M137+'[1]Matriz (2)'!M137+'[1]LICENCIA DEPORTIVA'!M137+'[1]VALIDACION LICENCIA  DEPORTIVA'!M137+'[1]VALIDACION DE LICENCIA COMERCIA'!M137+'[1]MULTAS POR AÑO '!M137+'[1]PESCA DEPORT. OCASIONAL'!M137+'[1]GUIA DE TRASLADO'!M137+'[1]PERMISO ANUAL DE ACOPIADOR'!M137+'[1]PERMISO ANUAL DE DEPORTIV'!M137+'[1]PERM. ANUAL EMB DEPORT'!M137+'[1]REGISTRO DE ACOPIADOR'!M137+[1]JULIO!M137+[1]Ejemplo!M137+'[1]Registro de Exp. e Imp.'!M137+[1]CNP!M137+[1]CNPT!M137+[1]Matriz!M137+'[1]Matriz Areas certificadas'!M137+'[1]Matriz Transacciones'!M137+[1]REGISTROS!M137+[1]PERMISOS!M137</f>
        <v>0</v>
      </c>
      <c r="N137" s="9">
        <f>+'[1]Matriz (6)'!N137+'[1]Matriz (5)'!N137+'[1]Matriz (4)'!N137+'[1]Matriz (3)'!N137+'[1]Matriz (2)'!N137+'[1]LICENCIA DEPORTIVA'!N137+'[1]VALIDACION LICENCIA  DEPORTIVA'!N137+'[1]VALIDACION DE LICENCIA COMERCIA'!N137+'[1]MULTAS POR AÑO '!N137+'[1]PESCA DEPORT. OCASIONAL'!N137+'[1]GUIA DE TRASLADO'!N137+'[1]PERMISO ANUAL DE ACOPIADOR'!N137+'[1]PERMISO ANUAL DE DEPORTIV'!N137+'[1]PERM. ANUAL EMB DEPORT'!N137+'[1]REGISTRO DE ACOPIADOR'!N137+[1]JULIO!N137+[1]Ejemplo!N137+'[1]Registro de Exp. e Imp.'!N137+[1]CNP!N137+[1]CNPT!N137+[1]Matriz!N137+'[1]Matriz Areas certificadas'!N137+'[1]Matriz Transacciones'!N137+[1]REGISTROS!N137+[1]PERMISOS!N137</f>
        <v>0</v>
      </c>
      <c r="O137" s="9">
        <f>+'[1]Matriz (6)'!O137+'[1]Matriz (5)'!O137+'[1]Matriz (4)'!O137+'[1]Matriz (3)'!O137+'[1]Matriz (2)'!O137+'[1]LICENCIA DEPORTIVA'!O137+'[1]VALIDACION LICENCIA  DEPORTIVA'!O137+'[1]VALIDACION DE LICENCIA COMERCIA'!O137+'[1]MULTAS POR AÑO '!O137+'[1]PESCA DEPORT. OCASIONAL'!O137+'[1]GUIA DE TRASLADO'!O137+'[1]PERMISO ANUAL DE ACOPIADOR'!O137+'[1]PERMISO ANUAL DE DEPORTIV'!O137+'[1]PERM. ANUAL EMB DEPORT'!O137+'[1]REGISTRO DE ACOPIADOR'!O137+[1]JULIO!O137+[1]Ejemplo!O137+'[1]Registro de Exp. e Imp.'!O137+[1]CNP!O137+[1]CNPT!O137+[1]Matriz!O137+'[1]Matriz Areas certificadas'!O137+'[1]Matriz Transacciones'!O137+[1]REGISTROS!O137+[1]PERMISOS!O137</f>
        <v>0</v>
      </c>
      <c r="P137" s="9">
        <f>+'[1]Matriz (6)'!P137+'[1]Matriz (5)'!P137+'[1]Matriz (4)'!P137+'[1]Matriz (3)'!P137+'[1]Matriz (2)'!P137+'[1]LICENCIA DEPORTIVA'!P137+'[1]VALIDACION LICENCIA  DEPORTIVA'!P137+'[1]VALIDACION DE LICENCIA COMERCIA'!P137+'[1]MULTAS POR AÑO '!P137+'[1]PESCA DEPORT. OCASIONAL'!P137+'[1]GUIA DE TRASLADO'!P137+'[1]PERMISO ANUAL DE ACOPIADOR'!P137+'[1]PERMISO ANUAL DE DEPORTIV'!P137+'[1]PERM. ANUAL EMB DEPORT'!P137+'[1]REGISTRO DE ACOPIADOR'!P137+[1]JULIO!P137+[1]Ejemplo!P137+'[1]Registro de Exp. e Imp.'!P137+[1]CNP!P137+[1]CNPT!P137+[1]Matriz!P137+'[1]Matriz Areas certificadas'!P137+'[1]Matriz Transacciones'!P137+[1]REGISTROS!P137+[1]PERMISOS!P137</f>
        <v>0</v>
      </c>
      <c r="Q137" s="9">
        <f>+'[1]Matriz (6)'!Q137+'[1]Matriz (5)'!Q137+'[1]Matriz (4)'!Q137+'[1]Matriz (3)'!Q137+'[1]Matriz (2)'!Q137+'[1]LICENCIA DEPORTIVA'!Q137+'[1]VALIDACION LICENCIA  DEPORTIVA'!Q137+'[1]VALIDACION DE LICENCIA COMERCIA'!Q137+'[1]MULTAS POR AÑO '!Q137+'[1]PESCA DEPORT. OCASIONAL'!Q137+'[1]GUIA DE TRASLADO'!Q137+'[1]PERMISO ANUAL DE ACOPIADOR'!Q137+'[1]PERMISO ANUAL DE DEPORTIV'!Q137+'[1]PERM. ANUAL EMB DEPORT'!Q137+'[1]REGISTRO DE ACOPIADOR'!Q137+[1]JULIO!Q137+[1]Ejemplo!Q137+'[1]Registro de Exp. e Imp.'!Q137+[1]CNP!Q137+[1]CNPT!Q137+[1]Matriz!Q137+'[1]Matriz Areas certificadas'!Q137+'[1]Matriz Transacciones'!Q137+[1]REGISTROS!Q137+[1]PERMISOS!Q137</f>
        <v>0</v>
      </c>
      <c r="R137" s="9">
        <f>+'[1]Matriz (6)'!R137+'[1]Matriz (5)'!R137+'[1]Matriz (4)'!R137+'[1]Matriz (3)'!R137+'[1]Matriz (2)'!R137+'[1]LICENCIA DEPORTIVA'!R137+'[1]VALIDACION LICENCIA  DEPORTIVA'!R137+'[1]VALIDACION DE LICENCIA COMERCIA'!R137+'[1]MULTAS POR AÑO '!R137+'[1]PESCA DEPORT. OCASIONAL'!R137+'[1]GUIA DE TRASLADO'!R137+'[1]PERMISO ANUAL DE ACOPIADOR'!R137+'[1]PERMISO ANUAL DE DEPORTIV'!R137+'[1]PERM. ANUAL EMB DEPORT'!R137+'[1]REGISTRO DE ACOPIADOR'!R137+[1]JULIO!R137+[1]Ejemplo!R137+'[1]Registro de Exp. e Imp.'!R137+[1]CNP!R137+[1]CNPT!R137+[1]Matriz!R137+'[1]Matriz Areas certificadas'!R137+'[1]Matriz Transacciones'!R137+[1]REGISTROS!R137+[1]PERMISOS!R137</f>
        <v>0</v>
      </c>
      <c r="S137" s="9">
        <f>+'[1]Matriz (6)'!S137+'[1]Matriz (5)'!S137+'[1]Matriz (4)'!S137+'[1]Matriz (3)'!S137+'[1]Matriz (2)'!S137+'[1]LICENCIA DEPORTIVA'!S137+'[1]VALIDACION LICENCIA  DEPORTIVA'!S137+'[1]VALIDACION DE LICENCIA COMERCIA'!S137+'[1]MULTAS POR AÑO '!S137+'[1]PESCA DEPORT. OCASIONAL'!S137+'[1]GUIA DE TRASLADO'!S137+'[1]PERMISO ANUAL DE ACOPIADOR'!S137+'[1]PERMISO ANUAL DE DEPORTIV'!S137+'[1]PERM. ANUAL EMB DEPORT'!S137+'[1]REGISTRO DE ACOPIADOR'!S137+[1]JULIO!S137+[1]Ejemplo!S137+'[1]Registro de Exp. e Imp.'!S137+[1]CNP!S137+[1]CNPT!S137+[1]Matriz!S137+'[1]Matriz Areas certificadas'!S137+'[1]Matriz Transacciones'!S137+[1]REGISTROS!S137+[1]PERMISOS!S137</f>
        <v>0</v>
      </c>
      <c r="T137" s="9">
        <f>+'[1]Matriz (6)'!T137+'[1]Matriz (5)'!T137+'[1]Matriz (4)'!T137+'[1]Matriz (3)'!T137+'[1]Matriz (2)'!T137+'[1]LICENCIA DEPORTIVA'!T137+'[1]VALIDACION LICENCIA  DEPORTIVA'!T137+'[1]VALIDACION DE LICENCIA COMERCIA'!T137+'[1]MULTAS POR AÑO '!T137+'[1]PESCA DEPORT. OCASIONAL'!T137+'[1]GUIA DE TRASLADO'!T137+'[1]PERMISO ANUAL DE ACOPIADOR'!T137+'[1]PERMISO ANUAL DE DEPORTIV'!T137+'[1]PERM. ANUAL EMB DEPORT'!T137+'[1]REGISTRO DE ACOPIADOR'!T137+[1]JULIO!T137+[1]Ejemplo!T137+'[1]Registro de Exp. e Imp.'!T137+[1]CNP!T137+[1]CNPT!T137+[1]Matriz!T137+'[1]Matriz Areas certificadas'!T137+'[1]Matriz Transacciones'!T137+[1]REGISTROS!T137+[1]PERMISOS!T137</f>
        <v>0</v>
      </c>
      <c r="U137" s="9">
        <f>+'[1]Matriz (6)'!U137+'[1]Matriz (5)'!U137+'[1]Matriz (4)'!U137+'[1]Matriz (3)'!U137+'[1]Matriz (2)'!U137+'[1]LICENCIA DEPORTIVA'!U137+'[1]VALIDACION LICENCIA  DEPORTIVA'!U137+'[1]VALIDACION DE LICENCIA COMERCIA'!U137+'[1]MULTAS POR AÑO '!U137+'[1]PESCA DEPORT. OCASIONAL'!U137+'[1]GUIA DE TRASLADO'!U137+'[1]PERMISO ANUAL DE ACOPIADOR'!U137+'[1]PERMISO ANUAL DE DEPORTIV'!U137+'[1]PERM. ANUAL EMB DEPORT'!U137+'[1]REGISTRO DE ACOPIADOR'!U137+[1]JULIO!U137+[1]Ejemplo!U137+'[1]Registro de Exp. e Imp.'!U137+[1]CNP!U137+[1]CNPT!U137+[1]Matriz!U137+'[1]Matriz Areas certificadas'!U137+'[1]Matriz Transacciones'!U137+[1]REGISTROS!U137+[1]PERMISOS!U137</f>
        <v>0</v>
      </c>
      <c r="V137" s="9">
        <f>+'[1]Matriz (6)'!V137+'[1]Matriz (5)'!V137+'[1]Matriz (4)'!V137+'[1]Matriz (3)'!V137+'[1]Matriz (2)'!V137+'[1]LICENCIA DEPORTIVA'!V137+'[1]VALIDACION LICENCIA  DEPORTIVA'!V137+'[1]VALIDACION DE LICENCIA COMERCIA'!V137+'[1]MULTAS POR AÑO '!V137+'[1]PESCA DEPORT. OCASIONAL'!V137+'[1]GUIA DE TRASLADO'!V137+'[1]PERMISO ANUAL DE ACOPIADOR'!V137+'[1]PERMISO ANUAL DE DEPORTIV'!V137+'[1]PERM. ANUAL EMB DEPORT'!V137+'[1]REGISTRO DE ACOPIADOR'!V137+[1]JULIO!V137+[1]Ejemplo!V137+'[1]Registro de Exp. e Imp.'!V137+[1]CNP!V137+[1]CNPT!V137+[1]Matriz!V137+'[1]Matriz Areas certificadas'!V137+'[1]Matriz Transacciones'!V137+[1]REGISTROS!V137+[1]PERMISOS!V137</f>
        <v>0</v>
      </c>
      <c r="W137" s="9">
        <f>+'[1]Matriz (6)'!W137+'[1]Matriz (5)'!W137+'[1]Matriz (4)'!W137+'[1]Matriz (3)'!W137+'[1]Matriz (2)'!W137+'[1]LICENCIA DEPORTIVA'!W137+'[1]VALIDACION LICENCIA  DEPORTIVA'!W137+'[1]VALIDACION DE LICENCIA COMERCIA'!W137+'[1]MULTAS POR AÑO '!W137+'[1]PESCA DEPORT. OCASIONAL'!W137+'[1]GUIA DE TRASLADO'!W137+'[1]PERMISO ANUAL DE ACOPIADOR'!W137+'[1]PERMISO ANUAL DE DEPORTIV'!W137+'[1]PERM. ANUAL EMB DEPORT'!W137+'[1]REGISTRO DE ACOPIADOR'!W137+[1]JULIO!W137+[1]Ejemplo!W137+'[1]Registro de Exp. e Imp.'!W137+[1]CNP!W137+[1]CNPT!W137+[1]Matriz!W137+'[1]Matriz Areas certificadas'!W137+'[1]Matriz Transacciones'!W137+[1]REGISTROS!W137+[1]PERMISOS!W137</f>
        <v>0</v>
      </c>
      <c r="X137" s="9">
        <f>+'[1]Matriz (6)'!X137+'[1]Matriz (5)'!X137+'[1]Matriz (4)'!X137+'[1]Matriz (3)'!X137+'[1]Matriz (2)'!X137+'[1]LICENCIA DEPORTIVA'!X137+'[1]VALIDACION LICENCIA  DEPORTIVA'!X137+'[1]VALIDACION DE LICENCIA COMERCIA'!X137+'[1]MULTAS POR AÑO '!X137+'[1]PESCA DEPORT. OCASIONAL'!X137+'[1]GUIA DE TRASLADO'!X137+'[1]PERMISO ANUAL DE ACOPIADOR'!X137+'[1]PERMISO ANUAL DE DEPORTIV'!X137+'[1]PERM. ANUAL EMB DEPORT'!X137+'[1]REGISTRO DE ACOPIADOR'!X137+[1]JULIO!X137+[1]Ejemplo!X137+'[1]Registro de Exp. e Imp.'!X137+[1]CNP!X137+[1]CNPT!X137+[1]Matriz!X137+'[1]Matriz Areas certificadas'!X137+'[1]Matriz Transacciones'!X137+[1]REGISTROS!X137+[1]PERMISOS!X137</f>
        <v>0</v>
      </c>
      <c r="Y137" s="9">
        <f>+'[1]Matriz (6)'!Y137+'[1]Matriz (5)'!Y137+'[1]Matriz (4)'!Y137+'[1]Matriz (3)'!Y137+'[1]Matriz (2)'!Y137+'[1]LICENCIA DEPORTIVA'!Y137+'[1]VALIDACION LICENCIA  DEPORTIVA'!Y137+'[1]VALIDACION DE LICENCIA COMERCIA'!Y137+'[1]MULTAS POR AÑO '!Y137+'[1]PESCA DEPORT. OCASIONAL'!Y137+'[1]GUIA DE TRASLADO'!Y137+'[1]PERMISO ANUAL DE ACOPIADOR'!Y137+'[1]PERMISO ANUAL DE DEPORTIV'!Y137+'[1]PERM. ANUAL EMB DEPORT'!Y137+'[1]REGISTRO DE ACOPIADOR'!Y137+[1]JULIO!Y137+[1]Ejemplo!Y137+'[1]Registro de Exp. e Imp.'!Y137+[1]CNP!Y137+[1]CNPT!Y137+[1]Matriz!Y137+'[1]Matriz Areas certificadas'!Y137+'[1]Matriz Transacciones'!Y137+[1]REGISTROS!Y137+[1]PERMISOS!Y137</f>
        <v>0</v>
      </c>
      <c r="Z137" s="9">
        <f>+'[1]Matriz (6)'!Z137+'[1]Matriz (5)'!Z137+'[1]Matriz (4)'!Z137+'[1]Matriz (3)'!Z137+'[1]Matriz (2)'!Z137+'[1]LICENCIA DEPORTIVA'!Z137+'[1]VALIDACION LICENCIA  DEPORTIVA'!Z137+'[1]VALIDACION DE LICENCIA COMERCIA'!Z137+'[1]MULTAS POR AÑO '!Z137+'[1]PESCA DEPORT. OCASIONAL'!Z137+'[1]GUIA DE TRASLADO'!Z137+'[1]PERMISO ANUAL DE ACOPIADOR'!Z137+'[1]PERMISO ANUAL DE DEPORTIV'!Z137+'[1]PERM. ANUAL EMB DEPORT'!Z137+'[1]REGISTRO DE ACOPIADOR'!Z137+[1]JULIO!Z137+[1]Ejemplo!Z137+'[1]Registro de Exp. e Imp.'!Z137+[1]CNP!Z137+[1]CNPT!Z137+[1]Matriz!Z137+'[1]Matriz Areas certificadas'!Z137+'[1]Matriz Transacciones'!Z137+[1]REGISTROS!Z137+[1]PERMISOS!Z137</f>
        <v>0</v>
      </c>
      <c r="AA137" s="10">
        <f t="shared" si="56"/>
        <v>323220.41791044775</v>
      </c>
      <c r="AB137" s="10">
        <f t="shared" si="57"/>
        <v>72891.457711442781</v>
      </c>
      <c r="AC137" s="11">
        <f t="shared" si="58"/>
        <v>161177.01741293533</v>
      </c>
      <c r="AD137" s="11">
        <f t="shared" si="59"/>
        <v>102203.49004975124</v>
      </c>
      <c r="AE137" s="11">
        <f t="shared" si="60"/>
        <v>21641.791044776121</v>
      </c>
      <c r="AF137" s="11">
        <f t="shared" si="61"/>
        <v>286032.4527363184</v>
      </c>
      <c r="AG137" s="11">
        <f t="shared" si="62"/>
        <v>12313.432835820895</v>
      </c>
      <c r="AH137" s="12">
        <f t="shared" si="63"/>
        <v>53475.124378109453</v>
      </c>
      <c r="AI137" s="12">
        <f t="shared" si="64"/>
        <v>12667.641791044776</v>
      </c>
      <c r="AJ137" s="12">
        <f t="shared" si="65"/>
        <v>7606.519900497512</v>
      </c>
      <c r="AK137" s="12">
        <f t="shared" si="66"/>
        <v>1819.6517412935323</v>
      </c>
      <c r="AL137" s="12">
        <f t="shared" si="67"/>
        <v>795399.34328358213</v>
      </c>
      <c r="AM137" s="12">
        <f t="shared" si="68"/>
        <v>7139.3034825870645</v>
      </c>
      <c r="AN137" s="12">
        <f t="shared" si="69"/>
        <v>8445.2736318407951</v>
      </c>
      <c r="AO137" s="12">
        <f t="shared" si="70"/>
        <v>288224.38557213929</v>
      </c>
      <c r="AP137" s="12">
        <f t="shared" si="71"/>
        <v>4895.5223880597014</v>
      </c>
      <c r="AQ137" s="12">
        <f t="shared" si="72"/>
        <v>7089.5522388059699</v>
      </c>
      <c r="AR137" s="12">
        <f t="shared" si="73"/>
        <v>1195100.2835820895</v>
      </c>
      <c r="AS137" s="12">
        <f t="shared" si="74"/>
        <v>32045</v>
      </c>
      <c r="AT137" s="12">
        <f t="shared" si="75"/>
        <v>1559496.2686567164</v>
      </c>
      <c r="AU137" s="12">
        <f t="shared" si="76"/>
        <v>54492.537313432833</v>
      </c>
      <c r="AV137" s="12">
        <f t="shared" si="77"/>
        <v>34589.054726368158</v>
      </c>
      <c r="AW137" s="12">
        <f t="shared" si="78"/>
        <v>17706.343283582089</v>
      </c>
      <c r="AX137" s="12">
        <f t="shared" si="79"/>
        <v>42339.800995024874</v>
      </c>
      <c r="AY137" s="12">
        <f t="shared" si="80"/>
        <v>44511.194029850747</v>
      </c>
      <c r="AZ137" s="12">
        <f t="shared" si="81"/>
        <v>424661.12437810947</v>
      </c>
    </row>
    <row r="138" spans="1:52" x14ac:dyDescent="0.25">
      <c r="A138" s="264"/>
      <c r="B138" s="274"/>
      <c r="C138" s="16" t="s">
        <v>171</v>
      </c>
      <c r="D138" s="7">
        <f t="shared" si="55"/>
        <v>3</v>
      </c>
      <c r="E138" s="9">
        <f>+'[1]Matriz (6)'!E138+'[1]Matriz (5)'!E138+'[1]Matriz (4)'!E138+'[1]Matriz (3)'!E138+'[1]Matriz (2)'!E138+'[1]LICENCIA DEPORTIVA'!E138+'[1]VALIDACION LICENCIA  DEPORTIVA'!E138+'[1]VALIDACION DE LICENCIA COMERCIA'!E138+'[1]MULTAS POR AÑO '!E138+'[1]PESCA DEPORT. OCASIONAL'!E138+'[1]GUIA DE TRASLADO'!E138+'[1]PERMISO ANUAL DE ACOPIADOR'!E138+'[1]PERMISO ANUAL DE DEPORTIV'!E138+'[1]PERM. ANUAL EMB DEPORT'!E138+'[1]REGISTRO DE ACOPIADOR'!E138+[1]JULIO!E138+[1]Ejemplo!E138+'[1]Registro de Exp. e Imp.'!E138+[1]CNP!E138+[1]CNPT!E138+[1]Matriz!E138+'[1]Matriz Areas certificadas'!E138+'[1]Matriz Transacciones'!E138+[1]REGISTROS!E138+[1]PERMISOS!E138</f>
        <v>0</v>
      </c>
      <c r="F138" s="9">
        <f>+'[1]Matriz (6)'!F138+'[1]Matriz (5)'!F138+'[1]Matriz (4)'!F138+'[1]Matriz (3)'!F138+'[1]Matriz (2)'!F138+'[1]LICENCIA DEPORTIVA'!F138+'[1]VALIDACION LICENCIA  DEPORTIVA'!F138+'[1]VALIDACION DE LICENCIA COMERCIA'!F138+'[1]MULTAS POR AÑO '!F138+'[1]PESCA DEPORT. OCASIONAL'!F138+'[1]GUIA DE TRASLADO'!F138+'[1]PERMISO ANUAL DE ACOPIADOR'!F138+'[1]PERMISO ANUAL DE DEPORTIV'!F138+'[1]PERM. ANUAL EMB DEPORT'!F138+'[1]REGISTRO DE ACOPIADOR'!F138+[1]JULIO!F138+[1]Ejemplo!F138+'[1]Registro de Exp. e Imp.'!F138+[1]CNP!F138+[1]CNPT!F138+[1]Matriz!F138+'[1]Matriz Areas certificadas'!F138+'[1]Matriz Transacciones'!F138+[1]REGISTROS!F138+[1]PERMISOS!F138</f>
        <v>1</v>
      </c>
      <c r="G138" s="9">
        <f>+'[1]Matriz (6)'!G138+'[1]Matriz (5)'!G138+'[1]Matriz (4)'!G138+'[1]Matriz (3)'!G138+'[1]Matriz (2)'!G138+'[1]LICENCIA DEPORTIVA'!G138+'[1]VALIDACION LICENCIA  DEPORTIVA'!G138+'[1]VALIDACION DE LICENCIA COMERCIA'!G138+'[1]MULTAS POR AÑO '!G138+'[1]PESCA DEPORT. OCASIONAL'!G138+'[1]GUIA DE TRASLADO'!G138+'[1]PERMISO ANUAL DE ACOPIADOR'!G138+'[1]PERMISO ANUAL DE DEPORTIV'!G138+'[1]PERM. ANUAL EMB DEPORT'!G138+'[1]REGISTRO DE ACOPIADOR'!G138+[1]JULIO!G138+[1]Ejemplo!G138+'[1]Registro de Exp. e Imp.'!G138+[1]CNP!G138+[1]CNPT!G138+[1]Matriz!G138+'[1]Matriz Areas certificadas'!G138+'[1]Matriz Transacciones'!G138+[1]REGISTROS!G138+[1]PERMISOS!G138</f>
        <v>0</v>
      </c>
      <c r="H138" s="9">
        <f>+'[1]Matriz (6)'!H138+'[1]Matriz (5)'!H138+'[1]Matriz (4)'!H138+'[1]Matriz (3)'!H138+'[1]Matriz (2)'!H138+'[1]LICENCIA DEPORTIVA'!H138+'[1]VALIDACION LICENCIA  DEPORTIVA'!H138+'[1]VALIDACION DE LICENCIA COMERCIA'!H138+'[1]MULTAS POR AÑO '!H138+'[1]PESCA DEPORT. OCASIONAL'!H138+'[1]GUIA DE TRASLADO'!H138+'[1]PERMISO ANUAL DE ACOPIADOR'!H138+'[1]PERMISO ANUAL DE DEPORTIV'!H138+'[1]PERM. ANUAL EMB DEPORT'!H138+'[1]REGISTRO DE ACOPIADOR'!H138+[1]JULIO!H138+[1]Ejemplo!H138+'[1]Registro de Exp. e Imp.'!H138+[1]CNP!H138+[1]CNPT!H138+[1]Matriz!H138+'[1]Matriz Areas certificadas'!H138+'[1]Matriz Transacciones'!H138+[1]REGISTROS!H138+[1]PERMISOS!H138</f>
        <v>1</v>
      </c>
      <c r="I138" s="9">
        <f>+'[1]Matriz (6)'!I138+'[1]Matriz (5)'!I138+'[1]Matriz (4)'!I138+'[1]Matriz (3)'!I138+'[1]Matriz (2)'!I138+'[1]LICENCIA DEPORTIVA'!I138+'[1]VALIDACION LICENCIA  DEPORTIVA'!I138+'[1]VALIDACION DE LICENCIA COMERCIA'!I138+'[1]MULTAS POR AÑO '!I138+'[1]PESCA DEPORT. OCASIONAL'!I138+'[1]GUIA DE TRASLADO'!I138+'[1]PERMISO ANUAL DE ACOPIADOR'!I138+'[1]PERMISO ANUAL DE DEPORTIV'!I138+'[1]PERM. ANUAL EMB DEPORT'!I138+'[1]REGISTRO DE ACOPIADOR'!I138+[1]JULIO!I138+[1]Ejemplo!I138+'[1]Registro de Exp. e Imp.'!I138+[1]CNP!I138+[1]CNPT!I138+[1]Matriz!I138+'[1]Matriz Areas certificadas'!I138+'[1]Matriz Transacciones'!I138+[1]REGISTROS!I138+[1]PERMISOS!I138</f>
        <v>0</v>
      </c>
      <c r="J138" s="9">
        <f>+'[1]Matriz (6)'!J138+'[1]Matriz (5)'!J138+'[1]Matriz (4)'!J138+'[1]Matriz (3)'!J138+'[1]Matriz (2)'!J138+'[1]LICENCIA DEPORTIVA'!J138+'[1]VALIDACION LICENCIA  DEPORTIVA'!J138+'[1]VALIDACION DE LICENCIA COMERCIA'!J138+'[1]MULTAS POR AÑO '!J138+'[1]PESCA DEPORT. OCASIONAL'!J138+'[1]GUIA DE TRASLADO'!J138+'[1]PERMISO ANUAL DE ACOPIADOR'!J138+'[1]PERMISO ANUAL DE DEPORTIV'!J138+'[1]PERM. ANUAL EMB DEPORT'!J138+'[1]REGISTRO DE ACOPIADOR'!J138+[1]JULIO!J138+[1]Ejemplo!J138+'[1]Registro de Exp. e Imp.'!J138+[1]CNP!J138+[1]CNPT!J138+[1]Matriz!J138+'[1]Matriz Areas certificadas'!J138+'[1]Matriz Transacciones'!J138+[1]REGISTROS!J138+[1]PERMISOS!J138</f>
        <v>1</v>
      </c>
      <c r="K138" s="9">
        <f>+'[1]Matriz (6)'!K138+'[1]Matriz (5)'!K138+'[1]Matriz (4)'!K138+'[1]Matriz (3)'!K138+'[1]Matriz (2)'!K138+'[1]LICENCIA DEPORTIVA'!K138+'[1]VALIDACION LICENCIA  DEPORTIVA'!K138+'[1]VALIDACION DE LICENCIA COMERCIA'!K138+'[1]MULTAS POR AÑO '!K138+'[1]PESCA DEPORT. OCASIONAL'!K138+'[1]GUIA DE TRASLADO'!K138+'[1]PERMISO ANUAL DE ACOPIADOR'!K138+'[1]PERMISO ANUAL DE DEPORTIV'!K138+'[1]PERM. ANUAL EMB DEPORT'!K138+'[1]REGISTRO DE ACOPIADOR'!K138+[1]JULIO!K138+[1]Ejemplo!K138+'[1]Registro de Exp. e Imp.'!K138+[1]CNP!K138+[1]CNPT!K138+[1]Matriz!K138+'[1]Matriz Areas certificadas'!K138+'[1]Matriz Transacciones'!K138+[1]REGISTROS!K138+[1]PERMISOS!K138</f>
        <v>0</v>
      </c>
      <c r="L138" s="9">
        <f>+'[1]Matriz (6)'!L138+'[1]Matriz (5)'!L138+'[1]Matriz (4)'!L138+'[1]Matriz (3)'!L138+'[1]Matriz (2)'!L138+'[1]LICENCIA DEPORTIVA'!L138+'[1]VALIDACION LICENCIA  DEPORTIVA'!L138+'[1]VALIDACION DE LICENCIA COMERCIA'!L138+'[1]MULTAS POR AÑO '!L138+'[1]PESCA DEPORT. OCASIONAL'!L138+'[1]GUIA DE TRASLADO'!L138+'[1]PERMISO ANUAL DE ACOPIADOR'!L138+'[1]PERMISO ANUAL DE DEPORTIV'!L138+'[1]PERM. ANUAL EMB DEPORT'!L138+'[1]REGISTRO DE ACOPIADOR'!L138+[1]JULIO!L138+[1]Ejemplo!L138+'[1]Registro de Exp. e Imp.'!L138+[1]CNP!L138+[1]CNPT!L138+[1]Matriz!L138+'[1]Matriz Areas certificadas'!L138+'[1]Matriz Transacciones'!L138+[1]REGISTROS!L138+[1]PERMISOS!L138</f>
        <v>0</v>
      </c>
      <c r="M138" s="9">
        <f>+'[1]Matriz (6)'!M138+'[1]Matriz (5)'!M138+'[1]Matriz (4)'!M138+'[1]Matriz (3)'!M138+'[1]Matriz (2)'!M138+'[1]LICENCIA DEPORTIVA'!M138+'[1]VALIDACION LICENCIA  DEPORTIVA'!M138+'[1]VALIDACION DE LICENCIA COMERCIA'!M138+'[1]MULTAS POR AÑO '!M138+'[1]PESCA DEPORT. OCASIONAL'!M138+'[1]GUIA DE TRASLADO'!M138+'[1]PERMISO ANUAL DE ACOPIADOR'!M138+'[1]PERMISO ANUAL DE DEPORTIV'!M138+'[1]PERM. ANUAL EMB DEPORT'!M138+'[1]REGISTRO DE ACOPIADOR'!M138+[1]JULIO!M138+[1]Ejemplo!M138+'[1]Registro de Exp. e Imp.'!M138+[1]CNP!M138+[1]CNPT!M138+[1]Matriz!M138+'[1]Matriz Areas certificadas'!M138+'[1]Matriz Transacciones'!M138+[1]REGISTROS!M138+[1]PERMISOS!M138</f>
        <v>0</v>
      </c>
      <c r="N138" s="9">
        <f>+'[1]Matriz (6)'!N138+'[1]Matriz (5)'!N138+'[1]Matriz (4)'!N138+'[1]Matriz (3)'!N138+'[1]Matriz (2)'!N138+'[1]LICENCIA DEPORTIVA'!N138+'[1]VALIDACION LICENCIA  DEPORTIVA'!N138+'[1]VALIDACION DE LICENCIA COMERCIA'!N138+'[1]MULTAS POR AÑO '!N138+'[1]PESCA DEPORT. OCASIONAL'!N138+'[1]GUIA DE TRASLADO'!N138+'[1]PERMISO ANUAL DE ACOPIADOR'!N138+'[1]PERMISO ANUAL DE DEPORTIV'!N138+'[1]PERM. ANUAL EMB DEPORT'!N138+'[1]REGISTRO DE ACOPIADOR'!N138+[1]JULIO!N138+[1]Ejemplo!N138+'[1]Registro de Exp. e Imp.'!N138+[1]CNP!N138+[1]CNPT!N138+[1]Matriz!N138+'[1]Matriz Areas certificadas'!N138+'[1]Matriz Transacciones'!N138+[1]REGISTROS!N138+[1]PERMISOS!N138</f>
        <v>0</v>
      </c>
      <c r="O138" s="9">
        <f>+'[1]Matriz (6)'!O138+'[1]Matriz (5)'!O138+'[1]Matriz (4)'!O138+'[1]Matriz (3)'!O138+'[1]Matriz (2)'!O138+'[1]LICENCIA DEPORTIVA'!O138+'[1]VALIDACION LICENCIA  DEPORTIVA'!O138+'[1]VALIDACION DE LICENCIA COMERCIA'!O138+'[1]MULTAS POR AÑO '!O138+'[1]PESCA DEPORT. OCASIONAL'!O138+'[1]GUIA DE TRASLADO'!O138+'[1]PERMISO ANUAL DE ACOPIADOR'!O138+'[1]PERMISO ANUAL DE DEPORTIV'!O138+'[1]PERM. ANUAL EMB DEPORT'!O138+'[1]REGISTRO DE ACOPIADOR'!O138+[1]JULIO!O138+[1]Ejemplo!O138+'[1]Registro de Exp. e Imp.'!O138+[1]CNP!O138+[1]CNPT!O138+[1]Matriz!O138+'[1]Matriz Areas certificadas'!O138+'[1]Matriz Transacciones'!O138+[1]REGISTROS!O138+[1]PERMISOS!O138</f>
        <v>0</v>
      </c>
      <c r="P138" s="9">
        <f>+'[1]Matriz (6)'!P138+'[1]Matriz (5)'!P138+'[1]Matriz (4)'!P138+'[1]Matriz (3)'!P138+'[1]Matriz (2)'!P138+'[1]LICENCIA DEPORTIVA'!P138+'[1]VALIDACION LICENCIA  DEPORTIVA'!P138+'[1]VALIDACION DE LICENCIA COMERCIA'!P138+'[1]MULTAS POR AÑO '!P138+'[1]PESCA DEPORT. OCASIONAL'!P138+'[1]GUIA DE TRASLADO'!P138+'[1]PERMISO ANUAL DE ACOPIADOR'!P138+'[1]PERMISO ANUAL DE DEPORTIV'!P138+'[1]PERM. ANUAL EMB DEPORT'!P138+'[1]REGISTRO DE ACOPIADOR'!P138+[1]JULIO!P138+[1]Ejemplo!P138+'[1]Registro de Exp. e Imp.'!P138+[1]CNP!P138+[1]CNPT!P138+[1]Matriz!P138+'[1]Matriz Areas certificadas'!P138+'[1]Matriz Transacciones'!P138+[1]REGISTROS!P138+[1]PERMISOS!P138</f>
        <v>0</v>
      </c>
      <c r="Q138" s="9">
        <f>+'[1]Matriz (6)'!Q138+'[1]Matriz (5)'!Q138+'[1]Matriz (4)'!Q138+'[1]Matriz (3)'!Q138+'[1]Matriz (2)'!Q138+'[1]LICENCIA DEPORTIVA'!Q138+'[1]VALIDACION LICENCIA  DEPORTIVA'!Q138+'[1]VALIDACION DE LICENCIA COMERCIA'!Q138+'[1]MULTAS POR AÑO '!Q138+'[1]PESCA DEPORT. OCASIONAL'!Q138+'[1]GUIA DE TRASLADO'!Q138+'[1]PERMISO ANUAL DE ACOPIADOR'!Q138+'[1]PERMISO ANUAL DE DEPORTIV'!Q138+'[1]PERM. ANUAL EMB DEPORT'!Q138+'[1]REGISTRO DE ACOPIADOR'!Q138+[1]JULIO!Q138+[1]Ejemplo!Q138+'[1]Registro de Exp. e Imp.'!Q138+[1]CNP!Q138+[1]CNPT!Q138+[1]Matriz!Q138+'[1]Matriz Areas certificadas'!Q138+'[1]Matriz Transacciones'!Q138+[1]REGISTROS!Q138+[1]PERMISOS!Q138</f>
        <v>0</v>
      </c>
      <c r="R138" s="9">
        <f>+'[1]Matriz (6)'!R138+'[1]Matriz (5)'!R138+'[1]Matriz (4)'!R138+'[1]Matriz (3)'!R138+'[1]Matriz (2)'!R138+'[1]LICENCIA DEPORTIVA'!R138+'[1]VALIDACION LICENCIA  DEPORTIVA'!R138+'[1]VALIDACION DE LICENCIA COMERCIA'!R138+'[1]MULTAS POR AÑO '!R138+'[1]PESCA DEPORT. OCASIONAL'!R138+'[1]GUIA DE TRASLADO'!R138+'[1]PERMISO ANUAL DE ACOPIADOR'!R138+'[1]PERMISO ANUAL DE DEPORTIV'!R138+'[1]PERM. ANUAL EMB DEPORT'!R138+'[1]REGISTRO DE ACOPIADOR'!R138+[1]JULIO!R138+[1]Ejemplo!R138+'[1]Registro de Exp. e Imp.'!R138+[1]CNP!R138+[1]CNPT!R138+[1]Matriz!R138+'[1]Matriz Areas certificadas'!R138+'[1]Matriz Transacciones'!R138+[1]REGISTROS!R138+[1]PERMISOS!R138</f>
        <v>0</v>
      </c>
      <c r="S138" s="9">
        <f>+'[1]Matriz (6)'!S138+'[1]Matriz (5)'!S138+'[1]Matriz (4)'!S138+'[1]Matriz (3)'!S138+'[1]Matriz (2)'!S138+'[1]LICENCIA DEPORTIVA'!S138+'[1]VALIDACION LICENCIA  DEPORTIVA'!S138+'[1]VALIDACION DE LICENCIA COMERCIA'!S138+'[1]MULTAS POR AÑO '!S138+'[1]PESCA DEPORT. OCASIONAL'!S138+'[1]GUIA DE TRASLADO'!S138+'[1]PERMISO ANUAL DE ACOPIADOR'!S138+'[1]PERMISO ANUAL DE DEPORTIV'!S138+'[1]PERM. ANUAL EMB DEPORT'!S138+'[1]REGISTRO DE ACOPIADOR'!S138+[1]JULIO!S138+[1]Ejemplo!S138+'[1]Registro de Exp. e Imp.'!S138+[1]CNP!S138+[1]CNPT!S138+[1]Matriz!S138+'[1]Matriz Areas certificadas'!S138+'[1]Matriz Transacciones'!S138+[1]REGISTROS!S138+[1]PERMISOS!S138</f>
        <v>0</v>
      </c>
      <c r="T138" s="9">
        <f>+'[1]Matriz (6)'!T138+'[1]Matriz (5)'!T138+'[1]Matriz (4)'!T138+'[1]Matriz (3)'!T138+'[1]Matriz (2)'!T138+'[1]LICENCIA DEPORTIVA'!T138+'[1]VALIDACION LICENCIA  DEPORTIVA'!T138+'[1]VALIDACION DE LICENCIA COMERCIA'!T138+'[1]MULTAS POR AÑO '!T138+'[1]PESCA DEPORT. OCASIONAL'!T138+'[1]GUIA DE TRASLADO'!T138+'[1]PERMISO ANUAL DE ACOPIADOR'!T138+'[1]PERMISO ANUAL DE DEPORTIV'!T138+'[1]PERM. ANUAL EMB DEPORT'!T138+'[1]REGISTRO DE ACOPIADOR'!T138+[1]JULIO!T138+[1]Ejemplo!T138+'[1]Registro de Exp. e Imp.'!T138+[1]CNP!T138+[1]CNPT!T138+[1]Matriz!T138+'[1]Matriz Areas certificadas'!T138+'[1]Matriz Transacciones'!T138+[1]REGISTROS!T138+[1]PERMISOS!T138</f>
        <v>0</v>
      </c>
      <c r="U138" s="9">
        <f>+'[1]Matriz (6)'!U138+'[1]Matriz (5)'!U138+'[1]Matriz (4)'!U138+'[1]Matriz (3)'!U138+'[1]Matriz (2)'!U138+'[1]LICENCIA DEPORTIVA'!U138+'[1]VALIDACION LICENCIA  DEPORTIVA'!U138+'[1]VALIDACION DE LICENCIA COMERCIA'!U138+'[1]MULTAS POR AÑO '!U138+'[1]PESCA DEPORT. OCASIONAL'!U138+'[1]GUIA DE TRASLADO'!U138+'[1]PERMISO ANUAL DE ACOPIADOR'!U138+'[1]PERMISO ANUAL DE DEPORTIV'!U138+'[1]PERM. ANUAL EMB DEPORT'!U138+'[1]REGISTRO DE ACOPIADOR'!U138+[1]JULIO!U138+[1]Ejemplo!U138+'[1]Registro de Exp. e Imp.'!U138+[1]CNP!U138+[1]CNPT!U138+[1]Matriz!U138+'[1]Matriz Areas certificadas'!U138+'[1]Matriz Transacciones'!U138+[1]REGISTROS!U138+[1]PERMISOS!U138</f>
        <v>0</v>
      </c>
      <c r="V138" s="9">
        <f>+'[1]Matriz (6)'!V138+'[1]Matriz (5)'!V138+'[1]Matriz (4)'!V138+'[1]Matriz (3)'!V138+'[1]Matriz (2)'!V138+'[1]LICENCIA DEPORTIVA'!V138+'[1]VALIDACION LICENCIA  DEPORTIVA'!V138+'[1]VALIDACION DE LICENCIA COMERCIA'!V138+'[1]MULTAS POR AÑO '!V138+'[1]PESCA DEPORT. OCASIONAL'!V138+'[1]GUIA DE TRASLADO'!V138+'[1]PERMISO ANUAL DE ACOPIADOR'!V138+'[1]PERMISO ANUAL DE DEPORTIV'!V138+'[1]PERM. ANUAL EMB DEPORT'!V138+'[1]REGISTRO DE ACOPIADOR'!V138+[1]JULIO!V138+[1]Ejemplo!V138+'[1]Registro de Exp. e Imp.'!V138+[1]CNP!V138+[1]CNPT!V138+[1]Matriz!V138+'[1]Matriz Areas certificadas'!V138+'[1]Matriz Transacciones'!V138+[1]REGISTROS!V138+[1]PERMISOS!V138</f>
        <v>0</v>
      </c>
      <c r="W138" s="9">
        <f>+'[1]Matriz (6)'!W138+'[1]Matriz (5)'!W138+'[1]Matriz (4)'!W138+'[1]Matriz (3)'!W138+'[1]Matriz (2)'!W138+'[1]LICENCIA DEPORTIVA'!W138+'[1]VALIDACION LICENCIA  DEPORTIVA'!W138+'[1]VALIDACION DE LICENCIA COMERCIA'!W138+'[1]MULTAS POR AÑO '!W138+'[1]PESCA DEPORT. OCASIONAL'!W138+'[1]GUIA DE TRASLADO'!W138+'[1]PERMISO ANUAL DE ACOPIADOR'!W138+'[1]PERMISO ANUAL DE DEPORTIV'!W138+'[1]PERM. ANUAL EMB DEPORT'!W138+'[1]REGISTRO DE ACOPIADOR'!W138+[1]JULIO!W138+[1]Ejemplo!W138+'[1]Registro de Exp. e Imp.'!W138+[1]CNP!W138+[1]CNPT!W138+[1]Matriz!W138+'[1]Matriz Areas certificadas'!W138+'[1]Matriz Transacciones'!W138+[1]REGISTROS!W138+[1]PERMISOS!W138</f>
        <v>0</v>
      </c>
      <c r="X138" s="9">
        <f>+'[1]Matriz (6)'!X138+'[1]Matriz (5)'!X138+'[1]Matriz (4)'!X138+'[1]Matriz (3)'!X138+'[1]Matriz (2)'!X138+'[1]LICENCIA DEPORTIVA'!X138+'[1]VALIDACION LICENCIA  DEPORTIVA'!X138+'[1]VALIDACION DE LICENCIA COMERCIA'!X138+'[1]MULTAS POR AÑO '!X138+'[1]PESCA DEPORT. OCASIONAL'!X138+'[1]GUIA DE TRASLADO'!X138+'[1]PERMISO ANUAL DE ACOPIADOR'!X138+'[1]PERMISO ANUAL DE DEPORTIV'!X138+'[1]PERM. ANUAL EMB DEPORT'!X138+'[1]REGISTRO DE ACOPIADOR'!X138+[1]JULIO!X138+[1]Ejemplo!X138+'[1]Registro de Exp. e Imp.'!X138+[1]CNP!X138+[1]CNPT!X138+[1]Matriz!X138+'[1]Matriz Areas certificadas'!X138+'[1]Matriz Transacciones'!X138+[1]REGISTROS!X138+[1]PERMISOS!X138</f>
        <v>0</v>
      </c>
      <c r="Y138" s="9">
        <f>+'[1]Matriz (6)'!Y138+'[1]Matriz (5)'!Y138+'[1]Matriz (4)'!Y138+'[1]Matriz (3)'!Y138+'[1]Matriz (2)'!Y138+'[1]LICENCIA DEPORTIVA'!Y138+'[1]VALIDACION LICENCIA  DEPORTIVA'!Y138+'[1]VALIDACION DE LICENCIA COMERCIA'!Y138+'[1]MULTAS POR AÑO '!Y138+'[1]PESCA DEPORT. OCASIONAL'!Y138+'[1]GUIA DE TRASLADO'!Y138+'[1]PERMISO ANUAL DE ACOPIADOR'!Y138+'[1]PERMISO ANUAL DE DEPORTIV'!Y138+'[1]PERM. ANUAL EMB DEPORT'!Y138+'[1]REGISTRO DE ACOPIADOR'!Y138+[1]JULIO!Y138+[1]Ejemplo!Y138+'[1]Registro de Exp. e Imp.'!Y138+[1]CNP!Y138+[1]CNPT!Y138+[1]Matriz!Y138+'[1]Matriz Areas certificadas'!Y138+'[1]Matriz Transacciones'!Y138+[1]REGISTROS!Y138+[1]PERMISOS!Y138</f>
        <v>0</v>
      </c>
      <c r="Z138" s="9">
        <f>+'[1]Matriz (6)'!Z138+'[1]Matriz (5)'!Z138+'[1]Matriz (4)'!Z138+'[1]Matriz (3)'!Z138+'[1]Matriz (2)'!Z138+'[1]LICENCIA DEPORTIVA'!Z138+'[1]VALIDACION LICENCIA  DEPORTIVA'!Z138+'[1]VALIDACION DE LICENCIA COMERCIA'!Z138+'[1]MULTAS POR AÑO '!Z138+'[1]PESCA DEPORT. OCASIONAL'!Z138+'[1]GUIA DE TRASLADO'!Z138+'[1]PERMISO ANUAL DE ACOPIADOR'!Z138+'[1]PERMISO ANUAL DE DEPORTIV'!Z138+'[1]PERM. ANUAL EMB DEPORT'!Z138+'[1]REGISTRO DE ACOPIADOR'!Z138+[1]JULIO!Z138+[1]Ejemplo!Z138+'[1]Registro de Exp. e Imp.'!Z138+[1]CNP!Z138+[1]CNPT!Z138+[1]Matriz!Z138+'[1]Matriz Areas certificadas'!Z138+'[1]Matriz Transacciones'!Z138+[1]REGISTROS!Z138+[1]PERMISOS!Z138</f>
        <v>0</v>
      </c>
      <c r="AA138" s="10">
        <f t="shared" si="56"/>
        <v>121207.6567164179</v>
      </c>
      <c r="AB138" s="10">
        <f t="shared" si="57"/>
        <v>27334.296641791043</v>
      </c>
      <c r="AC138" s="11">
        <f t="shared" si="58"/>
        <v>60441.381529850747</v>
      </c>
      <c r="AD138" s="11">
        <f t="shared" si="59"/>
        <v>38326.308768656716</v>
      </c>
      <c r="AE138" s="11">
        <f t="shared" si="60"/>
        <v>8115.6716417910447</v>
      </c>
      <c r="AF138" s="11">
        <f t="shared" si="61"/>
        <v>107262.16977611941</v>
      </c>
      <c r="AG138" s="11">
        <f t="shared" si="62"/>
        <v>4617.5373134328356</v>
      </c>
      <c r="AH138" s="12">
        <f t="shared" si="63"/>
        <v>20053.171641791043</v>
      </c>
      <c r="AI138" s="12">
        <f t="shared" si="64"/>
        <v>4750.3656716417909</v>
      </c>
      <c r="AJ138" s="12">
        <f t="shared" si="65"/>
        <v>2852.4449626865671</v>
      </c>
      <c r="AK138" s="12">
        <f t="shared" si="66"/>
        <v>682.36940298507466</v>
      </c>
      <c r="AL138" s="12">
        <f t="shared" si="67"/>
        <v>298274.75373134331</v>
      </c>
      <c r="AM138" s="12">
        <f t="shared" si="68"/>
        <v>2677.2388059701493</v>
      </c>
      <c r="AN138" s="12">
        <f t="shared" si="69"/>
        <v>3166.9776119402982</v>
      </c>
      <c r="AO138" s="12">
        <f t="shared" si="70"/>
        <v>108084.14458955223</v>
      </c>
      <c r="AP138" s="12">
        <f t="shared" si="71"/>
        <v>1835.8208955223881</v>
      </c>
      <c r="AQ138" s="12">
        <f t="shared" si="72"/>
        <v>2658.5820895522388</v>
      </c>
      <c r="AR138" s="12">
        <f t="shared" si="73"/>
        <v>448162.60634328355</v>
      </c>
      <c r="AS138" s="12">
        <f t="shared" si="74"/>
        <v>12016.875</v>
      </c>
      <c r="AT138" s="12">
        <f t="shared" si="75"/>
        <v>584811.10074626864</v>
      </c>
      <c r="AU138" s="12">
        <f t="shared" si="76"/>
        <v>20434.701492537311</v>
      </c>
      <c r="AV138" s="12">
        <f t="shared" si="77"/>
        <v>12970.895522388058</v>
      </c>
      <c r="AW138" s="12">
        <f t="shared" si="78"/>
        <v>6639.878731343284</v>
      </c>
      <c r="AX138" s="12">
        <f t="shared" si="79"/>
        <v>15877.425373134327</v>
      </c>
      <c r="AY138" s="12">
        <f t="shared" si="80"/>
        <v>16691.697761194031</v>
      </c>
      <c r="AZ138" s="12">
        <f t="shared" si="81"/>
        <v>159247.92164179106</v>
      </c>
    </row>
    <row r="139" spans="1:52" x14ac:dyDescent="0.25">
      <c r="A139" s="265"/>
      <c r="B139" s="275"/>
      <c r="C139" s="16" t="s">
        <v>172</v>
      </c>
      <c r="D139" s="7">
        <f t="shared" si="55"/>
        <v>1</v>
      </c>
      <c r="E139" s="9">
        <f>+'[1]Matriz (6)'!E139+'[1]Matriz (5)'!E139+'[1]Matriz (4)'!E139+'[1]Matriz (3)'!E139+'[1]Matriz (2)'!E139+'[1]LICENCIA DEPORTIVA'!E139+'[1]VALIDACION LICENCIA  DEPORTIVA'!E139+'[1]VALIDACION DE LICENCIA COMERCIA'!E139+'[1]MULTAS POR AÑO '!E139+'[1]PESCA DEPORT. OCASIONAL'!E139+'[1]GUIA DE TRASLADO'!E139+'[1]PERMISO ANUAL DE ACOPIADOR'!E139+'[1]PERMISO ANUAL DE DEPORTIV'!E139+'[1]PERM. ANUAL EMB DEPORT'!E139+'[1]REGISTRO DE ACOPIADOR'!E139+[1]JULIO!E139+[1]Ejemplo!E139+'[1]Registro de Exp. e Imp.'!E139+[1]CNP!E139+[1]CNPT!E139+[1]Matriz!E139+'[1]Matriz Areas certificadas'!E139+'[1]Matriz Transacciones'!E139+[1]REGISTROS!E139+[1]PERMISOS!E139</f>
        <v>0</v>
      </c>
      <c r="F139" s="9">
        <f>+'[1]Matriz (6)'!F139+'[1]Matriz (5)'!F139+'[1]Matriz (4)'!F139+'[1]Matriz (3)'!F139+'[1]Matriz (2)'!F139+'[1]LICENCIA DEPORTIVA'!F139+'[1]VALIDACION LICENCIA  DEPORTIVA'!F139+'[1]VALIDACION DE LICENCIA COMERCIA'!F139+'[1]MULTAS POR AÑO '!F139+'[1]PESCA DEPORT. OCASIONAL'!F139+'[1]GUIA DE TRASLADO'!F139+'[1]PERMISO ANUAL DE ACOPIADOR'!F139+'[1]PERMISO ANUAL DE DEPORTIV'!F139+'[1]PERM. ANUAL EMB DEPORT'!F139+'[1]REGISTRO DE ACOPIADOR'!F139+[1]JULIO!F139+[1]Ejemplo!F139+'[1]Registro de Exp. e Imp.'!F139+[1]CNP!F139+[1]CNPT!F139+[1]Matriz!F139+'[1]Matriz Areas certificadas'!F139+'[1]Matriz Transacciones'!F139+[1]REGISTROS!F139+[1]PERMISOS!F139</f>
        <v>0</v>
      </c>
      <c r="G139" s="9">
        <f>+'[1]Matriz (6)'!G139+'[1]Matriz (5)'!G139+'[1]Matriz (4)'!G139+'[1]Matriz (3)'!G139+'[1]Matriz (2)'!G139+'[1]LICENCIA DEPORTIVA'!G139+'[1]VALIDACION LICENCIA  DEPORTIVA'!G139+'[1]VALIDACION DE LICENCIA COMERCIA'!G139+'[1]MULTAS POR AÑO '!G139+'[1]PESCA DEPORT. OCASIONAL'!G139+'[1]GUIA DE TRASLADO'!G139+'[1]PERMISO ANUAL DE ACOPIADOR'!G139+'[1]PERMISO ANUAL DE DEPORTIV'!G139+'[1]PERM. ANUAL EMB DEPORT'!G139+'[1]REGISTRO DE ACOPIADOR'!G139+[1]JULIO!G139+[1]Ejemplo!G139+'[1]Registro de Exp. e Imp.'!G139+[1]CNP!G139+[1]CNPT!G139+[1]Matriz!G139+'[1]Matriz Areas certificadas'!G139+'[1]Matriz Transacciones'!G139+[1]REGISTROS!G139+[1]PERMISOS!G139</f>
        <v>0</v>
      </c>
      <c r="H139" s="9">
        <f>+'[1]Matriz (6)'!H139+'[1]Matriz (5)'!H139+'[1]Matriz (4)'!H139+'[1]Matriz (3)'!H139+'[1]Matriz (2)'!H139+'[1]LICENCIA DEPORTIVA'!H139+'[1]VALIDACION LICENCIA  DEPORTIVA'!H139+'[1]VALIDACION DE LICENCIA COMERCIA'!H139+'[1]MULTAS POR AÑO '!H139+'[1]PESCA DEPORT. OCASIONAL'!H139+'[1]GUIA DE TRASLADO'!H139+'[1]PERMISO ANUAL DE ACOPIADOR'!H139+'[1]PERMISO ANUAL DE DEPORTIV'!H139+'[1]PERM. ANUAL EMB DEPORT'!H139+'[1]REGISTRO DE ACOPIADOR'!H139+[1]JULIO!H139+[1]Ejemplo!H139+'[1]Registro de Exp. e Imp.'!H139+[1]CNP!H139+[1]CNPT!H139+[1]Matriz!H139+'[1]Matriz Areas certificadas'!H139+'[1]Matriz Transacciones'!H139+[1]REGISTROS!H139+[1]PERMISOS!H139</f>
        <v>1</v>
      </c>
      <c r="I139" s="9">
        <f>+'[1]Matriz (6)'!I139+'[1]Matriz (5)'!I139+'[1]Matriz (4)'!I139+'[1]Matriz (3)'!I139+'[1]Matriz (2)'!I139+'[1]LICENCIA DEPORTIVA'!I139+'[1]VALIDACION LICENCIA  DEPORTIVA'!I139+'[1]VALIDACION DE LICENCIA COMERCIA'!I139+'[1]MULTAS POR AÑO '!I139+'[1]PESCA DEPORT. OCASIONAL'!I139+'[1]GUIA DE TRASLADO'!I139+'[1]PERMISO ANUAL DE ACOPIADOR'!I139+'[1]PERMISO ANUAL DE DEPORTIV'!I139+'[1]PERM. ANUAL EMB DEPORT'!I139+'[1]REGISTRO DE ACOPIADOR'!I139+[1]JULIO!I139+[1]Ejemplo!I139+'[1]Registro de Exp. e Imp.'!I139+[1]CNP!I139+[1]CNPT!I139+[1]Matriz!I139+'[1]Matriz Areas certificadas'!I139+'[1]Matriz Transacciones'!I139+[1]REGISTROS!I139+[1]PERMISOS!I139</f>
        <v>0</v>
      </c>
      <c r="J139" s="9">
        <f>+'[1]Matriz (6)'!J139+'[1]Matriz (5)'!J139+'[1]Matriz (4)'!J139+'[1]Matriz (3)'!J139+'[1]Matriz (2)'!J139+'[1]LICENCIA DEPORTIVA'!J139+'[1]VALIDACION LICENCIA  DEPORTIVA'!J139+'[1]VALIDACION DE LICENCIA COMERCIA'!J139+'[1]MULTAS POR AÑO '!J139+'[1]PESCA DEPORT. OCASIONAL'!J139+'[1]GUIA DE TRASLADO'!J139+'[1]PERMISO ANUAL DE ACOPIADOR'!J139+'[1]PERMISO ANUAL DE DEPORTIV'!J139+'[1]PERM. ANUAL EMB DEPORT'!J139+'[1]REGISTRO DE ACOPIADOR'!J139+[1]JULIO!J139+[1]Ejemplo!J139+'[1]Registro de Exp. e Imp.'!J139+[1]CNP!J139+[1]CNPT!J139+[1]Matriz!J139+'[1]Matriz Areas certificadas'!J139+'[1]Matriz Transacciones'!J139+[1]REGISTROS!J139+[1]PERMISOS!J139</f>
        <v>0</v>
      </c>
      <c r="K139" s="9">
        <f>+'[1]Matriz (6)'!K139+'[1]Matriz (5)'!K139+'[1]Matriz (4)'!K139+'[1]Matriz (3)'!K139+'[1]Matriz (2)'!K139+'[1]LICENCIA DEPORTIVA'!K139+'[1]VALIDACION LICENCIA  DEPORTIVA'!K139+'[1]VALIDACION DE LICENCIA COMERCIA'!K139+'[1]MULTAS POR AÑO '!K139+'[1]PESCA DEPORT. OCASIONAL'!K139+'[1]GUIA DE TRASLADO'!K139+'[1]PERMISO ANUAL DE ACOPIADOR'!K139+'[1]PERMISO ANUAL DE DEPORTIV'!K139+'[1]PERM. ANUAL EMB DEPORT'!K139+'[1]REGISTRO DE ACOPIADOR'!K139+[1]JULIO!K139+[1]Ejemplo!K139+'[1]Registro de Exp. e Imp.'!K139+[1]CNP!K139+[1]CNPT!K139+[1]Matriz!K139+'[1]Matriz Areas certificadas'!K139+'[1]Matriz Transacciones'!K139+[1]REGISTROS!K139+[1]PERMISOS!K139</f>
        <v>0</v>
      </c>
      <c r="L139" s="9">
        <f>+'[1]Matriz (6)'!L139+'[1]Matriz (5)'!L139+'[1]Matriz (4)'!L139+'[1]Matriz (3)'!L139+'[1]Matriz (2)'!L139+'[1]LICENCIA DEPORTIVA'!L139+'[1]VALIDACION LICENCIA  DEPORTIVA'!L139+'[1]VALIDACION DE LICENCIA COMERCIA'!L139+'[1]MULTAS POR AÑO '!L139+'[1]PESCA DEPORT. OCASIONAL'!L139+'[1]GUIA DE TRASLADO'!L139+'[1]PERMISO ANUAL DE ACOPIADOR'!L139+'[1]PERMISO ANUAL DE DEPORTIV'!L139+'[1]PERM. ANUAL EMB DEPORT'!L139+'[1]REGISTRO DE ACOPIADOR'!L139+[1]JULIO!L139+[1]Ejemplo!L139+'[1]Registro de Exp. e Imp.'!L139+[1]CNP!L139+[1]CNPT!L139+[1]Matriz!L139+'[1]Matriz Areas certificadas'!L139+'[1]Matriz Transacciones'!L139+[1]REGISTROS!L139+[1]PERMISOS!L139</f>
        <v>0</v>
      </c>
      <c r="M139" s="9">
        <f>+'[1]Matriz (6)'!M139+'[1]Matriz (5)'!M139+'[1]Matriz (4)'!M139+'[1]Matriz (3)'!M139+'[1]Matriz (2)'!M139+'[1]LICENCIA DEPORTIVA'!M139+'[1]VALIDACION LICENCIA  DEPORTIVA'!M139+'[1]VALIDACION DE LICENCIA COMERCIA'!M139+'[1]MULTAS POR AÑO '!M139+'[1]PESCA DEPORT. OCASIONAL'!M139+'[1]GUIA DE TRASLADO'!M139+'[1]PERMISO ANUAL DE ACOPIADOR'!M139+'[1]PERMISO ANUAL DE DEPORTIV'!M139+'[1]PERM. ANUAL EMB DEPORT'!M139+'[1]REGISTRO DE ACOPIADOR'!M139+[1]JULIO!M139+[1]Ejemplo!M139+'[1]Registro de Exp. e Imp.'!M139+[1]CNP!M139+[1]CNPT!M139+[1]Matriz!M139+'[1]Matriz Areas certificadas'!M139+'[1]Matriz Transacciones'!M139+[1]REGISTROS!M139+[1]PERMISOS!M139</f>
        <v>0</v>
      </c>
      <c r="N139" s="9">
        <f>+'[1]Matriz (6)'!N139+'[1]Matriz (5)'!N139+'[1]Matriz (4)'!N139+'[1]Matriz (3)'!N139+'[1]Matriz (2)'!N139+'[1]LICENCIA DEPORTIVA'!N139+'[1]VALIDACION LICENCIA  DEPORTIVA'!N139+'[1]VALIDACION DE LICENCIA COMERCIA'!N139+'[1]MULTAS POR AÑO '!N139+'[1]PESCA DEPORT. OCASIONAL'!N139+'[1]GUIA DE TRASLADO'!N139+'[1]PERMISO ANUAL DE ACOPIADOR'!N139+'[1]PERMISO ANUAL DE DEPORTIV'!N139+'[1]PERM. ANUAL EMB DEPORT'!N139+'[1]REGISTRO DE ACOPIADOR'!N139+[1]JULIO!N139+[1]Ejemplo!N139+'[1]Registro de Exp. e Imp.'!N139+[1]CNP!N139+[1]CNPT!N139+[1]Matriz!N139+'[1]Matriz Areas certificadas'!N139+'[1]Matriz Transacciones'!N139+[1]REGISTROS!N139+[1]PERMISOS!N139</f>
        <v>0</v>
      </c>
      <c r="O139" s="9">
        <f>+'[1]Matriz (6)'!O139+'[1]Matriz (5)'!O139+'[1]Matriz (4)'!O139+'[1]Matriz (3)'!O139+'[1]Matriz (2)'!O139+'[1]LICENCIA DEPORTIVA'!O139+'[1]VALIDACION LICENCIA  DEPORTIVA'!O139+'[1]VALIDACION DE LICENCIA COMERCIA'!O139+'[1]MULTAS POR AÑO '!O139+'[1]PESCA DEPORT. OCASIONAL'!O139+'[1]GUIA DE TRASLADO'!O139+'[1]PERMISO ANUAL DE ACOPIADOR'!O139+'[1]PERMISO ANUAL DE DEPORTIV'!O139+'[1]PERM. ANUAL EMB DEPORT'!O139+'[1]REGISTRO DE ACOPIADOR'!O139+[1]JULIO!O139+[1]Ejemplo!O139+'[1]Registro de Exp. e Imp.'!O139+[1]CNP!O139+[1]CNPT!O139+[1]Matriz!O139+'[1]Matriz Areas certificadas'!O139+'[1]Matriz Transacciones'!O139+[1]REGISTROS!O139+[1]PERMISOS!O139</f>
        <v>0</v>
      </c>
      <c r="P139" s="9">
        <f>+'[1]Matriz (6)'!P139+'[1]Matriz (5)'!P139+'[1]Matriz (4)'!P139+'[1]Matriz (3)'!P139+'[1]Matriz (2)'!P139+'[1]LICENCIA DEPORTIVA'!P139+'[1]VALIDACION LICENCIA  DEPORTIVA'!P139+'[1]VALIDACION DE LICENCIA COMERCIA'!P139+'[1]MULTAS POR AÑO '!P139+'[1]PESCA DEPORT. OCASIONAL'!P139+'[1]GUIA DE TRASLADO'!P139+'[1]PERMISO ANUAL DE ACOPIADOR'!P139+'[1]PERMISO ANUAL DE DEPORTIV'!P139+'[1]PERM. ANUAL EMB DEPORT'!P139+'[1]REGISTRO DE ACOPIADOR'!P139+[1]JULIO!P139+[1]Ejemplo!P139+'[1]Registro de Exp. e Imp.'!P139+[1]CNP!P139+[1]CNPT!P139+[1]Matriz!P139+'[1]Matriz Areas certificadas'!P139+'[1]Matriz Transacciones'!P139+[1]REGISTROS!P139+[1]PERMISOS!P139</f>
        <v>0</v>
      </c>
      <c r="Q139" s="9">
        <f>+'[1]Matriz (6)'!Q139+'[1]Matriz (5)'!Q139+'[1]Matriz (4)'!Q139+'[1]Matriz (3)'!Q139+'[1]Matriz (2)'!Q139+'[1]LICENCIA DEPORTIVA'!Q139+'[1]VALIDACION LICENCIA  DEPORTIVA'!Q139+'[1]VALIDACION DE LICENCIA COMERCIA'!Q139+'[1]MULTAS POR AÑO '!Q139+'[1]PESCA DEPORT. OCASIONAL'!Q139+'[1]GUIA DE TRASLADO'!Q139+'[1]PERMISO ANUAL DE ACOPIADOR'!Q139+'[1]PERMISO ANUAL DE DEPORTIV'!Q139+'[1]PERM. ANUAL EMB DEPORT'!Q139+'[1]REGISTRO DE ACOPIADOR'!Q139+[1]JULIO!Q139+[1]Ejemplo!Q139+'[1]Registro de Exp. e Imp.'!Q139+[1]CNP!Q139+[1]CNPT!Q139+[1]Matriz!Q139+'[1]Matriz Areas certificadas'!Q139+'[1]Matriz Transacciones'!Q139+[1]REGISTROS!Q139+[1]PERMISOS!Q139</f>
        <v>0</v>
      </c>
      <c r="R139" s="9">
        <f>+'[1]Matriz (6)'!R139+'[1]Matriz (5)'!R139+'[1]Matriz (4)'!R139+'[1]Matriz (3)'!R139+'[1]Matriz (2)'!R139+'[1]LICENCIA DEPORTIVA'!R139+'[1]VALIDACION LICENCIA  DEPORTIVA'!R139+'[1]VALIDACION DE LICENCIA COMERCIA'!R139+'[1]MULTAS POR AÑO '!R139+'[1]PESCA DEPORT. OCASIONAL'!R139+'[1]GUIA DE TRASLADO'!R139+'[1]PERMISO ANUAL DE ACOPIADOR'!R139+'[1]PERMISO ANUAL DE DEPORTIV'!R139+'[1]PERM. ANUAL EMB DEPORT'!R139+'[1]REGISTRO DE ACOPIADOR'!R139+[1]JULIO!R139+[1]Ejemplo!R139+'[1]Registro de Exp. e Imp.'!R139+[1]CNP!R139+[1]CNPT!R139+[1]Matriz!R139+'[1]Matriz Areas certificadas'!R139+'[1]Matriz Transacciones'!R139+[1]REGISTROS!R139+[1]PERMISOS!R139</f>
        <v>0</v>
      </c>
      <c r="S139" s="9">
        <f>+'[1]Matriz (6)'!S139+'[1]Matriz (5)'!S139+'[1]Matriz (4)'!S139+'[1]Matriz (3)'!S139+'[1]Matriz (2)'!S139+'[1]LICENCIA DEPORTIVA'!S139+'[1]VALIDACION LICENCIA  DEPORTIVA'!S139+'[1]VALIDACION DE LICENCIA COMERCIA'!S139+'[1]MULTAS POR AÑO '!S139+'[1]PESCA DEPORT. OCASIONAL'!S139+'[1]GUIA DE TRASLADO'!S139+'[1]PERMISO ANUAL DE ACOPIADOR'!S139+'[1]PERMISO ANUAL DE DEPORTIV'!S139+'[1]PERM. ANUAL EMB DEPORT'!S139+'[1]REGISTRO DE ACOPIADOR'!S139+[1]JULIO!S139+[1]Ejemplo!S139+'[1]Registro de Exp. e Imp.'!S139+[1]CNP!S139+[1]CNPT!S139+[1]Matriz!S139+'[1]Matriz Areas certificadas'!S139+'[1]Matriz Transacciones'!S139+[1]REGISTROS!S139+[1]PERMISOS!S139</f>
        <v>0</v>
      </c>
      <c r="T139" s="9">
        <f>+'[1]Matriz (6)'!T139+'[1]Matriz (5)'!T139+'[1]Matriz (4)'!T139+'[1]Matriz (3)'!T139+'[1]Matriz (2)'!T139+'[1]LICENCIA DEPORTIVA'!T139+'[1]VALIDACION LICENCIA  DEPORTIVA'!T139+'[1]VALIDACION DE LICENCIA COMERCIA'!T139+'[1]MULTAS POR AÑO '!T139+'[1]PESCA DEPORT. OCASIONAL'!T139+'[1]GUIA DE TRASLADO'!T139+'[1]PERMISO ANUAL DE ACOPIADOR'!T139+'[1]PERMISO ANUAL DE DEPORTIV'!T139+'[1]PERM. ANUAL EMB DEPORT'!T139+'[1]REGISTRO DE ACOPIADOR'!T139+[1]JULIO!T139+[1]Ejemplo!T139+'[1]Registro de Exp. e Imp.'!T139+[1]CNP!T139+[1]CNPT!T139+[1]Matriz!T139+'[1]Matriz Areas certificadas'!T139+'[1]Matriz Transacciones'!T139+[1]REGISTROS!T139+[1]PERMISOS!T139</f>
        <v>0</v>
      </c>
      <c r="U139" s="9">
        <f>+'[1]Matriz (6)'!U139+'[1]Matriz (5)'!U139+'[1]Matriz (4)'!U139+'[1]Matriz (3)'!U139+'[1]Matriz (2)'!U139+'[1]LICENCIA DEPORTIVA'!U139+'[1]VALIDACION LICENCIA  DEPORTIVA'!U139+'[1]VALIDACION DE LICENCIA COMERCIA'!U139+'[1]MULTAS POR AÑO '!U139+'[1]PESCA DEPORT. OCASIONAL'!U139+'[1]GUIA DE TRASLADO'!U139+'[1]PERMISO ANUAL DE ACOPIADOR'!U139+'[1]PERMISO ANUAL DE DEPORTIV'!U139+'[1]PERM. ANUAL EMB DEPORT'!U139+'[1]REGISTRO DE ACOPIADOR'!U139+[1]JULIO!U139+[1]Ejemplo!U139+'[1]Registro de Exp. e Imp.'!U139+[1]CNP!U139+[1]CNPT!U139+[1]Matriz!U139+'[1]Matriz Areas certificadas'!U139+'[1]Matriz Transacciones'!U139+[1]REGISTROS!U139+[1]PERMISOS!U139</f>
        <v>0</v>
      </c>
      <c r="V139" s="9">
        <f>+'[1]Matriz (6)'!V139+'[1]Matriz (5)'!V139+'[1]Matriz (4)'!V139+'[1]Matriz (3)'!V139+'[1]Matriz (2)'!V139+'[1]LICENCIA DEPORTIVA'!V139+'[1]VALIDACION LICENCIA  DEPORTIVA'!V139+'[1]VALIDACION DE LICENCIA COMERCIA'!V139+'[1]MULTAS POR AÑO '!V139+'[1]PESCA DEPORT. OCASIONAL'!V139+'[1]GUIA DE TRASLADO'!V139+'[1]PERMISO ANUAL DE ACOPIADOR'!V139+'[1]PERMISO ANUAL DE DEPORTIV'!V139+'[1]PERM. ANUAL EMB DEPORT'!V139+'[1]REGISTRO DE ACOPIADOR'!V139+[1]JULIO!V139+[1]Ejemplo!V139+'[1]Registro de Exp. e Imp.'!V139+[1]CNP!V139+[1]CNPT!V139+[1]Matriz!V139+'[1]Matriz Areas certificadas'!V139+'[1]Matriz Transacciones'!V139+[1]REGISTROS!V139+[1]PERMISOS!V139</f>
        <v>0</v>
      </c>
      <c r="W139" s="9">
        <f>+'[1]Matriz (6)'!W139+'[1]Matriz (5)'!W139+'[1]Matriz (4)'!W139+'[1]Matriz (3)'!W139+'[1]Matriz (2)'!W139+'[1]LICENCIA DEPORTIVA'!W139+'[1]VALIDACION LICENCIA  DEPORTIVA'!W139+'[1]VALIDACION DE LICENCIA COMERCIA'!W139+'[1]MULTAS POR AÑO '!W139+'[1]PESCA DEPORT. OCASIONAL'!W139+'[1]GUIA DE TRASLADO'!W139+'[1]PERMISO ANUAL DE ACOPIADOR'!W139+'[1]PERMISO ANUAL DE DEPORTIV'!W139+'[1]PERM. ANUAL EMB DEPORT'!W139+'[1]REGISTRO DE ACOPIADOR'!W139+[1]JULIO!W139+[1]Ejemplo!W139+'[1]Registro de Exp. e Imp.'!W139+[1]CNP!W139+[1]CNPT!W139+[1]Matriz!W139+'[1]Matriz Areas certificadas'!W139+'[1]Matriz Transacciones'!W139+[1]REGISTROS!W139+[1]PERMISOS!W139</f>
        <v>0</v>
      </c>
      <c r="X139" s="9">
        <f>+'[1]Matriz (6)'!X139+'[1]Matriz (5)'!X139+'[1]Matriz (4)'!X139+'[1]Matriz (3)'!X139+'[1]Matriz (2)'!X139+'[1]LICENCIA DEPORTIVA'!X139+'[1]VALIDACION LICENCIA  DEPORTIVA'!X139+'[1]VALIDACION DE LICENCIA COMERCIA'!X139+'[1]MULTAS POR AÑO '!X139+'[1]PESCA DEPORT. OCASIONAL'!X139+'[1]GUIA DE TRASLADO'!X139+'[1]PERMISO ANUAL DE ACOPIADOR'!X139+'[1]PERMISO ANUAL DE DEPORTIV'!X139+'[1]PERM. ANUAL EMB DEPORT'!X139+'[1]REGISTRO DE ACOPIADOR'!X139+[1]JULIO!X139+[1]Ejemplo!X139+'[1]Registro de Exp. e Imp.'!X139+[1]CNP!X139+[1]CNPT!X139+[1]Matriz!X139+'[1]Matriz Areas certificadas'!X139+'[1]Matriz Transacciones'!X139+[1]REGISTROS!X139+[1]PERMISOS!X139</f>
        <v>0</v>
      </c>
      <c r="Y139" s="9">
        <f>+'[1]Matriz (6)'!Y139+'[1]Matriz (5)'!Y139+'[1]Matriz (4)'!Y139+'[1]Matriz (3)'!Y139+'[1]Matriz (2)'!Y139+'[1]LICENCIA DEPORTIVA'!Y139+'[1]VALIDACION LICENCIA  DEPORTIVA'!Y139+'[1]VALIDACION DE LICENCIA COMERCIA'!Y139+'[1]MULTAS POR AÑO '!Y139+'[1]PESCA DEPORT. OCASIONAL'!Y139+'[1]GUIA DE TRASLADO'!Y139+'[1]PERMISO ANUAL DE ACOPIADOR'!Y139+'[1]PERMISO ANUAL DE DEPORTIV'!Y139+'[1]PERM. ANUAL EMB DEPORT'!Y139+'[1]REGISTRO DE ACOPIADOR'!Y139+[1]JULIO!Y139+[1]Ejemplo!Y139+'[1]Registro de Exp. e Imp.'!Y139+[1]CNP!Y139+[1]CNPT!Y139+[1]Matriz!Y139+'[1]Matriz Areas certificadas'!Y139+'[1]Matriz Transacciones'!Y139+[1]REGISTROS!Y139+[1]PERMISOS!Y139</f>
        <v>0</v>
      </c>
      <c r="Z139" s="9">
        <f>+'[1]Matriz (6)'!Z139+'[1]Matriz (5)'!Z139+'[1]Matriz (4)'!Z139+'[1]Matriz (3)'!Z139+'[1]Matriz (2)'!Z139+'[1]LICENCIA DEPORTIVA'!Z139+'[1]VALIDACION LICENCIA  DEPORTIVA'!Z139+'[1]VALIDACION DE LICENCIA COMERCIA'!Z139+'[1]MULTAS POR AÑO '!Z139+'[1]PESCA DEPORT. OCASIONAL'!Z139+'[1]GUIA DE TRASLADO'!Z139+'[1]PERMISO ANUAL DE ACOPIADOR'!Z139+'[1]PERMISO ANUAL DE DEPORTIV'!Z139+'[1]PERM. ANUAL EMB DEPORT'!Z139+'[1]REGISTRO DE ACOPIADOR'!Z139+[1]JULIO!Z139+[1]Ejemplo!Z139+'[1]Registro de Exp. e Imp.'!Z139+[1]CNP!Z139+[1]CNPT!Z139+[1]Matriz!Z139+'[1]Matriz Areas certificadas'!Z139+'[1]Matriz Transacciones'!Z139+[1]REGISTROS!Z139+[1]PERMISOS!Z139</f>
        <v>0</v>
      </c>
      <c r="AA139" s="10">
        <f t="shared" si="56"/>
        <v>40402.552238805969</v>
      </c>
      <c r="AB139" s="10">
        <f t="shared" si="57"/>
        <v>9111.4322139303476</v>
      </c>
      <c r="AC139" s="11">
        <f t="shared" si="58"/>
        <v>20147.127176616916</v>
      </c>
      <c r="AD139" s="11">
        <f t="shared" si="59"/>
        <v>12775.436256218905</v>
      </c>
      <c r="AE139" s="11">
        <f t="shared" si="60"/>
        <v>2705.2238805970151</v>
      </c>
      <c r="AF139" s="11">
        <f t="shared" si="61"/>
        <v>35754.0565920398</v>
      </c>
      <c r="AG139" s="11">
        <f t="shared" si="62"/>
        <v>1539.1791044776119</v>
      </c>
      <c r="AH139" s="12">
        <f t="shared" si="63"/>
        <v>6684.3905472636816</v>
      </c>
      <c r="AI139" s="12">
        <f t="shared" si="64"/>
        <v>1583.455223880597</v>
      </c>
      <c r="AJ139" s="12">
        <f t="shared" si="65"/>
        <v>950.814987562189</v>
      </c>
      <c r="AK139" s="12">
        <f t="shared" si="66"/>
        <v>227.45646766169153</v>
      </c>
      <c r="AL139" s="12">
        <f t="shared" si="67"/>
        <v>99424.917910447766</v>
      </c>
      <c r="AM139" s="12">
        <f t="shared" si="68"/>
        <v>892.41293532338307</v>
      </c>
      <c r="AN139" s="12">
        <f t="shared" si="69"/>
        <v>1055.6592039800994</v>
      </c>
      <c r="AO139" s="12">
        <f t="shared" si="70"/>
        <v>36028.048196517411</v>
      </c>
      <c r="AP139" s="12">
        <f t="shared" si="71"/>
        <v>611.94029850746267</v>
      </c>
      <c r="AQ139" s="12">
        <f t="shared" si="72"/>
        <v>886.19402985074623</v>
      </c>
      <c r="AR139" s="12">
        <f t="shared" si="73"/>
        <v>149387.53544776118</v>
      </c>
      <c r="AS139" s="12">
        <f t="shared" si="74"/>
        <v>4005.625</v>
      </c>
      <c r="AT139" s="12">
        <f t="shared" si="75"/>
        <v>194937.03358208956</v>
      </c>
      <c r="AU139" s="12">
        <f t="shared" si="76"/>
        <v>6811.5671641791041</v>
      </c>
      <c r="AV139" s="12">
        <f t="shared" si="77"/>
        <v>4323.6318407960198</v>
      </c>
      <c r="AW139" s="12">
        <f t="shared" si="78"/>
        <v>2213.2929104477612</v>
      </c>
      <c r="AX139" s="12">
        <f t="shared" si="79"/>
        <v>5292.4751243781093</v>
      </c>
      <c r="AY139" s="12">
        <f t="shared" si="80"/>
        <v>5563.8992537313434</v>
      </c>
      <c r="AZ139" s="12">
        <f t="shared" si="81"/>
        <v>53082.640547263683</v>
      </c>
    </row>
    <row r="140" spans="1:52" x14ac:dyDescent="0.25">
      <c r="A140" s="263" t="s">
        <v>173</v>
      </c>
      <c r="B140" s="269">
        <f>SUM(D140:D149)</f>
        <v>294</v>
      </c>
      <c r="C140" s="16" t="s">
        <v>174</v>
      </c>
      <c r="D140" s="7">
        <f t="shared" si="55"/>
        <v>258</v>
      </c>
      <c r="E140" s="9">
        <f>+'[1]Matriz (6)'!E140+'[1]Matriz (5)'!E140+'[1]Matriz (4)'!E140+'[1]Matriz (3)'!E140+'[1]Matriz (2)'!E140+'[1]LICENCIA DEPORTIVA'!E140+'[1]VALIDACION LICENCIA  DEPORTIVA'!E140+'[1]VALIDACION DE LICENCIA COMERCIA'!E140+'[1]MULTAS POR AÑO '!E140+'[1]PESCA DEPORT. OCASIONAL'!E140+'[1]GUIA DE TRASLADO'!E140+'[1]PERMISO ANUAL DE ACOPIADOR'!E140+'[1]PERMISO ANUAL DE DEPORTIV'!E140+'[1]PERM. ANUAL EMB DEPORT'!E140+'[1]REGISTRO DE ACOPIADOR'!E140+[1]JULIO!E140+[1]Ejemplo!E140+'[1]Registro de Exp. e Imp.'!E140+[1]CNP!E140+[1]CNPT!E140+[1]Matriz!E140+'[1]Matriz Areas certificadas'!E140+'[1]Matriz Transacciones'!E140+[1]REGISTROS!E140+[1]PERMISOS!E140</f>
        <v>63</v>
      </c>
      <c r="F140" s="9">
        <f>+'[1]Matriz (6)'!F140+'[1]Matriz (5)'!F140+'[1]Matriz (4)'!F140+'[1]Matriz (3)'!F140+'[1]Matriz (2)'!F140+'[1]LICENCIA DEPORTIVA'!F140+'[1]VALIDACION LICENCIA  DEPORTIVA'!F140+'[1]VALIDACION DE LICENCIA COMERCIA'!F140+'[1]MULTAS POR AÑO '!F140+'[1]PESCA DEPORT. OCASIONAL'!F140+'[1]GUIA DE TRASLADO'!F140+'[1]PERMISO ANUAL DE ACOPIADOR'!F140+'[1]PERMISO ANUAL DE DEPORTIV'!F140+'[1]PERM. ANUAL EMB DEPORT'!F140+'[1]REGISTRO DE ACOPIADOR'!F140+[1]JULIO!F140+[1]Ejemplo!F140+'[1]Registro de Exp. e Imp.'!F140+[1]CNP!F140+[1]CNPT!F140+[1]Matriz!F140+'[1]Matriz Areas certificadas'!F140+'[1]Matriz Transacciones'!F140+[1]REGISTROS!F140+[1]PERMISOS!F140</f>
        <v>194</v>
      </c>
      <c r="G140" s="9">
        <f>+'[1]Matriz (6)'!G140+'[1]Matriz (5)'!G140+'[1]Matriz (4)'!G140+'[1]Matriz (3)'!G140+'[1]Matriz (2)'!G140+'[1]LICENCIA DEPORTIVA'!G140+'[1]VALIDACION LICENCIA  DEPORTIVA'!G140+'[1]VALIDACION DE LICENCIA COMERCIA'!G140+'[1]MULTAS POR AÑO '!G140+'[1]PESCA DEPORT. OCASIONAL'!G140+'[1]GUIA DE TRASLADO'!G140+'[1]PERMISO ANUAL DE ACOPIADOR'!G140+'[1]PERMISO ANUAL DE DEPORTIV'!G140+'[1]PERM. ANUAL EMB DEPORT'!G140+'[1]REGISTRO DE ACOPIADOR'!G140+[1]JULIO!G140+[1]Ejemplo!G140+'[1]Registro de Exp. e Imp.'!G140+[1]CNP!G140+[1]CNPT!G140+[1]Matriz!G140+'[1]Matriz Areas certificadas'!G140+'[1]Matriz Transacciones'!G140+[1]REGISTROS!G140+[1]PERMISOS!G140</f>
        <v>0</v>
      </c>
      <c r="H140" s="9">
        <f>+'[1]Matriz (6)'!H140+'[1]Matriz (5)'!H140+'[1]Matriz (4)'!H140+'[1]Matriz (3)'!H140+'[1]Matriz (2)'!H140+'[1]LICENCIA DEPORTIVA'!H140+'[1]VALIDACION LICENCIA  DEPORTIVA'!H140+'[1]VALIDACION DE LICENCIA COMERCIA'!H140+'[1]MULTAS POR AÑO '!H140+'[1]PESCA DEPORT. OCASIONAL'!H140+'[1]GUIA DE TRASLADO'!H140+'[1]PERMISO ANUAL DE ACOPIADOR'!H140+'[1]PERMISO ANUAL DE DEPORTIV'!H140+'[1]PERM. ANUAL EMB DEPORT'!H140+'[1]REGISTRO DE ACOPIADOR'!H140+[1]JULIO!H140+[1]Ejemplo!H140+'[1]Registro de Exp. e Imp.'!H140+[1]CNP!H140+[1]CNPT!H140+[1]Matriz!H140+'[1]Matriz Areas certificadas'!H140+'[1]Matriz Transacciones'!H140+[1]REGISTROS!H140+[1]PERMISOS!H140</f>
        <v>0</v>
      </c>
      <c r="I140" s="9">
        <f>+'[1]Matriz (6)'!I140+'[1]Matriz (5)'!I140+'[1]Matriz (4)'!I140+'[1]Matriz (3)'!I140+'[1]Matriz (2)'!I140+'[1]LICENCIA DEPORTIVA'!I140+'[1]VALIDACION LICENCIA  DEPORTIVA'!I140+'[1]VALIDACION DE LICENCIA COMERCIA'!I140+'[1]MULTAS POR AÑO '!I140+'[1]PESCA DEPORT. OCASIONAL'!I140+'[1]GUIA DE TRASLADO'!I140+'[1]PERMISO ANUAL DE ACOPIADOR'!I140+'[1]PERMISO ANUAL DE DEPORTIV'!I140+'[1]PERM. ANUAL EMB DEPORT'!I140+'[1]REGISTRO DE ACOPIADOR'!I140+[1]JULIO!I140+[1]Ejemplo!I140+'[1]Registro de Exp. e Imp.'!I140+[1]CNP!I140+[1]CNPT!I140+[1]Matriz!I140+'[1]Matriz Areas certificadas'!I140+'[1]Matriz Transacciones'!I140+[1]REGISTROS!I140+[1]PERMISOS!I140</f>
        <v>0</v>
      </c>
      <c r="J140" s="9">
        <f>+'[1]Matriz (6)'!J140+'[1]Matriz (5)'!J140+'[1]Matriz (4)'!J140+'[1]Matriz (3)'!J140+'[1]Matriz (2)'!J140+'[1]LICENCIA DEPORTIVA'!J140+'[1]VALIDACION LICENCIA  DEPORTIVA'!J140+'[1]VALIDACION DE LICENCIA COMERCIA'!J140+'[1]MULTAS POR AÑO '!J140+'[1]PESCA DEPORT. OCASIONAL'!J140+'[1]GUIA DE TRASLADO'!J140+'[1]PERMISO ANUAL DE ACOPIADOR'!J140+'[1]PERMISO ANUAL DE DEPORTIV'!J140+'[1]PERM. ANUAL EMB DEPORT'!J140+'[1]REGISTRO DE ACOPIADOR'!J140+[1]JULIO!J140+[1]Ejemplo!J140+'[1]Registro de Exp. e Imp.'!J140+[1]CNP!J140+[1]CNPT!J140+[1]Matriz!J140+'[1]Matriz Areas certificadas'!J140+'[1]Matriz Transacciones'!J140+[1]REGISTROS!J140+[1]PERMISOS!J140</f>
        <v>0</v>
      </c>
      <c r="K140" s="9">
        <f>+'[1]Matriz (6)'!K140+'[1]Matriz (5)'!K140+'[1]Matriz (4)'!K140+'[1]Matriz (3)'!K140+'[1]Matriz (2)'!K140+'[1]LICENCIA DEPORTIVA'!K140+'[1]VALIDACION LICENCIA  DEPORTIVA'!K140+'[1]VALIDACION DE LICENCIA COMERCIA'!K140+'[1]MULTAS POR AÑO '!K140+'[1]PESCA DEPORT. OCASIONAL'!K140+'[1]GUIA DE TRASLADO'!K140+'[1]PERMISO ANUAL DE ACOPIADOR'!K140+'[1]PERMISO ANUAL DE DEPORTIV'!K140+'[1]PERM. ANUAL EMB DEPORT'!K140+'[1]REGISTRO DE ACOPIADOR'!K140+[1]JULIO!K140+[1]Ejemplo!K140+'[1]Registro de Exp. e Imp.'!K140+[1]CNP!K140+[1]CNPT!K140+[1]Matriz!K140+'[1]Matriz Areas certificadas'!K140+'[1]Matriz Transacciones'!K140+[1]REGISTROS!K140+[1]PERMISOS!K140</f>
        <v>0</v>
      </c>
      <c r="L140" s="9">
        <f>+'[1]Matriz (6)'!L140+'[1]Matriz (5)'!L140+'[1]Matriz (4)'!L140+'[1]Matriz (3)'!L140+'[1]Matriz (2)'!L140+'[1]LICENCIA DEPORTIVA'!L140+'[1]VALIDACION LICENCIA  DEPORTIVA'!L140+'[1]VALIDACION DE LICENCIA COMERCIA'!L140+'[1]MULTAS POR AÑO '!L140+'[1]PESCA DEPORT. OCASIONAL'!L140+'[1]GUIA DE TRASLADO'!L140+'[1]PERMISO ANUAL DE ACOPIADOR'!L140+'[1]PERMISO ANUAL DE DEPORTIV'!L140+'[1]PERM. ANUAL EMB DEPORT'!L140+'[1]REGISTRO DE ACOPIADOR'!L140+[1]JULIO!L140+[1]Ejemplo!L140+'[1]Registro de Exp. e Imp.'!L140+[1]CNP!L140+[1]CNPT!L140+[1]Matriz!L140+'[1]Matriz Areas certificadas'!L140+'[1]Matriz Transacciones'!L140+[1]REGISTROS!L140+[1]PERMISOS!L140</f>
        <v>1</v>
      </c>
      <c r="M140" s="9">
        <f>+'[1]Matriz (6)'!M140+'[1]Matriz (5)'!M140+'[1]Matriz (4)'!M140+'[1]Matriz (3)'!M140+'[1]Matriz (2)'!M140+'[1]LICENCIA DEPORTIVA'!M140+'[1]VALIDACION LICENCIA  DEPORTIVA'!M140+'[1]VALIDACION DE LICENCIA COMERCIA'!M140+'[1]MULTAS POR AÑO '!M140+'[1]PESCA DEPORT. OCASIONAL'!M140+'[1]GUIA DE TRASLADO'!M140+'[1]PERMISO ANUAL DE ACOPIADOR'!M140+'[1]PERMISO ANUAL DE DEPORTIV'!M140+'[1]PERM. ANUAL EMB DEPORT'!M140+'[1]REGISTRO DE ACOPIADOR'!M140+[1]JULIO!M140+[1]Ejemplo!M140+'[1]Registro de Exp. e Imp.'!M140+[1]CNP!M140+[1]CNPT!M140+[1]Matriz!M140+'[1]Matriz Areas certificadas'!M140+'[1]Matriz Transacciones'!M140+[1]REGISTROS!M140+[1]PERMISOS!M140</f>
        <v>0</v>
      </c>
      <c r="N140" s="9">
        <f>+'[1]Matriz (6)'!N140+'[1]Matriz (5)'!N140+'[1]Matriz (4)'!N140+'[1]Matriz (3)'!N140+'[1]Matriz (2)'!N140+'[1]LICENCIA DEPORTIVA'!N140+'[1]VALIDACION LICENCIA  DEPORTIVA'!N140+'[1]VALIDACION DE LICENCIA COMERCIA'!N140+'[1]MULTAS POR AÑO '!N140+'[1]PESCA DEPORT. OCASIONAL'!N140+'[1]GUIA DE TRASLADO'!N140+'[1]PERMISO ANUAL DE ACOPIADOR'!N140+'[1]PERMISO ANUAL DE DEPORTIV'!N140+'[1]PERM. ANUAL EMB DEPORT'!N140+'[1]REGISTRO DE ACOPIADOR'!N140+[1]JULIO!N140+[1]Ejemplo!N140+'[1]Registro de Exp. e Imp.'!N140+[1]CNP!N140+[1]CNPT!N140+[1]Matriz!N140+'[1]Matriz Areas certificadas'!N140+'[1]Matriz Transacciones'!N140+[1]REGISTROS!N140+[1]PERMISOS!N140</f>
        <v>0</v>
      </c>
      <c r="O140" s="9">
        <f>+'[1]Matriz (6)'!O140+'[1]Matriz (5)'!O140+'[1]Matriz (4)'!O140+'[1]Matriz (3)'!O140+'[1]Matriz (2)'!O140+'[1]LICENCIA DEPORTIVA'!O140+'[1]VALIDACION LICENCIA  DEPORTIVA'!O140+'[1]VALIDACION DE LICENCIA COMERCIA'!O140+'[1]MULTAS POR AÑO '!O140+'[1]PESCA DEPORT. OCASIONAL'!O140+'[1]GUIA DE TRASLADO'!O140+'[1]PERMISO ANUAL DE ACOPIADOR'!O140+'[1]PERMISO ANUAL DE DEPORTIV'!O140+'[1]PERM. ANUAL EMB DEPORT'!O140+'[1]REGISTRO DE ACOPIADOR'!O140+[1]JULIO!O140+[1]Ejemplo!O140+'[1]Registro de Exp. e Imp.'!O140+[1]CNP!O140+[1]CNPT!O140+[1]Matriz!O140+'[1]Matriz Areas certificadas'!O140+'[1]Matriz Transacciones'!O140+[1]REGISTROS!O140+[1]PERMISOS!O140</f>
        <v>0</v>
      </c>
      <c r="P140" s="9">
        <f>+'[1]Matriz (6)'!P140+'[1]Matriz (5)'!P140+'[1]Matriz (4)'!P140+'[1]Matriz (3)'!P140+'[1]Matriz (2)'!P140+'[1]LICENCIA DEPORTIVA'!P140+'[1]VALIDACION LICENCIA  DEPORTIVA'!P140+'[1]VALIDACION DE LICENCIA COMERCIA'!P140+'[1]MULTAS POR AÑO '!P140+'[1]PESCA DEPORT. OCASIONAL'!P140+'[1]GUIA DE TRASLADO'!P140+'[1]PERMISO ANUAL DE ACOPIADOR'!P140+'[1]PERMISO ANUAL DE DEPORTIV'!P140+'[1]PERM. ANUAL EMB DEPORT'!P140+'[1]REGISTRO DE ACOPIADOR'!P140+[1]JULIO!P140+[1]Ejemplo!P140+'[1]Registro de Exp. e Imp.'!P140+[1]CNP!P140+[1]CNPT!P140+[1]Matriz!P140+'[1]Matriz Areas certificadas'!P140+'[1]Matriz Transacciones'!P140+[1]REGISTROS!P140+[1]PERMISOS!P140</f>
        <v>0</v>
      </c>
      <c r="Q140" s="9">
        <f>+'[1]Matriz (6)'!Q140+'[1]Matriz (5)'!Q140+'[1]Matriz (4)'!Q140+'[1]Matriz (3)'!Q140+'[1]Matriz (2)'!Q140+'[1]LICENCIA DEPORTIVA'!Q140+'[1]VALIDACION LICENCIA  DEPORTIVA'!Q140+'[1]VALIDACION DE LICENCIA COMERCIA'!Q140+'[1]MULTAS POR AÑO '!Q140+'[1]PESCA DEPORT. OCASIONAL'!Q140+'[1]GUIA DE TRASLADO'!Q140+'[1]PERMISO ANUAL DE ACOPIADOR'!Q140+'[1]PERMISO ANUAL DE DEPORTIV'!Q140+'[1]PERM. ANUAL EMB DEPORT'!Q140+'[1]REGISTRO DE ACOPIADOR'!Q140+[1]JULIO!Q140+[1]Ejemplo!Q140+'[1]Registro de Exp. e Imp.'!Q140+[1]CNP!Q140+[1]CNPT!Q140+[1]Matriz!Q140+'[1]Matriz Areas certificadas'!Q140+'[1]Matriz Transacciones'!Q140+[1]REGISTROS!Q140+[1]PERMISOS!Q140</f>
        <v>0</v>
      </c>
      <c r="R140" s="9">
        <f>+'[1]Matriz (6)'!R140+'[1]Matriz (5)'!R140+'[1]Matriz (4)'!R140+'[1]Matriz (3)'!R140+'[1]Matriz (2)'!R140+'[1]LICENCIA DEPORTIVA'!R140+'[1]VALIDACION LICENCIA  DEPORTIVA'!R140+'[1]VALIDACION DE LICENCIA COMERCIA'!R140+'[1]MULTAS POR AÑO '!R140+'[1]PESCA DEPORT. OCASIONAL'!R140+'[1]GUIA DE TRASLADO'!R140+'[1]PERMISO ANUAL DE ACOPIADOR'!R140+'[1]PERMISO ANUAL DE DEPORTIV'!R140+'[1]PERM. ANUAL EMB DEPORT'!R140+'[1]REGISTRO DE ACOPIADOR'!R140+[1]JULIO!R140+[1]Ejemplo!R140+'[1]Registro de Exp. e Imp.'!R140+[1]CNP!R140+[1]CNPT!R140+[1]Matriz!R140+'[1]Matriz Areas certificadas'!R140+'[1]Matriz Transacciones'!R140+[1]REGISTROS!R140+[1]PERMISOS!R140</f>
        <v>0</v>
      </c>
      <c r="S140" s="9">
        <f>+'[1]Matriz (6)'!S140+'[1]Matriz (5)'!S140+'[1]Matriz (4)'!S140+'[1]Matriz (3)'!S140+'[1]Matriz (2)'!S140+'[1]LICENCIA DEPORTIVA'!S140+'[1]VALIDACION LICENCIA  DEPORTIVA'!S140+'[1]VALIDACION DE LICENCIA COMERCIA'!S140+'[1]MULTAS POR AÑO '!S140+'[1]PESCA DEPORT. OCASIONAL'!S140+'[1]GUIA DE TRASLADO'!S140+'[1]PERMISO ANUAL DE ACOPIADOR'!S140+'[1]PERMISO ANUAL DE DEPORTIV'!S140+'[1]PERM. ANUAL EMB DEPORT'!S140+'[1]REGISTRO DE ACOPIADOR'!S140+[1]JULIO!S140+[1]Ejemplo!S140+'[1]Registro de Exp. e Imp.'!S140+[1]CNP!S140+[1]CNPT!S140+[1]Matriz!S140+'[1]Matriz Areas certificadas'!S140+'[1]Matriz Transacciones'!S140+[1]REGISTROS!S140+[1]PERMISOS!S140</f>
        <v>0</v>
      </c>
      <c r="T140" s="9">
        <f>+'[1]Matriz (6)'!T140+'[1]Matriz (5)'!T140+'[1]Matriz (4)'!T140+'[1]Matriz (3)'!T140+'[1]Matriz (2)'!T140+'[1]LICENCIA DEPORTIVA'!T140+'[1]VALIDACION LICENCIA  DEPORTIVA'!T140+'[1]VALIDACION DE LICENCIA COMERCIA'!T140+'[1]MULTAS POR AÑO '!T140+'[1]PESCA DEPORT. OCASIONAL'!T140+'[1]GUIA DE TRASLADO'!T140+'[1]PERMISO ANUAL DE ACOPIADOR'!T140+'[1]PERMISO ANUAL DE DEPORTIV'!T140+'[1]PERM. ANUAL EMB DEPORT'!T140+'[1]REGISTRO DE ACOPIADOR'!T140+[1]JULIO!T140+[1]Ejemplo!T140+'[1]Registro de Exp. e Imp.'!T140+[1]CNP!T140+[1]CNPT!T140+[1]Matriz!T140+'[1]Matriz Areas certificadas'!T140+'[1]Matriz Transacciones'!T140+[1]REGISTROS!T140+[1]PERMISOS!T140</f>
        <v>0</v>
      </c>
      <c r="U140" s="9">
        <f>+'[1]Matriz (6)'!U140+'[1]Matriz (5)'!U140+'[1]Matriz (4)'!U140+'[1]Matriz (3)'!U140+'[1]Matriz (2)'!U140+'[1]LICENCIA DEPORTIVA'!U140+'[1]VALIDACION LICENCIA  DEPORTIVA'!U140+'[1]VALIDACION DE LICENCIA COMERCIA'!U140+'[1]MULTAS POR AÑO '!U140+'[1]PESCA DEPORT. OCASIONAL'!U140+'[1]GUIA DE TRASLADO'!U140+'[1]PERMISO ANUAL DE ACOPIADOR'!U140+'[1]PERMISO ANUAL DE DEPORTIV'!U140+'[1]PERM. ANUAL EMB DEPORT'!U140+'[1]REGISTRO DE ACOPIADOR'!U140+[1]JULIO!U140+[1]Ejemplo!U140+'[1]Registro de Exp. e Imp.'!U140+[1]CNP!U140+[1]CNPT!U140+[1]Matriz!U140+'[1]Matriz Areas certificadas'!U140+'[1]Matriz Transacciones'!U140+[1]REGISTROS!U140+[1]PERMISOS!U140</f>
        <v>0</v>
      </c>
      <c r="V140" s="9">
        <f>+'[1]Matriz (6)'!V140+'[1]Matriz (5)'!V140+'[1]Matriz (4)'!V140+'[1]Matriz (3)'!V140+'[1]Matriz (2)'!V140+'[1]LICENCIA DEPORTIVA'!V140+'[1]VALIDACION LICENCIA  DEPORTIVA'!V140+'[1]VALIDACION DE LICENCIA COMERCIA'!V140+'[1]MULTAS POR AÑO '!V140+'[1]PESCA DEPORT. OCASIONAL'!V140+'[1]GUIA DE TRASLADO'!V140+'[1]PERMISO ANUAL DE ACOPIADOR'!V140+'[1]PERMISO ANUAL DE DEPORTIV'!V140+'[1]PERM. ANUAL EMB DEPORT'!V140+'[1]REGISTRO DE ACOPIADOR'!V140+[1]JULIO!V140+[1]Ejemplo!V140+'[1]Registro de Exp. e Imp.'!V140+[1]CNP!V140+[1]CNPT!V140+[1]Matriz!V140+'[1]Matriz Areas certificadas'!V140+'[1]Matriz Transacciones'!V140+[1]REGISTROS!V140+[1]PERMISOS!V140</f>
        <v>0</v>
      </c>
      <c r="W140" s="9">
        <f>+'[1]Matriz (6)'!W140+'[1]Matriz (5)'!W140+'[1]Matriz (4)'!W140+'[1]Matriz (3)'!W140+'[1]Matriz (2)'!W140+'[1]LICENCIA DEPORTIVA'!W140+'[1]VALIDACION LICENCIA  DEPORTIVA'!W140+'[1]VALIDACION DE LICENCIA COMERCIA'!W140+'[1]MULTAS POR AÑO '!W140+'[1]PESCA DEPORT. OCASIONAL'!W140+'[1]GUIA DE TRASLADO'!W140+'[1]PERMISO ANUAL DE ACOPIADOR'!W140+'[1]PERMISO ANUAL DE DEPORTIV'!W140+'[1]PERM. ANUAL EMB DEPORT'!W140+'[1]REGISTRO DE ACOPIADOR'!W140+[1]JULIO!W140+[1]Ejemplo!W140+'[1]Registro de Exp. e Imp.'!W140+[1]CNP!W140+[1]CNPT!W140+[1]Matriz!W140+'[1]Matriz Areas certificadas'!W140+'[1]Matriz Transacciones'!W140+[1]REGISTROS!W140+[1]PERMISOS!W140</f>
        <v>0</v>
      </c>
      <c r="X140" s="9">
        <f>+'[1]Matriz (6)'!X140+'[1]Matriz (5)'!X140+'[1]Matriz (4)'!X140+'[1]Matriz (3)'!X140+'[1]Matriz (2)'!X140+'[1]LICENCIA DEPORTIVA'!X140+'[1]VALIDACION LICENCIA  DEPORTIVA'!X140+'[1]VALIDACION DE LICENCIA COMERCIA'!X140+'[1]MULTAS POR AÑO '!X140+'[1]PESCA DEPORT. OCASIONAL'!X140+'[1]GUIA DE TRASLADO'!X140+'[1]PERMISO ANUAL DE ACOPIADOR'!X140+'[1]PERMISO ANUAL DE DEPORTIV'!X140+'[1]PERM. ANUAL EMB DEPORT'!X140+'[1]REGISTRO DE ACOPIADOR'!X140+[1]JULIO!X140+[1]Ejemplo!X140+'[1]Registro de Exp. e Imp.'!X140+[1]CNP!X140+[1]CNPT!X140+[1]Matriz!X140+'[1]Matriz Areas certificadas'!X140+'[1]Matriz Transacciones'!X140+[1]REGISTROS!X140+[1]PERMISOS!X140</f>
        <v>0</v>
      </c>
      <c r="Y140" s="9">
        <f>+'[1]Matriz (6)'!Y140+'[1]Matriz (5)'!Y140+'[1]Matriz (4)'!Y140+'[1]Matriz (3)'!Y140+'[1]Matriz (2)'!Y140+'[1]LICENCIA DEPORTIVA'!Y140+'[1]VALIDACION LICENCIA  DEPORTIVA'!Y140+'[1]VALIDACION DE LICENCIA COMERCIA'!Y140+'[1]MULTAS POR AÑO '!Y140+'[1]PESCA DEPORT. OCASIONAL'!Y140+'[1]GUIA DE TRASLADO'!Y140+'[1]PERMISO ANUAL DE ACOPIADOR'!Y140+'[1]PERMISO ANUAL DE DEPORTIV'!Y140+'[1]PERM. ANUAL EMB DEPORT'!Y140+'[1]REGISTRO DE ACOPIADOR'!Y140+[1]JULIO!Y140+[1]Ejemplo!Y140+'[1]Registro de Exp. e Imp.'!Y140+[1]CNP!Y140+[1]CNPT!Y140+[1]Matriz!Y140+'[1]Matriz Areas certificadas'!Y140+'[1]Matriz Transacciones'!Y140+[1]REGISTROS!Y140+[1]PERMISOS!Y140</f>
        <v>0</v>
      </c>
      <c r="Z140" s="9">
        <f>+'[1]Matriz (6)'!Z140+'[1]Matriz (5)'!Z140+'[1]Matriz (4)'!Z140+'[1]Matriz (3)'!Z140+'[1]Matriz (2)'!Z140+'[1]LICENCIA DEPORTIVA'!Z140+'[1]VALIDACION LICENCIA  DEPORTIVA'!Z140+'[1]VALIDACION DE LICENCIA COMERCIA'!Z140+'[1]MULTAS POR AÑO '!Z140+'[1]PESCA DEPORT. OCASIONAL'!Z140+'[1]GUIA DE TRASLADO'!Z140+'[1]PERMISO ANUAL DE ACOPIADOR'!Z140+'[1]PERMISO ANUAL DE DEPORTIV'!Z140+'[1]PERM. ANUAL EMB DEPORT'!Z140+'[1]REGISTRO DE ACOPIADOR'!Z140+[1]JULIO!Z140+[1]Ejemplo!Z140+'[1]Registro de Exp. e Imp.'!Z140+[1]CNP!Z140+[1]CNPT!Z140+[1]Matriz!Z140+'[1]Matriz Areas certificadas'!Z140+'[1]Matriz Transacciones'!Z140+[1]REGISTROS!Z140+[1]PERMISOS!Z140</f>
        <v>0</v>
      </c>
      <c r="AA140" s="10">
        <f t="shared" si="56"/>
        <v>10423858.47761194</v>
      </c>
      <c r="AB140" s="10">
        <f t="shared" si="57"/>
        <v>2350749.5111940298</v>
      </c>
      <c r="AC140" s="11">
        <f t="shared" si="58"/>
        <v>5197958.811567164</v>
      </c>
      <c r="AD140" s="11">
        <f t="shared" si="59"/>
        <v>3296062.5541044776</v>
      </c>
      <c r="AE140" s="11">
        <f t="shared" si="60"/>
        <v>697947.76119402994</v>
      </c>
      <c r="AF140" s="11">
        <f t="shared" si="61"/>
        <v>9224546.6007462684</v>
      </c>
      <c r="AG140" s="11">
        <f t="shared" si="62"/>
        <v>397108.20895522385</v>
      </c>
      <c r="AH140" s="12">
        <f t="shared" si="63"/>
        <v>1724572.7611940298</v>
      </c>
      <c r="AI140" s="12">
        <f t="shared" si="64"/>
        <v>408531.44776119402</v>
      </c>
      <c r="AJ140" s="12">
        <f t="shared" si="65"/>
        <v>245310.26679104476</v>
      </c>
      <c r="AK140" s="12">
        <f t="shared" si="66"/>
        <v>58683.768656716413</v>
      </c>
      <c r="AL140" s="12">
        <f t="shared" si="67"/>
        <v>25651628.820895523</v>
      </c>
      <c r="AM140" s="12">
        <f t="shared" si="68"/>
        <v>230242.53731343284</v>
      </c>
      <c r="AN140" s="12">
        <f t="shared" si="69"/>
        <v>272360.07462686562</v>
      </c>
      <c r="AO140" s="12">
        <f t="shared" si="70"/>
        <v>9295236.434701493</v>
      </c>
      <c r="AP140" s="12">
        <f t="shared" si="71"/>
        <v>157880.59701492536</v>
      </c>
      <c r="AQ140" s="12">
        <f t="shared" si="72"/>
        <v>228638.05970149252</v>
      </c>
      <c r="AR140" s="12">
        <f t="shared" si="73"/>
        <v>38541984.145522386</v>
      </c>
      <c r="AS140" s="12">
        <f t="shared" si="74"/>
        <v>1033451.25</v>
      </c>
      <c r="AT140" s="12">
        <f t="shared" si="75"/>
        <v>50293754.664179109</v>
      </c>
      <c r="AU140" s="12">
        <f t="shared" si="76"/>
        <v>1757384.3283582088</v>
      </c>
      <c r="AV140" s="12">
        <f t="shared" si="77"/>
        <v>1115497.014925373</v>
      </c>
      <c r="AW140" s="12">
        <f t="shared" si="78"/>
        <v>571029.57089552237</v>
      </c>
      <c r="AX140" s="12">
        <f t="shared" si="79"/>
        <v>1365458.5820895522</v>
      </c>
      <c r="AY140" s="12">
        <f t="shared" si="80"/>
        <v>1435486.0074626866</v>
      </c>
      <c r="AZ140" s="12">
        <f t="shared" si="81"/>
        <v>13695321.26119403</v>
      </c>
    </row>
    <row r="141" spans="1:52" x14ac:dyDescent="0.25">
      <c r="A141" s="264"/>
      <c r="B141" s="270"/>
      <c r="C141" s="16" t="s">
        <v>175</v>
      </c>
      <c r="D141" s="7">
        <f t="shared" si="55"/>
        <v>3</v>
      </c>
      <c r="E141" s="9">
        <f>+'[1]Matriz (6)'!E141+'[1]Matriz (5)'!E141+'[1]Matriz (4)'!E141+'[1]Matriz (3)'!E141+'[1]Matriz (2)'!E141+'[1]LICENCIA DEPORTIVA'!E141+'[1]VALIDACION LICENCIA  DEPORTIVA'!E141+'[1]VALIDACION DE LICENCIA COMERCIA'!E141+'[1]MULTAS POR AÑO '!E141+'[1]PESCA DEPORT. OCASIONAL'!E141+'[1]GUIA DE TRASLADO'!E141+'[1]PERMISO ANUAL DE ACOPIADOR'!E141+'[1]PERMISO ANUAL DE DEPORTIV'!E141+'[1]PERM. ANUAL EMB DEPORT'!E141+'[1]REGISTRO DE ACOPIADOR'!E141+[1]JULIO!E141+[1]Ejemplo!E141+'[1]Registro de Exp. e Imp.'!E141+[1]CNP!E141+[1]CNPT!E141+[1]Matriz!E141+'[1]Matriz Areas certificadas'!E141+'[1]Matriz Transacciones'!E141+[1]REGISTROS!E141+[1]PERMISOS!E141</f>
        <v>0</v>
      </c>
      <c r="F141" s="9">
        <f>+'[1]Matriz (6)'!F141+'[1]Matriz (5)'!F141+'[1]Matriz (4)'!F141+'[1]Matriz (3)'!F141+'[1]Matriz (2)'!F141+'[1]LICENCIA DEPORTIVA'!F141+'[1]VALIDACION LICENCIA  DEPORTIVA'!F141+'[1]VALIDACION DE LICENCIA COMERCIA'!F141+'[1]MULTAS POR AÑO '!F141+'[1]PESCA DEPORT. OCASIONAL'!F141+'[1]GUIA DE TRASLADO'!F141+'[1]PERMISO ANUAL DE ACOPIADOR'!F141+'[1]PERMISO ANUAL DE DEPORTIV'!F141+'[1]PERM. ANUAL EMB DEPORT'!F141+'[1]REGISTRO DE ACOPIADOR'!F141+[1]JULIO!F141+[1]Ejemplo!F141+'[1]Registro de Exp. e Imp.'!F141+[1]CNP!F141+[1]CNPT!F141+[1]Matriz!F141+'[1]Matriz Areas certificadas'!F141+'[1]Matriz Transacciones'!F141+[1]REGISTROS!F141+[1]PERMISOS!F141</f>
        <v>0</v>
      </c>
      <c r="G141" s="9">
        <f>+'[1]Matriz (6)'!G141+'[1]Matriz (5)'!G141+'[1]Matriz (4)'!G141+'[1]Matriz (3)'!G141+'[1]Matriz (2)'!G141+'[1]LICENCIA DEPORTIVA'!G141+'[1]VALIDACION LICENCIA  DEPORTIVA'!G141+'[1]VALIDACION DE LICENCIA COMERCIA'!G141+'[1]MULTAS POR AÑO '!G141+'[1]PESCA DEPORT. OCASIONAL'!G141+'[1]GUIA DE TRASLADO'!G141+'[1]PERMISO ANUAL DE ACOPIADOR'!G141+'[1]PERMISO ANUAL DE DEPORTIV'!G141+'[1]PERM. ANUAL EMB DEPORT'!G141+'[1]REGISTRO DE ACOPIADOR'!G141+[1]JULIO!G141+[1]Ejemplo!G141+'[1]Registro de Exp. e Imp.'!G141+[1]CNP!G141+[1]CNPT!G141+[1]Matriz!G141+'[1]Matriz Areas certificadas'!G141+'[1]Matriz Transacciones'!G141+[1]REGISTROS!G141+[1]PERMISOS!G141</f>
        <v>1</v>
      </c>
      <c r="H141" s="9">
        <f>+'[1]Matriz (6)'!H141+'[1]Matriz (5)'!H141+'[1]Matriz (4)'!H141+'[1]Matriz (3)'!H141+'[1]Matriz (2)'!H141+'[1]LICENCIA DEPORTIVA'!H141+'[1]VALIDACION LICENCIA  DEPORTIVA'!H141+'[1]VALIDACION DE LICENCIA COMERCIA'!H141+'[1]MULTAS POR AÑO '!H141+'[1]PESCA DEPORT. OCASIONAL'!H141+'[1]GUIA DE TRASLADO'!H141+'[1]PERMISO ANUAL DE ACOPIADOR'!H141+'[1]PERMISO ANUAL DE DEPORTIV'!H141+'[1]PERM. ANUAL EMB DEPORT'!H141+'[1]REGISTRO DE ACOPIADOR'!H141+[1]JULIO!H141+[1]Ejemplo!H141+'[1]Registro de Exp. e Imp.'!H141+[1]CNP!H141+[1]CNPT!H141+[1]Matriz!H141+'[1]Matriz Areas certificadas'!H141+'[1]Matriz Transacciones'!H141+[1]REGISTROS!H141+[1]PERMISOS!H141</f>
        <v>0</v>
      </c>
      <c r="I141" s="9">
        <f>+'[1]Matriz (6)'!I141+'[1]Matriz (5)'!I141+'[1]Matriz (4)'!I141+'[1]Matriz (3)'!I141+'[1]Matriz (2)'!I141+'[1]LICENCIA DEPORTIVA'!I141+'[1]VALIDACION LICENCIA  DEPORTIVA'!I141+'[1]VALIDACION DE LICENCIA COMERCIA'!I141+'[1]MULTAS POR AÑO '!I141+'[1]PESCA DEPORT. OCASIONAL'!I141+'[1]GUIA DE TRASLADO'!I141+'[1]PERMISO ANUAL DE ACOPIADOR'!I141+'[1]PERMISO ANUAL DE DEPORTIV'!I141+'[1]PERM. ANUAL EMB DEPORT'!I141+'[1]REGISTRO DE ACOPIADOR'!I141+[1]JULIO!I141+[1]Ejemplo!I141+'[1]Registro de Exp. e Imp.'!I141+[1]CNP!I141+[1]CNPT!I141+[1]Matriz!I141+'[1]Matriz Areas certificadas'!I141+'[1]Matriz Transacciones'!I141+[1]REGISTROS!I141+[1]PERMISOS!I141</f>
        <v>1</v>
      </c>
      <c r="J141" s="9">
        <f>+'[1]Matriz (6)'!J141+'[1]Matriz (5)'!J141+'[1]Matriz (4)'!J141+'[1]Matriz (3)'!J141+'[1]Matriz (2)'!J141+'[1]LICENCIA DEPORTIVA'!J141+'[1]VALIDACION LICENCIA  DEPORTIVA'!J141+'[1]VALIDACION DE LICENCIA COMERCIA'!J141+'[1]MULTAS POR AÑO '!J141+'[1]PESCA DEPORT. OCASIONAL'!J141+'[1]GUIA DE TRASLADO'!J141+'[1]PERMISO ANUAL DE ACOPIADOR'!J141+'[1]PERMISO ANUAL DE DEPORTIV'!J141+'[1]PERM. ANUAL EMB DEPORT'!J141+'[1]REGISTRO DE ACOPIADOR'!J141+[1]JULIO!J141+[1]Ejemplo!J141+'[1]Registro de Exp. e Imp.'!J141+[1]CNP!J141+[1]CNPT!J141+[1]Matriz!J141+'[1]Matriz Areas certificadas'!J141+'[1]Matriz Transacciones'!J141+[1]REGISTROS!J141+[1]PERMISOS!J141</f>
        <v>0</v>
      </c>
      <c r="K141" s="9">
        <f>+'[1]Matriz (6)'!K141+'[1]Matriz (5)'!K141+'[1]Matriz (4)'!K141+'[1]Matriz (3)'!K141+'[1]Matriz (2)'!K141+'[1]LICENCIA DEPORTIVA'!K141+'[1]VALIDACION LICENCIA  DEPORTIVA'!K141+'[1]VALIDACION DE LICENCIA COMERCIA'!K141+'[1]MULTAS POR AÑO '!K141+'[1]PESCA DEPORT. OCASIONAL'!K141+'[1]GUIA DE TRASLADO'!K141+'[1]PERMISO ANUAL DE ACOPIADOR'!K141+'[1]PERMISO ANUAL DE DEPORTIV'!K141+'[1]PERM. ANUAL EMB DEPORT'!K141+'[1]REGISTRO DE ACOPIADOR'!K141+[1]JULIO!K141+[1]Ejemplo!K141+'[1]Registro de Exp. e Imp.'!K141+[1]CNP!K141+[1]CNPT!K141+[1]Matriz!K141+'[1]Matriz Areas certificadas'!K141+'[1]Matriz Transacciones'!K141+[1]REGISTROS!K141+[1]PERMISOS!K141</f>
        <v>0</v>
      </c>
      <c r="L141" s="9">
        <f>+'[1]Matriz (6)'!L141+'[1]Matriz (5)'!L141+'[1]Matriz (4)'!L141+'[1]Matriz (3)'!L141+'[1]Matriz (2)'!L141+'[1]LICENCIA DEPORTIVA'!L141+'[1]VALIDACION LICENCIA  DEPORTIVA'!L141+'[1]VALIDACION DE LICENCIA COMERCIA'!L141+'[1]MULTAS POR AÑO '!L141+'[1]PESCA DEPORT. OCASIONAL'!L141+'[1]GUIA DE TRASLADO'!L141+'[1]PERMISO ANUAL DE ACOPIADOR'!L141+'[1]PERMISO ANUAL DE DEPORTIV'!L141+'[1]PERM. ANUAL EMB DEPORT'!L141+'[1]REGISTRO DE ACOPIADOR'!L141+[1]JULIO!L141+[1]Ejemplo!L141+'[1]Registro de Exp. e Imp.'!L141+[1]CNP!L141+[1]CNPT!L141+[1]Matriz!L141+'[1]Matriz Areas certificadas'!L141+'[1]Matriz Transacciones'!L141+[1]REGISTROS!L141+[1]PERMISOS!L141</f>
        <v>1</v>
      </c>
      <c r="M141" s="9">
        <f>+'[1]Matriz (6)'!M141+'[1]Matriz (5)'!M141+'[1]Matriz (4)'!M141+'[1]Matriz (3)'!M141+'[1]Matriz (2)'!M141+'[1]LICENCIA DEPORTIVA'!M141+'[1]VALIDACION LICENCIA  DEPORTIVA'!M141+'[1]VALIDACION DE LICENCIA COMERCIA'!M141+'[1]MULTAS POR AÑO '!M141+'[1]PESCA DEPORT. OCASIONAL'!M141+'[1]GUIA DE TRASLADO'!M141+'[1]PERMISO ANUAL DE ACOPIADOR'!M141+'[1]PERMISO ANUAL DE DEPORTIV'!M141+'[1]PERM. ANUAL EMB DEPORT'!M141+'[1]REGISTRO DE ACOPIADOR'!M141+[1]JULIO!M141+[1]Ejemplo!M141+'[1]Registro de Exp. e Imp.'!M141+[1]CNP!M141+[1]CNPT!M141+[1]Matriz!M141+'[1]Matriz Areas certificadas'!M141+'[1]Matriz Transacciones'!M141+[1]REGISTROS!M141+[1]PERMISOS!M141</f>
        <v>0</v>
      </c>
      <c r="N141" s="9">
        <f>+'[1]Matriz (6)'!N141+'[1]Matriz (5)'!N141+'[1]Matriz (4)'!N141+'[1]Matriz (3)'!N141+'[1]Matriz (2)'!N141+'[1]LICENCIA DEPORTIVA'!N141+'[1]VALIDACION LICENCIA  DEPORTIVA'!N141+'[1]VALIDACION DE LICENCIA COMERCIA'!N141+'[1]MULTAS POR AÑO '!N141+'[1]PESCA DEPORT. OCASIONAL'!N141+'[1]GUIA DE TRASLADO'!N141+'[1]PERMISO ANUAL DE ACOPIADOR'!N141+'[1]PERMISO ANUAL DE DEPORTIV'!N141+'[1]PERM. ANUAL EMB DEPORT'!N141+'[1]REGISTRO DE ACOPIADOR'!N141+[1]JULIO!N141+[1]Ejemplo!N141+'[1]Registro de Exp. e Imp.'!N141+[1]CNP!N141+[1]CNPT!N141+[1]Matriz!N141+'[1]Matriz Areas certificadas'!N141+'[1]Matriz Transacciones'!N141+[1]REGISTROS!N141+[1]PERMISOS!N141</f>
        <v>0</v>
      </c>
      <c r="O141" s="9">
        <f>+'[1]Matriz (6)'!O141+'[1]Matriz (5)'!O141+'[1]Matriz (4)'!O141+'[1]Matriz (3)'!O141+'[1]Matriz (2)'!O141+'[1]LICENCIA DEPORTIVA'!O141+'[1]VALIDACION LICENCIA  DEPORTIVA'!O141+'[1]VALIDACION DE LICENCIA COMERCIA'!O141+'[1]MULTAS POR AÑO '!O141+'[1]PESCA DEPORT. OCASIONAL'!O141+'[1]GUIA DE TRASLADO'!O141+'[1]PERMISO ANUAL DE ACOPIADOR'!O141+'[1]PERMISO ANUAL DE DEPORTIV'!O141+'[1]PERM. ANUAL EMB DEPORT'!O141+'[1]REGISTRO DE ACOPIADOR'!O141+[1]JULIO!O141+[1]Ejemplo!O141+'[1]Registro de Exp. e Imp.'!O141+[1]CNP!O141+[1]CNPT!O141+[1]Matriz!O141+'[1]Matriz Areas certificadas'!O141+'[1]Matriz Transacciones'!O141+[1]REGISTROS!O141+[1]PERMISOS!O141</f>
        <v>0</v>
      </c>
      <c r="P141" s="9">
        <f>+'[1]Matriz (6)'!P141+'[1]Matriz (5)'!P141+'[1]Matriz (4)'!P141+'[1]Matriz (3)'!P141+'[1]Matriz (2)'!P141+'[1]LICENCIA DEPORTIVA'!P141+'[1]VALIDACION LICENCIA  DEPORTIVA'!P141+'[1]VALIDACION DE LICENCIA COMERCIA'!P141+'[1]MULTAS POR AÑO '!P141+'[1]PESCA DEPORT. OCASIONAL'!P141+'[1]GUIA DE TRASLADO'!P141+'[1]PERMISO ANUAL DE ACOPIADOR'!P141+'[1]PERMISO ANUAL DE DEPORTIV'!P141+'[1]PERM. ANUAL EMB DEPORT'!P141+'[1]REGISTRO DE ACOPIADOR'!P141+[1]JULIO!P141+[1]Ejemplo!P141+'[1]Registro de Exp. e Imp.'!P141+[1]CNP!P141+[1]CNPT!P141+[1]Matriz!P141+'[1]Matriz Areas certificadas'!P141+'[1]Matriz Transacciones'!P141+[1]REGISTROS!P141+[1]PERMISOS!P141</f>
        <v>0</v>
      </c>
      <c r="Q141" s="9">
        <f>+'[1]Matriz (6)'!Q141+'[1]Matriz (5)'!Q141+'[1]Matriz (4)'!Q141+'[1]Matriz (3)'!Q141+'[1]Matriz (2)'!Q141+'[1]LICENCIA DEPORTIVA'!Q141+'[1]VALIDACION LICENCIA  DEPORTIVA'!Q141+'[1]VALIDACION DE LICENCIA COMERCIA'!Q141+'[1]MULTAS POR AÑO '!Q141+'[1]PESCA DEPORT. OCASIONAL'!Q141+'[1]GUIA DE TRASLADO'!Q141+'[1]PERMISO ANUAL DE ACOPIADOR'!Q141+'[1]PERMISO ANUAL DE DEPORTIV'!Q141+'[1]PERM. ANUAL EMB DEPORT'!Q141+'[1]REGISTRO DE ACOPIADOR'!Q141+[1]JULIO!Q141+[1]Ejemplo!Q141+'[1]Registro de Exp. e Imp.'!Q141+[1]CNP!Q141+[1]CNPT!Q141+[1]Matriz!Q141+'[1]Matriz Areas certificadas'!Q141+'[1]Matriz Transacciones'!Q141+[1]REGISTROS!Q141+[1]PERMISOS!Q141</f>
        <v>0</v>
      </c>
      <c r="R141" s="9">
        <f>+'[1]Matriz (6)'!R141+'[1]Matriz (5)'!R141+'[1]Matriz (4)'!R141+'[1]Matriz (3)'!R141+'[1]Matriz (2)'!R141+'[1]LICENCIA DEPORTIVA'!R141+'[1]VALIDACION LICENCIA  DEPORTIVA'!R141+'[1]VALIDACION DE LICENCIA COMERCIA'!R141+'[1]MULTAS POR AÑO '!R141+'[1]PESCA DEPORT. OCASIONAL'!R141+'[1]GUIA DE TRASLADO'!R141+'[1]PERMISO ANUAL DE ACOPIADOR'!R141+'[1]PERMISO ANUAL DE DEPORTIV'!R141+'[1]PERM. ANUAL EMB DEPORT'!R141+'[1]REGISTRO DE ACOPIADOR'!R141+[1]JULIO!R141+[1]Ejemplo!R141+'[1]Registro de Exp. e Imp.'!R141+[1]CNP!R141+[1]CNPT!R141+[1]Matriz!R141+'[1]Matriz Areas certificadas'!R141+'[1]Matriz Transacciones'!R141+[1]REGISTROS!R141+[1]PERMISOS!R141</f>
        <v>0</v>
      </c>
      <c r="S141" s="9">
        <f>+'[1]Matriz (6)'!S141+'[1]Matriz (5)'!S141+'[1]Matriz (4)'!S141+'[1]Matriz (3)'!S141+'[1]Matriz (2)'!S141+'[1]LICENCIA DEPORTIVA'!S141+'[1]VALIDACION LICENCIA  DEPORTIVA'!S141+'[1]VALIDACION DE LICENCIA COMERCIA'!S141+'[1]MULTAS POR AÑO '!S141+'[1]PESCA DEPORT. OCASIONAL'!S141+'[1]GUIA DE TRASLADO'!S141+'[1]PERMISO ANUAL DE ACOPIADOR'!S141+'[1]PERMISO ANUAL DE DEPORTIV'!S141+'[1]PERM. ANUAL EMB DEPORT'!S141+'[1]REGISTRO DE ACOPIADOR'!S141+[1]JULIO!S141+[1]Ejemplo!S141+'[1]Registro de Exp. e Imp.'!S141+[1]CNP!S141+[1]CNPT!S141+[1]Matriz!S141+'[1]Matriz Areas certificadas'!S141+'[1]Matriz Transacciones'!S141+[1]REGISTROS!S141+[1]PERMISOS!S141</f>
        <v>0</v>
      </c>
      <c r="T141" s="9">
        <f>+'[1]Matriz (6)'!T141+'[1]Matriz (5)'!T141+'[1]Matriz (4)'!T141+'[1]Matriz (3)'!T141+'[1]Matriz (2)'!T141+'[1]LICENCIA DEPORTIVA'!T141+'[1]VALIDACION LICENCIA  DEPORTIVA'!T141+'[1]VALIDACION DE LICENCIA COMERCIA'!T141+'[1]MULTAS POR AÑO '!T141+'[1]PESCA DEPORT. OCASIONAL'!T141+'[1]GUIA DE TRASLADO'!T141+'[1]PERMISO ANUAL DE ACOPIADOR'!T141+'[1]PERMISO ANUAL DE DEPORTIV'!T141+'[1]PERM. ANUAL EMB DEPORT'!T141+'[1]REGISTRO DE ACOPIADOR'!T141+[1]JULIO!T141+[1]Ejemplo!T141+'[1]Registro de Exp. e Imp.'!T141+[1]CNP!T141+[1]CNPT!T141+[1]Matriz!T141+'[1]Matriz Areas certificadas'!T141+'[1]Matriz Transacciones'!T141+[1]REGISTROS!T141+[1]PERMISOS!T141</f>
        <v>0</v>
      </c>
      <c r="U141" s="9">
        <f>+'[1]Matriz (6)'!U141+'[1]Matriz (5)'!U141+'[1]Matriz (4)'!U141+'[1]Matriz (3)'!U141+'[1]Matriz (2)'!U141+'[1]LICENCIA DEPORTIVA'!U141+'[1]VALIDACION LICENCIA  DEPORTIVA'!U141+'[1]VALIDACION DE LICENCIA COMERCIA'!U141+'[1]MULTAS POR AÑO '!U141+'[1]PESCA DEPORT. OCASIONAL'!U141+'[1]GUIA DE TRASLADO'!U141+'[1]PERMISO ANUAL DE ACOPIADOR'!U141+'[1]PERMISO ANUAL DE DEPORTIV'!U141+'[1]PERM. ANUAL EMB DEPORT'!U141+'[1]REGISTRO DE ACOPIADOR'!U141+[1]JULIO!U141+[1]Ejemplo!U141+'[1]Registro de Exp. e Imp.'!U141+[1]CNP!U141+[1]CNPT!U141+[1]Matriz!U141+'[1]Matriz Areas certificadas'!U141+'[1]Matriz Transacciones'!U141+[1]REGISTROS!U141+[1]PERMISOS!U141</f>
        <v>0</v>
      </c>
      <c r="V141" s="9">
        <f>+'[1]Matriz (6)'!V141+'[1]Matriz (5)'!V141+'[1]Matriz (4)'!V141+'[1]Matriz (3)'!V141+'[1]Matriz (2)'!V141+'[1]LICENCIA DEPORTIVA'!V141+'[1]VALIDACION LICENCIA  DEPORTIVA'!V141+'[1]VALIDACION DE LICENCIA COMERCIA'!V141+'[1]MULTAS POR AÑO '!V141+'[1]PESCA DEPORT. OCASIONAL'!V141+'[1]GUIA DE TRASLADO'!V141+'[1]PERMISO ANUAL DE ACOPIADOR'!V141+'[1]PERMISO ANUAL DE DEPORTIV'!V141+'[1]PERM. ANUAL EMB DEPORT'!V141+'[1]REGISTRO DE ACOPIADOR'!V141+[1]JULIO!V141+[1]Ejemplo!V141+'[1]Registro de Exp. e Imp.'!V141+[1]CNP!V141+[1]CNPT!V141+[1]Matriz!V141+'[1]Matriz Areas certificadas'!V141+'[1]Matriz Transacciones'!V141+[1]REGISTROS!V141+[1]PERMISOS!V141</f>
        <v>0</v>
      </c>
      <c r="W141" s="9">
        <f>+'[1]Matriz (6)'!W141+'[1]Matriz (5)'!W141+'[1]Matriz (4)'!W141+'[1]Matriz (3)'!W141+'[1]Matriz (2)'!W141+'[1]LICENCIA DEPORTIVA'!W141+'[1]VALIDACION LICENCIA  DEPORTIVA'!W141+'[1]VALIDACION DE LICENCIA COMERCIA'!W141+'[1]MULTAS POR AÑO '!W141+'[1]PESCA DEPORT. OCASIONAL'!W141+'[1]GUIA DE TRASLADO'!W141+'[1]PERMISO ANUAL DE ACOPIADOR'!W141+'[1]PERMISO ANUAL DE DEPORTIV'!W141+'[1]PERM. ANUAL EMB DEPORT'!W141+'[1]REGISTRO DE ACOPIADOR'!W141+[1]JULIO!W141+[1]Ejemplo!W141+'[1]Registro de Exp. e Imp.'!W141+[1]CNP!W141+[1]CNPT!W141+[1]Matriz!W141+'[1]Matriz Areas certificadas'!W141+'[1]Matriz Transacciones'!W141+[1]REGISTROS!W141+[1]PERMISOS!W141</f>
        <v>0</v>
      </c>
      <c r="X141" s="9">
        <f>+'[1]Matriz (6)'!X141+'[1]Matriz (5)'!X141+'[1]Matriz (4)'!X141+'[1]Matriz (3)'!X141+'[1]Matriz (2)'!X141+'[1]LICENCIA DEPORTIVA'!X141+'[1]VALIDACION LICENCIA  DEPORTIVA'!X141+'[1]VALIDACION DE LICENCIA COMERCIA'!X141+'[1]MULTAS POR AÑO '!X141+'[1]PESCA DEPORT. OCASIONAL'!X141+'[1]GUIA DE TRASLADO'!X141+'[1]PERMISO ANUAL DE ACOPIADOR'!X141+'[1]PERMISO ANUAL DE DEPORTIV'!X141+'[1]PERM. ANUAL EMB DEPORT'!X141+'[1]REGISTRO DE ACOPIADOR'!X141+[1]JULIO!X141+[1]Ejemplo!X141+'[1]Registro de Exp. e Imp.'!X141+[1]CNP!X141+[1]CNPT!X141+[1]Matriz!X141+'[1]Matriz Areas certificadas'!X141+'[1]Matriz Transacciones'!X141+[1]REGISTROS!X141+[1]PERMISOS!X141</f>
        <v>0</v>
      </c>
      <c r="Y141" s="9">
        <f>+'[1]Matriz (6)'!Y141+'[1]Matriz (5)'!Y141+'[1]Matriz (4)'!Y141+'[1]Matriz (3)'!Y141+'[1]Matriz (2)'!Y141+'[1]LICENCIA DEPORTIVA'!Y141+'[1]VALIDACION LICENCIA  DEPORTIVA'!Y141+'[1]VALIDACION DE LICENCIA COMERCIA'!Y141+'[1]MULTAS POR AÑO '!Y141+'[1]PESCA DEPORT. OCASIONAL'!Y141+'[1]GUIA DE TRASLADO'!Y141+'[1]PERMISO ANUAL DE ACOPIADOR'!Y141+'[1]PERMISO ANUAL DE DEPORTIV'!Y141+'[1]PERM. ANUAL EMB DEPORT'!Y141+'[1]REGISTRO DE ACOPIADOR'!Y141+[1]JULIO!Y141+[1]Ejemplo!Y141+'[1]Registro de Exp. e Imp.'!Y141+[1]CNP!Y141+[1]CNPT!Y141+[1]Matriz!Y141+'[1]Matriz Areas certificadas'!Y141+'[1]Matriz Transacciones'!Y141+[1]REGISTROS!Y141+[1]PERMISOS!Y141</f>
        <v>0</v>
      </c>
      <c r="Z141" s="9">
        <f>+'[1]Matriz (6)'!Z141+'[1]Matriz (5)'!Z141+'[1]Matriz (4)'!Z141+'[1]Matriz (3)'!Z141+'[1]Matriz (2)'!Z141+'[1]LICENCIA DEPORTIVA'!Z141+'[1]VALIDACION LICENCIA  DEPORTIVA'!Z141+'[1]VALIDACION DE LICENCIA COMERCIA'!Z141+'[1]MULTAS POR AÑO '!Z141+'[1]PESCA DEPORT. OCASIONAL'!Z141+'[1]GUIA DE TRASLADO'!Z141+'[1]PERMISO ANUAL DE ACOPIADOR'!Z141+'[1]PERMISO ANUAL DE DEPORTIV'!Z141+'[1]PERM. ANUAL EMB DEPORT'!Z141+'[1]REGISTRO DE ACOPIADOR'!Z141+[1]JULIO!Z141+[1]Ejemplo!Z141+'[1]Registro de Exp. e Imp.'!Z141+[1]CNP!Z141+[1]CNPT!Z141+[1]Matriz!Z141+'[1]Matriz Areas certificadas'!Z141+'[1]Matriz Transacciones'!Z141+[1]REGISTROS!Z141+[1]PERMISOS!Z141</f>
        <v>0</v>
      </c>
      <c r="AA141" s="10">
        <f t="shared" si="56"/>
        <v>121207.6567164179</v>
      </c>
      <c r="AB141" s="10">
        <f t="shared" si="57"/>
        <v>27334.296641791043</v>
      </c>
      <c r="AC141" s="11">
        <f t="shared" si="58"/>
        <v>60441.381529850747</v>
      </c>
      <c r="AD141" s="11">
        <f t="shared" si="59"/>
        <v>38326.308768656716</v>
      </c>
      <c r="AE141" s="11">
        <f t="shared" si="60"/>
        <v>8115.6716417910447</v>
      </c>
      <c r="AF141" s="11">
        <f t="shared" si="61"/>
        <v>107262.16977611941</v>
      </c>
      <c r="AG141" s="11">
        <f t="shared" si="62"/>
        <v>4617.5373134328356</v>
      </c>
      <c r="AH141" s="12">
        <f t="shared" si="63"/>
        <v>20053.171641791043</v>
      </c>
      <c r="AI141" s="12">
        <f t="shared" si="64"/>
        <v>4750.3656716417909</v>
      </c>
      <c r="AJ141" s="12">
        <f t="shared" si="65"/>
        <v>2852.4449626865671</v>
      </c>
      <c r="AK141" s="12">
        <f t="shared" si="66"/>
        <v>682.36940298507466</v>
      </c>
      <c r="AL141" s="12">
        <f t="shared" si="67"/>
        <v>298274.75373134331</v>
      </c>
      <c r="AM141" s="12">
        <f t="shared" si="68"/>
        <v>2677.2388059701493</v>
      </c>
      <c r="AN141" s="12">
        <f t="shared" si="69"/>
        <v>3166.9776119402982</v>
      </c>
      <c r="AO141" s="12">
        <f t="shared" si="70"/>
        <v>108084.14458955223</v>
      </c>
      <c r="AP141" s="12">
        <f t="shared" si="71"/>
        <v>1835.8208955223881</v>
      </c>
      <c r="AQ141" s="12">
        <f t="shared" si="72"/>
        <v>2658.5820895522388</v>
      </c>
      <c r="AR141" s="12">
        <f t="shared" si="73"/>
        <v>448162.60634328355</v>
      </c>
      <c r="AS141" s="12">
        <f t="shared" si="74"/>
        <v>12016.875</v>
      </c>
      <c r="AT141" s="12">
        <f t="shared" si="75"/>
        <v>584811.10074626864</v>
      </c>
      <c r="AU141" s="12">
        <f t="shared" si="76"/>
        <v>20434.701492537311</v>
      </c>
      <c r="AV141" s="12">
        <f t="shared" si="77"/>
        <v>12970.895522388058</v>
      </c>
      <c r="AW141" s="12">
        <f t="shared" si="78"/>
        <v>6639.878731343284</v>
      </c>
      <c r="AX141" s="12">
        <f t="shared" si="79"/>
        <v>15877.425373134327</v>
      </c>
      <c r="AY141" s="12">
        <f t="shared" si="80"/>
        <v>16691.697761194031</v>
      </c>
      <c r="AZ141" s="12">
        <f t="shared" si="81"/>
        <v>159247.92164179106</v>
      </c>
    </row>
    <row r="142" spans="1:52" x14ac:dyDescent="0.25">
      <c r="A142" s="264"/>
      <c r="B142" s="270"/>
      <c r="C142" s="16" t="s">
        <v>176</v>
      </c>
      <c r="D142" s="7">
        <f t="shared" si="55"/>
        <v>3</v>
      </c>
      <c r="E142" s="9">
        <f>+'[1]Matriz (6)'!E142+'[1]Matriz (5)'!E142+'[1]Matriz (4)'!E142+'[1]Matriz (3)'!E142+'[1]Matriz (2)'!E142+'[1]LICENCIA DEPORTIVA'!E142+'[1]VALIDACION LICENCIA  DEPORTIVA'!E142+'[1]VALIDACION DE LICENCIA COMERCIA'!E142+'[1]MULTAS POR AÑO '!E142+'[1]PESCA DEPORT. OCASIONAL'!E142+'[1]GUIA DE TRASLADO'!E142+'[1]PERMISO ANUAL DE ACOPIADOR'!E142+'[1]PERMISO ANUAL DE DEPORTIV'!E142+'[1]PERM. ANUAL EMB DEPORT'!E142+'[1]REGISTRO DE ACOPIADOR'!E142+[1]JULIO!E142+[1]Ejemplo!E142+'[1]Registro de Exp. e Imp.'!E142+[1]CNP!E142+[1]CNPT!E142+[1]Matriz!E142+'[1]Matriz Areas certificadas'!E142+'[1]Matriz Transacciones'!E142+[1]REGISTROS!E142+[1]PERMISOS!E142</f>
        <v>1</v>
      </c>
      <c r="F142" s="9">
        <f>+'[1]Matriz (6)'!F142+'[1]Matriz (5)'!F142+'[1]Matriz (4)'!F142+'[1]Matriz (3)'!F142+'[1]Matriz (2)'!F142+'[1]LICENCIA DEPORTIVA'!F142+'[1]VALIDACION LICENCIA  DEPORTIVA'!F142+'[1]VALIDACION DE LICENCIA COMERCIA'!F142+'[1]MULTAS POR AÑO '!F142+'[1]PESCA DEPORT. OCASIONAL'!F142+'[1]GUIA DE TRASLADO'!F142+'[1]PERMISO ANUAL DE ACOPIADOR'!F142+'[1]PERMISO ANUAL DE DEPORTIV'!F142+'[1]PERM. ANUAL EMB DEPORT'!F142+'[1]REGISTRO DE ACOPIADOR'!F142+[1]JULIO!F142+[1]Ejemplo!F142+'[1]Registro de Exp. e Imp.'!F142+[1]CNP!F142+[1]CNPT!F142+[1]Matriz!F142+'[1]Matriz Areas certificadas'!F142+'[1]Matriz Transacciones'!F142+[1]REGISTROS!F142+[1]PERMISOS!F142</f>
        <v>1</v>
      </c>
      <c r="G142" s="9">
        <f>+'[1]Matriz (6)'!G142+'[1]Matriz (5)'!G142+'[1]Matriz (4)'!G142+'[1]Matriz (3)'!G142+'[1]Matriz (2)'!G142+'[1]LICENCIA DEPORTIVA'!G142+'[1]VALIDACION LICENCIA  DEPORTIVA'!G142+'[1]VALIDACION DE LICENCIA COMERCIA'!G142+'[1]MULTAS POR AÑO '!G142+'[1]PESCA DEPORT. OCASIONAL'!G142+'[1]GUIA DE TRASLADO'!G142+'[1]PERMISO ANUAL DE ACOPIADOR'!G142+'[1]PERMISO ANUAL DE DEPORTIV'!G142+'[1]PERM. ANUAL EMB DEPORT'!G142+'[1]REGISTRO DE ACOPIADOR'!G142+[1]JULIO!G142+[1]Ejemplo!G142+'[1]Registro de Exp. e Imp.'!G142+[1]CNP!G142+[1]CNPT!G142+[1]Matriz!G142+'[1]Matriz Areas certificadas'!G142+'[1]Matriz Transacciones'!G142+[1]REGISTROS!G142+[1]PERMISOS!G142</f>
        <v>1</v>
      </c>
      <c r="H142" s="9">
        <f>+'[1]Matriz (6)'!H142+'[1]Matriz (5)'!H142+'[1]Matriz (4)'!H142+'[1]Matriz (3)'!H142+'[1]Matriz (2)'!H142+'[1]LICENCIA DEPORTIVA'!H142+'[1]VALIDACION LICENCIA  DEPORTIVA'!H142+'[1]VALIDACION DE LICENCIA COMERCIA'!H142+'[1]MULTAS POR AÑO '!H142+'[1]PESCA DEPORT. OCASIONAL'!H142+'[1]GUIA DE TRASLADO'!H142+'[1]PERMISO ANUAL DE ACOPIADOR'!H142+'[1]PERMISO ANUAL DE DEPORTIV'!H142+'[1]PERM. ANUAL EMB DEPORT'!H142+'[1]REGISTRO DE ACOPIADOR'!H142+[1]JULIO!H142+[1]Ejemplo!H142+'[1]Registro de Exp. e Imp.'!H142+[1]CNP!H142+[1]CNPT!H142+[1]Matriz!H142+'[1]Matriz Areas certificadas'!H142+'[1]Matriz Transacciones'!H142+[1]REGISTROS!H142+[1]PERMISOS!H142</f>
        <v>0</v>
      </c>
      <c r="I142" s="9">
        <f>+'[1]Matriz (6)'!I142+'[1]Matriz (5)'!I142+'[1]Matriz (4)'!I142+'[1]Matriz (3)'!I142+'[1]Matriz (2)'!I142+'[1]LICENCIA DEPORTIVA'!I142+'[1]VALIDACION LICENCIA  DEPORTIVA'!I142+'[1]VALIDACION DE LICENCIA COMERCIA'!I142+'[1]MULTAS POR AÑO '!I142+'[1]PESCA DEPORT. OCASIONAL'!I142+'[1]GUIA DE TRASLADO'!I142+'[1]PERMISO ANUAL DE ACOPIADOR'!I142+'[1]PERMISO ANUAL DE DEPORTIV'!I142+'[1]PERM. ANUAL EMB DEPORT'!I142+'[1]REGISTRO DE ACOPIADOR'!I142+[1]JULIO!I142+[1]Ejemplo!I142+'[1]Registro de Exp. e Imp.'!I142+[1]CNP!I142+[1]CNPT!I142+[1]Matriz!I142+'[1]Matriz Areas certificadas'!I142+'[1]Matriz Transacciones'!I142+[1]REGISTROS!I142+[1]PERMISOS!I142</f>
        <v>0</v>
      </c>
      <c r="J142" s="9">
        <f>+'[1]Matriz (6)'!J142+'[1]Matriz (5)'!J142+'[1]Matriz (4)'!J142+'[1]Matriz (3)'!J142+'[1]Matriz (2)'!J142+'[1]LICENCIA DEPORTIVA'!J142+'[1]VALIDACION LICENCIA  DEPORTIVA'!J142+'[1]VALIDACION DE LICENCIA COMERCIA'!J142+'[1]MULTAS POR AÑO '!J142+'[1]PESCA DEPORT. OCASIONAL'!J142+'[1]GUIA DE TRASLADO'!J142+'[1]PERMISO ANUAL DE ACOPIADOR'!J142+'[1]PERMISO ANUAL DE DEPORTIV'!J142+'[1]PERM. ANUAL EMB DEPORT'!J142+'[1]REGISTRO DE ACOPIADOR'!J142+[1]JULIO!J142+[1]Ejemplo!J142+'[1]Registro de Exp. e Imp.'!J142+[1]CNP!J142+[1]CNPT!J142+[1]Matriz!J142+'[1]Matriz Areas certificadas'!J142+'[1]Matriz Transacciones'!J142+[1]REGISTROS!J142+[1]PERMISOS!J142</f>
        <v>0</v>
      </c>
      <c r="K142" s="9">
        <f>+'[1]Matriz (6)'!K142+'[1]Matriz (5)'!K142+'[1]Matriz (4)'!K142+'[1]Matriz (3)'!K142+'[1]Matriz (2)'!K142+'[1]LICENCIA DEPORTIVA'!K142+'[1]VALIDACION LICENCIA  DEPORTIVA'!K142+'[1]VALIDACION DE LICENCIA COMERCIA'!K142+'[1]MULTAS POR AÑO '!K142+'[1]PESCA DEPORT. OCASIONAL'!K142+'[1]GUIA DE TRASLADO'!K142+'[1]PERMISO ANUAL DE ACOPIADOR'!K142+'[1]PERMISO ANUAL DE DEPORTIV'!K142+'[1]PERM. ANUAL EMB DEPORT'!K142+'[1]REGISTRO DE ACOPIADOR'!K142+[1]JULIO!K142+[1]Ejemplo!K142+'[1]Registro de Exp. e Imp.'!K142+[1]CNP!K142+[1]CNPT!K142+[1]Matriz!K142+'[1]Matriz Areas certificadas'!K142+'[1]Matriz Transacciones'!K142+[1]REGISTROS!K142+[1]PERMISOS!K142</f>
        <v>0</v>
      </c>
      <c r="L142" s="9">
        <f>+'[1]Matriz (6)'!L142+'[1]Matriz (5)'!L142+'[1]Matriz (4)'!L142+'[1]Matriz (3)'!L142+'[1]Matriz (2)'!L142+'[1]LICENCIA DEPORTIVA'!L142+'[1]VALIDACION LICENCIA  DEPORTIVA'!L142+'[1]VALIDACION DE LICENCIA COMERCIA'!L142+'[1]MULTAS POR AÑO '!L142+'[1]PESCA DEPORT. OCASIONAL'!L142+'[1]GUIA DE TRASLADO'!L142+'[1]PERMISO ANUAL DE ACOPIADOR'!L142+'[1]PERMISO ANUAL DE DEPORTIV'!L142+'[1]PERM. ANUAL EMB DEPORT'!L142+'[1]REGISTRO DE ACOPIADOR'!L142+[1]JULIO!L142+[1]Ejemplo!L142+'[1]Registro de Exp. e Imp.'!L142+[1]CNP!L142+[1]CNPT!L142+[1]Matriz!L142+'[1]Matriz Areas certificadas'!L142+'[1]Matriz Transacciones'!L142+[1]REGISTROS!L142+[1]PERMISOS!L142</f>
        <v>0</v>
      </c>
      <c r="M142" s="9">
        <f>+'[1]Matriz (6)'!M142+'[1]Matriz (5)'!M142+'[1]Matriz (4)'!M142+'[1]Matriz (3)'!M142+'[1]Matriz (2)'!M142+'[1]LICENCIA DEPORTIVA'!M142+'[1]VALIDACION LICENCIA  DEPORTIVA'!M142+'[1]VALIDACION DE LICENCIA COMERCIA'!M142+'[1]MULTAS POR AÑO '!M142+'[1]PESCA DEPORT. OCASIONAL'!M142+'[1]GUIA DE TRASLADO'!M142+'[1]PERMISO ANUAL DE ACOPIADOR'!M142+'[1]PERMISO ANUAL DE DEPORTIV'!M142+'[1]PERM. ANUAL EMB DEPORT'!M142+'[1]REGISTRO DE ACOPIADOR'!M142+[1]JULIO!M142+[1]Ejemplo!M142+'[1]Registro de Exp. e Imp.'!M142+[1]CNP!M142+[1]CNPT!M142+[1]Matriz!M142+'[1]Matriz Areas certificadas'!M142+'[1]Matriz Transacciones'!M142+[1]REGISTROS!M142+[1]PERMISOS!M142</f>
        <v>0</v>
      </c>
      <c r="N142" s="9">
        <f>+'[1]Matriz (6)'!N142+'[1]Matriz (5)'!N142+'[1]Matriz (4)'!N142+'[1]Matriz (3)'!N142+'[1]Matriz (2)'!N142+'[1]LICENCIA DEPORTIVA'!N142+'[1]VALIDACION LICENCIA  DEPORTIVA'!N142+'[1]VALIDACION DE LICENCIA COMERCIA'!N142+'[1]MULTAS POR AÑO '!N142+'[1]PESCA DEPORT. OCASIONAL'!N142+'[1]GUIA DE TRASLADO'!N142+'[1]PERMISO ANUAL DE ACOPIADOR'!N142+'[1]PERMISO ANUAL DE DEPORTIV'!N142+'[1]PERM. ANUAL EMB DEPORT'!N142+'[1]REGISTRO DE ACOPIADOR'!N142+[1]JULIO!N142+[1]Ejemplo!N142+'[1]Registro de Exp. e Imp.'!N142+[1]CNP!N142+[1]CNPT!N142+[1]Matriz!N142+'[1]Matriz Areas certificadas'!N142+'[1]Matriz Transacciones'!N142+[1]REGISTROS!N142+[1]PERMISOS!N142</f>
        <v>0</v>
      </c>
      <c r="O142" s="9">
        <f>+'[1]Matriz (6)'!O142+'[1]Matriz (5)'!O142+'[1]Matriz (4)'!O142+'[1]Matriz (3)'!O142+'[1]Matriz (2)'!O142+'[1]LICENCIA DEPORTIVA'!O142+'[1]VALIDACION LICENCIA  DEPORTIVA'!O142+'[1]VALIDACION DE LICENCIA COMERCIA'!O142+'[1]MULTAS POR AÑO '!O142+'[1]PESCA DEPORT. OCASIONAL'!O142+'[1]GUIA DE TRASLADO'!O142+'[1]PERMISO ANUAL DE ACOPIADOR'!O142+'[1]PERMISO ANUAL DE DEPORTIV'!O142+'[1]PERM. ANUAL EMB DEPORT'!O142+'[1]REGISTRO DE ACOPIADOR'!O142+[1]JULIO!O142+[1]Ejemplo!O142+'[1]Registro de Exp. e Imp.'!O142+[1]CNP!O142+[1]CNPT!O142+[1]Matriz!O142+'[1]Matriz Areas certificadas'!O142+'[1]Matriz Transacciones'!O142+[1]REGISTROS!O142+[1]PERMISOS!O142</f>
        <v>0</v>
      </c>
      <c r="P142" s="9">
        <f>+'[1]Matriz (6)'!P142+'[1]Matriz (5)'!P142+'[1]Matriz (4)'!P142+'[1]Matriz (3)'!P142+'[1]Matriz (2)'!P142+'[1]LICENCIA DEPORTIVA'!P142+'[1]VALIDACION LICENCIA  DEPORTIVA'!P142+'[1]VALIDACION DE LICENCIA COMERCIA'!P142+'[1]MULTAS POR AÑO '!P142+'[1]PESCA DEPORT. OCASIONAL'!P142+'[1]GUIA DE TRASLADO'!P142+'[1]PERMISO ANUAL DE ACOPIADOR'!P142+'[1]PERMISO ANUAL DE DEPORTIV'!P142+'[1]PERM. ANUAL EMB DEPORT'!P142+'[1]REGISTRO DE ACOPIADOR'!P142+[1]JULIO!P142+[1]Ejemplo!P142+'[1]Registro de Exp. e Imp.'!P142+[1]CNP!P142+[1]CNPT!P142+[1]Matriz!P142+'[1]Matriz Areas certificadas'!P142+'[1]Matriz Transacciones'!P142+[1]REGISTROS!P142+[1]PERMISOS!P142</f>
        <v>0</v>
      </c>
      <c r="Q142" s="9">
        <f>+'[1]Matriz (6)'!Q142+'[1]Matriz (5)'!Q142+'[1]Matriz (4)'!Q142+'[1]Matriz (3)'!Q142+'[1]Matriz (2)'!Q142+'[1]LICENCIA DEPORTIVA'!Q142+'[1]VALIDACION LICENCIA  DEPORTIVA'!Q142+'[1]VALIDACION DE LICENCIA COMERCIA'!Q142+'[1]MULTAS POR AÑO '!Q142+'[1]PESCA DEPORT. OCASIONAL'!Q142+'[1]GUIA DE TRASLADO'!Q142+'[1]PERMISO ANUAL DE ACOPIADOR'!Q142+'[1]PERMISO ANUAL DE DEPORTIV'!Q142+'[1]PERM. ANUAL EMB DEPORT'!Q142+'[1]REGISTRO DE ACOPIADOR'!Q142+[1]JULIO!Q142+[1]Ejemplo!Q142+'[1]Registro de Exp. e Imp.'!Q142+[1]CNP!Q142+[1]CNPT!Q142+[1]Matriz!Q142+'[1]Matriz Areas certificadas'!Q142+'[1]Matriz Transacciones'!Q142+[1]REGISTROS!Q142+[1]PERMISOS!Q142</f>
        <v>0</v>
      </c>
      <c r="R142" s="9">
        <f>+'[1]Matriz (6)'!R142+'[1]Matriz (5)'!R142+'[1]Matriz (4)'!R142+'[1]Matriz (3)'!R142+'[1]Matriz (2)'!R142+'[1]LICENCIA DEPORTIVA'!R142+'[1]VALIDACION LICENCIA  DEPORTIVA'!R142+'[1]VALIDACION DE LICENCIA COMERCIA'!R142+'[1]MULTAS POR AÑO '!R142+'[1]PESCA DEPORT. OCASIONAL'!R142+'[1]GUIA DE TRASLADO'!R142+'[1]PERMISO ANUAL DE ACOPIADOR'!R142+'[1]PERMISO ANUAL DE DEPORTIV'!R142+'[1]PERM. ANUAL EMB DEPORT'!R142+'[1]REGISTRO DE ACOPIADOR'!R142+[1]JULIO!R142+[1]Ejemplo!R142+'[1]Registro de Exp. e Imp.'!R142+[1]CNP!R142+[1]CNPT!R142+[1]Matriz!R142+'[1]Matriz Areas certificadas'!R142+'[1]Matriz Transacciones'!R142+[1]REGISTROS!R142+[1]PERMISOS!R142</f>
        <v>0</v>
      </c>
      <c r="S142" s="9">
        <f>+'[1]Matriz (6)'!S142+'[1]Matriz (5)'!S142+'[1]Matriz (4)'!S142+'[1]Matriz (3)'!S142+'[1]Matriz (2)'!S142+'[1]LICENCIA DEPORTIVA'!S142+'[1]VALIDACION LICENCIA  DEPORTIVA'!S142+'[1]VALIDACION DE LICENCIA COMERCIA'!S142+'[1]MULTAS POR AÑO '!S142+'[1]PESCA DEPORT. OCASIONAL'!S142+'[1]GUIA DE TRASLADO'!S142+'[1]PERMISO ANUAL DE ACOPIADOR'!S142+'[1]PERMISO ANUAL DE DEPORTIV'!S142+'[1]PERM. ANUAL EMB DEPORT'!S142+'[1]REGISTRO DE ACOPIADOR'!S142+[1]JULIO!S142+[1]Ejemplo!S142+'[1]Registro de Exp. e Imp.'!S142+[1]CNP!S142+[1]CNPT!S142+[1]Matriz!S142+'[1]Matriz Areas certificadas'!S142+'[1]Matriz Transacciones'!S142+[1]REGISTROS!S142+[1]PERMISOS!S142</f>
        <v>0</v>
      </c>
      <c r="T142" s="9">
        <f>+'[1]Matriz (6)'!T142+'[1]Matriz (5)'!T142+'[1]Matriz (4)'!T142+'[1]Matriz (3)'!T142+'[1]Matriz (2)'!T142+'[1]LICENCIA DEPORTIVA'!T142+'[1]VALIDACION LICENCIA  DEPORTIVA'!T142+'[1]VALIDACION DE LICENCIA COMERCIA'!T142+'[1]MULTAS POR AÑO '!T142+'[1]PESCA DEPORT. OCASIONAL'!T142+'[1]GUIA DE TRASLADO'!T142+'[1]PERMISO ANUAL DE ACOPIADOR'!T142+'[1]PERMISO ANUAL DE DEPORTIV'!T142+'[1]PERM. ANUAL EMB DEPORT'!T142+'[1]REGISTRO DE ACOPIADOR'!T142+[1]JULIO!T142+[1]Ejemplo!T142+'[1]Registro de Exp. e Imp.'!T142+[1]CNP!T142+[1]CNPT!T142+[1]Matriz!T142+'[1]Matriz Areas certificadas'!T142+'[1]Matriz Transacciones'!T142+[1]REGISTROS!T142+[1]PERMISOS!T142</f>
        <v>0</v>
      </c>
      <c r="U142" s="9">
        <f>+'[1]Matriz (6)'!U142+'[1]Matriz (5)'!U142+'[1]Matriz (4)'!U142+'[1]Matriz (3)'!U142+'[1]Matriz (2)'!U142+'[1]LICENCIA DEPORTIVA'!U142+'[1]VALIDACION LICENCIA  DEPORTIVA'!U142+'[1]VALIDACION DE LICENCIA COMERCIA'!U142+'[1]MULTAS POR AÑO '!U142+'[1]PESCA DEPORT. OCASIONAL'!U142+'[1]GUIA DE TRASLADO'!U142+'[1]PERMISO ANUAL DE ACOPIADOR'!U142+'[1]PERMISO ANUAL DE DEPORTIV'!U142+'[1]PERM. ANUAL EMB DEPORT'!U142+'[1]REGISTRO DE ACOPIADOR'!U142+[1]JULIO!U142+[1]Ejemplo!U142+'[1]Registro de Exp. e Imp.'!U142+[1]CNP!U142+[1]CNPT!U142+[1]Matriz!U142+'[1]Matriz Areas certificadas'!U142+'[1]Matriz Transacciones'!U142+[1]REGISTROS!U142+[1]PERMISOS!U142</f>
        <v>0</v>
      </c>
      <c r="V142" s="9">
        <f>+'[1]Matriz (6)'!V142+'[1]Matriz (5)'!V142+'[1]Matriz (4)'!V142+'[1]Matriz (3)'!V142+'[1]Matriz (2)'!V142+'[1]LICENCIA DEPORTIVA'!V142+'[1]VALIDACION LICENCIA  DEPORTIVA'!V142+'[1]VALIDACION DE LICENCIA COMERCIA'!V142+'[1]MULTAS POR AÑO '!V142+'[1]PESCA DEPORT. OCASIONAL'!V142+'[1]GUIA DE TRASLADO'!V142+'[1]PERMISO ANUAL DE ACOPIADOR'!V142+'[1]PERMISO ANUAL DE DEPORTIV'!V142+'[1]PERM. ANUAL EMB DEPORT'!V142+'[1]REGISTRO DE ACOPIADOR'!V142+[1]JULIO!V142+[1]Ejemplo!V142+'[1]Registro de Exp. e Imp.'!V142+[1]CNP!V142+[1]CNPT!V142+[1]Matriz!V142+'[1]Matriz Areas certificadas'!V142+'[1]Matriz Transacciones'!V142+[1]REGISTROS!V142+[1]PERMISOS!V142</f>
        <v>0</v>
      </c>
      <c r="W142" s="9">
        <f>+'[1]Matriz (6)'!W142+'[1]Matriz (5)'!W142+'[1]Matriz (4)'!W142+'[1]Matriz (3)'!W142+'[1]Matriz (2)'!W142+'[1]LICENCIA DEPORTIVA'!W142+'[1]VALIDACION LICENCIA  DEPORTIVA'!W142+'[1]VALIDACION DE LICENCIA COMERCIA'!W142+'[1]MULTAS POR AÑO '!W142+'[1]PESCA DEPORT. OCASIONAL'!W142+'[1]GUIA DE TRASLADO'!W142+'[1]PERMISO ANUAL DE ACOPIADOR'!W142+'[1]PERMISO ANUAL DE DEPORTIV'!W142+'[1]PERM. ANUAL EMB DEPORT'!W142+'[1]REGISTRO DE ACOPIADOR'!W142+[1]JULIO!W142+[1]Ejemplo!W142+'[1]Registro de Exp. e Imp.'!W142+[1]CNP!W142+[1]CNPT!W142+[1]Matriz!W142+'[1]Matriz Areas certificadas'!W142+'[1]Matriz Transacciones'!W142+[1]REGISTROS!W142+[1]PERMISOS!W142</f>
        <v>0</v>
      </c>
      <c r="X142" s="9">
        <f>+'[1]Matriz (6)'!X142+'[1]Matriz (5)'!X142+'[1]Matriz (4)'!X142+'[1]Matriz (3)'!X142+'[1]Matriz (2)'!X142+'[1]LICENCIA DEPORTIVA'!X142+'[1]VALIDACION LICENCIA  DEPORTIVA'!X142+'[1]VALIDACION DE LICENCIA COMERCIA'!X142+'[1]MULTAS POR AÑO '!X142+'[1]PESCA DEPORT. OCASIONAL'!X142+'[1]GUIA DE TRASLADO'!X142+'[1]PERMISO ANUAL DE ACOPIADOR'!X142+'[1]PERMISO ANUAL DE DEPORTIV'!X142+'[1]PERM. ANUAL EMB DEPORT'!X142+'[1]REGISTRO DE ACOPIADOR'!X142+[1]JULIO!X142+[1]Ejemplo!X142+'[1]Registro de Exp. e Imp.'!X142+[1]CNP!X142+[1]CNPT!X142+[1]Matriz!X142+'[1]Matriz Areas certificadas'!X142+'[1]Matriz Transacciones'!X142+[1]REGISTROS!X142+[1]PERMISOS!X142</f>
        <v>0</v>
      </c>
      <c r="Y142" s="9">
        <f>+'[1]Matriz (6)'!Y142+'[1]Matriz (5)'!Y142+'[1]Matriz (4)'!Y142+'[1]Matriz (3)'!Y142+'[1]Matriz (2)'!Y142+'[1]LICENCIA DEPORTIVA'!Y142+'[1]VALIDACION LICENCIA  DEPORTIVA'!Y142+'[1]VALIDACION DE LICENCIA COMERCIA'!Y142+'[1]MULTAS POR AÑO '!Y142+'[1]PESCA DEPORT. OCASIONAL'!Y142+'[1]GUIA DE TRASLADO'!Y142+'[1]PERMISO ANUAL DE ACOPIADOR'!Y142+'[1]PERMISO ANUAL DE DEPORTIV'!Y142+'[1]PERM. ANUAL EMB DEPORT'!Y142+'[1]REGISTRO DE ACOPIADOR'!Y142+[1]JULIO!Y142+[1]Ejemplo!Y142+'[1]Registro de Exp. e Imp.'!Y142+[1]CNP!Y142+[1]CNPT!Y142+[1]Matriz!Y142+'[1]Matriz Areas certificadas'!Y142+'[1]Matriz Transacciones'!Y142+[1]REGISTROS!Y142+[1]PERMISOS!Y142</f>
        <v>0</v>
      </c>
      <c r="Z142" s="9">
        <f>+'[1]Matriz (6)'!Z142+'[1]Matriz (5)'!Z142+'[1]Matriz (4)'!Z142+'[1]Matriz (3)'!Z142+'[1]Matriz (2)'!Z142+'[1]LICENCIA DEPORTIVA'!Z142+'[1]VALIDACION LICENCIA  DEPORTIVA'!Z142+'[1]VALIDACION DE LICENCIA COMERCIA'!Z142+'[1]MULTAS POR AÑO '!Z142+'[1]PESCA DEPORT. OCASIONAL'!Z142+'[1]GUIA DE TRASLADO'!Z142+'[1]PERMISO ANUAL DE ACOPIADOR'!Z142+'[1]PERMISO ANUAL DE DEPORTIV'!Z142+'[1]PERM. ANUAL EMB DEPORT'!Z142+'[1]REGISTRO DE ACOPIADOR'!Z142+[1]JULIO!Z142+[1]Ejemplo!Z142+'[1]Registro de Exp. e Imp.'!Z142+[1]CNP!Z142+[1]CNPT!Z142+[1]Matriz!Z142+'[1]Matriz Areas certificadas'!Z142+'[1]Matriz Transacciones'!Z142+[1]REGISTROS!Z142+[1]PERMISOS!Z142</f>
        <v>0</v>
      </c>
      <c r="AA142" s="10">
        <f t="shared" si="56"/>
        <v>121207.6567164179</v>
      </c>
      <c r="AB142" s="10">
        <f t="shared" si="57"/>
        <v>27334.296641791043</v>
      </c>
      <c r="AC142" s="11">
        <f t="shared" si="58"/>
        <v>60441.381529850747</v>
      </c>
      <c r="AD142" s="11">
        <f t="shared" si="59"/>
        <v>38326.308768656716</v>
      </c>
      <c r="AE142" s="11">
        <f t="shared" si="60"/>
        <v>8115.6716417910447</v>
      </c>
      <c r="AF142" s="11">
        <f t="shared" si="61"/>
        <v>107262.16977611941</v>
      </c>
      <c r="AG142" s="11">
        <f t="shared" si="62"/>
        <v>4617.5373134328356</v>
      </c>
      <c r="AH142" s="12">
        <f t="shared" si="63"/>
        <v>20053.171641791043</v>
      </c>
      <c r="AI142" s="12">
        <f t="shared" si="64"/>
        <v>4750.3656716417909</v>
      </c>
      <c r="AJ142" s="12">
        <f t="shared" si="65"/>
        <v>2852.4449626865671</v>
      </c>
      <c r="AK142" s="12">
        <f t="shared" si="66"/>
        <v>682.36940298507466</v>
      </c>
      <c r="AL142" s="12">
        <f t="shared" si="67"/>
        <v>298274.75373134331</v>
      </c>
      <c r="AM142" s="12">
        <f t="shared" si="68"/>
        <v>2677.2388059701493</v>
      </c>
      <c r="AN142" s="12">
        <f t="shared" si="69"/>
        <v>3166.9776119402982</v>
      </c>
      <c r="AO142" s="12">
        <f t="shared" si="70"/>
        <v>108084.14458955223</v>
      </c>
      <c r="AP142" s="12">
        <f t="shared" si="71"/>
        <v>1835.8208955223881</v>
      </c>
      <c r="AQ142" s="12">
        <f t="shared" si="72"/>
        <v>2658.5820895522388</v>
      </c>
      <c r="AR142" s="12">
        <f t="shared" si="73"/>
        <v>448162.60634328355</v>
      </c>
      <c r="AS142" s="12">
        <f t="shared" si="74"/>
        <v>12016.875</v>
      </c>
      <c r="AT142" s="12">
        <f t="shared" si="75"/>
        <v>584811.10074626864</v>
      </c>
      <c r="AU142" s="12">
        <f t="shared" si="76"/>
        <v>20434.701492537311</v>
      </c>
      <c r="AV142" s="12">
        <f t="shared" si="77"/>
        <v>12970.895522388058</v>
      </c>
      <c r="AW142" s="12">
        <f t="shared" si="78"/>
        <v>6639.878731343284</v>
      </c>
      <c r="AX142" s="12">
        <f t="shared" si="79"/>
        <v>15877.425373134327</v>
      </c>
      <c r="AY142" s="12">
        <f t="shared" si="80"/>
        <v>16691.697761194031</v>
      </c>
      <c r="AZ142" s="12">
        <f t="shared" si="81"/>
        <v>159247.92164179106</v>
      </c>
    </row>
    <row r="143" spans="1:52" x14ac:dyDescent="0.25">
      <c r="A143" s="264"/>
      <c r="B143" s="270"/>
      <c r="C143" s="16" t="s">
        <v>177</v>
      </c>
      <c r="D143" s="7">
        <f t="shared" si="55"/>
        <v>7</v>
      </c>
      <c r="E143" s="9">
        <f>+'[1]Matriz (6)'!E143+'[1]Matriz (5)'!E143+'[1]Matriz (4)'!E143+'[1]Matriz (3)'!E143+'[1]Matriz (2)'!E143+'[1]LICENCIA DEPORTIVA'!E143+'[1]VALIDACION LICENCIA  DEPORTIVA'!E143+'[1]VALIDACION DE LICENCIA COMERCIA'!E143+'[1]MULTAS POR AÑO '!E143+'[1]PESCA DEPORT. OCASIONAL'!E143+'[1]GUIA DE TRASLADO'!E143+'[1]PERMISO ANUAL DE ACOPIADOR'!E143+'[1]PERMISO ANUAL DE DEPORTIV'!E143+'[1]PERM. ANUAL EMB DEPORT'!E143+'[1]REGISTRO DE ACOPIADOR'!E143+[1]JULIO!E143+[1]Ejemplo!E143+'[1]Registro de Exp. e Imp.'!E143+[1]CNP!E143+[1]CNPT!E143+[1]Matriz!E143+'[1]Matriz Areas certificadas'!E143+'[1]Matriz Transacciones'!E143+[1]REGISTROS!E143+[1]PERMISOS!E143</f>
        <v>0</v>
      </c>
      <c r="F143" s="9">
        <f>+'[1]Matriz (6)'!F143+'[1]Matriz (5)'!F143+'[1]Matriz (4)'!F143+'[1]Matriz (3)'!F143+'[1]Matriz (2)'!F143+'[1]LICENCIA DEPORTIVA'!F143+'[1]VALIDACION LICENCIA  DEPORTIVA'!F143+'[1]VALIDACION DE LICENCIA COMERCIA'!F143+'[1]MULTAS POR AÑO '!F143+'[1]PESCA DEPORT. OCASIONAL'!F143+'[1]GUIA DE TRASLADO'!F143+'[1]PERMISO ANUAL DE ACOPIADOR'!F143+'[1]PERMISO ANUAL DE DEPORTIV'!F143+'[1]PERM. ANUAL EMB DEPORT'!F143+'[1]REGISTRO DE ACOPIADOR'!F143+[1]JULIO!F143+[1]Ejemplo!F143+'[1]Registro de Exp. e Imp.'!F143+[1]CNP!F143+[1]CNPT!F143+[1]Matriz!F143+'[1]Matriz Areas certificadas'!F143+'[1]Matriz Transacciones'!F143+[1]REGISTROS!F143+[1]PERMISOS!F143</f>
        <v>3</v>
      </c>
      <c r="G143" s="9">
        <f>+'[1]Matriz (6)'!G143+'[1]Matriz (5)'!G143+'[1]Matriz (4)'!G143+'[1]Matriz (3)'!G143+'[1]Matriz (2)'!G143+'[1]LICENCIA DEPORTIVA'!G143+'[1]VALIDACION LICENCIA  DEPORTIVA'!G143+'[1]VALIDACION DE LICENCIA COMERCIA'!G143+'[1]MULTAS POR AÑO '!G143+'[1]PESCA DEPORT. OCASIONAL'!G143+'[1]GUIA DE TRASLADO'!G143+'[1]PERMISO ANUAL DE ACOPIADOR'!G143+'[1]PERMISO ANUAL DE DEPORTIV'!G143+'[1]PERM. ANUAL EMB DEPORT'!G143+'[1]REGISTRO DE ACOPIADOR'!G143+[1]JULIO!G143+[1]Ejemplo!G143+'[1]Registro de Exp. e Imp.'!G143+[1]CNP!G143+[1]CNPT!G143+[1]Matriz!G143+'[1]Matriz Areas certificadas'!G143+'[1]Matriz Transacciones'!G143+[1]REGISTROS!G143+[1]PERMISOS!G143</f>
        <v>2</v>
      </c>
      <c r="H143" s="9">
        <f>+'[1]Matriz (6)'!H143+'[1]Matriz (5)'!H143+'[1]Matriz (4)'!H143+'[1]Matriz (3)'!H143+'[1]Matriz (2)'!H143+'[1]LICENCIA DEPORTIVA'!H143+'[1]VALIDACION LICENCIA  DEPORTIVA'!H143+'[1]VALIDACION DE LICENCIA COMERCIA'!H143+'[1]MULTAS POR AÑO '!H143+'[1]PESCA DEPORT. OCASIONAL'!H143+'[1]GUIA DE TRASLADO'!H143+'[1]PERMISO ANUAL DE ACOPIADOR'!H143+'[1]PERMISO ANUAL DE DEPORTIV'!H143+'[1]PERM. ANUAL EMB DEPORT'!H143+'[1]REGISTRO DE ACOPIADOR'!H143+[1]JULIO!H143+[1]Ejemplo!H143+'[1]Registro de Exp. e Imp.'!H143+[1]CNP!H143+[1]CNPT!H143+[1]Matriz!H143+'[1]Matriz Areas certificadas'!H143+'[1]Matriz Transacciones'!H143+[1]REGISTROS!H143+[1]PERMISOS!H143</f>
        <v>1</v>
      </c>
      <c r="I143" s="9">
        <f>+'[1]Matriz (6)'!I143+'[1]Matriz (5)'!I143+'[1]Matriz (4)'!I143+'[1]Matriz (3)'!I143+'[1]Matriz (2)'!I143+'[1]LICENCIA DEPORTIVA'!I143+'[1]VALIDACION LICENCIA  DEPORTIVA'!I143+'[1]VALIDACION DE LICENCIA COMERCIA'!I143+'[1]MULTAS POR AÑO '!I143+'[1]PESCA DEPORT. OCASIONAL'!I143+'[1]GUIA DE TRASLADO'!I143+'[1]PERMISO ANUAL DE ACOPIADOR'!I143+'[1]PERMISO ANUAL DE DEPORTIV'!I143+'[1]PERM. ANUAL EMB DEPORT'!I143+'[1]REGISTRO DE ACOPIADOR'!I143+[1]JULIO!I143+[1]Ejemplo!I143+'[1]Registro de Exp. e Imp.'!I143+[1]CNP!I143+[1]CNPT!I143+[1]Matriz!I143+'[1]Matriz Areas certificadas'!I143+'[1]Matriz Transacciones'!I143+[1]REGISTROS!I143+[1]PERMISOS!I143</f>
        <v>0</v>
      </c>
      <c r="J143" s="9">
        <f>+'[1]Matriz (6)'!J143+'[1]Matriz (5)'!J143+'[1]Matriz (4)'!J143+'[1]Matriz (3)'!J143+'[1]Matriz (2)'!J143+'[1]LICENCIA DEPORTIVA'!J143+'[1]VALIDACION LICENCIA  DEPORTIVA'!J143+'[1]VALIDACION DE LICENCIA COMERCIA'!J143+'[1]MULTAS POR AÑO '!J143+'[1]PESCA DEPORT. OCASIONAL'!J143+'[1]GUIA DE TRASLADO'!J143+'[1]PERMISO ANUAL DE ACOPIADOR'!J143+'[1]PERMISO ANUAL DE DEPORTIV'!J143+'[1]PERM. ANUAL EMB DEPORT'!J143+'[1]REGISTRO DE ACOPIADOR'!J143+[1]JULIO!J143+[1]Ejemplo!J143+'[1]Registro de Exp. e Imp.'!J143+[1]CNP!J143+[1]CNPT!J143+[1]Matriz!J143+'[1]Matriz Areas certificadas'!J143+'[1]Matriz Transacciones'!J143+[1]REGISTROS!J143+[1]PERMISOS!J143</f>
        <v>1</v>
      </c>
      <c r="K143" s="9">
        <f>+'[1]Matriz (6)'!K143+'[1]Matriz (5)'!K143+'[1]Matriz (4)'!K143+'[1]Matriz (3)'!K143+'[1]Matriz (2)'!K143+'[1]LICENCIA DEPORTIVA'!K143+'[1]VALIDACION LICENCIA  DEPORTIVA'!K143+'[1]VALIDACION DE LICENCIA COMERCIA'!K143+'[1]MULTAS POR AÑO '!K143+'[1]PESCA DEPORT. OCASIONAL'!K143+'[1]GUIA DE TRASLADO'!K143+'[1]PERMISO ANUAL DE ACOPIADOR'!K143+'[1]PERMISO ANUAL DE DEPORTIV'!K143+'[1]PERM. ANUAL EMB DEPORT'!K143+'[1]REGISTRO DE ACOPIADOR'!K143+[1]JULIO!K143+[1]Ejemplo!K143+'[1]Registro de Exp. e Imp.'!K143+[1]CNP!K143+[1]CNPT!K143+[1]Matriz!K143+'[1]Matriz Areas certificadas'!K143+'[1]Matriz Transacciones'!K143+[1]REGISTROS!K143+[1]PERMISOS!K143</f>
        <v>0</v>
      </c>
      <c r="L143" s="9">
        <f>+'[1]Matriz (6)'!L143+'[1]Matriz (5)'!L143+'[1]Matriz (4)'!L143+'[1]Matriz (3)'!L143+'[1]Matriz (2)'!L143+'[1]LICENCIA DEPORTIVA'!L143+'[1]VALIDACION LICENCIA  DEPORTIVA'!L143+'[1]VALIDACION DE LICENCIA COMERCIA'!L143+'[1]MULTAS POR AÑO '!L143+'[1]PESCA DEPORT. OCASIONAL'!L143+'[1]GUIA DE TRASLADO'!L143+'[1]PERMISO ANUAL DE ACOPIADOR'!L143+'[1]PERMISO ANUAL DE DEPORTIV'!L143+'[1]PERM. ANUAL EMB DEPORT'!L143+'[1]REGISTRO DE ACOPIADOR'!L143+[1]JULIO!L143+[1]Ejemplo!L143+'[1]Registro de Exp. e Imp.'!L143+[1]CNP!L143+[1]CNPT!L143+[1]Matriz!L143+'[1]Matriz Areas certificadas'!L143+'[1]Matriz Transacciones'!L143+[1]REGISTROS!L143+[1]PERMISOS!L143</f>
        <v>0</v>
      </c>
      <c r="M143" s="9">
        <f>+'[1]Matriz (6)'!M143+'[1]Matriz (5)'!M143+'[1]Matriz (4)'!M143+'[1]Matriz (3)'!M143+'[1]Matriz (2)'!M143+'[1]LICENCIA DEPORTIVA'!M143+'[1]VALIDACION LICENCIA  DEPORTIVA'!M143+'[1]VALIDACION DE LICENCIA COMERCIA'!M143+'[1]MULTAS POR AÑO '!M143+'[1]PESCA DEPORT. OCASIONAL'!M143+'[1]GUIA DE TRASLADO'!M143+'[1]PERMISO ANUAL DE ACOPIADOR'!M143+'[1]PERMISO ANUAL DE DEPORTIV'!M143+'[1]PERM. ANUAL EMB DEPORT'!M143+'[1]REGISTRO DE ACOPIADOR'!M143+[1]JULIO!M143+[1]Ejemplo!M143+'[1]Registro de Exp. e Imp.'!M143+[1]CNP!M143+[1]CNPT!M143+[1]Matriz!M143+'[1]Matriz Areas certificadas'!M143+'[1]Matriz Transacciones'!M143+[1]REGISTROS!M143+[1]PERMISOS!M143</f>
        <v>0</v>
      </c>
      <c r="N143" s="9">
        <f>+'[1]Matriz (6)'!N143+'[1]Matriz (5)'!N143+'[1]Matriz (4)'!N143+'[1]Matriz (3)'!N143+'[1]Matriz (2)'!N143+'[1]LICENCIA DEPORTIVA'!N143+'[1]VALIDACION LICENCIA  DEPORTIVA'!N143+'[1]VALIDACION DE LICENCIA COMERCIA'!N143+'[1]MULTAS POR AÑO '!N143+'[1]PESCA DEPORT. OCASIONAL'!N143+'[1]GUIA DE TRASLADO'!N143+'[1]PERMISO ANUAL DE ACOPIADOR'!N143+'[1]PERMISO ANUAL DE DEPORTIV'!N143+'[1]PERM. ANUAL EMB DEPORT'!N143+'[1]REGISTRO DE ACOPIADOR'!N143+[1]JULIO!N143+[1]Ejemplo!N143+'[1]Registro de Exp. e Imp.'!N143+[1]CNP!N143+[1]CNPT!N143+[1]Matriz!N143+'[1]Matriz Areas certificadas'!N143+'[1]Matriz Transacciones'!N143+[1]REGISTROS!N143+[1]PERMISOS!N143</f>
        <v>0</v>
      </c>
      <c r="O143" s="9">
        <f>+'[1]Matriz (6)'!O143+'[1]Matriz (5)'!O143+'[1]Matriz (4)'!O143+'[1]Matriz (3)'!O143+'[1]Matriz (2)'!O143+'[1]LICENCIA DEPORTIVA'!O143+'[1]VALIDACION LICENCIA  DEPORTIVA'!O143+'[1]VALIDACION DE LICENCIA COMERCIA'!O143+'[1]MULTAS POR AÑO '!O143+'[1]PESCA DEPORT. OCASIONAL'!O143+'[1]GUIA DE TRASLADO'!O143+'[1]PERMISO ANUAL DE ACOPIADOR'!O143+'[1]PERMISO ANUAL DE DEPORTIV'!O143+'[1]PERM. ANUAL EMB DEPORT'!O143+'[1]REGISTRO DE ACOPIADOR'!O143+[1]JULIO!O143+[1]Ejemplo!O143+'[1]Registro de Exp. e Imp.'!O143+[1]CNP!O143+[1]CNPT!O143+[1]Matriz!O143+'[1]Matriz Areas certificadas'!O143+'[1]Matriz Transacciones'!O143+[1]REGISTROS!O143+[1]PERMISOS!O143</f>
        <v>0</v>
      </c>
      <c r="P143" s="9">
        <f>+'[1]Matriz (6)'!P143+'[1]Matriz (5)'!P143+'[1]Matriz (4)'!P143+'[1]Matriz (3)'!P143+'[1]Matriz (2)'!P143+'[1]LICENCIA DEPORTIVA'!P143+'[1]VALIDACION LICENCIA  DEPORTIVA'!P143+'[1]VALIDACION DE LICENCIA COMERCIA'!P143+'[1]MULTAS POR AÑO '!P143+'[1]PESCA DEPORT. OCASIONAL'!P143+'[1]GUIA DE TRASLADO'!P143+'[1]PERMISO ANUAL DE ACOPIADOR'!P143+'[1]PERMISO ANUAL DE DEPORTIV'!P143+'[1]PERM. ANUAL EMB DEPORT'!P143+'[1]REGISTRO DE ACOPIADOR'!P143+[1]JULIO!P143+[1]Ejemplo!P143+'[1]Registro de Exp. e Imp.'!P143+[1]CNP!P143+[1]CNPT!P143+[1]Matriz!P143+'[1]Matriz Areas certificadas'!P143+'[1]Matriz Transacciones'!P143+[1]REGISTROS!P143+[1]PERMISOS!P143</f>
        <v>0</v>
      </c>
      <c r="Q143" s="9">
        <f>+'[1]Matriz (6)'!Q143+'[1]Matriz (5)'!Q143+'[1]Matriz (4)'!Q143+'[1]Matriz (3)'!Q143+'[1]Matriz (2)'!Q143+'[1]LICENCIA DEPORTIVA'!Q143+'[1]VALIDACION LICENCIA  DEPORTIVA'!Q143+'[1]VALIDACION DE LICENCIA COMERCIA'!Q143+'[1]MULTAS POR AÑO '!Q143+'[1]PESCA DEPORT. OCASIONAL'!Q143+'[1]GUIA DE TRASLADO'!Q143+'[1]PERMISO ANUAL DE ACOPIADOR'!Q143+'[1]PERMISO ANUAL DE DEPORTIV'!Q143+'[1]PERM. ANUAL EMB DEPORT'!Q143+'[1]REGISTRO DE ACOPIADOR'!Q143+[1]JULIO!Q143+[1]Ejemplo!Q143+'[1]Registro de Exp. e Imp.'!Q143+[1]CNP!Q143+[1]CNPT!Q143+[1]Matriz!Q143+'[1]Matriz Areas certificadas'!Q143+'[1]Matriz Transacciones'!Q143+[1]REGISTROS!Q143+[1]PERMISOS!Q143</f>
        <v>0</v>
      </c>
      <c r="R143" s="9">
        <f>+'[1]Matriz (6)'!R143+'[1]Matriz (5)'!R143+'[1]Matriz (4)'!R143+'[1]Matriz (3)'!R143+'[1]Matriz (2)'!R143+'[1]LICENCIA DEPORTIVA'!R143+'[1]VALIDACION LICENCIA  DEPORTIVA'!R143+'[1]VALIDACION DE LICENCIA COMERCIA'!R143+'[1]MULTAS POR AÑO '!R143+'[1]PESCA DEPORT. OCASIONAL'!R143+'[1]GUIA DE TRASLADO'!R143+'[1]PERMISO ANUAL DE ACOPIADOR'!R143+'[1]PERMISO ANUAL DE DEPORTIV'!R143+'[1]PERM. ANUAL EMB DEPORT'!R143+'[1]REGISTRO DE ACOPIADOR'!R143+[1]JULIO!R143+[1]Ejemplo!R143+'[1]Registro de Exp. e Imp.'!R143+[1]CNP!R143+[1]CNPT!R143+[1]Matriz!R143+'[1]Matriz Areas certificadas'!R143+'[1]Matriz Transacciones'!R143+[1]REGISTROS!R143+[1]PERMISOS!R143</f>
        <v>0</v>
      </c>
      <c r="S143" s="9">
        <f>+'[1]Matriz (6)'!S143+'[1]Matriz (5)'!S143+'[1]Matriz (4)'!S143+'[1]Matriz (3)'!S143+'[1]Matriz (2)'!S143+'[1]LICENCIA DEPORTIVA'!S143+'[1]VALIDACION LICENCIA  DEPORTIVA'!S143+'[1]VALIDACION DE LICENCIA COMERCIA'!S143+'[1]MULTAS POR AÑO '!S143+'[1]PESCA DEPORT. OCASIONAL'!S143+'[1]GUIA DE TRASLADO'!S143+'[1]PERMISO ANUAL DE ACOPIADOR'!S143+'[1]PERMISO ANUAL DE DEPORTIV'!S143+'[1]PERM. ANUAL EMB DEPORT'!S143+'[1]REGISTRO DE ACOPIADOR'!S143+[1]JULIO!S143+[1]Ejemplo!S143+'[1]Registro de Exp. e Imp.'!S143+[1]CNP!S143+[1]CNPT!S143+[1]Matriz!S143+'[1]Matriz Areas certificadas'!S143+'[1]Matriz Transacciones'!S143+[1]REGISTROS!S143+[1]PERMISOS!S143</f>
        <v>0</v>
      </c>
      <c r="T143" s="9">
        <f>+'[1]Matriz (6)'!T143+'[1]Matriz (5)'!T143+'[1]Matriz (4)'!T143+'[1]Matriz (3)'!T143+'[1]Matriz (2)'!T143+'[1]LICENCIA DEPORTIVA'!T143+'[1]VALIDACION LICENCIA  DEPORTIVA'!T143+'[1]VALIDACION DE LICENCIA COMERCIA'!T143+'[1]MULTAS POR AÑO '!T143+'[1]PESCA DEPORT. OCASIONAL'!T143+'[1]GUIA DE TRASLADO'!T143+'[1]PERMISO ANUAL DE ACOPIADOR'!T143+'[1]PERMISO ANUAL DE DEPORTIV'!T143+'[1]PERM. ANUAL EMB DEPORT'!T143+'[1]REGISTRO DE ACOPIADOR'!T143+[1]JULIO!T143+[1]Ejemplo!T143+'[1]Registro de Exp. e Imp.'!T143+[1]CNP!T143+[1]CNPT!T143+[1]Matriz!T143+'[1]Matriz Areas certificadas'!T143+'[1]Matriz Transacciones'!T143+[1]REGISTROS!T143+[1]PERMISOS!T143</f>
        <v>0</v>
      </c>
      <c r="U143" s="9">
        <f>+'[1]Matriz (6)'!U143+'[1]Matriz (5)'!U143+'[1]Matriz (4)'!U143+'[1]Matriz (3)'!U143+'[1]Matriz (2)'!U143+'[1]LICENCIA DEPORTIVA'!U143+'[1]VALIDACION LICENCIA  DEPORTIVA'!U143+'[1]VALIDACION DE LICENCIA COMERCIA'!U143+'[1]MULTAS POR AÑO '!U143+'[1]PESCA DEPORT. OCASIONAL'!U143+'[1]GUIA DE TRASLADO'!U143+'[1]PERMISO ANUAL DE ACOPIADOR'!U143+'[1]PERMISO ANUAL DE DEPORTIV'!U143+'[1]PERM. ANUAL EMB DEPORT'!U143+'[1]REGISTRO DE ACOPIADOR'!U143+[1]JULIO!U143+[1]Ejemplo!U143+'[1]Registro de Exp. e Imp.'!U143+[1]CNP!U143+[1]CNPT!U143+[1]Matriz!U143+'[1]Matriz Areas certificadas'!U143+'[1]Matriz Transacciones'!U143+[1]REGISTROS!U143+[1]PERMISOS!U143</f>
        <v>0</v>
      </c>
      <c r="V143" s="9">
        <f>+'[1]Matriz (6)'!V143+'[1]Matriz (5)'!V143+'[1]Matriz (4)'!V143+'[1]Matriz (3)'!V143+'[1]Matriz (2)'!V143+'[1]LICENCIA DEPORTIVA'!V143+'[1]VALIDACION LICENCIA  DEPORTIVA'!V143+'[1]VALIDACION DE LICENCIA COMERCIA'!V143+'[1]MULTAS POR AÑO '!V143+'[1]PESCA DEPORT. OCASIONAL'!V143+'[1]GUIA DE TRASLADO'!V143+'[1]PERMISO ANUAL DE ACOPIADOR'!V143+'[1]PERMISO ANUAL DE DEPORTIV'!V143+'[1]PERM. ANUAL EMB DEPORT'!V143+'[1]REGISTRO DE ACOPIADOR'!V143+[1]JULIO!V143+[1]Ejemplo!V143+'[1]Registro de Exp. e Imp.'!V143+[1]CNP!V143+[1]CNPT!V143+[1]Matriz!V143+'[1]Matriz Areas certificadas'!V143+'[1]Matriz Transacciones'!V143+[1]REGISTROS!V143+[1]PERMISOS!V143</f>
        <v>0</v>
      </c>
      <c r="W143" s="9">
        <f>+'[1]Matriz (6)'!W143+'[1]Matriz (5)'!W143+'[1]Matriz (4)'!W143+'[1]Matriz (3)'!W143+'[1]Matriz (2)'!W143+'[1]LICENCIA DEPORTIVA'!W143+'[1]VALIDACION LICENCIA  DEPORTIVA'!W143+'[1]VALIDACION DE LICENCIA COMERCIA'!W143+'[1]MULTAS POR AÑO '!W143+'[1]PESCA DEPORT. OCASIONAL'!W143+'[1]GUIA DE TRASLADO'!W143+'[1]PERMISO ANUAL DE ACOPIADOR'!W143+'[1]PERMISO ANUAL DE DEPORTIV'!W143+'[1]PERM. ANUAL EMB DEPORT'!W143+'[1]REGISTRO DE ACOPIADOR'!W143+[1]JULIO!W143+[1]Ejemplo!W143+'[1]Registro de Exp. e Imp.'!W143+[1]CNP!W143+[1]CNPT!W143+[1]Matriz!W143+'[1]Matriz Areas certificadas'!W143+'[1]Matriz Transacciones'!W143+[1]REGISTROS!W143+[1]PERMISOS!W143</f>
        <v>0</v>
      </c>
      <c r="X143" s="9">
        <f>+'[1]Matriz (6)'!X143+'[1]Matriz (5)'!X143+'[1]Matriz (4)'!X143+'[1]Matriz (3)'!X143+'[1]Matriz (2)'!X143+'[1]LICENCIA DEPORTIVA'!X143+'[1]VALIDACION LICENCIA  DEPORTIVA'!X143+'[1]VALIDACION DE LICENCIA COMERCIA'!X143+'[1]MULTAS POR AÑO '!X143+'[1]PESCA DEPORT. OCASIONAL'!X143+'[1]GUIA DE TRASLADO'!X143+'[1]PERMISO ANUAL DE ACOPIADOR'!X143+'[1]PERMISO ANUAL DE DEPORTIV'!X143+'[1]PERM. ANUAL EMB DEPORT'!X143+'[1]REGISTRO DE ACOPIADOR'!X143+[1]JULIO!X143+[1]Ejemplo!X143+'[1]Registro de Exp. e Imp.'!X143+[1]CNP!X143+[1]CNPT!X143+[1]Matriz!X143+'[1]Matriz Areas certificadas'!X143+'[1]Matriz Transacciones'!X143+[1]REGISTROS!X143+[1]PERMISOS!X143</f>
        <v>0</v>
      </c>
      <c r="Y143" s="9">
        <f>+'[1]Matriz (6)'!Y143+'[1]Matriz (5)'!Y143+'[1]Matriz (4)'!Y143+'[1]Matriz (3)'!Y143+'[1]Matriz (2)'!Y143+'[1]LICENCIA DEPORTIVA'!Y143+'[1]VALIDACION LICENCIA  DEPORTIVA'!Y143+'[1]VALIDACION DE LICENCIA COMERCIA'!Y143+'[1]MULTAS POR AÑO '!Y143+'[1]PESCA DEPORT. OCASIONAL'!Y143+'[1]GUIA DE TRASLADO'!Y143+'[1]PERMISO ANUAL DE ACOPIADOR'!Y143+'[1]PERMISO ANUAL DE DEPORTIV'!Y143+'[1]PERM. ANUAL EMB DEPORT'!Y143+'[1]REGISTRO DE ACOPIADOR'!Y143+[1]JULIO!Y143+[1]Ejemplo!Y143+'[1]Registro de Exp. e Imp.'!Y143+[1]CNP!Y143+[1]CNPT!Y143+[1]Matriz!Y143+'[1]Matriz Areas certificadas'!Y143+'[1]Matriz Transacciones'!Y143+[1]REGISTROS!Y143+[1]PERMISOS!Y143</f>
        <v>0</v>
      </c>
      <c r="Z143" s="9">
        <f>+'[1]Matriz (6)'!Z143+'[1]Matriz (5)'!Z143+'[1]Matriz (4)'!Z143+'[1]Matriz (3)'!Z143+'[1]Matriz (2)'!Z143+'[1]LICENCIA DEPORTIVA'!Z143+'[1]VALIDACION LICENCIA  DEPORTIVA'!Z143+'[1]VALIDACION DE LICENCIA COMERCIA'!Z143+'[1]MULTAS POR AÑO '!Z143+'[1]PESCA DEPORT. OCASIONAL'!Z143+'[1]GUIA DE TRASLADO'!Z143+'[1]PERMISO ANUAL DE ACOPIADOR'!Z143+'[1]PERMISO ANUAL DE DEPORTIV'!Z143+'[1]PERM. ANUAL EMB DEPORT'!Z143+'[1]REGISTRO DE ACOPIADOR'!Z143+[1]JULIO!Z143+[1]Ejemplo!Z143+'[1]Registro de Exp. e Imp.'!Z143+[1]CNP!Z143+[1]CNPT!Z143+[1]Matriz!Z143+'[1]Matriz Areas certificadas'!Z143+'[1]Matriz Transacciones'!Z143+[1]REGISTROS!Z143+[1]PERMISOS!Z143</f>
        <v>0</v>
      </c>
      <c r="AA143" s="10">
        <f t="shared" si="56"/>
        <v>282817.86567164178</v>
      </c>
      <c r="AB143" s="10">
        <f t="shared" si="57"/>
        <v>63780.025497512434</v>
      </c>
      <c r="AC143" s="11">
        <f t="shared" si="58"/>
        <v>141029.8902363184</v>
      </c>
      <c r="AD143" s="11">
        <f t="shared" si="59"/>
        <v>89428.053793532337</v>
      </c>
      <c r="AE143" s="11">
        <f t="shared" si="60"/>
        <v>18936.567164179105</v>
      </c>
      <c r="AF143" s="11">
        <f t="shared" si="61"/>
        <v>250278.39614427861</v>
      </c>
      <c r="AG143" s="11">
        <f t="shared" si="62"/>
        <v>10774.253731343284</v>
      </c>
      <c r="AH143" s="12">
        <f t="shared" si="63"/>
        <v>46790.733830845769</v>
      </c>
      <c r="AI143" s="12">
        <f t="shared" si="64"/>
        <v>11084.186567164179</v>
      </c>
      <c r="AJ143" s="12">
        <f t="shared" si="65"/>
        <v>6655.7049129353227</v>
      </c>
      <c r="AK143" s="12">
        <f t="shared" si="66"/>
        <v>1592.1952736318408</v>
      </c>
      <c r="AL143" s="12">
        <f t="shared" si="67"/>
        <v>695974.42537313432</v>
      </c>
      <c r="AM143" s="12">
        <f t="shared" si="68"/>
        <v>6246.8905472636816</v>
      </c>
      <c r="AN143" s="12">
        <f t="shared" si="69"/>
        <v>7389.6144278606953</v>
      </c>
      <c r="AO143" s="12">
        <f t="shared" si="70"/>
        <v>252196.33737562189</v>
      </c>
      <c r="AP143" s="12">
        <f t="shared" si="71"/>
        <v>4283.5820895522384</v>
      </c>
      <c r="AQ143" s="12">
        <f t="shared" si="72"/>
        <v>6203.3582089552237</v>
      </c>
      <c r="AR143" s="12">
        <f t="shared" si="73"/>
        <v>1045712.7481343283</v>
      </c>
      <c r="AS143" s="12">
        <f t="shared" si="74"/>
        <v>28039.375</v>
      </c>
      <c r="AT143" s="12">
        <f t="shared" si="75"/>
        <v>1364559.235074627</v>
      </c>
      <c r="AU143" s="12">
        <f t="shared" si="76"/>
        <v>47680.970149253728</v>
      </c>
      <c r="AV143" s="12">
        <f t="shared" si="77"/>
        <v>30265.422885572138</v>
      </c>
      <c r="AW143" s="12">
        <f t="shared" si="78"/>
        <v>15493.050373134329</v>
      </c>
      <c r="AX143" s="12">
        <f t="shared" si="79"/>
        <v>37047.325870646768</v>
      </c>
      <c r="AY143" s="12">
        <f t="shared" si="80"/>
        <v>38947.294776119401</v>
      </c>
      <c r="AZ143" s="12">
        <f t="shared" si="81"/>
        <v>371578.4838308458</v>
      </c>
    </row>
    <row r="144" spans="1:52" x14ac:dyDescent="0.25">
      <c r="A144" s="264"/>
      <c r="B144" s="270"/>
      <c r="C144" s="16" t="s">
        <v>178</v>
      </c>
      <c r="D144" s="7">
        <f t="shared" si="55"/>
        <v>2</v>
      </c>
      <c r="E144" s="9">
        <f>+'[1]Matriz (6)'!E144+'[1]Matriz (5)'!E144+'[1]Matriz (4)'!E144+'[1]Matriz (3)'!E144+'[1]Matriz (2)'!E144+'[1]LICENCIA DEPORTIVA'!E144+'[1]VALIDACION LICENCIA  DEPORTIVA'!E144+'[1]VALIDACION DE LICENCIA COMERCIA'!E144+'[1]MULTAS POR AÑO '!E144+'[1]PESCA DEPORT. OCASIONAL'!E144+'[1]GUIA DE TRASLADO'!E144+'[1]PERMISO ANUAL DE ACOPIADOR'!E144+'[1]PERMISO ANUAL DE DEPORTIV'!E144+'[1]PERM. ANUAL EMB DEPORT'!E144+'[1]REGISTRO DE ACOPIADOR'!E144+[1]JULIO!E144+[1]Ejemplo!E144+'[1]Registro de Exp. e Imp.'!E144+[1]CNP!E144+[1]CNPT!E144+[1]Matriz!E144+'[1]Matriz Areas certificadas'!E144+'[1]Matriz Transacciones'!E144+[1]REGISTROS!E144+[1]PERMISOS!E144</f>
        <v>0</v>
      </c>
      <c r="F144" s="9">
        <f>+'[1]Matriz (6)'!F144+'[1]Matriz (5)'!F144+'[1]Matriz (4)'!F144+'[1]Matriz (3)'!F144+'[1]Matriz (2)'!F144+'[1]LICENCIA DEPORTIVA'!F144+'[1]VALIDACION LICENCIA  DEPORTIVA'!F144+'[1]VALIDACION DE LICENCIA COMERCIA'!F144+'[1]MULTAS POR AÑO '!F144+'[1]PESCA DEPORT. OCASIONAL'!F144+'[1]GUIA DE TRASLADO'!F144+'[1]PERMISO ANUAL DE ACOPIADOR'!F144+'[1]PERMISO ANUAL DE DEPORTIV'!F144+'[1]PERM. ANUAL EMB DEPORT'!F144+'[1]REGISTRO DE ACOPIADOR'!F144+[1]JULIO!F144+[1]Ejemplo!F144+'[1]Registro de Exp. e Imp.'!F144+[1]CNP!F144+[1]CNPT!F144+[1]Matriz!F144+'[1]Matriz Areas certificadas'!F144+'[1]Matriz Transacciones'!F144+[1]REGISTROS!F144+[1]PERMISOS!F144</f>
        <v>0</v>
      </c>
      <c r="G144" s="9">
        <f>+'[1]Matriz (6)'!G144+'[1]Matriz (5)'!G144+'[1]Matriz (4)'!G144+'[1]Matriz (3)'!G144+'[1]Matriz (2)'!G144+'[1]LICENCIA DEPORTIVA'!G144+'[1]VALIDACION LICENCIA  DEPORTIVA'!G144+'[1]VALIDACION DE LICENCIA COMERCIA'!G144+'[1]MULTAS POR AÑO '!G144+'[1]PESCA DEPORT. OCASIONAL'!G144+'[1]GUIA DE TRASLADO'!G144+'[1]PERMISO ANUAL DE ACOPIADOR'!G144+'[1]PERMISO ANUAL DE DEPORTIV'!G144+'[1]PERM. ANUAL EMB DEPORT'!G144+'[1]REGISTRO DE ACOPIADOR'!G144+[1]JULIO!G144+[1]Ejemplo!G144+'[1]Registro de Exp. e Imp.'!G144+[1]CNP!G144+[1]CNPT!G144+[1]Matriz!G144+'[1]Matriz Areas certificadas'!G144+'[1]Matriz Transacciones'!G144+[1]REGISTROS!G144+[1]PERMISOS!G144</f>
        <v>1</v>
      </c>
      <c r="H144" s="9">
        <f>+'[1]Matriz (6)'!H144+'[1]Matriz (5)'!H144+'[1]Matriz (4)'!H144+'[1]Matriz (3)'!H144+'[1]Matriz (2)'!H144+'[1]LICENCIA DEPORTIVA'!H144+'[1]VALIDACION LICENCIA  DEPORTIVA'!H144+'[1]VALIDACION DE LICENCIA COMERCIA'!H144+'[1]MULTAS POR AÑO '!H144+'[1]PESCA DEPORT. OCASIONAL'!H144+'[1]GUIA DE TRASLADO'!H144+'[1]PERMISO ANUAL DE ACOPIADOR'!H144+'[1]PERMISO ANUAL DE DEPORTIV'!H144+'[1]PERM. ANUAL EMB DEPORT'!H144+'[1]REGISTRO DE ACOPIADOR'!H144+[1]JULIO!H144+[1]Ejemplo!H144+'[1]Registro de Exp. e Imp.'!H144+[1]CNP!H144+[1]CNPT!H144+[1]Matriz!H144+'[1]Matriz Areas certificadas'!H144+'[1]Matriz Transacciones'!H144+[1]REGISTROS!H144+[1]PERMISOS!H144</f>
        <v>0</v>
      </c>
      <c r="I144" s="9">
        <f>+'[1]Matriz (6)'!I144+'[1]Matriz (5)'!I144+'[1]Matriz (4)'!I144+'[1]Matriz (3)'!I144+'[1]Matriz (2)'!I144+'[1]LICENCIA DEPORTIVA'!I144+'[1]VALIDACION LICENCIA  DEPORTIVA'!I144+'[1]VALIDACION DE LICENCIA COMERCIA'!I144+'[1]MULTAS POR AÑO '!I144+'[1]PESCA DEPORT. OCASIONAL'!I144+'[1]GUIA DE TRASLADO'!I144+'[1]PERMISO ANUAL DE ACOPIADOR'!I144+'[1]PERMISO ANUAL DE DEPORTIV'!I144+'[1]PERM. ANUAL EMB DEPORT'!I144+'[1]REGISTRO DE ACOPIADOR'!I144+[1]JULIO!I144+[1]Ejemplo!I144+'[1]Registro de Exp. e Imp.'!I144+[1]CNP!I144+[1]CNPT!I144+[1]Matriz!I144+'[1]Matriz Areas certificadas'!I144+'[1]Matriz Transacciones'!I144+[1]REGISTROS!I144+[1]PERMISOS!I144</f>
        <v>1</v>
      </c>
      <c r="J144" s="9">
        <f>+'[1]Matriz (6)'!J144+'[1]Matriz (5)'!J144+'[1]Matriz (4)'!J144+'[1]Matriz (3)'!J144+'[1]Matriz (2)'!J144+'[1]LICENCIA DEPORTIVA'!J144+'[1]VALIDACION LICENCIA  DEPORTIVA'!J144+'[1]VALIDACION DE LICENCIA COMERCIA'!J144+'[1]MULTAS POR AÑO '!J144+'[1]PESCA DEPORT. OCASIONAL'!J144+'[1]GUIA DE TRASLADO'!J144+'[1]PERMISO ANUAL DE ACOPIADOR'!J144+'[1]PERMISO ANUAL DE DEPORTIV'!J144+'[1]PERM. ANUAL EMB DEPORT'!J144+'[1]REGISTRO DE ACOPIADOR'!J144+[1]JULIO!J144+[1]Ejemplo!J144+'[1]Registro de Exp. e Imp.'!J144+[1]CNP!J144+[1]CNPT!J144+[1]Matriz!J144+'[1]Matriz Areas certificadas'!J144+'[1]Matriz Transacciones'!J144+[1]REGISTROS!J144+[1]PERMISOS!J144</f>
        <v>0</v>
      </c>
      <c r="K144" s="9">
        <f>+'[1]Matriz (6)'!K144+'[1]Matriz (5)'!K144+'[1]Matriz (4)'!K144+'[1]Matriz (3)'!K144+'[1]Matriz (2)'!K144+'[1]LICENCIA DEPORTIVA'!K144+'[1]VALIDACION LICENCIA  DEPORTIVA'!K144+'[1]VALIDACION DE LICENCIA COMERCIA'!K144+'[1]MULTAS POR AÑO '!K144+'[1]PESCA DEPORT. OCASIONAL'!K144+'[1]GUIA DE TRASLADO'!K144+'[1]PERMISO ANUAL DE ACOPIADOR'!K144+'[1]PERMISO ANUAL DE DEPORTIV'!K144+'[1]PERM. ANUAL EMB DEPORT'!K144+'[1]REGISTRO DE ACOPIADOR'!K144+[1]JULIO!K144+[1]Ejemplo!K144+'[1]Registro de Exp. e Imp.'!K144+[1]CNP!K144+[1]CNPT!K144+[1]Matriz!K144+'[1]Matriz Areas certificadas'!K144+'[1]Matriz Transacciones'!K144+[1]REGISTROS!K144+[1]PERMISOS!K144</f>
        <v>0</v>
      </c>
      <c r="L144" s="9">
        <f>+'[1]Matriz (6)'!L144+'[1]Matriz (5)'!L144+'[1]Matriz (4)'!L144+'[1]Matriz (3)'!L144+'[1]Matriz (2)'!L144+'[1]LICENCIA DEPORTIVA'!L144+'[1]VALIDACION LICENCIA  DEPORTIVA'!L144+'[1]VALIDACION DE LICENCIA COMERCIA'!L144+'[1]MULTAS POR AÑO '!L144+'[1]PESCA DEPORT. OCASIONAL'!L144+'[1]GUIA DE TRASLADO'!L144+'[1]PERMISO ANUAL DE ACOPIADOR'!L144+'[1]PERMISO ANUAL DE DEPORTIV'!L144+'[1]PERM. ANUAL EMB DEPORT'!L144+'[1]REGISTRO DE ACOPIADOR'!L144+[1]JULIO!L144+[1]Ejemplo!L144+'[1]Registro de Exp. e Imp.'!L144+[1]CNP!L144+[1]CNPT!L144+[1]Matriz!L144+'[1]Matriz Areas certificadas'!L144+'[1]Matriz Transacciones'!L144+[1]REGISTROS!L144+[1]PERMISOS!L144</f>
        <v>0</v>
      </c>
      <c r="M144" s="9">
        <f>+'[1]Matriz (6)'!M144+'[1]Matriz (5)'!M144+'[1]Matriz (4)'!M144+'[1]Matriz (3)'!M144+'[1]Matriz (2)'!M144+'[1]LICENCIA DEPORTIVA'!M144+'[1]VALIDACION LICENCIA  DEPORTIVA'!M144+'[1]VALIDACION DE LICENCIA COMERCIA'!M144+'[1]MULTAS POR AÑO '!M144+'[1]PESCA DEPORT. OCASIONAL'!M144+'[1]GUIA DE TRASLADO'!M144+'[1]PERMISO ANUAL DE ACOPIADOR'!M144+'[1]PERMISO ANUAL DE DEPORTIV'!M144+'[1]PERM. ANUAL EMB DEPORT'!M144+'[1]REGISTRO DE ACOPIADOR'!M144+[1]JULIO!M144+[1]Ejemplo!M144+'[1]Registro de Exp. e Imp.'!M144+[1]CNP!M144+[1]CNPT!M144+[1]Matriz!M144+'[1]Matriz Areas certificadas'!M144+'[1]Matriz Transacciones'!M144+[1]REGISTROS!M144+[1]PERMISOS!M144</f>
        <v>0</v>
      </c>
      <c r="N144" s="9">
        <f>+'[1]Matriz (6)'!N144+'[1]Matriz (5)'!N144+'[1]Matriz (4)'!N144+'[1]Matriz (3)'!N144+'[1]Matriz (2)'!N144+'[1]LICENCIA DEPORTIVA'!N144+'[1]VALIDACION LICENCIA  DEPORTIVA'!N144+'[1]VALIDACION DE LICENCIA COMERCIA'!N144+'[1]MULTAS POR AÑO '!N144+'[1]PESCA DEPORT. OCASIONAL'!N144+'[1]GUIA DE TRASLADO'!N144+'[1]PERMISO ANUAL DE ACOPIADOR'!N144+'[1]PERMISO ANUAL DE DEPORTIV'!N144+'[1]PERM. ANUAL EMB DEPORT'!N144+'[1]REGISTRO DE ACOPIADOR'!N144+[1]JULIO!N144+[1]Ejemplo!N144+'[1]Registro de Exp. e Imp.'!N144+[1]CNP!N144+[1]CNPT!N144+[1]Matriz!N144+'[1]Matriz Areas certificadas'!N144+'[1]Matriz Transacciones'!N144+[1]REGISTROS!N144+[1]PERMISOS!N144</f>
        <v>0</v>
      </c>
      <c r="O144" s="9">
        <f>+'[1]Matriz (6)'!O144+'[1]Matriz (5)'!O144+'[1]Matriz (4)'!O144+'[1]Matriz (3)'!O144+'[1]Matriz (2)'!O144+'[1]LICENCIA DEPORTIVA'!O144+'[1]VALIDACION LICENCIA  DEPORTIVA'!O144+'[1]VALIDACION DE LICENCIA COMERCIA'!O144+'[1]MULTAS POR AÑO '!O144+'[1]PESCA DEPORT. OCASIONAL'!O144+'[1]GUIA DE TRASLADO'!O144+'[1]PERMISO ANUAL DE ACOPIADOR'!O144+'[1]PERMISO ANUAL DE DEPORTIV'!O144+'[1]PERM. ANUAL EMB DEPORT'!O144+'[1]REGISTRO DE ACOPIADOR'!O144+[1]JULIO!O144+[1]Ejemplo!O144+'[1]Registro de Exp. e Imp.'!O144+[1]CNP!O144+[1]CNPT!O144+[1]Matriz!O144+'[1]Matriz Areas certificadas'!O144+'[1]Matriz Transacciones'!O144+[1]REGISTROS!O144+[1]PERMISOS!O144</f>
        <v>0</v>
      </c>
      <c r="P144" s="9">
        <f>+'[1]Matriz (6)'!P144+'[1]Matriz (5)'!P144+'[1]Matriz (4)'!P144+'[1]Matriz (3)'!P144+'[1]Matriz (2)'!P144+'[1]LICENCIA DEPORTIVA'!P144+'[1]VALIDACION LICENCIA  DEPORTIVA'!P144+'[1]VALIDACION DE LICENCIA COMERCIA'!P144+'[1]MULTAS POR AÑO '!P144+'[1]PESCA DEPORT. OCASIONAL'!P144+'[1]GUIA DE TRASLADO'!P144+'[1]PERMISO ANUAL DE ACOPIADOR'!P144+'[1]PERMISO ANUAL DE DEPORTIV'!P144+'[1]PERM. ANUAL EMB DEPORT'!P144+'[1]REGISTRO DE ACOPIADOR'!P144+[1]JULIO!P144+[1]Ejemplo!P144+'[1]Registro de Exp. e Imp.'!P144+[1]CNP!P144+[1]CNPT!P144+[1]Matriz!P144+'[1]Matriz Areas certificadas'!P144+'[1]Matriz Transacciones'!P144+[1]REGISTROS!P144+[1]PERMISOS!P144</f>
        <v>0</v>
      </c>
      <c r="Q144" s="9">
        <f>+'[1]Matriz (6)'!Q144+'[1]Matriz (5)'!Q144+'[1]Matriz (4)'!Q144+'[1]Matriz (3)'!Q144+'[1]Matriz (2)'!Q144+'[1]LICENCIA DEPORTIVA'!Q144+'[1]VALIDACION LICENCIA  DEPORTIVA'!Q144+'[1]VALIDACION DE LICENCIA COMERCIA'!Q144+'[1]MULTAS POR AÑO '!Q144+'[1]PESCA DEPORT. OCASIONAL'!Q144+'[1]GUIA DE TRASLADO'!Q144+'[1]PERMISO ANUAL DE ACOPIADOR'!Q144+'[1]PERMISO ANUAL DE DEPORTIV'!Q144+'[1]PERM. ANUAL EMB DEPORT'!Q144+'[1]REGISTRO DE ACOPIADOR'!Q144+[1]JULIO!Q144+[1]Ejemplo!Q144+'[1]Registro de Exp. e Imp.'!Q144+[1]CNP!Q144+[1]CNPT!Q144+[1]Matriz!Q144+'[1]Matriz Areas certificadas'!Q144+'[1]Matriz Transacciones'!Q144+[1]REGISTROS!Q144+[1]PERMISOS!Q144</f>
        <v>0</v>
      </c>
      <c r="R144" s="9">
        <f>+'[1]Matriz (6)'!R144+'[1]Matriz (5)'!R144+'[1]Matriz (4)'!R144+'[1]Matriz (3)'!R144+'[1]Matriz (2)'!R144+'[1]LICENCIA DEPORTIVA'!R144+'[1]VALIDACION LICENCIA  DEPORTIVA'!R144+'[1]VALIDACION DE LICENCIA COMERCIA'!R144+'[1]MULTAS POR AÑO '!R144+'[1]PESCA DEPORT. OCASIONAL'!R144+'[1]GUIA DE TRASLADO'!R144+'[1]PERMISO ANUAL DE ACOPIADOR'!R144+'[1]PERMISO ANUAL DE DEPORTIV'!R144+'[1]PERM. ANUAL EMB DEPORT'!R144+'[1]REGISTRO DE ACOPIADOR'!R144+[1]JULIO!R144+[1]Ejemplo!R144+'[1]Registro de Exp. e Imp.'!R144+[1]CNP!R144+[1]CNPT!R144+[1]Matriz!R144+'[1]Matriz Areas certificadas'!R144+'[1]Matriz Transacciones'!R144+[1]REGISTROS!R144+[1]PERMISOS!R144</f>
        <v>0</v>
      </c>
      <c r="S144" s="9">
        <f>+'[1]Matriz (6)'!S144+'[1]Matriz (5)'!S144+'[1]Matriz (4)'!S144+'[1]Matriz (3)'!S144+'[1]Matriz (2)'!S144+'[1]LICENCIA DEPORTIVA'!S144+'[1]VALIDACION LICENCIA  DEPORTIVA'!S144+'[1]VALIDACION DE LICENCIA COMERCIA'!S144+'[1]MULTAS POR AÑO '!S144+'[1]PESCA DEPORT. OCASIONAL'!S144+'[1]GUIA DE TRASLADO'!S144+'[1]PERMISO ANUAL DE ACOPIADOR'!S144+'[1]PERMISO ANUAL DE DEPORTIV'!S144+'[1]PERM. ANUAL EMB DEPORT'!S144+'[1]REGISTRO DE ACOPIADOR'!S144+[1]JULIO!S144+[1]Ejemplo!S144+'[1]Registro de Exp. e Imp.'!S144+[1]CNP!S144+[1]CNPT!S144+[1]Matriz!S144+'[1]Matriz Areas certificadas'!S144+'[1]Matriz Transacciones'!S144+[1]REGISTROS!S144+[1]PERMISOS!S144</f>
        <v>0</v>
      </c>
      <c r="T144" s="9">
        <f>+'[1]Matriz (6)'!T144+'[1]Matriz (5)'!T144+'[1]Matriz (4)'!T144+'[1]Matriz (3)'!T144+'[1]Matriz (2)'!T144+'[1]LICENCIA DEPORTIVA'!T144+'[1]VALIDACION LICENCIA  DEPORTIVA'!T144+'[1]VALIDACION DE LICENCIA COMERCIA'!T144+'[1]MULTAS POR AÑO '!T144+'[1]PESCA DEPORT. OCASIONAL'!T144+'[1]GUIA DE TRASLADO'!T144+'[1]PERMISO ANUAL DE ACOPIADOR'!T144+'[1]PERMISO ANUAL DE DEPORTIV'!T144+'[1]PERM. ANUAL EMB DEPORT'!T144+'[1]REGISTRO DE ACOPIADOR'!T144+[1]JULIO!T144+[1]Ejemplo!T144+'[1]Registro de Exp. e Imp.'!T144+[1]CNP!T144+[1]CNPT!T144+[1]Matriz!T144+'[1]Matriz Areas certificadas'!T144+'[1]Matriz Transacciones'!T144+[1]REGISTROS!T144+[1]PERMISOS!T144</f>
        <v>0</v>
      </c>
      <c r="U144" s="9">
        <f>+'[1]Matriz (6)'!U144+'[1]Matriz (5)'!U144+'[1]Matriz (4)'!U144+'[1]Matriz (3)'!U144+'[1]Matriz (2)'!U144+'[1]LICENCIA DEPORTIVA'!U144+'[1]VALIDACION LICENCIA  DEPORTIVA'!U144+'[1]VALIDACION DE LICENCIA COMERCIA'!U144+'[1]MULTAS POR AÑO '!U144+'[1]PESCA DEPORT. OCASIONAL'!U144+'[1]GUIA DE TRASLADO'!U144+'[1]PERMISO ANUAL DE ACOPIADOR'!U144+'[1]PERMISO ANUAL DE DEPORTIV'!U144+'[1]PERM. ANUAL EMB DEPORT'!U144+'[1]REGISTRO DE ACOPIADOR'!U144+[1]JULIO!U144+[1]Ejemplo!U144+'[1]Registro de Exp. e Imp.'!U144+[1]CNP!U144+[1]CNPT!U144+[1]Matriz!U144+'[1]Matriz Areas certificadas'!U144+'[1]Matriz Transacciones'!U144+[1]REGISTROS!U144+[1]PERMISOS!U144</f>
        <v>0</v>
      </c>
      <c r="V144" s="9">
        <f>+'[1]Matriz (6)'!V144+'[1]Matriz (5)'!V144+'[1]Matriz (4)'!V144+'[1]Matriz (3)'!V144+'[1]Matriz (2)'!V144+'[1]LICENCIA DEPORTIVA'!V144+'[1]VALIDACION LICENCIA  DEPORTIVA'!V144+'[1]VALIDACION DE LICENCIA COMERCIA'!V144+'[1]MULTAS POR AÑO '!V144+'[1]PESCA DEPORT. OCASIONAL'!V144+'[1]GUIA DE TRASLADO'!V144+'[1]PERMISO ANUAL DE ACOPIADOR'!V144+'[1]PERMISO ANUAL DE DEPORTIV'!V144+'[1]PERM. ANUAL EMB DEPORT'!V144+'[1]REGISTRO DE ACOPIADOR'!V144+[1]JULIO!V144+[1]Ejemplo!V144+'[1]Registro de Exp. e Imp.'!V144+[1]CNP!V144+[1]CNPT!V144+[1]Matriz!V144+'[1]Matriz Areas certificadas'!V144+'[1]Matriz Transacciones'!V144+[1]REGISTROS!V144+[1]PERMISOS!V144</f>
        <v>0</v>
      </c>
      <c r="W144" s="9">
        <f>+'[1]Matriz (6)'!W144+'[1]Matriz (5)'!W144+'[1]Matriz (4)'!W144+'[1]Matriz (3)'!W144+'[1]Matriz (2)'!W144+'[1]LICENCIA DEPORTIVA'!W144+'[1]VALIDACION LICENCIA  DEPORTIVA'!W144+'[1]VALIDACION DE LICENCIA COMERCIA'!W144+'[1]MULTAS POR AÑO '!W144+'[1]PESCA DEPORT. OCASIONAL'!W144+'[1]GUIA DE TRASLADO'!W144+'[1]PERMISO ANUAL DE ACOPIADOR'!W144+'[1]PERMISO ANUAL DE DEPORTIV'!W144+'[1]PERM. ANUAL EMB DEPORT'!W144+'[1]REGISTRO DE ACOPIADOR'!W144+[1]JULIO!W144+[1]Ejemplo!W144+'[1]Registro de Exp. e Imp.'!W144+[1]CNP!W144+[1]CNPT!W144+[1]Matriz!W144+'[1]Matriz Areas certificadas'!W144+'[1]Matriz Transacciones'!W144+[1]REGISTROS!W144+[1]PERMISOS!W144</f>
        <v>0</v>
      </c>
      <c r="X144" s="9">
        <f>+'[1]Matriz (6)'!X144+'[1]Matriz (5)'!X144+'[1]Matriz (4)'!X144+'[1]Matriz (3)'!X144+'[1]Matriz (2)'!X144+'[1]LICENCIA DEPORTIVA'!X144+'[1]VALIDACION LICENCIA  DEPORTIVA'!X144+'[1]VALIDACION DE LICENCIA COMERCIA'!X144+'[1]MULTAS POR AÑO '!X144+'[1]PESCA DEPORT. OCASIONAL'!X144+'[1]GUIA DE TRASLADO'!X144+'[1]PERMISO ANUAL DE ACOPIADOR'!X144+'[1]PERMISO ANUAL DE DEPORTIV'!X144+'[1]PERM. ANUAL EMB DEPORT'!X144+'[1]REGISTRO DE ACOPIADOR'!X144+[1]JULIO!X144+[1]Ejemplo!X144+'[1]Registro de Exp. e Imp.'!X144+[1]CNP!X144+[1]CNPT!X144+[1]Matriz!X144+'[1]Matriz Areas certificadas'!X144+'[1]Matriz Transacciones'!X144+[1]REGISTROS!X144+[1]PERMISOS!X144</f>
        <v>0</v>
      </c>
      <c r="Y144" s="9">
        <f>+'[1]Matriz (6)'!Y144+'[1]Matriz (5)'!Y144+'[1]Matriz (4)'!Y144+'[1]Matriz (3)'!Y144+'[1]Matriz (2)'!Y144+'[1]LICENCIA DEPORTIVA'!Y144+'[1]VALIDACION LICENCIA  DEPORTIVA'!Y144+'[1]VALIDACION DE LICENCIA COMERCIA'!Y144+'[1]MULTAS POR AÑO '!Y144+'[1]PESCA DEPORT. OCASIONAL'!Y144+'[1]GUIA DE TRASLADO'!Y144+'[1]PERMISO ANUAL DE ACOPIADOR'!Y144+'[1]PERMISO ANUAL DE DEPORTIV'!Y144+'[1]PERM. ANUAL EMB DEPORT'!Y144+'[1]REGISTRO DE ACOPIADOR'!Y144+[1]JULIO!Y144+[1]Ejemplo!Y144+'[1]Registro de Exp. e Imp.'!Y144+[1]CNP!Y144+[1]CNPT!Y144+[1]Matriz!Y144+'[1]Matriz Areas certificadas'!Y144+'[1]Matriz Transacciones'!Y144+[1]REGISTROS!Y144+[1]PERMISOS!Y144</f>
        <v>0</v>
      </c>
      <c r="Z144" s="9">
        <f>+'[1]Matriz (6)'!Z144+'[1]Matriz (5)'!Z144+'[1]Matriz (4)'!Z144+'[1]Matriz (3)'!Z144+'[1]Matriz (2)'!Z144+'[1]LICENCIA DEPORTIVA'!Z144+'[1]VALIDACION LICENCIA  DEPORTIVA'!Z144+'[1]VALIDACION DE LICENCIA COMERCIA'!Z144+'[1]MULTAS POR AÑO '!Z144+'[1]PESCA DEPORT. OCASIONAL'!Z144+'[1]GUIA DE TRASLADO'!Z144+'[1]PERMISO ANUAL DE ACOPIADOR'!Z144+'[1]PERMISO ANUAL DE DEPORTIV'!Z144+'[1]PERM. ANUAL EMB DEPORT'!Z144+'[1]REGISTRO DE ACOPIADOR'!Z144+[1]JULIO!Z144+[1]Ejemplo!Z144+'[1]Registro de Exp. e Imp.'!Z144+[1]CNP!Z144+[1]CNPT!Z144+[1]Matriz!Z144+'[1]Matriz Areas certificadas'!Z144+'[1]Matriz Transacciones'!Z144+[1]REGISTROS!Z144+[1]PERMISOS!Z144</f>
        <v>0</v>
      </c>
      <c r="AA144" s="10">
        <f t="shared" si="56"/>
        <v>80805.104477611938</v>
      </c>
      <c r="AB144" s="10">
        <f t="shared" si="57"/>
        <v>18222.864427860695</v>
      </c>
      <c r="AC144" s="11">
        <f t="shared" si="58"/>
        <v>40294.254353233831</v>
      </c>
      <c r="AD144" s="11">
        <f t="shared" si="59"/>
        <v>25550.872512437811</v>
      </c>
      <c r="AE144" s="11">
        <f t="shared" si="60"/>
        <v>5410.4477611940301</v>
      </c>
      <c r="AF144" s="11">
        <f t="shared" si="61"/>
        <v>71508.113184079601</v>
      </c>
      <c r="AG144" s="11">
        <f t="shared" si="62"/>
        <v>3078.3582089552237</v>
      </c>
      <c r="AH144" s="12">
        <f t="shared" si="63"/>
        <v>13368.781094527363</v>
      </c>
      <c r="AI144" s="12">
        <f t="shared" si="64"/>
        <v>3166.9104477611941</v>
      </c>
      <c r="AJ144" s="12">
        <f t="shared" si="65"/>
        <v>1901.629975124378</v>
      </c>
      <c r="AK144" s="12">
        <f t="shared" si="66"/>
        <v>454.91293532338307</v>
      </c>
      <c r="AL144" s="12">
        <f t="shared" si="67"/>
        <v>198849.83582089553</v>
      </c>
      <c r="AM144" s="12">
        <f t="shared" si="68"/>
        <v>1784.8258706467661</v>
      </c>
      <c r="AN144" s="12">
        <f t="shared" si="69"/>
        <v>2111.3184079601988</v>
      </c>
      <c r="AO144" s="12">
        <f t="shared" si="70"/>
        <v>72056.096393034823</v>
      </c>
      <c r="AP144" s="12">
        <f t="shared" si="71"/>
        <v>1223.8805970149253</v>
      </c>
      <c r="AQ144" s="12">
        <f t="shared" si="72"/>
        <v>1772.3880597014925</v>
      </c>
      <c r="AR144" s="12">
        <f t="shared" si="73"/>
        <v>298775.07089552237</v>
      </c>
      <c r="AS144" s="12">
        <f t="shared" si="74"/>
        <v>8011.25</v>
      </c>
      <c r="AT144" s="12">
        <f t="shared" si="75"/>
        <v>389874.06716417911</v>
      </c>
      <c r="AU144" s="12">
        <f t="shared" si="76"/>
        <v>13623.134328358208</v>
      </c>
      <c r="AV144" s="12">
        <f t="shared" si="77"/>
        <v>8647.2636815920396</v>
      </c>
      <c r="AW144" s="12">
        <f t="shared" si="78"/>
        <v>4426.5858208955224</v>
      </c>
      <c r="AX144" s="12">
        <f t="shared" si="79"/>
        <v>10584.950248756219</v>
      </c>
      <c r="AY144" s="12">
        <f t="shared" si="80"/>
        <v>11127.798507462687</v>
      </c>
      <c r="AZ144" s="12">
        <f t="shared" si="81"/>
        <v>106165.28109452737</v>
      </c>
    </row>
    <row r="145" spans="1:52" x14ac:dyDescent="0.25">
      <c r="A145" s="264"/>
      <c r="B145" s="270"/>
      <c r="C145" s="16" t="s">
        <v>179</v>
      </c>
      <c r="D145" s="7">
        <f t="shared" si="55"/>
        <v>2</v>
      </c>
      <c r="E145" s="9">
        <f>+'[1]Matriz (6)'!E145+'[1]Matriz (5)'!E145+'[1]Matriz (4)'!E145+'[1]Matriz (3)'!E145+'[1]Matriz (2)'!E145+'[1]LICENCIA DEPORTIVA'!E145+'[1]VALIDACION LICENCIA  DEPORTIVA'!E145+'[1]VALIDACION DE LICENCIA COMERCIA'!E145+'[1]MULTAS POR AÑO '!E145+'[1]PESCA DEPORT. OCASIONAL'!E145+'[1]GUIA DE TRASLADO'!E145+'[1]PERMISO ANUAL DE ACOPIADOR'!E145+'[1]PERMISO ANUAL DE DEPORTIV'!E145+'[1]PERM. ANUAL EMB DEPORT'!E145+'[1]REGISTRO DE ACOPIADOR'!E145+[1]JULIO!E145+[1]Ejemplo!E145+'[1]Registro de Exp. e Imp.'!E145+[1]CNP!E145+[1]CNPT!E145+[1]Matriz!E145+'[1]Matriz Areas certificadas'!E145+'[1]Matriz Transacciones'!E145+[1]REGISTROS!E145+[1]PERMISOS!E145</f>
        <v>2</v>
      </c>
      <c r="F145" s="9">
        <f>+'[1]Matriz (6)'!F145+'[1]Matriz (5)'!F145+'[1]Matriz (4)'!F145+'[1]Matriz (3)'!F145+'[1]Matriz (2)'!F145+'[1]LICENCIA DEPORTIVA'!F145+'[1]VALIDACION LICENCIA  DEPORTIVA'!F145+'[1]VALIDACION DE LICENCIA COMERCIA'!F145+'[1]MULTAS POR AÑO '!F145+'[1]PESCA DEPORT. OCASIONAL'!F145+'[1]GUIA DE TRASLADO'!F145+'[1]PERMISO ANUAL DE ACOPIADOR'!F145+'[1]PERMISO ANUAL DE DEPORTIV'!F145+'[1]PERM. ANUAL EMB DEPORT'!F145+'[1]REGISTRO DE ACOPIADOR'!F145+[1]JULIO!F145+[1]Ejemplo!F145+'[1]Registro de Exp. e Imp.'!F145+[1]CNP!F145+[1]CNPT!F145+[1]Matriz!F145+'[1]Matriz Areas certificadas'!F145+'[1]Matriz Transacciones'!F145+[1]REGISTROS!F145+[1]PERMISOS!F145</f>
        <v>0</v>
      </c>
      <c r="G145" s="9">
        <f>+'[1]Matriz (6)'!G145+'[1]Matriz (5)'!G145+'[1]Matriz (4)'!G145+'[1]Matriz (3)'!G145+'[1]Matriz (2)'!G145+'[1]LICENCIA DEPORTIVA'!G145+'[1]VALIDACION LICENCIA  DEPORTIVA'!G145+'[1]VALIDACION DE LICENCIA COMERCIA'!G145+'[1]MULTAS POR AÑO '!G145+'[1]PESCA DEPORT. OCASIONAL'!G145+'[1]GUIA DE TRASLADO'!G145+'[1]PERMISO ANUAL DE ACOPIADOR'!G145+'[1]PERMISO ANUAL DE DEPORTIV'!G145+'[1]PERM. ANUAL EMB DEPORT'!G145+'[1]REGISTRO DE ACOPIADOR'!G145+[1]JULIO!G145+[1]Ejemplo!G145+'[1]Registro de Exp. e Imp.'!G145+[1]CNP!G145+[1]CNPT!G145+[1]Matriz!G145+'[1]Matriz Areas certificadas'!G145+'[1]Matriz Transacciones'!G145+[1]REGISTROS!G145+[1]PERMISOS!G145</f>
        <v>0</v>
      </c>
      <c r="H145" s="9">
        <f>+'[1]Matriz (6)'!H145+'[1]Matriz (5)'!H145+'[1]Matriz (4)'!H145+'[1]Matriz (3)'!H145+'[1]Matriz (2)'!H145+'[1]LICENCIA DEPORTIVA'!H145+'[1]VALIDACION LICENCIA  DEPORTIVA'!H145+'[1]VALIDACION DE LICENCIA COMERCIA'!H145+'[1]MULTAS POR AÑO '!H145+'[1]PESCA DEPORT. OCASIONAL'!H145+'[1]GUIA DE TRASLADO'!H145+'[1]PERMISO ANUAL DE ACOPIADOR'!H145+'[1]PERMISO ANUAL DE DEPORTIV'!H145+'[1]PERM. ANUAL EMB DEPORT'!H145+'[1]REGISTRO DE ACOPIADOR'!H145+[1]JULIO!H145+[1]Ejemplo!H145+'[1]Registro de Exp. e Imp.'!H145+[1]CNP!H145+[1]CNPT!H145+[1]Matriz!H145+'[1]Matriz Areas certificadas'!H145+'[1]Matriz Transacciones'!H145+[1]REGISTROS!H145+[1]PERMISOS!H145</f>
        <v>0</v>
      </c>
      <c r="I145" s="9">
        <f>+'[1]Matriz (6)'!I145+'[1]Matriz (5)'!I145+'[1]Matriz (4)'!I145+'[1]Matriz (3)'!I145+'[1]Matriz (2)'!I145+'[1]LICENCIA DEPORTIVA'!I145+'[1]VALIDACION LICENCIA  DEPORTIVA'!I145+'[1]VALIDACION DE LICENCIA COMERCIA'!I145+'[1]MULTAS POR AÑO '!I145+'[1]PESCA DEPORT. OCASIONAL'!I145+'[1]GUIA DE TRASLADO'!I145+'[1]PERMISO ANUAL DE ACOPIADOR'!I145+'[1]PERMISO ANUAL DE DEPORTIV'!I145+'[1]PERM. ANUAL EMB DEPORT'!I145+'[1]REGISTRO DE ACOPIADOR'!I145+[1]JULIO!I145+[1]Ejemplo!I145+'[1]Registro de Exp. e Imp.'!I145+[1]CNP!I145+[1]CNPT!I145+[1]Matriz!I145+'[1]Matriz Areas certificadas'!I145+'[1]Matriz Transacciones'!I145+[1]REGISTROS!I145+[1]PERMISOS!I145</f>
        <v>0</v>
      </c>
      <c r="J145" s="9">
        <f>+'[1]Matriz (6)'!J145+'[1]Matriz (5)'!J145+'[1]Matriz (4)'!J145+'[1]Matriz (3)'!J145+'[1]Matriz (2)'!J145+'[1]LICENCIA DEPORTIVA'!J145+'[1]VALIDACION LICENCIA  DEPORTIVA'!J145+'[1]VALIDACION DE LICENCIA COMERCIA'!J145+'[1]MULTAS POR AÑO '!J145+'[1]PESCA DEPORT. OCASIONAL'!J145+'[1]GUIA DE TRASLADO'!J145+'[1]PERMISO ANUAL DE ACOPIADOR'!J145+'[1]PERMISO ANUAL DE DEPORTIV'!J145+'[1]PERM. ANUAL EMB DEPORT'!J145+'[1]REGISTRO DE ACOPIADOR'!J145+[1]JULIO!J145+[1]Ejemplo!J145+'[1]Registro de Exp. e Imp.'!J145+[1]CNP!J145+[1]CNPT!J145+[1]Matriz!J145+'[1]Matriz Areas certificadas'!J145+'[1]Matriz Transacciones'!J145+[1]REGISTROS!J145+[1]PERMISOS!J145</f>
        <v>0</v>
      </c>
      <c r="K145" s="9">
        <f>+'[1]Matriz (6)'!K145+'[1]Matriz (5)'!K145+'[1]Matriz (4)'!K145+'[1]Matriz (3)'!K145+'[1]Matriz (2)'!K145+'[1]LICENCIA DEPORTIVA'!K145+'[1]VALIDACION LICENCIA  DEPORTIVA'!K145+'[1]VALIDACION DE LICENCIA COMERCIA'!K145+'[1]MULTAS POR AÑO '!K145+'[1]PESCA DEPORT. OCASIONAL'!K145+'[1]GUIA DE TRASLADO'!K145+'[1]PERMISO ANUAL DE ACOPIADOR'!K145+'[1]PERMISO ANUAL DE DEPORTIV'!K145+'[1]PERM. ANUAL EMB DEPORT'!K145+'[1]REGISTRO DE ACOPIADOR'!K145+[1]JULIO!K145+[1]Ejemplo!K145+'[1]Registro de Exp. e Imp.'!K145+[1]CNP!K145+[1]CNPT!K145+[1]Matriz!K145+'[1]Matriz Areas certificadas'!K145+'[1]Matriz Transacciones'!K145+[1]REGISTROS!K145+[1]PERMISOS!K145</f>
        <v>0</v>
      </c>
      <c r="L145" s="9">
        <f>+'[1]Matriz (6)'!L145+'[1]Matriz (5)'!L145+'[1]Matriz (4)'!L145+'[1]Matriz (3)'!L145+'[1]Matriz (2)'!L145+'[1]LICENCIA DEPORTIVA'!L145+'[1]VALIDACION LICENCIA  DEPORTIVA'!L145+'[1]VALIDACION DE LICENCIA COMERCIA'!L145+'[1]MULTAS POR AÑO '!L145+'[1]PESCA DEPORT. OCASIONAL'!L145+'[1]GUIA DE TRASLADO'!L145+'[1]PERMISO ANUAL DE ACOPIADOR'!L145+'[1]PERMISO ANUAL DE DEPORTIV'!L145+'[1]PERM. ANUAL EMB DEPORT'!L145+'[1]REGISTRO DE ACOPIADOR'!L145+[1]JULIO!L145+[1]Ejemplo!L145+'[1]Registro de Exp. e Imp.'!L145+[1]CNP!L145+[1]CNPT!L145+[1]Matriz!L145+'[1]Matriz Areas certificadas'!L145+'[1]Matriz Transacciones'!L145+[1]REGISTROS!L145+[1]PERMISOS!L145</f>
        <v>0</v>
      </c>
      <c r="M145" s="9">
        <f>+'[1]Matriz (6)'!M145+'[1]Matriz (5)'!M145+'[1]Matriz (4)'!M145+'[1]Matriz (3)'!M145+'[1]Matriz (2)'!M145+'[1]LICENCIA DEPORTIVA'!M145+'[1]VALIDACION LICENCIA  DEPORTIVA'!M145+'[1]VALIDACION DE LICENCIA COMERCIA'!M145+'[1]MULTAS POR AÑO '!M145+'[1]PESCA DEPORT. OCASIONAL'!M145+'[1]GUIA DE TRASLADO'!M145+'[1]PERMISO ANUAL DE ACOPIADOR'!M145+'[1]PERMISO ANUAL DE DEPORTIV'!M145+'[1]PERM. ANUAL EMB DEPORT'!M145+'[1]REGISTRO DE ACOPIADOR'!M145+[1]JULIO!M145+[1]Ejemplo!M145+'[1]Registro de Exp. e Imp.'!M145+[1]CNP!M145+[1]CNPT!M145+[1]Matriz!M145+'[1]Matriz Areas certificadas'!M145+'[1]Matriz Transacciones'!M145+[1]REGISTROS!M145+[1]PERMISOS!M145</f>
        <v>0</v>
      </c>
      <c r="N145" s="9">
        <f>+'[1]Matriz (6)'!N145+'[1]Matriz (5)'!N145+'[1]Matriz (4)'!N145+'[1]Matriz (3)'!N145+'[1]Matriz (2)'!N145+'[1]LICENCIA DEPORTIVA'!N145+'[1]VALIDACION LICENCIA  DEPORTIVA'!N145+'[1]VALIDACION DE LICENCIA COMERCIA'!N145+'[1]MULTAS POR AÑO '!N145+'[1]PESCA DEPORT. OCASIONAL'!N145+'[1]GUIA DE TRASLADO'!N145+'[1]PERMISO ANUAL DE ACOPIADOR'!N145+'[1]PERMISO ANUAL DE DEPORTIV'!N145+'[1]PERM. ANUAL EMB DEPORT'!N145+'[1]REGISTRO DE ACOPIADOR'!N145+[1]JULIO!N145+[1]Ejemplo!N145+'[1]Registro de Exp. e Imp.'!N145+[1]CNP!N145+[1]CNPT!N145+[1]Matriz!N145+'[1]Matriz Areas certificadas'!N145+'[1]Matriz Transacciones'!N145+[1]REGISTROS!N145+[1]PERMISOS!N145</f>
        <v>0</v>
      </c>
      <c r="O145" s="9">
        <f>+'[1]Matriz (6)'!O145+'[1]Matriz (5)'!O145+'[1]Matriz (4)'!O145+'[1]Matriz (3)'!O145+'[1]Matriz (2)'!O145+'[1]LICENCIA DEPORTIVA'!O145+'[1]VALIDACION LICENCIA  DEPORTIVA'!O145+'[1]VALIDACION DE LICENCIA COMERCIA'!O145+'[1]MULTAS POR AÑO '!O145+'[1]PESCA DEPORT. OCASIONAL'!O145+'[1]GUIA DE TRASLADO'!O145+'[1]PERMISO ANUAL DE ACOPIADOR'!O145+'[1]PERMISO ANUAL DE DEPORTIV'!O145+'[1]PERM. ANUAL EMB DEPORT'!O145+'[1]REGISTRO DE ACOPIADOR'!O145+[1]JULIO!O145+[1]Ejemplo!O145+'[1]Registro de Exp. e Imp.'!O145+[1]CNP!O145+[1]CNPT!O145+[1]Matriz!O145+'[1]Matriz Areas certificadas'!O145+'[1]Matriz Transacciones'!O145+[1]REGISTROS!O145+[1]PERMISOS!O145</f>
        <v>0</v>
      </c>
      <c r="P145" s="9">
        <f>+'[1]Matriz (6)'!P145+'[1]Matriz (5)'!P145+'[1]Matriz (4)'!P145+'[1]Matriz (3)'!P145+'[1]Matriz (2)'!P145+'[1]LICENCIA DEPORTIVA'!P145+'[1]VALIDACION LICENCIA  DEPORTIVA'!P145+'[1]VALIDACION DE LICENCIA COMERCIA'!P145+'[1]MULTAS POR AÑO '!P145+'[1]PESCA DEPORT. OCASIONAL'!P145+'[1]GUIA DE TRASLADO'!P145+'[1]PERMISO ANUAL DE ACOPIADOR'!P145+'[1]PERMISO ANUAL DE DEPORTIV'!P145+'[1]PERM. ANUAL EMB DEPORT'!P145+'[1]REGISTRO DE ACOPIADOR'!P145+[1]JULIO!P145+[1]Ejemplo!P145+'[1]Registro de Exp. e Imp.'!P145+[1]CNP!P145+[1]CNPT!P145+[1]Matriz!P145+'[1]Matriz Areas certificadas'!P145+'[1]Matriz Transacciones'!P145+[1]REGISTROS!P145+[1]PERMISOS!P145</f>
        <v>0</v>
      </c>
      <c r="Q145" s="9">
        <f>+'[1]Matriz (6)'!Q145+'[1]Matriz (5)'!Q145+'[1]Matriz (4)'!Q145+'[1]Matriz (3)'!Q145+'[1]Matriz (2)'!Q145+'[1]LICENCIA DEPORTIVA'!Q145+'[1]VALIDACION LICENCIA  DEPORTIVA'!Q145+'[1]VALIDACION DE LICENCIA COMERCIA'!Q145+'[1]MULTAS POR AÑO '!Q145+'[1]PESCA DEPORT. OCASIONAL'!Q145+'[1]GUIA DE TRASLADO'!Q145+'[1]PERMISO ANUAL DE ACOPIADOR'!Q145+'[1]PERMISO ANUAL DE DEPORTIV'!Q145+'[1]PERM. ANUAL EMB DEPORT'!Q145+'[1]REGISTRO DE ACOPIADOR'!Q145+[1]JULIO!Q145+[1]Ejemplo!Q145+'[1]Registro de Exp. e Imp.'!Q145+[1]CNP!Q145+[1]CNPT!Q145+[1]Matriz!Q145+'[1]Matriz Areas certificadas'!Q145+'[1]Matriz Transacciones'!Q145+[1]REGISTROS!Q145+[1]PERMISOS!Q145</f>
        <v>0</v>
      </c>
      <c r="R145" s="9">
        <f>+'[1]Matriz (6)'!R145+'[1]Matriz (5)'!R145+'[1]Matriz (4)'!R145+'[1]Matriz (3)'!R145+'[1]Matriz (2)'!R145+'[1]LICENCIA DEPORTIVA'!R145+'[1]VALIDACION LICENCIA  DEPORTIVA'!R145+'[1]VALIDACION DE LICENCIA COMERCIA'!R145+'[1]MULTAS POR AÑO '!R145+'[1]PESCA DEPORT. OCASIONAL'!R145+'[1]GUIA DE TRASLADO'!R145+'[1]PERMISO ANUAL DE ACOPIADOR'!R145+'[1]PERMISO ANUAL DE DEPORTIV'!R145+'[1]PERM. ANUAL EMB DEPORT'!R145+'[1]REGISTRO DE ACOPIADOR'!R145+[1]JULIO!R145+[1]Ejemplo!R145+'[1]Registro de Exp. e Imp.'!R145+[1]CNP!R145+[1]CNPT!R145+[1]Matriz!R145+'[1]Matriz Areas certificadas'!R145+'[1]Matriz Transacciones'!R145+[1]REGISTROS!R145+[1]PERMISOS!R145</f>
        <v>0</v>
      </c>
      <c r="S145" s="9">
        <f>+'[1]Matriz (6)'!S145+'[1]Matriz (5)'!S145+'[1]Matriz (4)'!S145+'[1]Matriz (3)'!S145+'[1]Matriz (2)'!S145+'[1]LICENCIA DEPORTIVA'!S145+'[1]VALIDACION LICENCIA  DEPORTIVA'!S145+'[1]VALIDACION DE LICENCIA COMERCIA'!S145+'[1]MULTAS POR AÑO '!S145+'[1]PESCA DEPORT. OCASIONAL'!S145+'[1]GUIA DE TRASLADO'!S145+'[1]PERMISO ANUAL DE ACOPIADOR'!S145+'[1]PERMISO ANUAL DE DEPORTIV'!S145+'[1]PERM. ANUAL EMB DEPORT'!S145+'[1]REGISTRO DE ACOPIADOR'!S145+[1]JULIO!S145+[1]Ejemplo!S145+'[1]Registro de Exp. e Imp.'!S145+[1]CNP!S145+[1]CNPT!S145+[1]Matriz!S145+'[1]Matriz Areas certificadas'!S145+'[1]Matriz Transacciones'!S145+[1]REGISTROS!S145+[1]PERMISOS!S145</f>
        <v>0</v>
      </c>
      <c r="T145" s="9">
        <f>+'[1]Matriz (6)'!T145+'[1]Matriz (5)'!T145+'[1]Matriz (4)'!T145+'[1]Matriz (3)'!T145+'[1]Matriz (2)'!T145+'[1]LICENCIA DEPORTIVA'!T145+'[1]VALIDACION LICENCIA  DEPORTIVA'!T145+'[1]VALIDACION DE LICENCIA COMERCIA'!T145+'[1]MULTAS POR AÑO '!T145+'[1]PESCA DEPORT. OCASIONAL'!T145+'[1]GUIA DE TRASLADO'!T145+'[1]PERMISO ANUAL DE ACOPIADOR'!T145+'[1]PERMISO ANUAL DE DEPORTIV'!T145+'[1]PERM. ANUAL EMB DEPORT'!T145+'[1]REGISTRO DE ACOPIADOR'!T145+[1]JULIO!T145+[1]Ejemplo!T145+'[1]Registro de Exp. e Imp.'!T145+[1]CNP!T145+[1]CNPT!T145+[1]Matriz!T145+'[1]Matriz Areas certificadas'!T145+'[1]Matriz Transacciones'!T145+[1]REGISTROS!T145+[1]PERMISOS!T145</f>
        <v>0</v>
      </c>
      <c r="U145" s="9">
        <f>+'[1]Matriz (6)'!U145+'[1]Matriz (5)'!U145+'[1]Matriz (4)'!U145+'[1]Matriz (3)'!U145+'[1]Matriz (2)'!U145+'[1]LICENCIA DEPORTIVA'!U145+'[1]VALIDACION LICENCIA  DEPORTIVA'!U145+'[1]VALIDACION DE LICENCIA COMERCIA'!U145+'[1]MULTAS POR AÑO '!U145+'[1]PESCA DEPORT. OCASIONAL'!U145+'[1]GUIA DE TRASLADO'!U145+'[1]PERMISO ANUAL DE ACOPIADOR'!U145+'[1]PERMISO ANUAL DE DEPORTIV'!U145+'[1]PERM. ANUAL EMB DEPORT'!U145+'[1]REGISTRO DE ACOPIADOR'!U145+[1]JULIO!U145+[1]Ejemplo!U145+'[1]Registro de Exp. e Imp.'!U145+[1]CNP!U145+[1]CNPT!U145+[1]Matriz!U145+'[1]Matriz Areas certificadas'!U145+'[1]Matriz Transacciones'!U145+[1]REGISTROS!U145+[1]PERMISOS!U145</f>
        <v>0</v>
      </c>
      <c r="V145" s="9">
        <f>+'[1]Matriz (6)'!V145+'[1]Matriz (5)'!V145+'[1]Matriz (4)'!V145+'[1]Matriz (3)'!V145+'[1]Matriz (2)'!V145+'[1]LICENCIA DEPORTIVA'!V145+'[1]VALIDACION LICENCIA  DEPORTIVA'!V145+'[1]VALIDACION DE LICENCIA COMERCIA'!V145+'[1]MULTAS POR AÑO '!V145+'[1]PESCA DEPORT. OCASIONAL'!V145+'[1]GUIA DE TRASLADO'!V145+'[1]PERMISO ANUAL DE ACOPIADOR'!V145+'[1]PERMISO ANUAL DE DEPORTIV'!V145+'[1]PERM. ANUAL EMB DEPORT'!V145+'[1]REGISTRO DE ACOPIADOR'!V145+[1]JULIO!V145+[1]Ejemplo!V145+'[1]Registro de Exp. e Imp.'!V145+[1]CNP!V145+[1]CNPT!V145+[1]Matriz!V145+'[1]Matriz Areas certificadas'!V145+'[1]Matriz Transacciones'!V145+[1]REGISTROS!V145+[1]PERMISOS!V145</f>
        <v>0</v>
      </c>
      <c r="W145" s="9">
        <f>+'[1]Matriz (6)'!W145+'[1]Matriz (5)'!W145+'[1]Matriz (4)'!W145+'[1]Matriz (3)'!W145+'[1]Matriz (2)'!W145+'[1]LICENCIA DEPORTIVA'!W145+'[1]VALIDACION LICENCIA  DEPORTIVA'!W145+'[1]VALIDACION DE LICENCIA COMERCIA'!W145+'[1]MULTAS POR AÑO '!W145+'[1]PESCA DEPORT. OCASIONAL'!W145+'[1]GUIA DE TRASLADO'!W145+'[1]PERMISO ANUAL DE ACOPIADOR'!W145+'[1]PERMISO ANUAL DE DEPORTIV'!W145+'[1]PERM. ANUAL EMB DEPORT'!W145+'[1]REGISTRO DE ACOPIADOR'!W145+[1]JULIO!W145+[1]Ejemplo!W145+'[1]Registro de Exp. e Imp.'!W145+[1]CNP!W145+[1]CNPT!W145+[1]Matriz!W145+'[1]Matriz Areas certificadas'!W145+'[1]Matriz Transacciones'!W145+[1]REGISTROS!W145+[1]PERMISOS!W145</f>
        <v>0</v>
      </c>
      <c r="X145" s="9">
        <f>+'[1]Matriz (6)'!X145+'[1]Matriz (5)'!X145+'[1]Matriz (4)'!X145+'[1]Matriz (3)'!X145+'[1]Matriz (2)'!X145+'[1]LICENCIA DEPORTIVA'!X145+'[1]VALIDACION LICENCIA  DEPORTIVA'!X145+'[1]VALIDACION DE LICENCIA COMERCIA'!X145+'[1]MULTAS POR AÑO '!X145+'[1]PESCA DEPORT. OCASIONAL'!X145+'[1]GUIA DE TRASLADO'!X145+'[1]PERMISO ANUAL DE ACOPIADOR'!X145+'[1]PERMISO ANUAL DE DEPORTIV'!X145+'[1]PERM. ANUAL EMB DEPORT'!X145+'[1]REGISTRO DE ACOPIADOR'!X145+[1]JULIO!X145+[1]Ejemplo!X145+'[1]Registro de Exp. e Imp.'!X145+[1]CNP!X145+[1]CNPT!X145+[1]Matriz!X145+'[1]Matriz Areas certificadas'!X145+'[1]Matriz Transacciones'!X145+[1]REGISTROS!X145+[1]PERMISOS!X145</f>
        <v>0</v>
      </c>
      <c r="Y145" s="9">
        <f>+'[1]Matriz (6)'!Y145+'[1]Matriz (5)'!Y145+'[1]Matriz (4)'!Y145+'[1]Matriz (3)'!Y145+'[1]Matriz (2)'!Y145+'[1]LICENCIA DEPORTIVA'!Y145+'[1]VALIDACION LICENCIA  DEPORTIVA'!Y145+'[1]VALIDACION DE LICENCIA COMERCIA'!Y145+'[1]MULTAS POR AÑO '!Y145+'[1]PESCA DEPORT. OCASIONAL'!Y145+'[1]GUIA DE TRASLADO'!Y145+'[1]PERMISO ANUAL DE ACOPIADOR'!Y145+'[1]PERMISO ANUAL DE DEPORTIV'!Y145+'[1]PERM. ANUAL EMB DEPORT'!Y145+'[1]REGISTRO DE ACOPIADOR'!Y145+[1]JULIO!Y145+[1]Ejemplo!Y145+'[1]Registro de Exp. e Imp.'!Y145+[1]CNP!Y145+[1]CNPT!Y145+[1]Matriz!Y145+'[1]Matriz Areas certificadas'!Y145+'[1]Matriz Transacciones'!Y145+[1]REGISTROS!Y145+[1]PERMISOS!Y145</f>
        <v>0</v>
      </c>
      <c r="Z145" s="9">
        <f>+'[1]Matriz (6)'!Z145+'[1]Matriz (5)'!Z145+'[1]Matriz (4)'!Z145+'[1]Matriz (3)'!Z145+'[1]Matriz (2)'!Z145+'[1]LICENCIA DEPORTIVA'!Z145+'[1]VALIDACION LICENCIA  DEPORTIVA'!Z145+'[1]VALIDACION DE LICENCIA COMERCIA'!Z145+'[1]MULTAS POR AÑO '!Z145+'[1]PESCA DEPORT. OCASIONAL'!Z145+'[1]GUIA DE TRASLADO'!Z145+'[1]PERMISO ANUAL DE ACOPIADOR'!Z145+'[1]PERMISO ANUAL DE DEPORTIV'!Z145+'[1]PERM. ANUAL EMB DEPORT'!Z145+'[1]REGISTRO DE ACOPIADOR'!Z145+[1]JULIO!Z145+[1]Ejemplo!Z145+'[1]Registro de Exp. e Imp.'!Z145+[1]CNP!Z145+[1]CNPT!Z145+[1]Matriz!Z145+'[1]Matriz Areas certificadas'!Z145+'[1]Matriz Transacciones'!Z145+[1]REGISTROS!Z145+[1]PERMISOS!Z145</f>
        <v>0</v>
      </c>
      <c r="AA145" s="10">
        <f t="shared" si="56"/>
        <v>80805.104477611938</v>
      </c>
      <c r="AB145" s="10">
        <f t="shared" si="57"/>
        <v>18222.864427860695</v>
      </c>
      <c r="AC145" s="11">
        <f t="shared" si="58"/>
        <v>40294.254353233831</v>
      </c>
      <c r="AD145" s="11">
        <f t="shared" si="59"/>
        <v>25550.872512437811</v>
      </c>
      <c r="AE145" s="11">
        <f t="shared" si="60"/>
        <v>5410.4477611940301</v>
      </c>
      <c r="AF145" s="11">
        <f t="shared" si="61"/>
        <v>71508.113184079601</v>
      </c>
      <c r="AG145" s="11">
        <f t="shared" si="62"/>
        <v>3078.3582089552237</v>
      </c>
      <c r="AH145" s="12">
        <f t="shared" si="63"/>
        <v>13368.781094527363</v>
      </c>
      <c r="AI145" s="12">
        <f t="shared" si="64"/>
        <v>3166.9104477611941</v>
      </c>
      <c r="AJ145" s="12">
        <f t="shared" si="65"/>
        <v>1901.629975124378</v>
      </c>
      <c r="AK145" s="12">
        <f t="shared" si="66"/>
        <v>454.91293532338307</v>
      </c>
      <c r="AL145" s="12">
        <f t="shared" si="67"/>
        <v>198849.83582089553</v>
      </c>
      <c r="AM145" s="12">
        <f t="shared" si="68"/>
        <v>1784.8258706467661</v>
      </c>
      <c r="AN145" s="12">
        <f t="shared" si="69"/>
        <v>2111.3184079601988</v>
      </c>
      <c r="AO145" s="12">
        <f t="shared" si="70"/>
        <v>72056.096393034823</v>
      </c>
      <c r="AP145" s="12">
        <f t="shared" si="71"/>
        <v>1223.8805970149253</v>
      </c>
      <c r="AQ145" s="12">
        <f t="shared" si="72"/>
        <v>1772.3880597014925</v>
      </c>
      <c r="AR145" s="12">
        <f t="shared" si="73"/>
        <v>298775.07089552237</v>
      </c>
      <c r="AS145" s="12">
        <f t="shared" si="74"/>
        <v>8011.25</v>
      </c>
      <c r="AT145" s="12">
        <f t="shared" si="75"/>
        <v>389874.06716417911</v>
      </c>
      <c r="AU145" s="12">
        <f t="shared" si="76"/>
        <v>13623.134328358208</v>
      </c>
      <c r="AV145" s="12">
        <f t="shared" si="77"/>
        <v>8647.2636815920396</v>
      </c>
      <c r="AW145" s="12">
        <f t="shared" si="78"/>
        <v>4426.5858208955224</v>
      </c>
      <c r="AX145" s="12">
        <f t="shared" si="79"/>
        <v>10584.950248756219</v>
      </c>
      <c r="AY145" s="12">
        <f t="shared" si="80"/>
        <v>11127.798507462687</v>
      </c>
      <c r="AZ145" s="12">
        <f t="shared" si="81"/>
        <v>106165.28109452737</v>
      </c>
    </row>
    <row r="146" spans="1:52" x14ac:dyDescent="0.25">
      <c r="A146" s="264"/>
      <c r="B146" s="270"/>
      <c r="C146" s="16" t="s">
        <v>180</v>
      </c>
      <c r="D146" s="7">
        <f t="shared" si="55"/>
        <v>6</v>
      </c>
      <c r="E146" s="9">
        <f>+'[1]Matriz (6)'!E146+'[1]Matriz (5)'!E146+'[1]Matriz (4)'!E146+'[1]Matriz (3)'!E146+'[1]Matriz (2)'!E146+'[1]LICENCIA DEPORTIVA'!E146+'[1]VALIDACION LICENCIA  DEPORTIVA'!E146+'[1]VALIDACION DE LICENCIA COMERCIA'!E146+'[1]MULTAS POR AÑO '!E146+'[1]PESCA DEPORT. OCASIONAL'!E146+'[1]GUIA DE TRASLADO'!E146+'[1]PERMISO ANUAL DE ACOPIADOR'!E146+'[1]PERMISO ANUAL DE DEPORTIV'!E146+'[1]PERM. ANUAL EMB DEPORT'!E146+'[1]REGISTRO DE ACOPIADOR'!E146+[1]JULIO!E146+[1]Ejemplo!E146+'[1]Registro de Exp. e Imp.'!E146+[1]CNP!E146+[1]CNPT!E146+[1]Matriz!E146+'[1]Matriz Areas certificadas'!E146+'[1]Matriz Transacciones'!E146+[1]REGISTROS!E146+[1]PERMISOS!E146</f>
        <v>0</v>
      </c>
      <c r="F146" s="9">
        <f>+'[1]Matriz (6)'!F146+'[1]Matriz (5)'!F146+'[1]Matriz (4)'!F146+'[1]Matriz (3)'!F146+'[1]Matriz (2)'!F146+'[1]LICENCIA DEPORTIVA'!F146+'[1]VALIDACION LICENCIA  DEPORTIVA'!F146+'[1]VALIDACION DE LICENCIA COMERCIA'!F146+'[1]MULTAS POR AÑO '!F146+'[1]PESCA DEPORT. OCASIONAL'!F146+'[1]GUIA DE TRASLADO'!F146+'[1]PERMISO ANUAL DE ACOPIADOR'!F146+'[1]PERMISO ANUAL DE DEPORTIV'!F146+'[1]PERM. ANUAL EMB DEPORT'!F146+'[1]REGISTRO DE ACOPIADOR'!F146+[1]JULIO!F146+[1]Ejemplo!F146+'[1]Registro de Exp. e Imp.'!F146+[1]CNP!F146+[1]CNPT!F146+[1]Matriz!F146+'[1]Matriz Areas certificadas'!F146+'[1]Matriz Transacciones'!F146+[1]REGISTROS!F146+[1]PERMISOS!F146</f>
        <v>1</v>
      </c>
      <c r="G146" s="9">
        <f>+'[1]Matriz (6)'!G146+'[1]Matriz (5)'!G146+'[1]Matriz (4)'!G146+'[1]Matriz (3)'!G146+'[1]Matriz (2)'!G146+'[1]LICENCIA DEPORTIVA'!G146+'[1]VALIDACION LICENCIA  DEPORTIVA'!G146+'[1]VALIDACION DE LICENCIA COMERCIA'!G146+'[1]MULTAS POR AÑO '!G146+'[1]PESCA DEPORT. OCASIONAL'!G146+'[1]GUIA DE TRASLADO'!G146+'[1]PERMISO ANUAL DE ACOPIADOR'!G146+'[1]PERMISO ANUAL DE DEPORTIV'!G146+'[1]PERM. ANUAL EMB DEPORT'!G146+'[1]REGISTRO DE ACOPIADOR'!G146+[1]JULIO!G146+[1]Ejemplo!G146+'[1]Registro de Exp. e Imp.'!G146+[1]CNP!G146+[1]CNPT!G146+[1]Matriz!G146+'[1]Matriz Areas certificadas'!G146+'[1]Matriz Transacciones'!G146+[1]REGISTROS!G146+[1]PERMISOS!G146</f>
        <v>2</v>
      </c>
      <c r="H146" s="9">
        <f>+'[1]Matriz (6)'!H146+'[1]Matriz (5)'!H146+'[1]Matriz (4)'!H146+'[1]Matriz (3)'!H146+'[1]Matriz (2)'!H146+'[1]LICENCIA DEPORTIVA'!H146+'[1]VALIDACION LICENCIA  DEPORTIVA'!H146+'[1]VALIDACION DE LICENCIA COMERCIA'!H146+'[1]MULTAS POR AÑO '!H146+'[1]PESCA DEPORT. OCASIONAL'!H146+'[1]GUIA DE TRASLADO'!H146+'[1]PERMISO ANUAL DE ACOPIADOR'!H146+'[1]PERMISO ANUAL DE DEPORTIV'!H146+'[1]PERM. ANUAL EMB DEPORT'!H146+'[1]REGISTRO DE ACOPIADOR'!H146+[1]JULIO!H146+[1]Ejemplo!H146+'[1]Registro de Exp. e Imp.'!H146+[1]CNP!H146+[1]CNPT!H146+[1]Matriz!H146+'[1]Matriz Areas certificadas'!H146+'[1]Matriz Transacciones'!H146+[1]REGISTROS!H146+[1]PERMISOS!H146</f>
        <v>1</v>
      </c>
      <c r="I146" s="9">
        <f>+'[1]Matriz (6)'!I146+'[1]Matriz (5)'!I146+'[1]Matriz (4)'!I146+'[1]Matriz (3)'!I146+'[1]Matriz (2)'!I146+'[1]LICENCIA DEPORTIVA'!I146+'[1]VALIDACION LICENCIA  DEPORTIVA'!I146+'[1]VALIDACION DE LICENCIA COMERCIA'!I146+'[1]MULTAS POR AÑO '!I146+'[1]PESCA DEPORT. OCASIONAL'!I146+'[1]GUIA DE TRASLADO'!I146+'[1]PERMISO ANUAL DE ACOPIADOR'!I146+'[1]PERMISO ANUAL DE DEPORTIV'!I146+'[1]PERM. ANUAL EMB DEPORT'!I146+'[1]REGISTRO DE ACOPIADOR'!I146+[1]JULIO!I146+[1]Ejemplo!I146+'[1]Registro de Exp. e Imp.'!I146+[1]CNP!I146+[1]CNPT!I146+[1]Matriz!I146+'[1]Matriz Areas certificadas'!I146+'[1]Matriz Transacciones'!I146+[1]REGISTROS!I146+[1]PERMISOS!I146</f>
        <v>2</v>
      </c>
      <c r="J146" s="9">
        <f>+'[1]Matriz (6)'!J146+'[1]Matriz (5)'!J146+'[1]Matriz (4)'!J146+'[1]Matriz (3)'!J146+'[1]Matriz (2)'!J146+'[1]LICENCIA DEPORTIVA'!J146+'[1]VALIDACION LICENCIA  DEPORTIVA'!J146+'[1]VALIDACION DE LICENCIA COMERCIA'!J146+'[1]MULTAS POR AÑO '!J146+'[1]PESCA DEPORT. OCASIONAL'!J146+'[1]GUIA DE TRASLADO'!J146+'[1]PERMISO ANUAL DE ACOPIADOR'!J146+'[1]PERMISO ANUAL DE DEPORTIV'!J146+'[1]PERM. ANUAL EMB DEPORT'!J146+'[1]REGISTRO DE ACOPIADOR'!J146+[1]JULIO!J146+[1]Ejemplo!J146+'[1]Registro de Exp. e Imp.'!J146+[1]CNP!J146+[1]CNPT!J146+[1]Matriz!J146+'[1]Matriz Areas certificadas'!J146+'[1]Matriz Transacciones'!J146+[1]REGISTROS!J146+[1]PERMISOS!J146</f>
        <v>0</v>
      </c>
      <c r="K146" s="9">
        <f>+'[1]Matriz (6)'!K146+'[1]Matriz (5)'!K146+'[1]Matriz (4)'!K146+'[1]Matriz (3)'!K146+'[1]Matriz (2)'!K146+'[1]LICENCIA DEPORTIVA'!K146+'[1]VALIDACION LICENCIA  DEPORTIVA'!K146+'[1]VALIDACION DE LICENCIA COMERCIA'!K146+'[1]MULTAS POR AÑO '!K146+'[1]PESCA DEPORT. OCASIONAL'!K146+'[1]GUIA DE TRASLADO'!K146+'[1]PERMISO ANUAL DE ACOPIADOR'!K146+'[1]PERMISO ANUAL DE DEPORTIV'!K146+'[1]PERM. ANUAL EMB DEPORT'!K146+'[1]REGISTRO DE ACOPIADOR'!K146+[1]JULIO!K146+[1]Ejemplo!K146+'[1]Registro de Exp. e Imp.'!K146+[1]CNP!K146+[1]CNPT!K146+[1]Matriz!K146+'[1]Matriz Areas certificadas'!K146+'[1]Matriz Transacciones'!K146+[1]REGISTROS!K146+[1]PERMISOS!K146</f>
        <v>0</v>
      </c>
      <c r="L146" s="9">
        <f>+'[1]Matriz (6)'!L146+'[1]Matriz (5)'!L146+'[1]Matriz (4)'!L146+'[1]Matriz (3)'!L146+'[1]Matriz (2)'!L146+'[1]LICENCIA DEPORTIVA'!L146+'[1]VALIDACION LICENCIA  DEPORTIVA'!L146+'[1]VALIDACION DE LICENCIA COMERCIA'!L146+'[1]MULTAS POR AÑO '!L146+'[1]PESCA DEPORT. OCASIONAL'!L146+'[1]GUIA DE TRASLADO'!L146+'[1]PERMISO ANUAL DE ACOPIADOR'!L146+'[1]PERMISO ANUAL DE DEPORTIV'!L146+'[1]PERM. ANUAL EMB DEPORT'!L146+'[1]REGISTRO DE ACOPIADOR'!L146+[1]JULIO!L146+[1]Ejemplo!L146+'[1]Registro de Exp. e Imp.'!L146+[1]CNP!L146+[1]CNPT!L146+[1]Matriz!L146+'[1]Matriz Areas certificadas'!L146+'[1]Matriz Transacciones'!L146+[1]REGISTROS!L146+[1]PERMISOS!L146</f>
        <v>0</v>
      </c>
      <c r="M146" s="9">
        <f>+'[1]Matriz (6)'!M146+'[1]Matriz (5)'!M146+'[1]Matriz (4)'!M146+'[1]Matriz (3)'!M146+'[1]Matriz (2)'!M146+'[1]LICENCIA DEPORTIVA'!M146+'[1]VALIDACION LICENCIA  DEPORTIVA'!M146+'[1]VALIDACION DE LICENCIA COMERCIA'!M146+'[1]MULTAS POR AÑO '!M146+'[1]PESCA DEPORT. OCASIONAL'!M146+'[1]GUIA DE TRASLADO'!M146+'[1]PERMISO ANUAL DE ACOPIADOR'!M146+'[1]PERMISO ANUAL DE DEPORTIV'!M146+'[1]PERM. ANUAL EMB DEPORT'!M146+'[1]REGISTRO DE ACOPIADOR'!M146+[1]JULIO!M146+[1]Ejemplo!M146+'[1]Registro de Exp. e Imp.'!M146+[1]CNP!M146+[1]CNPT!M146+[1]Matriz!M146+'[1]Matriz Areas certificadas'!M146+'[1]Matriz Transacciones'!M146+[1]REGISTROS!M146+[1]PERMISOS!M146</f>
        <v>0</v>
      </c>
      <c r="N146" s="9">
        <f>+'[1]Matriz (6)'!N146+'[1]Matriz (5)'!N146+'[1]Matriz (4)'!N146+'[1]Matriz (3)'!N146+'[1]Matriz (2)'!N146+'[1]LICENCIA DEPORTIVA'!N146+'[1]VALIDACION LICENCIA  DEPORTIVA'!N146+'[1]VALIDACION DE LICENCIA COMERCIA'!N146+'[1]MULTAS POR AÑO '!N146+'[1]PESCA DEPORT. OCASIONAL'!N146+'[1]GUIA DE TRASLADO'!N146+'[1]PERMISO ANUAL DE ACOPIADOR'!N146+'[1]PERMISO ANUAL DE DEPORTIV'!N146+'[1]PERM. ANUAL EMB DEPORT'!N146+'[1]REGISTRO DE ACOPIADOR'!N146+[1]JULIO!N146+[1]Ejemplo!N146+'[1]Registro de Exp. e Imp.'!N146+[1]CNP!N146+[1]CNPT!N146+[1]Matriz!N146+'[1]Matriz Areas certificadas'!N146+'[1]Matriz Transacciones'!N146+[1]REGISTROS!N146+[1]PERMISOS!N146</f>
        <v>0</v>
      </c>
      <c r="O146" s="9">
        <f>+'[1]Matriz (6)'!O146+'[1]Matriz (5)'!O146+'[1]Matriz (4)'!O146+'[1]Matriz (3)'!O146+'[1]Matriz (2)'!O146+'[1]LICENCIA DEPORTIVA'!O146+'[1]VALIDACION LICENCIA  DEPORTIVA'!O146+'[1]VALIDACION DE LICENCIA COMERCIA'!O146+'[1]MULTAS POR AÑO '!O146+'[1]PESCA DEPORT. OCASIONAL'!O146+'[1]GUIA DE TRASLADO'!O146+'[1]PERMISO ANUAL DE ACOPIADOR'!O146+'[1]PERMISO ANUAL DE DEPORTIV'!O146+'[1]PERM. ANUAL EMB DEPORT'!O146+'[1]REGISTRO DE ACOPIADOR'!O146+[1]JULIO!O146+[1]Ejemplo!O146+'[1]Registro de Exp. e Imp.'!O146+[1]CNP!O146+[1]CNPT!O146+[1]Matriz!O146+'[1]Matriz Areas certificadas'!O146+'[1]Matriz Transacciones'!O146+[1]REGISTROS!O146+[1]PERMISOS!O146</f>
        <v>0</v>
      </c>
      <c r="P146" s="9">
        <f>+'[1]Matriz (6)'!P146+'[1]Matriz (5)'!P146+'[1]Matriz (4)'!P146+'[1]Matriz (3)'!P146+'[1]Matriz (2)'!P146+'[1]LICENCIA DEPORTIVA'!P146+'[1]VALIDACION LICENCIA  DEPORTIVA'!P146+'[1]VALIDACION DE LICENCIA COMERCIA'!P146+'[1]MULTAS POR AÑO '!P146+'[1]PESCA DEPORT. OCASIONAL'!P146+'[1]GUIA DE TRASLADO'!P146+'[1]PERMISO ANUAL DE ACOPIADOR'!P146+'[1]PERMISO ANUAL DE DEPORTIV'!P146+'[1]PERM. ANUAL EMB DEPORT'!P146+'[1]REGISTRO DE ACOPIADOR'!P146+[1]JULIO!P146+[1]Ejemplo!P146+'[1]Registro de Exp. e Imp.'!P146+[1]CNP!P146+[1]CNPT!P146+[1]Matriz!P146+'[1]Matriz Areas certificadas'!P146+'[1]Matriz Transacciones'!P146+[1]REGISTROS!P146+[1]PERMISOS!P146</f>
        <v>0</v>
      </c>
      <c r="Q146" s="9">
        <f>+'[1]Matriz (6)'!Q146+'[1]Matriz (5)'!Q146+'[1]Matriz (4)'!Q146+'[1]Matriz (3)'!Q146+'[1]Matriz (2)'!Q146+'[1]LICENCIA DEPORTIVA'!Q146+'[1]VALIDACION LICENCIA  DEPORTIVA'!Q146+'[1]VALIDACION DE LICENCIA COMERCIA'!Q146+'[1]MULTAS POR AÑO '!Q146+'[1]PESCA DEPORT. OCASIONAL'!Q146+'[1]GUIA DE TRASLADO'!Q146+'[1]PERMISO ANUAL DE ACOPIADOR'!Q146+'[1]PERMISO ANUAL DE DEPORTIV'!Q146+'[1]PERM. ANUAL EMB DEPORT'!Q146+'[1]REGISTRO DE ACOPIADOR'!Q146+[1]JULIO!Q146+[1]Ejemplo!Q146+'[1]Registro de Exp. e Imp.'!Q146+[1]CNP!Q146+[1]CNPT!Q146+[1]Matriz!Q146+'[1]Matriz Areas certificadas'!Q146+'[1]Matriz Transacciones'!Q146+[1]REGISTROS!Q146+[1]PERMISOS!Q146</f>
        <v>0</v>
      </c>
      <c r="R146" s="9">
        <f>+'[1]Matriz (6)'!R146+'[1]Matriz (5)'!R146+'[1]Matriz (4)'!R146+'[1]Matriz (3)'!R146+'[1]Matriz (2)'!R146+'[1]LICENCIA DEPORTIVA'!R146+'[1]VALIDACION LICENCIA  DEPORTIVA'!R146+'[1]VALIDACION DE LICENCIA COMERCIA'!R146+'[1]MULTAS POR AÑO '!R146+'[1]PESCA DEPORT. OCASIONAL'!R146+'[1]GUIA DE TRASLADO'!R146+'[1]PERMISO ANUAL DE ACOPIADOR'!R146+'[1]PERMISO ANUAL DE DEPORTIV'!R146+'[1]PERM. ANUAL EMB DEPORT'!R146+'[1]REGISTRO DE ACOPIADOR'!R146+[1]JULIO!R146+[1]Ejemplo!R146+'[1]Registro de Exp. e Imp.'!R146+[1]CNP!R146+[1]CNPT!R146+[1]Matriz!R146+'[1]Matriz Areas certificadas'!R146+'[1]Matriz Transacciones'!R146+[1]REGISTROS!R146+[1]PERMISOS!R146</f>
        <v>0</v>
      </c>
      <c r="S146" s="9">
        <f>+'[1]Matriz (6)'!S146+'[1]Matriz (5)'!S146+'[1]Matriz (4)'!S146+'[1]Matriz (3)'!S146+'[1]Matriz (2)'!S146+'[1]LICENCIA DEPORTIVA'!S146+'[1]VALIDACION LICENCIA  DEPORTIVA'!S146+'[1]VALIDACION DE LICENCIA COMERCIA'!S146+'[1]MULTAS POR AÑO '!S146+'[1]PESCA DEPORT. OCASIONAL'!S146+'[1]GUIA DE TRASLADO'!S146+'[1]PERMISO ANUAL DE ACOPIADOR'!S146+'[1]PERMISO ANUAL DE DEPORTIV'!S146+'[1]PERM. ANUAL EMB DEPORT'!S146+'[1]REGISTRO DE ACOPIADOR'!S146+[1]JULIO!S146+[1]Ejemplo!S146+'[1]Registro de Exp. e Imp.'!S146+[1]CNP!S146+[1]CNPT!S146+[1]Matriz!S146+'[1]Matriz Areas certificadas'!S146+'[1]Matriz Transacciones'!S146+[1]REGISTROS!S146+[1]PERMISOS!S146</f>
        <v>0</v>
      </c>
      <c r="T146" s="9">
        <f>+'[1]Matriz (6)'!T146+'[1]Matriz (5)'!T146+'[1]Matriz (4)'!T146+'[1]Matriz (3)'!T146+'[1]Matriz (2)'!T146+'[1]LICENCIA DEPORTIVA'!T146+'[1]VALIDACION LICENCIA  DEPORTIVA'!T146+'[1]VALIDACION DE LICENCIA COMERCIA'!T146+'[1]MULTAS POR AÑO '!T146+'[1]PESCA DEPORT. OCASIONAL'!T146+'[1]GUIA DE TRASLADO'!T146+'[1]PERMISO ANUAL DE ACOPIADOR'!T146+'[1]PERMISO ANUAL DE DEPORTIV'!T146+'[1]PERM. ANUAL EMB DEPORT'!T146+'[1]REGISTRO DE ACOPIADOR'!T146+[1]JULIO!T146+[1]Ejemplo!T146+'[1]Registro de Exp. e Imp.'!T146+[1]CNP!T146+[1]CNPT!T146+[1]Matriz!T146+'[1]Matriz Areas certificadas'!T146+'[1]Matriz Transacciones'!T146+[1]REGISTROS!T146+[1]PERMISOS!T146</f>
        <v>0</v>
      </c>
      <c r="U146" s="9">
        <f>+'[1]Matriz (6)'!U146+'[1]Matriz (5)'!U146+'[1]Matriz (4)'!U146+'[1]Matriz (3)'!U146+'[1]Matriz (2)'!U146+'[1]LICENCIA DEPORTIVA'!U146+'[1]VALIDACION LICENCIA  DEPORTIVA'!U146+'[1]VALIDACION DE LICENCIA COMERCIA'!U146+'[1]MULTAS POR AÑO '!U146+'[1]PESCA DEPORT. OCASIONAL'!U146+'[1]GUIA DE TRASLADO'!U146+'[1]PERMISO ANUAL DE ACOPIADOR'!U146+'[1]PERMISO ANUAL DE DEPORTIV'!U146+'[1]PERM. ANUAL EMB DEPORT'!U146+'[1]REGISTRO DE ACOPIADOR'!U146+[1]JULIO!U146+[1]Ejemplo!U146+'[1]Registro de Exp. e Imp.'!U146+[1]CNP!U146+[1]CNPT!U146+[1]Matriz!U146+'[1]Matriz Areas certificadas'!U146+'[1]Matriz Transacciones'!U146+[1]REGISTROS!U146+[1]PERMISOS!U146</f>
        <v>0</v>
      </c>
      <c r="V146" s="9">
        <f>+'[1]Matriz (6)'!V146+'[1]Matriz (5)'!V146+'[1]Matriz (4)'!V146+'[1]Matriz (3)'!V146+'[1]Matriz (2)'!V146+'[1]LICENCIA DEPORTIVA'!V146+'[1]VALIDACION LICENCIA  DEPORTIVA'!V146+'[1]VALIDACION DE LICENCIA COMERCIA'!V146+'[1]MULTAS POR AÑO '!V146+'[1]PESCA DEPORT. OCASIONAL'!V146+'[1]GUIA DE TRASLADO'!V146+'[1]PERMISO ANUAL DE ACOPIADOR'!V146+'[1]PERMISO ANUAL DE DEPORTIV'!V146+'[1]PERM. ANUAL EMB DEPORT'!V146+'[1]REGISTRO DE ACOPIADOR'!V146+[1]JULIO!V146+[1]Ejemplo!V146+'[1]Registro de Exp. e Imp.'!V146+[1]CNP!V146+[1]CNPT!V146+[1]Matriz!V146+'[1]Matriz Areas certificadas'!V146+'[1]Matriz Transacciones'!V146+[1]REGISTROS!V146+[1]PERMISOS!V146</f>
        <v>0</v>
      </c>
      <c r="W146" s="9">
        <f>+'[1]Matriz (6)'!W146+'[1]Matriz (5)'!W146+'[1]Matriz (4)'!W146+'[1]Matriz (3)'!W146+'[1]Matriz (2)'!W146+'[1]LICENCIA DEPORTIVA'!W146+'[1]VALIDACION LICENCIA  DEPORTIVA'!W146+'[1]VALIDACION DE LICENCIA COMERCIA'!W146+'[1]MULTAS POR AÑO '!W146+'[1]PESCA DEPORT. OCASIONAL'!W146+'[1]GUIA DE TRASLADO'!W146+'[1]PERMISO ANUAL DE ACOPIADOR'!W146+'[1]PERMISO ANUAL DE DEPORTIV'!W146+'[1]PERM. ANUAL EMB DEPORT'!W146+'[1]REGISTRO DE ACOPIADOR'!W146+[1]JULIO!W146+[1]Ejemplo!W146+'[1]Registro de Exp. e Imp.'!W146+[1]CNP!W146+[1]CNPT!W146+[1]Matriz!W146+'[1]Matriz Areas certificadas'!W146+'[1]Matriz Transacciones'!W146+[1]REGISTROS!W146+[1]PERMISOS!W146</f>
        <v>0</v>
      </c>
      <c r="X146" s="9">
        <f>+'[1]Matriz (6)'!X146+'[1]Matriz (5)'!X146+'[1]Matriz (4)'!X146+'[1]Matriz (3)'!X146+'[1]Matriz (2)'!X146+'[1]LICENCIA DEPORTIVA'!X146+'[1]VALIDACION LICENCIA  DEPORTIVA'!X146+'[1]VALIDACION DE LICENCIA COMERCIA'!X146+'[1]MULTAS POR AÑO '!X146+'[1]PESCA DEPORT. OCASIONAL'!X146+'[1]GUIA DE TRASLADO'!X146+'[1]PERMISO ANUAL DE ACOPIADOR'!X146+'[1]PERMISO ANUAL DE DEPORTIV'!X146+'[1]PERM. ANUAL EMB DEPORT'!X146+'[1]REGISTRO DE ACOPIADOR'!X146+[1]JULIO!X146+[1]Ejemplo!X146+'[1]Registro de Exp. e Imp.'!X146+[1]CNP!X146+[1]CNPT!X146+[1]Matriz!X146+'[1]Matriz Areas certificadas'!X146+'[1]Matriz Transacciones'!X146+[1]REGISTROS!X146+[1]PERMISOS!X146</f>
        <v>0</v>
      </c>
      <c r="Y146" s="9">
        <f>+'[1]Matriz (6)'!Y146+'[1]Matriz (5)'!Y146+'[1]Matriz (4)'!Y146+'[1]Matriz (3)'!Y146+'[1]Matriz (2)'!Y146+'[1]LICENCIA DEPORTIVA'!Y146+'[1]VALIDACION LICENCIA  DEPORTIVA'!Y146+'[1]VALIDACION DE LICENCIA COMERCIA'!Y146+'[1]MULTAS POR AÑO '!Y146+'[1]PESCA DEPORT. OCASIONAL'!Y146+'[1]GUIA DE TRASLADO'!Y146+'[1]PERMISO ANUAL DE ACOPIADOR'!Y146+'[1]PERMISO ANUAL DE DEPORTIV'!Y146+'[1]PERM. ANUAL EMB DEPORT'!Y146+'[1]REGISTRO DE ACOPIADOR'!Y146+[1]JULIO!Y146+[1]Ejemplo!Y146+'[1]Registro de Exp. e Imp.'!Y146+[1]CNP!Y146+[1]CNPT!Y146+[1]Matriz!Y146+'[1]Matriz Areas certificadas'!Y146+'[1]Matriz Transacciones'!Y146+[1]REGISTROS!Y146+[1]PERMISOS!Y146</f>
        <v>0</v>
      </c>
      <c r="Z146" s="9">
        <f>+'[1]Matriz (6)'!Z146+'[1]Matriz (5)'!Z146+'[1]Matriz (4)'!Z146+'[1]Matriz (3)'!Z146+'[1]Matriz (2)'!Z146+'[1]LICENCIA DEPORTIVA'!Z146+'[1]VALIDACION LICENCIA  DEPORTIVA'!Z146+'[1]VALIDACION DE LICENCIA COMERCIA'!Z146+'[1]MULTAS POR AÑO '!Z146+'[1]PESCA DEPORT. OCASIONAL'!Z146+'[1]GUIA DE TRASLADO'!Z146+'[1]PERMISO ANUAL DE ACOPIADOR'!Z146+'[1]PERMISO ANUAL DE DEPORTIV'!Z146+'[1]PERM. ANUAL EMB DEPORT'!Z146+'[1]REGISTRO DE ACOPIADOR'!Z146+[1]JULIO!Z146+[1]Ejemplo!Z146+'[1]Registro de Exp. e Imp.'!Z146+[1]CNP!Z146+[1]CNPT!Z146+[1]Matriz!Z146+'[1]Matriz Areas certificadas'!Z146+'[1]Matriz Transacciones'!Z146+[1]REGISTROS!Z146+[1]PERMISOS!Z146</f>
        <v>0</v>
      </c>
      <c r="AA146" s="10">
        <f t="shared" si="56"/>
        <v>242415.3134328358</v>
      </c>
      <c r="AB146" s="10">
        <f t="shared" si="57"/>
        <v>54668.593283582086</v>
      </c>
      <c r="AC146" s="11">
        <f t="shared" si="58"/>
        <v>120882.76305970149</v>
      </c>
      <c r="AD146" s="11">
        <f t="shared" si="59"/>
        <v>76652.617537313432</v>
      </c>
      <c r="AE146" s="11">
        <f t="shared" si="60"/>
        <v>16231.343283582089</v>
      </c>
      <c r="AF146" s="11">
        <f t="shared" si="61"/>
        <v>214524.33955223882</v>
      </c>
      <c r="AG146" s="11">
        <f t="shared" si="62"/>
        <v>9235.0746268656712</v>
      </c>
      <c r="AH146" s="12">
        <f t="shared" si="63"/>
        <v>40106.343283582086</v>
      </c>
      <c r="AI146" s="12">
        <f t="shared" si="64"/>
        <v>9500.7313432835817</v>
      </c>
      <c r="AJ146" s="12">
        <f t="shared" si="65"/>
        <v>5704.8899253731342</v>
      </c>
      <c r="AK146" s="12">
        <f t="shared" si="66"/>
        <v>1364.7388059701493</v>
      </c>
      <c r="AL146" s="12">
        <f t="shared" si="67"/>
        <v>596549.50746268663</v>
      </c>
      <c r="AM146" s="12">
        <f t="shared" si="68"/>
        <v>5354.4776119402986</v>
      </c>
      <c r="AN146" s="12">
        <f t="shared" si="69"/>
        <v>6333.9552238805963</v>
      </c>
      <c r="AO146" s="12">
        <f t="shared" si="70"/>
        <v>216168.28917910447</v>
      </c>
      <c r="AP146" s="12">
        <f t="shared" si="71"/>
        <v>3671.6417910447763</v>
      </c>
      <c r="AQ146" s="12">
        <f t="shared" si="72"/>
        <v>5317.1641791044776</v>
      </c>
      <c r="AR146" s="12">
        <f t="shared" si="73"/>
        <v>896325.2126865671</v>
      </c>
      <c r="AS146" s="12">
        <f t="shared" si="74"/>
        <v>24033.75</v>
      </c>
      <c r="AT146" s="12">
        <f t="shared" si="75"/>
        <v>1169622.2014925373</v>
      </c>
      <c r="AU146" s="12">
        <f t="shared" si="76"/>
        <v>40869.402985074623</v>
      </c>
      <c r="AV146" s="12">
        <f t="shared" si="77"/>
        <v>25941.791044776117</v>
      </c>
      <c r="AW146" s="12">
        <f t="shared" si="78"/>
        <v>13279.757462686568</v>
      </c>
      <c r="AX146" s="12">
        <f t="shared" si="79"/>
        <v>31754.850746268654</v>
      </c>
      <c r="AY146" s="12">
        <f t="shared" si="80"/>
        <v>33383.395522388062</v>
      </c>
      <c r="AZ146" s="12">
        <f t="shared" si="81"/>
        <v>318495.84328358213</v>
      </c>
    </row>
    <row r="147" spans="1:52" x14ac:dyDescent="0.25">
      <c r="A147" s="264"/>
      <c r="B147" s="270"/>
      <c r="C147" s="16" t="s">
        <v>181</v>
      </c>
      <c r="D147" s="7">
        <f t="shared" si="55"/>
        <v>4</v>
      </c>
      <c r="E147" s="9">
        <f>+'[1]Matriz (6)'!E147+'[1]Matriz (5)'!E147+'[1]Matriz (4)'!E147+'[1]Matriz (3)'!E147+'[1]Matriz (2)'!E147+'[1]LICENCIA DEPORTIVA'!E147+'[1]VALIDACION LICENCIA  DEPORTIVA'!E147+'[1]VALIDACION DE LICENCIA COMERCIA'!E147+'[1]MULTAS POR AÑO '!E147+'[1]PESCA DEPORT. OCASIONAL'!E147+'[1]GUIA DE TRASLADO'!E147+'[1]PERMISO ANUAL DE ACOPIADOR'!E147+'[1]PERMISO ANUAL DE DEPORTIV'!E147+'[1]PERM. ANUAL EMB DEPORT'!E147+'[1]REGISTRO DE ACOPIADOR'!E147+[1]JULIO!E147+[1]Ejemplo!E147+'[1]Registro de Exp. e Imp.'!E147+[1]CNP!E147+[1]CNPT!E147+[1]Matriz!E147+'[1]Matriz Areas certificadas'!E147+'[1]Matriz Transacciones'!E147+[1]REGISTROS!E147+[1]PERMISOS!E147</f>
        <v>2</v>
      </c>
      <c r="F147" s="9">
        <f>+'[1]Matriz (6)'!F147+'[1]Matriz (5)'!F147+'[1]Matriz (4)'!F147+'[1]Matriz (3)'!F147+'[1]Matriz (2)'!F147+'[1]LICENCIA DEPORTIVA'!F147+'[1]VALIDACION LICENCIA  DEPORTIVA'!F147+'[1]VALIDACION DE LICENCIA COMERCIA'!F147+'[1]MULTAS POR AÑO '!F147+'[1]PESCA DEPORT. OCASIONAL'!F147+'[1]GUIA DE TRASLADO'!F147+'[1]PERMISO ANUAL DE ACOPIADOR'!F147+'[1]PERMISO ANUAL DE DEPORTIV'!F147+'[1]PERM. ANUAL EMB DEPORT'!F147+'[1]REGISTRO DE ACOPIADOR'!F147+[1]JULIO!F147+[1]Ejemplo!F147+'[1]Registro de Exp. e Imp.'!F147+[1]CNP!F147+[1]CNPT!F147+[1]Matriz!F147+'[1]Matriz Areas certificadas'!F147+'[1]Matriz Transacciones'!F147+[1]REGISTROS!F147+[1]PERMISOS!F147</f>
        <v>0</v>
      </c>
      <c r="G147" s="9">
        <f>+'[1]Matriz (6)'!G147+'[1]Matriz (5)'!G147+'[1]Matriz (4)'!G147+'[1]Matriz (3)'!G147+'[1]Matriz (2)'!G147+'[1]LICENCIA DEPORTIVA'!G147+'[1]VALIDACION LICENCIA  DEPORTIVA'!G147+'[1]VALIDACION DE LICENCIA COMERCIA'!G147+'[1]MULTAS POR AÑO '!G147+'[1]PESCA DEPORT. OCASIONAL'!G147+'[1]GUIA DE TRASLADO'!G147+'[1]PERMISO ANUAL DE ACOPIADOR'!G147+'[1]PERMISO ANUAL DE DEPORTIV'!G147+'[1]PERM. ANUAL EMB DEPORT'!G147+'[1]REGISTRO DE ACOPIADOR'!G147+[1]JULIO!G147+[1]Ejemplo!G147+'[1]Registro de Exp. e Imp.'!G147+[1]CNP!G147+[1]CNPT!G147+[1]Matriz!G147+'[1]Matriz Areas certificadas'!G147+'[1]Matriz Transacciones'!G147+[1]REGISTROS!G147+[1]PERMISOS!G147</f>
        <v>0</v>
      </c>
      <c r="H147" s="9">
        <f>+'[1]Matriz (6)'!H147+'[1]Matriz (5)'!H147+'[1]Matriz (4)'!H147+'[1]Matriz (3)'!H147+'[1]Matriz (2)'!H147+'[1]LICENCIA DEPORTIVA'!H147+'[1]VALIDACION LICENCIA  DEPORTIVA'!H147+'[1]VALIDACION DE LICENCIA COMERCIA'!H147+'[1]MULTAS POR AÑO '!H147+'[1]PESCA DEPORT. OCASIONAL'!H147+'[1]GUIA DE TRASLADO'!H147+'[1]PERMISO ANUAL DE ACOPIADOR'!H147+'[1]PERMISO ANUAL DE DEPORTIV'!H147+'[1]PERM. ANUAL EMB DEPORT'!H147+'[1]REGISTRO DE ACOPIADOR'!H147+[1]JULIO!H147+[1]Ejemplo!H147+'[1]Registro de Exp. e Imp.'!H147+[1]CNP!H147+[1]CNPT!H147+[1]Matriz!H147+'[1]Matriz Areas certificadas'!H147+'[1]Matriz Transacciones'!H147+[1]REGISTROS!H147+[1]PERMISOS!H147</f>
        <v>0</v>
      </c>
      <c r="I147" s="9">
        <f>+'[1]Matriz (6)'!I147+'[1]Matriz (5)'!I147+'[1]Matriz (4)'!I147+'[1]Matriz (3)'!I147+'[1]Matriz (2)'!I147+'[1]LICENCIA DEPORTIVA'!I147+'[1]VALIDACION LICENCIA  DEPORTIVA'!I147+'[1]VALIDACION DE LICENCIA COMERCIA'!I147+'[1]MULTAS POR AÑO '!I147+'[1]PESCA DEPORT. OCASIONAL'!I147+'[1]GUIA DE TRASLADO'!I147+'[1]PERMISO ANUAL DE ACOPIADOR'!I147+'[1]PERMISO ANUAL DE DEPORTIV'!I147+'[1]PERM. ANUAL EMB DEPORT'!I147+'[1]REGISTRO DE ACOPIADOR'!I147+[1]JULIO!I147+[1]Ejemplo!I147+'[1]Registro de Exp. e Imp.'!I147+[1]CNP!I147+[1]CNPT!I147+[1]Matriz!I147+'[1]Matriz Areas certificadas'!I147+'[1]Matriz Transacciones'!I147+[1]REGISTROS!I147+[1]PERMISOS!I147</f>
        <v>0</v>
      </c>
      <c r="J147" s="9">
        <f>+'[1]Matriz (6)'!J147+'[1]Matriz (5)'!J147+'[1]Matriz (4)'!J147+'[1]Matriz (3)'!J147+'[1]Matriz (2)'!J147+'[1]LICENCIA DEPORTIVA'!J147+'[1]VALIDACION LICENCIA  DEPORTIVA'!J147+'[1]VALIDACION DE LICENCIA COMERCIA'!J147+'[1]MULTAS POR AÑO '!J147+'[1]PESCA DEPORT. OCASIONAL'!J147+'[1]GUIA DE TRASLADO'!J147+'[1]PERMISO ANUAL DE ACOPIADOR'!J147+'[1]PERMISO ANUAL DE DEPORTIV'!J147+'[1]PERM. ANUAL EMB DEPORT'!J147+'[1]REGISTRO DE ACOPIADOR'!J147+[1]JULIO!J147+[1]Ejemplo!J147+'[1]Registro de Exp. e Imp.'!J147+[1]CNP!J147+[1]CNPT!J147+[1]Matriz!J147+'[1]Matriz Areas certificadas'!J147+'[1]Matriz Transacciones'!J147+[1]REGISTROS!J147+[1]PERMISOS!J147</f>
        <v>1</v>
      </c>
      <c r="K147" s="9">
        <f>+'[1]Matriz (6)'!K147+'[1]Matriz (5)'!K147+'[1]Matriz (4)'!K147+'[1]Matriz (3)'!K147+'[1]Matriz (2)'!K147+'[1]LICENCIA DEPORTIVA'!K147+'[1]VALIDACION LICENCIA  DEPORTIVA'!K147+'[1]VALIDACION DE LICENCIA COMERCIA'!K147+'[1]MULTAS POR AÑO '!K147+'[1]PESCA DEPORT. OCASIONAL'!K147+'[1]GUIA DE TRASLADO'!K147+'[1]PERMISO ANUAL DE ACOPIADOR'!K147+'[1]PERMISO ANUAL DE DEPORTIV'!K147+'[1]PERM. ANUAL EMB DEPORT'!K147+'[1]REGISTRO DE ACOPIADOR'!K147+[1]JULIO!K147+[1]Ejemplo!K147+'[1]Registro de Exp. e Imp.'!K147+[1]CNP!K147+[1]CNPT!K147+[1]Matriz!K147+'[1]Matriz Areas certificadas'!K147+'[1]Matriz Transacciones'!K147+[1]REGISTROS!K147+[1]PERMISOS!K147</f>
        <v>1</v>
      </c>
      <c r="L147" s="9">
        <f>+'[1]Matriz (6)'!L147+'[1]Matriz (5)'!L147+'[1]Matriz (4)'!L147+'[1]Matriz (3)'!L147+'[1]Matriz (2)'!L147+'[1]LICENCIA DEPORTIVA'!L147+'[1]VALIDACION LICENCIA  DEPORTIVA'!L147+'[1]VALIDACION DE LICENCIA COMERCIA'!L147+'[1]MULTAS POR AÑO '!L147+'[1]PESCA DEPORT. OCASIONAL'!L147+'[1]GUIA DE TRASLADO'!L147+'[1]PERMISO ANUAL DE ACOPIADOR'!L147+'[1]PERMISO ANUAL DE DEPORTIV'!L147+'[1]PERM. ANUAL EMB DEPORT'!L147+'[1]REGISTRO DE ACOPIADOR'!L147+[1]JULIO!L147+[1]Ejemplo!L147+'[1]Registro de Exp. e Imp.'!L147+[1]CNP!L147+[1]CNPT!L147+[1]Matriz!L147+'[1]Matriz Areas certificadas'!L147+'[1]Matriz Transacciones'!L147+[1]REGISTROS!L147+[1]PERMISOS!L147</f>
        <v>0</v>
      </c>
      <c r="M147" s="9">
        <f>+'[1]Matriz (6)'!M147+'[1]Matriz (5)'!M147+'[1]Matriz (4)'!M147+'[1]Matriz (3)'!M147+'[1]Matriz (2)'!M147+'[1]LICENCIA DEPORTIVA'!M147+'[1]VALIDACION LICENCIA  DEPORTIVA'!M147+'[1]VALIDACION DE LICENCIA COMERCIA'!M147+'[1]MULTAS POR AÑO '!M147+'[1]PESCA DEPORT. OCASIONAL'!M147+'[1]GUIA DE TRASLADO'!M147+'[1]PERMISO ANUAL DE ACOPIADOR'!M147+'[1]PERMISO ANUAL DE DEPORTIV'!M147+'[1]PERM. ANUAL EMB DEPORT'!M147+'[1]REGISTRO DE ACOPIADOR'!M147+[1]JULIO!M147+[1]Ejemplo!M147+'[1]Registro de Exp. e Imp.'!M147+[1]CNP!M147+[1]CNPT!M147+[1]Matriz!M147+'[1]Matriz Areas certificadas'!M147+'[1]Matriz Transacciones'!M147+[1]REGISTROS!M147+[1]PERMISOS!M147</f>
        <v>0</v>
      </c>
      <c r="N147" s="9">
        <f>+'[1]Matriz (6)'!N147+'[1]Matriz (5)'!N147+'[1]Matriz (4)'!N147+'[1]Matriz (3)'!N147+'[1]Matriz (2)'!N147+'[1]LICENCIA DEPORTIVA'!N147+'[1]VALIDACION LICENCIA  DEPORTIVA'!N147+'[1]VALIDACION DE LICENCIA COMERCIA'!N147+'[1]MULTAS POR AÑO '!N147+'[1]PESCA DEPORT. OCASIONAL'!N147+'[1]GUIA DE TRASLADO'!N147+'[1]PERMISO ANUAL DE ACOPIADOR'!N147+'[1]PERMISO ANUAL DE DEPORTIV'!N147+'[1]PERM. ANUAL EMB DEPORT'!N147+'[1]REGISTRO DE ACOPIADOR'!N147+[1]JULIO!N147+[1]Ejemplo!N147+'[1]Registro de Exp. e Imp.'!N147+[1]CNP!N147+[1]CNPT!N147+[1]Matriz!N147+'[1]Matriz Areas certificadas'!N147+'[1]Matriz Transacciones'!N147+[1]REGISTROS!N147+[1]PERMISOS!N147</f>
        <v>0</v>
      </c>
      <c r="O147" s="9">
        <f>+'[1]Matriz (6)'!O147+'[1]Matriz (5)'!O147+'[1]Matriz (4)'!O147+'[1]Matriz (3)'!O147+'[1]Matriz (2)'!O147+'[1]LICENCIA DEPORTIVA'!O147+'[1]VALIDACION LICENCIA  DEPORTIVA'!O147+'[1]VALIDACION DE LICENCIA COMERCIA'!O147+'[1]MULTAS POR AÑO '!O147+'[1]PESCA DEPORT. OCASIONAL'!O147+'[1]GUIA DE TRASLADO'!O147+'[1]PERMISO ANUAL DE ACOPIADOR'!O147+'[1]PERMISO ANUAL DE DEPORTIV'!O147+'[1]PERM. ANUAL EMB DEPORT'!O147+'[1]REGISTRO DE ACOPIADOR'!O147+[1]JULIO!O147+[1]Ejemplo!O147+'[1]Registro de Exp. e Imp.'!O147+[1]CNP!O147+[1]CNPT!O147+[1]Matriz!O147+'[1]Matriz Areas certificadas'!O147+'[1]Matriz Transacciones'!O147+[1]REGISTROS!O147+[1]PERMISOS!O147</f>
        <v>0</v>
      </c>
      <c r="P147" s="9">
        <f>+'[1]Matriz (6)'!P147+'[1]Matriz (5)'!P147+'[1]Matriz (4)'!P147+'[1]Matriz (3)'!P147+'[1]Matriz (2)'!P147+'[1]LICENCIA DEPORTIVA'!P147+'[1]VALIDACION LICENCIA  DEPORTIVA'!P147+'[1]VALIDACION DE LICENCIA COMERCIA'!P147+'[1]MULTAS POR AÑO '!P147+'[1]PESCA DEPORT. OCASIONAL'!P147+'[1]GUIA DE TRASLADO'!P147+'[1]PERMISO ANUAL DE ACOPIADOR'!P147+'[1]PERMISO ANUAL DE DEPORTIV'!P147+'[1]PERM. ANUAL EMB DEPORT'!P147+'[1]REGISTRO DE ACOPIADOR'!P147+[1]JULIO!P147+[1]Ejemplo!P147+'[1]Registro de Exp. e Imp.'!P147+[1]CNP!P147+[1]CNPT!P147+[1]Matriz!P147+'[1]Matriz Areas certificadas'!P147+'[1]Matriz Transacciones'!P147+[1]REGISTROS!P147+[1]PERMISOS!P147</f>
        <v>0</v>
      </c>
      <c r="Q147" s="9">
        <f>+'[1]Matriz (6)'!Q147+'[1]Matriz (5)'!Q147+'[1]Matriz (4)'!Q147+'[1]Matriz (3)'!Q147+'[1]Matriz (2)'!Q147+'[1]LICENCIA DEPORTIVA'!Q147+'[1]VALIDACION LICENCIA  DEPORTIVA'!Q147+'[1]VALIDACION DE LICENCIA COMERCIA'!Q147+'[1]MULTAS POR AÑO '!Q147+'[1]PESCA DEPORT. OCASIONAL'!Q147+'[1]GUIA DE TRASLADO'!Q147+'[1]PERMISO ANUAL DE ACOPIADOR'!Q147+'[1]PERMISO ANUAL DE DEPORTIV'!Q147+'[1]PERM. ANUAL EMB DEPORT'!Q147+'[1]REGISTRO DE ACOPIADOR'!Q147+[1]JULIO!Q147+[1]Ejemplo!Q147+'[1]Registro de Exp. e Imp.'!Q147+[1]CNP!Q147+[1]CNPT!Q147+[1]Matriz!Q147+'[1]Matriz Areas certificadas'!Q147+'[1]Matriz Transacciones'!Q147+[1]REGISTROS!Q147+[1]PERMISOS!Q147</f>
        <v>0</v>
      </c>
      <c r="R147" s="9">
        <f>+'[1]Matriz (6)'!R147+'[1]Matriz (5)'!R147+'[1]Matriz (4)'!R147+'[1]Matriz (3)'!R147+'[1]Matriz (2)'!R147+'[1]LICENCIA DEPORTIVA'!R147+'[1]VALIDACION LICENCIA  DEPORTIVA'!R147+'[1]VALIDACION DE LICENCIA COMERCIA'!R147+'[1]MULTAS POR AÑO '!R147+'[1]PESCA DEPORT. OCASIONAL'!R147+'[1]GUIA DE TRASLADO'!R147+'[1]PERMISO ANUAL DE ACOPIADOR'!R147+'[1]PERMISO ANUAL DE DEPORTIV'!R147+'[1]PERM. ANUAL EMB DEPORT'!R147+'[1]REGISTRO DE ACOPIADOR'!R147+[1]JULIO!R147+[1]Ejemplo!R147+'[1]Registro de Exp. e Imp.'!R147+[1]CNP!R147+[1]CNPT!R147+[1]Matriz!R147+'[1]Matriz Areas certificadas'!R147+'[1]Matriz Transacciones'!R147+[1]REGISTROS!R147+[1]PERMISOS!R147</f>
        <v>0</v>
      </c>
      <c r="S147" s="9">
        <f>+'[1]Matriz (6)'!S147+'[1]Matriz (5)'!S147+'[1]Matriz (4)'!S147+'[1]Matriz (3)'!S147+'[1]Matriz (2)'!S147+'[1]LICENCIA DEPORTIVA'!S147+'[1]VALIDACION LICENCIA  DEPORTIVA'!S147+'[1]VALIDACION DE LICENCIA COMERCIA'!S147+'[1]MULTAS POR AÑO '!S147+'[1]PESCA DEPORT. OCASIONAL'!S147+'[1]GUIA DE TRASLADO'!S147+'[1]PERMISO ANUAL DE ACOPIADOR'!S147+'[1]PERMISO ANUAL DE DEPORTIV'!S147+'[1]PERM. ANUAL EMB DEPORT'!S147+'[1]REGISTRO DE ACOPIADOR'!S147+[1]JULIO!S147+[1]Ejemplo!S147+'[1]Registro de Exp. e Imp.'!S147+[1]CNP!S147+[1]CNPT!S147+[1]Matriz!S147+'[1]Matriz Areas certificadas'!S147+'[1]Matriz Transacciones'!S147+[1]REGISTROS!S147+[1]PERMISOS!S147</f>
        <v>0</v>
      </c>
      <c r="T147" s="9">
        <f>+'[1]Matriz (6)'!T147+'[1]Matriz (5)'!T147+'[1]Matriz (4)'!T147+'[1]Matriz (3)'!T147+'[1]Matriz (2)'!T147+'[1]LICENCIA DEPORTIVA'!T147+'[1]VALIDACION LICENCIA  DEPORTIVA'!T147+'[1]VALIDACION DE LICENCIA COMERCIA'!T147+'[1]MULTAS POR AÑO '!T147+'[1]PESCA DEPORT. OCASIONAL'!T147+'[1]GUIA DE TRASLADO'!T147+'[1]PERMISO ANUAL DE ACOPIADOR'!T147+'[1]PERMISO ANUAL DE DEPORTIV'!T147+'[1]PERM. ANUAL EMB DEPORT'!T147+'[1]REGISTRO DE ACOPIADOR'!T147+[1]JULIO!T147+[1]Ejemplo!T147+'[1]Registro de Exp. e Imp.'!T147+[1]CNP!T147+[1]CNPT!T147+[1]Matriz!T147+'[1]Matriz Areas certificadas'!T147+'[1]Matriz Transacciones'!T147+[1]REGISTROS!T147+[1]PERMISOS!T147</f>
        <v>0</v>
      </c>
      <c r="U147" s="9">
        <f>+'[1]Matriz (6)'!U147+'[1]Matriz (5)'!U147+'[1]Matriz (4)'!U147+'[1]Matriz (3)'!U147+'[1]Matriz (2)'!U147+'[1]LICENCIA DEPORTIVA'!U147+'[1]VALIDACION LICENCIA  DEPORTIVA'!U147+'[1]VALIDACION DE LICENCIA COMERCIA'!U147+'[1]MULTAS POR AÑO '!U147+'[1]PESCA DEPORT. OCASIONAL'!U147+'[1]GUIA DE TRASLADO'!U147+'[1]PERMISO ANUAL DE ACOPIADOR'!U147+'[1]PERMISO ANUAL DE DEPORTIV'!U147+'[1]PERM. ANUAL EMB DEPORT'!U147+'[1]REGISTRO DE ACOPIADOR'!U147+[1]JULIO!U147+[1]Ejemplo!U147+'[1]Registro de Exp. e Imp.'!U147+[1]CNP!U147+[1]CNPT!U147+[1]Matriz!U147+'[1]Matriz Areas certificadas'!U147+'[1]Matriz Transacciones'!U147+[1]REGISTROS!U147+[1]PERMISOS!U147</f>
        <v>0</v>
      </c>
      <c r="V147" s="9">
        <f>+'[1]Matriz (6)'!V147+'[1]Matriz (5)'!V147+'[1]Matriz (4)'!V147+'[1]Matriz (3)'!V147+'[1]Matriz (2)'!V147+'[1]LICENCIA DEPORTIVA'!V147+'[1]VALIDACION LICENCIA  DEPORTIVA'!V147+'[1]VALIDACION DE LICENCIA COMERCIA'!V147+'[1]MULTAS POR AÑO '!V147+'[1]PESCA DEPORT. OCASIONAL'!V147+'[1]GUIA DE TRASLADO'!V147+'[1]PERMISO ANUAL DE ACOPIADOR'!V147+'[1]PERMISO ANUAL DE DEPORTIV'!V147+'[1]PERM. ANUAL EMB DEPORT'!V147+'[1]REGISTRO DE ACOPIADOR'!V147+[1]JULIO!V147+[1]Ejemplo!V147+'[1]Registro de Exp. e Imp.'!V147+[1]CNP!V147+[1]CNPT!V147+[1]Matriz!V147+'[1]Matriz Areas certificadas'!V147+'[1]Matriz Transacciones'!V147+[1]REGISTROS!V147+[1]PERMISOS!V147</f>
        <v>0</v>
      </c>
      <c r="W147" s="9">
        <f>+'[1]Matriz (6)'!W147+'[1]Matriz (5)'!W147+'[1]Matriz (4)'!W147+'[1]Matriz (3)'!W147+'[1]Matriz (2)'!W147+'[1]LICENCIA DEPORTIVA'!W147+'[1]VALIDACION LICENCIA  DEPORTIVA'!W147+'[1]VALIDACION DE LICENCIA COMERCIA'!W147+'[1]MULTAS POR AÑO '!W147+'[1]PESCA DEPORT. OCASIONAL'!W147+'[1]GUIA DE TRASLADO'!W147+'[1]PERMISO ANUAL DE ACOPIADOR'!W147+'[1]PERMISO ANUAL DE DEPORTIV'!W147+'[1]PERM. ANUAL EMB DEPORT'!W147+'[1]REGISTRO DE ACOPIADOR'!W147+[1]JULIO!W147+[1]Ejemplo!W147+'[1]Registro de Exp. e Imp.'!W147+[1]CNP!W147+[1]CNPT!W147+[1]Matriz!W147+'[1]Matriz Areas certificadas'!W147+'[1]Matriz Transacciones'!W147+[1]REGISTROS!W147+[1]PERMISOS!W147</f>
        <v>0</v>
      </c>
      <c r="X147" s="9">
        <f>+'[1]Matriz (6)'!X147+'[1]Matriz (5)'!X147+'[1]Matriz (4)'!X147+'[1]Matriz (3)'!X147+'[1]Matriz (2)'!X147+'[1]LICENCIA DEPORTIVA'!X147+'[1]VALIDACION LICENCIA  DEPORTIVA'!X147+'[1]VALIDACION DE LICENCIA COMERCIA'!X147+'[1]MULTAS POR AÑO '!X147+'[1]PESCA DEPORT. OCASIONAL'!X147+'[1]GUIA DE TRASLADO'!X147+'[1]PERMISO ANUAL DE ACOPIADOR'!X147+'[1]PERMISO ANUAL DE DEPORTIV'!X147+'[1]PERM. ANUAL EMB DEPORT'!X147+'[1]REGISTRO DE ACOPIADOR'!X147+[1]JULIO!X147+[1]Ejemplo!X147+'[1]Registro de Exp. e Imp.'!X147+[1]CNP!X147+[1]CNPT!X147+[1]Matriz!X147+'[1]Matriz Areas certificadas'!X147+'[1]Matriz Transacciones'!X147+[1]REGISTROS!X147+[1]PERMISOS!X147</f>
        <v>0</v>
      </c>
      <c r="Y147" s="9">
        <f>+'[1]Matriz (6)'!Y147+'[1]Matriz (5)'!Y147+'[1]Matriz (4)'!Y147+'[1]Matriz (3)'!Y147+'[1]Matriz (2)'!Y147+'[1]LICENCIA DEPORTIVA'!Y147+'[1]VALIDACION LICENCIA  DEPORTIVA'!Y147+'[1]VALIDACION DE LICENCIA COMERCIA'!Y147+'[1]MULTAS POR AÑO '!Y147+'[1]PESCA DEPORT. OCASIONAL'!Y147+'[1]GUIA DE TRASLADO'!Y147+'[1]PERMISO ANUAL DE ACOPIADOR'!Y147+'[1]PERMISO ANUAL DE DEPORTIV'!Y147+'[1]PERM. ANUAL EMB DEPORT'!Y147+'[1]REGISTRO DE ACOPIADOR'!Y147+[1]JULIO!Y147+[1]Ejemplo!Y147+'[1]Registro de Exp. e Imp.'!Y147+[1]CNP!Y147+[1]CNPT!Y147+[1]Matriz!Y147+'[1]Matriz Areas certificadas'!Y147+'[1]Matriz Transacciones'!Y147+[1]REGISTROS!Y147+[1]PERMISOS!Y147</f>
        <v>0</v>
      </c>
      <c r="Z147" s="9">
        <f>+'[1]Matriz (6)'!Z147+'[1]Matriz (5)'!Z147+'[1]Matriz (4)'!Z147+'[1]Matriz (3)'!Z147+'[1]Matriz (2)'!Z147+'[1]LICENCIA DEPORTIVA'!Z147+'[1]VALIDACION LICENCIA  DEPORTIVA'!Z147+'[1]VALIDACION DE LICENCIA COMERCIA'!Z147+'[1]MULTAS POR AÑO '!Z147+'[1]PESCA DEPORT. OCASIONAL'!Z147+'[1]GUIA DE TRASLADO'!Z147+'[1]PERMISO ANUAL DE ACOPIADOR'!Z147+'[1]PERMISO ANUAL DE DEPORTIV'!Z147+'[1]PERM. ANUAL EMB DEPORT'!Z147+'[1]REGISTRO DE ACOPIADOR'!Z147+[1]JULIO!Z147+[1]Ejemplo!Z147+'[1]Registro de Exp. e Imp.'!Z147+[1]CNP!Z147+[1]CNPT!Z147+[1]Matriz!Z147+'[1]Matriz Areas certificadas'!Z147+'[1]Matriz Transacciones'!Z147+[1]REGISTROS!Z147+[1]PERMISOS!Z147</f>
        <v>0</v>
      </c>
      <c r="AA147" s="10">
        <f t="shared" si="56"/>
        <v>161610.20895522388</v>
      </c>
      <c r="AB147" s="10">
        <f t="shared" si="57"/>
        <v>36445.728855721391</v>
      </c>
      <c r="AC147" s="11">
        <f t="shared" si="58"/>
        <v>80588.508706467663</v>
      </c>
      <c r="AD147" s="11">
        <f t="shared" si="59"/>
        <v>51101.745024875621</v>
      </c>
      <c r="AE147" s="11">
        <f t="shared" si="60"/>
        <v>10820.89552238806</v>
      </c>
      <c r="AF147" s="11">
        <f t="shared" si="61"/>
        <v>143016.2263681592</v>
      </c>
      <c r="AG147" s="11">
        <f t="shared" si="62"/>
        <v>6156.7164179104475</v>
      </c>
      <c r="AH147" s="12">
        <f t="shared" si="63"/>
        <v>26737.562189054726</v>
      </c>
      <c r="AI147" s="12">
        <f t="shared" si="64"/>
        <v>6333.8208955223881</v>
      </c>
      <c r="AJ147" s="12">
        <f t="shared" si="65"/>
        <v>3803.259950248756</v>
      </c>
      <c r="AK147" s="12">
        <f t="shared" si="66"/>
        <v>909.82587064676613</v>
      </c>
      <c r="AL147" s="12">
        <f t="shared" si="67"/>
        <v>397699.67164179106</v>
      </c>
      <c r="AM147" s="12">
        <f t="shared" si="68"/>
        <v>3569.6517412935323</v>
      </c>
      <c r="AN147" s="12">
        <f t="shared" si="69"/>
        <v>4222.6368159203976</v>
      </c>
      <c r="AO147" s="12">
        <f t="shared" si="70"/>
        <v>144112.19278606965</v>
      </c>
      <c r="AP147" s="12">
        <f t="shared" si="71"/>
        <v>2447.7611940298507</v>
      </c>
      <c r="AQ147" s="12">
        <f t="shared" si="72"/>
        <v>3544.7761194029849</v>
      </c>
      <c r="AR147" s="12">
        <f t="shared" si="73"/>
        <v>597550.14179104473</v>
      </c>
      <c r="AS147" s="12">
        <f t="shared" si="74"/>
        <v>16022.5</v>
      </c>
      <c r="AT147" s="12">
        <f t="shared" si="75"/>
        <v>779748.13432835822</v>
      </c>
      <c r="AU147" s="12">
        <f t="shared" si="76"/>
        <v>27246.268656716416</v>
      </c>
      <c r="AV147" s="12">
        <f t="shared" si="77"/>
        <v>17294.527363184079</v>
      </c>
      <c r="AW147" s="12">
        <f t="shared" si="78"/>
        <v>8853.1716417910447</v>
      </c>
      <c r="AX147" s="12">
        <f t="shared" si="79"/>
        <v>21169.900497512437</v>
      </c>
      <c r="AY147" s="12">
        <f t="shared" si="80"/>
        <v>22255.597014925374</v>
      </c>
      <c r="AZ147" s="12">
        <f t="shared" si="81"/>
        <v>212330.56218905473</v>
      </c>
    </row>
    <row r="148" spans="1:52" x14ac:dyDescent="0.25">
      <c r="A148" s="264"/>
      <c r="B148" s="270"/>
      <c r="C148" s="16" t="s">
        <v>182</v>
      </c>
      <c r="D148" s="7">
        <f t="shared" si="55"/>
        <v>8</v>
      </c>
      <c r="E148" s="9">
        <f>+'[1]Matriz (6)'!E148+'[1]Matriz (5)'!E148+'[1]Matriz (4)'!E148+'[1]Matriz (3)'!E148+'[1]Matriz (2)'!E148+'[1]LICENCIA DEPORTIVA'!E148+'[1]VALIDACION LICENCIA  DEPORTIVA'!E148+'[1]VALIDACION DE LICENCIA COMERCIA'!E148+'[1]MULTAS POR AÑO '!E148+'[1]PESCA DEPORT. OCASIONAL'!E148+'[1]GUIA DE TRASLADO'!E148+'[1]PERMISO ANUAL DE ACOPIADOR'!E148+'[1]PERMISO ANUAL DE DEPORTIV'!E148+'[1]PERM. ANUAL EMB DEPORT'!E148+'[1]REGISTRO DE ACOPIADOR'!E148+[1]JULIO!E148+[1]Ejemplo!E148+'[1]Registro de Exp. e Imp.'!E148+[1]CNP!E148+[1]CNPT!E148+[1]Matriz!E148+'[1]Matriz Areas certificadas'!E148+'[1]Matriz Transacciones'!E148+[1]REGISTROS!E148+[1]PERMISOS!E148</f>
        <v>0</v>
      </c>
      <c r="F148" s="9">
        <f>+'[1]Matriz (6)'!F148+'[1]Matriz (5)'!F148+'[1]Matriz (4)'!F148+'[1]Matriz (3)'!F148+'[1]Matriz (2)'!F148+'[1]LICENCIA DEPORTIVA'!F148+'[1]VALIDACION LICENCIA  DEPORTIVA'!F148+'[1]VALIDACION DE LICENCIA COMERCIA'!F148+'[1]MULTAS POR AÑO '!F148+'[1]PESCA DEPORT. OCASIONAL'!F148+'[1]GUIA DE TRASLADO'!F148+'[1]PERMISO ANUAL DE ACOPIADOR'!F148+'[1]PERMISO ANUAL DE DEPORTIV'!F148+'[1]PERM. ANUAL EMB DEPORT'!F148+'[1]REGISTRO DE ACOPIADOR'!F148+[1]JULIO!F148+[1]Ejemplo!F148+'[1]Registro de Exp. e Imp.'!F148+[1]CNP!F148+[1]CNPT!F148+[1]Matriz!F148+'[1]Matriz Areas certificadas'!F148+'[1]Matriz Transacciones'!F148+[1]REGISTROS!F148+[1]PERMISOS!F148</f>
        <v>1</v>
      </c>
      <c r="G148" s="9">
        <f>+'[1]Matriz (6)'!G148+'[1]Matriz (5)'!G148+'[1]Matriz (4)'!G148+'[1]Matriz (3)'!G148+'[1]Matriz (2)'!G148+'[1]LICENCIA DEPORTIVA'!G148+'[1]VALIDACION LICENCIA  DEPORTIVA'!G148+'[1]VALIDACION DE LICENCIA COMERCIA'!G148+'[1]MULTAS POR AÑO '!G148+'[1]PESCA DEPORT. OCASIONAL'!G148+'[1]GUIA DE TRASLADO'!G148+'[1]PERMISO ANUAL DE ACOPIADOR'!G148+'[1]PERMISO ANUAL DE DEPORTIV'!G148+'[1]PERM. ANUAL EMB DEPORT'!G148+'[1]REGISTRO DE ACOPIADOR'!G148+[1]JULIO!G148+[1]Ejemplo!G148+'[1]Registro de Exp. e Imp.'!G148+[1]CNP!G148+[1]CNPT!G148+[1]Matriz!G148+'[1]Matriz Areas certificadas'!G148+'[1]Matriz Transacciones'!G148+[1]REGISTROS!G148+[1]PERMISOS!G148</f>
        <v>3</v>
      </c>
      <c r="H148" s="9">
        <f>+'[1]Matriz (6)'!H148+'[1]Matriz (5)'!H148+'[1]Matriz (4)'!H148+'[1]Matriz (3)'!H148+'[1]Matriz (2)'!H148+'[1]LICENCIA DEPORTIVA'!H148+'[1]VALIDACION LICENCIA  DEPORTIVA'!H148+'[1]VALIDACION DE LICENCIA COMERCIA'!H148+'[1]MULTAS POR AÑO '!H148+'[1]PESCA DEPORT. OCASIONAL'!H148+'[1]GUIA DE TRASLADO'!H148+'[1]PERMISO ANUAL DE ACOPIADOR'!H148+'[1]PERMISO ANUAL DE DEPORTIV'!H148+'[1]PERM. ANUAL EMB DEPORT'!H148+'[1]REGISTRO DE ACOPIADOR'!H148+[1]JULIO!H148+[1]Ejemplo!H148+'[1]Registro de Exp. e Imp.'!H148+[1]CNP!H148+[1]CNPT!H148+[1]Matriz!H148+'[1]Matriz Areas certificadas'!H148+'[1]Matriz Transacciones'!H148+[1]REGISTROS!H148+[1]PERMISOS!H148</f>
        <v>0</v>
      </c>
      <c r="I148" s="9">
        <f>+'[1]Matriz (6)'!I148+'[1]Matriz (5)'!I148+'[1]Matriz (4)'!I148+'[1]Matriz (3)'!I148+'[1]Matriz (2)'!I148+'[1]LICENCIA DEPORTIVA'!I148+'[1]VALIDACION LICENCIA  DEPORTIVA'!I148+'[1]VALIDACION DE LICENCIA COMERCIA'!I148+'[1]MULTAS POR AÑO '!I148+'[1]PESCA DEPORT. OCASIONAL'!I148+'[1]GUIA DE TRASLADO'!I148+'[1]PERMISO ANUAL DE ACOPIADOR'!I148+'[1]PERMISO ANUAL DE DEPORTIV'!I148+'[1]PERM. ANUAL EMB DEPORT'!I148+'[1]REGISTRO DE ACOPIADOR'!I148+[1]JULIO!I148+[1]Ejemplo!I148+'[1]Registro de Exp. e Imp.'!I148+[1]CNP!I148+[1]CNPT!I148+[1]Matriz!I148+'[1]Matriz Areas certificadas'!I148+'[1]Matriz Transacciones'!I148+[1]REGISTROS!I148+[1]PERMISOS!I148</f>
        <v>1</v>
      </c>
      <c r="J148" s="9">
        <f>+'[1]Matriz (6)'!J148+'[1]Matriz (5)'!J148+'[1]Matriz (4)'!J148+'[1]Matriz (3)'!J148+'[1]Matriz (2)'!J148+'[1]LICENCIA DEPORTIVA'!J148+'[1]VALIDACION LICENCIA  DEPORTIVA'!J148+'[1]VALIDACION DE LICENCIA COMERCIA'!J148+'[1]MULTAS POR AÑO '!J148+'[1]PESCA DEPORT. OCASIONAL'!J148+'[1]GUIA DE TRASLADO'!J148+'[1]PERMISO ANUAL DE ACOPIADOR'!J148+'[1]PERMISO ANUAL DE DEPORTIV'!J148+'[1]PERM. ANUAL EMB DEPORT'!J148+'[1]REGISTRO DE ACOPIADOR'!J148+[1]JULIO!J148+[1]Ejemplo!J148+'[1]Registro de Exp. e Imp.'!J148+[1]CNP!J148+[1]CNPT!J148+[1]Matriz!J148+'[1]Matriz Areas certificadas'!J148+'[1]Matriz Transacciones'!J148+[1]REGISTROS!J148+[1]PERMISOS!J148</f>
        <v>1</v>
      </c>
      <c r="K148" s="9">
        <f>+'[1]Matriz (6)'!K148+'[1]Matriz (5)'!K148+'[1]Matriz (4)'!K148+'[1]Matriz (3)'!K148+'[1]Matriz (2)'!K148+'[1]LICENCIA DEPORTIVA'!K148+'[1]VALIDACION LICENCIA  DEPORTIVA'!K148+'[1]VALIDACION DE LICENCIA COMERCIA'!K148+'[1]MULTAS POR AÑO '!K148+'[1]PESCA DEPORT. OCASIONAL'!K148+'[1]GUIA DE TRASLADO'!K148+'[1]PERMISO ANUAL DE ACOPIADOR'!K148+'[1]PERMISO ANUAL DE DEPORTIV'!K148+'[1]PERM. ANUAL EMB DEPORT'!K148+'[1]REGISTRO DE ACOPIADOR'!K148+[1]JULIO!K148+[1]Ejemplo!K148+'[1]Registro de Exp. e Imp.'!K148+[1]CNP!K148+[1]CNPT!K148+[1]Matriz!K148+'[1]Matriz Areas certificadas'!K148+'[1]Matriz Transacciones'!K148+[1]REGISTROS!K148+[1]PERMISOS!K148</f>
        <v>0</v>
      </c>
      <c r="L148" s="9">
        <f>+'[1]Matriz (6)'!L148+'[1]Matriz (5)'!L148+'[1]Matriz (4)'!L148+'[1]Matriz (3)'!L148+'[1]Matriz (2)'!L148+'[1]LICENCIA DEPORTIVA'!L148+'[1]VALIDACION LICENCIA  DEPORTIVA'!L148+'[1]VALIDACION DE LICENCIA COMERCIA'!L148+'[1]MULTAS POR AÑO '!L148+'[1]PESCA DEPORT. OCASIONAL'!L148+'[1]GUIA DE TRASLADO'!L148+'[1]PERMISO ANUAL DE ACOPIADOR'!L148+'[1]PERMISO ANUAL DE DEPORTIV'!L148+'[1]PERM. ANUAL EMB DEPORT'!L148+'[1]REGISTRO DE ACOPIADOR'!L148+[1]JULIO!L148+[1]Ejemplo!L148+'[1]Registro de Exp. e Imp.'!L148+[1]CNP!L148+[1]CNPT!L148+[1]Matriz!L148+'[1]Matriz Areas certificadas'!L148+'[1]Matriz Transacciones'!L148+[1]REGISTROS!L148+[1]PERMISOS!L148</f>
        <v>0</v>
      </c>
      <c r="M148" s="9">
        <f>+'[1]Matriz (6)'!M148+'[1]Matriz (5)'!M148+'[1]Matriz (4)'!M148+'[1]Matriz (3)'!M148+'[1]Matriz (2)'!M148+'[1]LICENCIA DEPORTIVA'!M148+'[1]VALIDACION LICENCIA  DEPORTIVA'!M148+'[1]VALIDACION DE LICENCIA COMERCIA'!M148+'[1]MULTAS POR AÑO '!M148+'[1]PESCA DEPORT. OCASIONAL'!M148+'[1]GUIA DE TRASLADO'!M148+'[1]PERMISO ANUAL DE ACOPIADOR'!M148+'[1]PERMISO ANUAL DE DEPORTIV'!M148+'[1]PERM. ANUAL EMB DEPORT'!M148+'[1]REGISTRO DE ACOPIADOR'!M148+[1]JULIO!M148+[1]Ejemplo!M148+'[1]Registro de Exp. e Imp.'!M148+[1]CNP!M148+[1]CNPT!M148+[1]Matriz!M148+'[1]Matriz Areas certificadas'!M148+'[1]Matriz Transacciones'!M148+[1]REGISTROS!M148+[1]PERMISOS!M148</f>
        <v>1</v>
      </c>
      <c r="N148" s="9">
        <f>+'[1]Matriz (6)'!N148+'[1]Matriz (5)'!N148+'[1]Matriz (4)'!N148+'[1]Matriz (3)'!N148+'[1]Matriz (2)'!N148+'[1]LICENCIA DEPORTIVA'!N148+'[1]VALIDACION LICENCIA  DEPORTIVA'!N148+'[1]VALIDACION DE LICENCIA COMERCIA'!N148+'[1]MULTAS POR AÑO '!N148+'[1]PESCA DEPORT. OCASIONAL'!N148+'[1]GUIA DE TRASLADO'!N148+'[1]PERMISO ANUAL DE ACOPIADOR'!N148+'[1]PERMISO ANUAL DE DEPORTIV'!N148+'[1]PERM. ANUAL EMB DEPORT'!N148+'[1]REGISTRO DE ACOPIADOR'!N148+[1]JULIO!N148+[1]Ejemplo!N148+'[1]Registro de Exp. e Imp.'!N148+[1]CNP!N148+[1]CNPT!N148+[1]Matriz!N148+'[1]Matriz Areas certificadas'!N148+'[1]Matriz Transacciones'!N148+[1]REGISTROS!N148+[1]PERMISOS!N148</f>
        <v>0</v>
      </c>
      <c r="O148" s="9">
        <f>+'[1]Matriz (6)'!O148+'[1]Matriz (5)'!O148+'[1]Matriz (4)'!O148+'[1]Matriz (3)'!O148+'[1]Matriz (2)'!O148+'[1]LICENCIA DEPORTIVA'!O148+'[1]VALIDACION LICENCIA  DEPORTIVA'!O148+'[1]VALIDACION DE LICENCIA COMERCIA'!O148+'[1]MULTAS POR AÑO '!O148+'[1]PESCA DEPORT. OCASIONAL'!O148+'[1]GUIA DE TRASLADO'!O148+'[1]PERMISO ANUAL DE ACOPIADOR'!O148+'[1]PERMISO ANUAL DE DEPORTIV'!O148+'[1]PERM. ANUAL EMB DEPORT'!O148+'[1]REGISTRO DE ACOPIADOR'!O148+[1]JULIO!O148+[1]Ejemplo!O148+'[1]Registro de Exp. e Imp.'!O148+[1]CNP!O148+[1]CNPT!O148+[1]Matriz!O148+'[1]Matriz Areas certificadas'!O148+'[1]Matriz Transacciones'!O148+[1]REGISTROS!O148+[1]PERMISOS!O148</f>
        <v>1</v>
      </c>
      <c r="P148" s="9">
        <f>+'[1]Matriz (6)'!P148+'[1]Matriz (5)'!P148+'[1]Matriz (4)'!P148+'[1]Matriz (3)'!P148+'[1]Matriz (2)'!P148+'[1]LICENCIA DEPORTIVA'!P148+'[1]VALIDACION LICENCIA  DEPORTIVA'!P148+'[1]VALIDACION DE LICENCIA COMERCIA'!P148+'[1]MULTAS POR AÑO '!P148+'[1]PESCA DEPORT. OCASIONAL'!P148+'[1]GUIA DE TRASLADO'!P148+'[1]PERMISO ANUAL DE ACOPIADOR'!P148+'[1]PERMISO ANUAL DE DEPORTIV'!P148+'[1]PERM. ANUAL EMB DEPORT'!P148+'[1]REGISTRO DE ACOPIADOR'!P148+[1]JULIO!P148+[1]Ejemplo!P148+'[1]Registro de Exp. e Imp.'!P148+[1]CNP!P148+[1]CNPT!P148+[1]Matriz!P148+'[1]Matriz Areas certificadas'!P148+'[1]Matriz Transacciones'!P148+[1]REGISTROS!P148+[1]PERMISOS!P148</f>
        <v>0</v>
      </c>
      <c r="Q148" s="9">
        <f>+'[1]Matriz (6)'!Q148+'[1]Matriz (5)'!Q148+'[1]Matriz (4)'!Q148+'[1]Matriz (3)'!Q148+'[1]Matriz (2)'!Q148+'[1]LICENCIA DEPORTIVA'!Q148+'[1]VALIDACION LICENCIA  DEPORTIVA'!Q148+'[1]VALIDACION DE LICENCIA COMERCIA'!Q148+'[1]MULTAS POR AÑO '!Q148+'[1]PESCA DEPORT. OCASIONAL'!Q148+'[1]GUIA DE TRASLADO'!Q148+'[1]PERMISO ANUAL DE ACOPIADOR'!Q148+'[1]PERMISO ANUAL DE DEPORTIV'!Q148+'[1]PERM. ANUAL EMB DEPORT'!Q148+'[1]REGISTRO DE ACOPIADOR'!Q148+[1]JULIO!Q148+[1]Ejemplo!Q148+'[1]Registro de Exp. e Imp.'!Q148+[1]CNP!Q148+[1]CNPT!Q148+[1]Matriz!Q148+'[1]Matriz Areas certificadas'!Q148+'[1]Matriz Transacciones'!Q148+[1]REGISTROS!Q148+[1]PERMISOS!Q148</f>
        <v>0</v>
      </c>
      <c r="R148" s="9">
        <f>+'[1]Matriz (6)'!R148+'[1]Matriz (5)'!R148+'[1]Matriz (4)'!R148+'[1]Matriz (3)'!R148+'[1]Matriz (2)'!R148+'[1]LICENCIA DEPORTIVA'!R148+'[1]VALIDACION LICENCIA  DEPORTIVA'!R148+'[1]VALIDACION DE LICENCIA COMERCIA'!R148+'[1]MULTAS POR AÑO '!R148+'[1]PESCA DEPORT. OCASIONAL'!R148+'[1]GUIA DE TRASLADO'!R148+'[1]PERMISO ANUAL DE ACOPIADOR'!R148+'[1]PERMISO ANUAL DE DEPORTIV'!R148+'[1]PERM. ANUAL EMB DEPORT'!R148+'[1]REGISTRO DE ACOPIADOR'!R148+[1]JULIO!R148+[1]Ejemplo!R148+'[1]Registro de Exp. e Imp.'!R148+[1]CNP!R148+[1]CNPT!R148+[1]Matriz!R148+'[1]Matriz Areas certificadas'!R148+'[1]Matriz Transacciones'!R148+[1]REGISTROS!R148+[1]PERMISOS!R148</f>
        <v>0</v>
      </c>
      <c r="S148" s="9">
        <f>+'[1]Matriz (6)'!S148+'[1]Matriz (5)'!S148+'[1]Matriz (4)'!S148+'[1]Matriz (3)'!S148+'[1]Matriz (2)'!S148+'[1]LICENCIA DEPORTIVA'!S148+'[1]VALIDACION LICENCIA  DEPORTIVA'!S148+'[1]VALIDACION DE LICENCIA COMERCIA'!S148+'[1]MULTAS POR AÑO '!S148+'[1]PESCA DEPORT. OCASIONAL'!S148+'[1]GUIA DE TRASLADO'!S148+'[1]PERMISO ANUAL DE ACOPIADOR'!S148+'[1]PERMISO ANUAL DE DEPORTIV'!S148+'[1]PERM. ANUAL EMB DEPORT'!S148+'[1]REGISTRO DE ACOPIADOR'!S148+[1]JULIO!S148+[1]Ejemplo!S148+'[1]Registro de Exp. e Imp.'!S148+[1]CNP!S148+[1]CNPT!S148+[1]Matriz!S148+'[1]Matriz Areas certificadas'!S148+'[1]Matriz Transacciones'!S148+[1]REGISTROS!S148+[1]PERMISOS!S148</f>
        <v>0</v>
      </c>
      <c r="T148" s="9">
        <f>+'[1]Matriz (6)'!T148+'[1]Matriz (5)'!T148+'[1]Matriz (4)'!T148+'[1]Matriz (3)'!T148+'[1]Matriz (2)'!T148+'[1]LICENCIA DEPORTIVA'!T148+'[1]VALIDACION LICENCIA  DEPORTIVA'!T148+'[1]VALIDACION DE LICENCIA COMERCIA'!T148+'[1]MULTAS POR AÑO '!T148+'[1]PESCA DEPORT. OCASIONAL'!T148+'[1]GUIA DE TRASLADO'!T148+'[1]PERMISO ANUAL DE ACOPIADOR'!T148+'[1]PERMISO ANUAL DE DEPORTIV'!T148+'[1]PERM. ANUAL EMB DEPORT'!T148+'[1]REGISTRO DE ACOPIADOR'!T148+[1]JULIO!T148+[1]Ejemplo!T148+'[1]Registro de Exp. e Imp.'!T148+[1]CNP!T148+[1]CNPT!T148+[1]Matriz!T148+'[1]Matriz Areas certificadas'!T148+'[1]Matriz Transacciones'!T148+[1]REGISTROS!T148+[1]PERMISOS!T148</f>
        <v>0</v>
      </c>
      <c r="U148" s="9">
        <f>+'[1]Matriz (6)'!U148+'[1]Matriz (5)'!U148+'[1]Matriz (4)'!U148+'[1]Matriz (3)'!U148+'[1]Matriz (2)'!U148+'[1]LICENCIA DEPORTIVA'!U148+'[1]VALIDACION LICENCIA  DEPORTIVA'!U148+'[1]VALIDACION DE LICENCIA COMERCIA'!U148+'[1]MULTAS POR AÑO '!U148+'[1]PESCA DEPORT. OCASIONAL'!U148+'[1]GUIA DE TRASLADO'!U148+'[1]PERMISO ANUAL DE ACOPIADOR'!U148+'[1]PERMISO ANUAL DE DEPORTIV'!U148+'[1]PERM. ANUAL EMB DEPORT'!U148+'[1]REGISTRO DE ACOPIADOR'!U148+[1]JULIO!U148+[1]Ejemplo!U148+'[1]Registro de Exp. e Imp.'!U148+[1]CNP!U148+[1]CNPT!U148+[1]Matriz!U148+'[1]Matriz Areas certificadas'!U148+'[1]Matriz Transacciones'!U148+[1]REGISTROS!U148+[1]PERMISOS!U148</f>
        <v>0</v>
      </c>
      <c r="V148" s="9">
        <f>+'[1]Matriz (6)'!V148+'[1]Matriz (5)'!V148+'[1]Matriz (4)'!V148+'[1]Matriz (3)'!V148+'[1]Matriz (2)'!V148+'[1]LICENCIA DEPORTIVA'!V148+'[1]VALIDACION LICENCIA  DEPORTIVA'!V148+'[1]VALIDACION DE LICENCIA COMERCIA'!V148+'[1]MULTAS POR AÑO '!V148+'[1]PESCA DEPORT. OCASIONAL'!V148+'[1]GUIA DE TRASLADO'!V148+'[1]PERMISO ANUAL DE ACOPIADOR'!V148+'[1]PERMISO ANUAL DE DEPORTIV'!V148+'[1]PERM. ANUAL EMB DEPORT'!V148+'[1]REGISTRO DE ACOPIADOR'!V148+[1]JULIO!V148+[1]Ejemplo!V148+'[1]Registro de Exp. e Imp.'!V148+[1]CNP!V148+[1]CNPT!V148+[1]Matriz!V148+'[1]Matriz Areas certificadas'!V148+'[1]Matriz Transacciones'!V148+[1]REGISTROS!V148+[1]PERMISOS!V148</f>
        <v>0</v>
      </c>
      <c r="W148" s="9">
        <f>+'[1]Matriz (6)'!W148+'[1]Matriz (5)'!W148+'[1]Matriz (4)'!W148+'[1]Matriz (3)'!W148+'[1]Matriz (2)'!W148+'[1]LICENCIA DEPORTIVA'!W148+'[1]VALIDACION LICENCIA  DEPORTIVA'!W148+'[1]VALIDACION DE LICENCIA COMERCIA'!W148+'[1]MULTAS POR AÑO '!W148+'[1]PESCA DEPORT. OCASIONAL'!W148+'[1]GUIA DE TRASLADO'!W148+'[1]PERMISO ANUAL DE ACOPIADOR'!W148+'[1]PERMISO ANUAL DE DEPORTIV'!W148+'[1]PERM. ANUAL EMB DEPORT'!W148+'[1]REGISTRO DE ACOPIADOR'!W148+[1]JULIO!W148+[1]Ejemplo!W148+'[1]Registro de Exp. e Imp.'!W148+[1]CNP!W148+[1]CNPT!W148+[1]Matriz!W148+'[1]Matriz Areas certificadas'!W148+'[1]Matriz Transacciones'!W148+[1]REGISTROS!W148+[1]PERMISOS!W148</f>
        <v>0</v>
      </c>
      <c r="X148" s="9">
        <f>+'[1]Matriz (6)'!X148+'[1]Matriz (5)'!X148+'[1]Matriz (4)'!X148+'[1]Matriz (3)'!X148+'[1]Matriz (2)'!X148+'[1]LICENCIA DEPORTIVA'!X148+'[1]VALIDACION LICENCIA  DEPORTIVA'!X148+'[1]VALIDACION DE LICENCIA COMERCIA'!X148+'[1]MULTAS POR AÑO '!X148+'[1]PESCA DEPORT. OCASIONAL'!X148+'[1]GUIA DE TRASLADO'!X148+'[1]PERMISO ANUAL DE ACOPIADOR'!X148+'[1]PERMISO ANUAL DE DEPORTIV'!X148+'[1]PERM. ANUAL EMB DEPORT'!X148+'[1]REGISTRO DE ACOPIADOR'!X148+[1]JULIO!X148+[1]Ejemplo!X148+'[1]Registro de Exp. e Imp.'!X148+[1]CNP!X148+[1]CNPT!X148+[1]Matriz!X148+'[1]Matriz Areas certificadas'!X148+'[1]Matriz Transacciones'!X148+[1]REGISTROS!X148+[1]PERMISOS!X148</f>
        <v>0</v>
      </c>
      <c r="Y148" s="9">
        <f>+'[1]Matriz (6)'!Y148+'[1]Matriz (5)'!Y148+'[1]Matriz (4)'!Y148+'[1]Matriz (3)'!Y148+'[1]Matriz (2)'!Y148+'[1]LICENCIA DEPORTIVA'!Y148+'[1]VALIDACION LICENCIA  DEPORTIVA'!Y148+'[1]VALIDACION DE LICENCIA COMERCIA'!Y148+'[1]MULTAS POR AÑO '!Y148+'[1]PESCA DEPORT. OCASIONAL'!Y148+'[1]GUIA DE TRASLADO'!Y148+'[1]PERMISO ANUAL DE ACOPIADOR'!Y148+'[1]PERMISO ANUAL DE DEPORTIV'!Y148+'[1]PERM. ANUAL EMB DEPORT'!Y148+'[1]REGISTRO DE ACOPIADOR'!Y148+[1]JULIO!Y148+[1]Ejemplo!Y148+'[1]Registro de Exp. e Imp.'!Y148+[1]CNP!Y148+[1]CNPT!Y148+[1]Matriz!Y148+'[1]Matriz Areas certificadas'!Y148+'[1]Matriz Transacciones'!Y148+[1]REGISTROS!Y148+[1]PERMISOS!Y148</f>
        <v>0</v>
      </c>
      <c r="Z148" s="9">
        <f>+'[1]Matriz (6)'!Z148+'[1]Matriz (5)'!Z148+'[1]Matriz (4)'!Z148+'[1]Matriz (3)'!Z148+'[1]Matriz (2)'!Z148+'[1]LICENCIA DEPORTIVA'!Z148+'[1]VALIDACION LICENCIA  DEPORTIVA'!Z148+'[1]VALIDACION DE LICENCIA COMERCIA'!Z148+'[1]MULTAS POR AÑO '!Z148+'[1]PESCA DEPORT. OCASIONAL'!Z148+'[1]GUIA DE TRASLADO'!Z148+'[1]PERMISO ANUAL DE ACOPIADOR'!Z148+'[1]PERMISO ANUAL DE DEPORTIV'!Z148+'[1]PERM. ANUAL EMB DEPORT'!Z148+'[1]REGISTRO DE ACOPIADOR'!Z148+[1]JULIO!Z148+[1]Ejemplo!Z148+'[1]Registro de Exp. e Imp.'!Z148+[1]CNP!Z148+[1]CNPT!Z148+[1]Matriz!Z148+'[1]Matriz Areas certificadas'!Z148+'[1]Matriz Transacciones'!Z148+[1]REGISTROS!Z148+[1]PERMISOS!Z148</f>
        <v>0</v>
      </c>
      <c r="AA148" s="10">
        <f t="shared" si="56"/>
        <v>323220.41791044775</v>
      </c>
      <c r="AB148" s="10">
        <f t="shared" si="57"/>
        <v>72891.457711442781</v>
      </c>
      <c r="AC148" s="11">
        <f t="shared" si="58"/>
        <v>161177.01741293533</v>
      </c>
      <c r="AD148" s="11">
        <f t="shared" si="59"/>
        <v>102203.49004975124</v>
      </c>
      <c r="AE148" s="11">
        <f t="shared" si="60"/>
        <v>21641.791044776121</v>
      </c>
      <c r="AF148" s="11">
        <f t="shared" si="61"/>
        <v>286032.4527363184</v>
      </c>
      <c r="AG148" s="11">
        <f t="shared" si="62"/>
        <v>12313.432835820895</v>
      </c>
      <c r="AH148" s="12">
        <f t="shared" si="63"/>
        <v>53475.124378109453</v>
      </c>
      <c r="AI148" s="12">
        <f t="shared" si="64"/>
        <v>12667.641791044776</v>
      </c>
      <c r="AJ148" s="12">
        <f t="shared" si="65"/>
        <v>7606.519900497512</v>
      </c>
      <c r="AK148" s="12">
        <f t="shared" si="66"/>
        <v>1819.6517412935323</v>
      </c>
      <c r="AL148" s="12">
        <f t="shared" si="67"/>
        <v>795399.34328358213</v>
      </c>
      <c r="AM148" s="12">
        <f t="shared" si="68"/>
        <v>7139.3034825870645</v>
      </c>
      <c r="AN148" s="12">
        <f t="shared" si="69"/>
        <v>8445.2736318407951</v>
      </c>
      <c r="AO148" s="12">
        <f t="shared" si="70"/>
        <v>288224.38557213929</v>
      </c>
      <c r="AP148" s="12">
        <f t="shared" si="71"/>
        <v>4895.5223880597014</v>
      </c>
      <c r="AQ148" s="12">
        <f t="shared" si="72"/>
        <v>7089.5522388059699</v>
      </c>
      <c r="AR148" s="12">
        <f t="shared" si="73"/>
        <v>1195100.2835820895</v>
      </c>
      <c r="AS148" s="12">
        <f t="shared" si="74"/>
        <v>32045</v>
      </c>
      <c r="AT148" s="12">
        <f t="shared" si="75"/>
        <v>1559496.2686567164</v>
      </c>
      <c r="AU148" s="12">
        <f t="shared" si="76"/>
        <v>54492.537313432833</v>
      </c>
      <c r="AV148" s="12">
        <f t="shared" si="77"/>
        <v>34589.054726368158</v>
      </c>
      <c r="AW148" s="12">
        <f t="shared" si="78"/>
        <v>17706.343283582089</v>
      </c>
      <c r="AX148" s="12">
        <f t="shared" si="79"/>
        <v>42339.800995024874</v>
      </c>
      <c r="AY148" s="12">
        <f t="shared" si="80"/>
        <v>44511.194029850747</v>
      </c>
      <c r="AZ148" s="12">
        <f t="shared" si="81"/>
        <v>424661.12437810947</v>
      </c>
    </row>
    <row r="149" spans="1:52" x14ac:dyDescent="0.25">
      <c r="A149" s="265"/>
      <c r="B149" s="271"/>
      <c r="C149" s="16" t="s">
        <v>183</v>
      </c>
      <c r="D149" s="7">
        <f t="shared" si="55"/>
        <v>1</v>
      </c>
      <c r="E149" s="9">
        <f>+'[1]Matriz (6)'!E149+'[1]Matriz (5)'!E149+'[1]Matriz (4)'!E149+'[1]Matriz (3)'!E149+'[1]Matriz (2)'!E149+'[1]LICENCIA DEPORTIVA'!E149+'[1]VALIDACION LICENCIA  DEPORTIVA'!E149+'[1]VALIDACION DE LICENCIA COMERCIA'!E149+'[1]MULTAS POR AÑO '!E149+'[1]PESCA DEPORT. OCASIONAL'!E149+'[1]GUIA DE TRASLADO'!E149+'[1]PERMISO ANUAL DE ACOPIADOR'!E149+'[1]PERMISO ANUAL DE DEPORTIV'!E149+'[1]PERM. ANUAL EMB DEPORT'!E149+'[1]REGISTRO DE ACOPIADOR'!E149+[1]JULIO!E149+[1]Ejemplo!E149+'[1]Registro de Exp. e Imp.'!E149+[1]CNP!E149+[1]CNPT!E149+[1]Matriz!E149+'[1]Matriz Areas certificadas'!E149+'[1]Matriz Transacciones'!E149+[1]REGISTROS!E149+[1]PERMISOS!E149</f>
        <v>0</v>
      </c>
      <c r="F149" s="9">
        <f>+'[1]Matriz (6)'!F149+'[1]Matriz (5)'!F149+'[1]Matriz (4)'!F149+'[1]Matriz (3)'!F149+'[1]Matriz (2)'!F149+'[1]LICENCIA DEPORTIVA'!F149+'[1]VALIDACION LICENCIA  DEPORTIVA'!F149+'[1]VALIDACION DE LICENCIA COMERCIA'!F149+'[1]MULTAS POR AÑO '!F149+'[1]PESCA DEPORT. OCASIONAL'!F149+'[1]GUIA DE TRASLADO'!F149+'[1]PERMISO ANUAL DE ACOPIADOR'!F149+'[1]PERMISO ANUAL DE DEPORTIV'!F149+'[1]PERM. ANUAL EMB DEPORT'!F149+'[1]REGISTRO DE ACOPIADOR'!F149+[1]JULIO!F149+[1]Ejemplo!F149+'[1]Registro de Exp. e Imp.'!F149+[1]CNP!F149+[1]CNPT!F149+[1]Matriz!F149+'[1]Matriz Areas certificadas'!F149+'[1]Matriz Transacciones'!F149+[1]REGISTROS!F149+[1]PERMISOS!F149</f>
        <v>0</v>
      </c>
      <c r="G149" s="9">
        <f>+'[1]Matriz (6)'!G149+'[1]Matriz (5)'!G149+'[1]Matriz (4)'!G149+'[1]Matriz (3)'!G149+'[1]Matriz (2)'!G149+'[1]LICENCIA DEPORTIVA'!G149+'[1]VALIDACION LICENCIA  DEPORTIVA'!G149+'[1]VALIDACION DE LICENCIA COMERCIA'!G149+'[1]MULTAS POR AÑO '!G149+'[1]PESCA DEPORT. OCASIONAL'!G149+'[1]GUIA DE TRASLADO'!G149+'[1]PERMISO ANUAL DE ACOPIADOR'!G149+'[1]PERMISO ANUAL DE DEPORTIV'!G149+'[1]PERM. ANUAL EMB DEPORT'!G149+'[1]REGISTRO DE ACOPIADOR'!G149+[1]JULIO!G149+[1]Ejemplo!G149+'[1]Registro de Exp. e Imp.'!G149+[1]CNP!G149+[1]CNPT!G149+[1]Matriz!G149+'[1]Matriz Areas certificadas'!G149+'[1]Matriz Transacciones'!G149+[1]REGISTROS!G149+[1]PERMISOS!G149</f>
        <v>1</v>
      </c>
      <c r="H149" s="9">
        <f>+'[1]Matriz (6)'!H149+'[1]Matriz (5)'!H149+'[1]Matriz (4)'!H149+'[1]Matriz (3)'!H149+'[1]Matriz (2)'!H149+'[1]LICENCIA DEPORTIVA'!H149+'[1]VALIDACION LICENCIA  DEPORTIVA'!H149+'[1]VALIDACION DE LICENCIA COMERCIA'!H149+'[1]MULTAS POR AÑO '!H149+'[1]PESCA DEPORT. OCASIONAL'!H149+'[1]GUIA DE TRASLADO'!H149+'[1]PERMISO ANUAL DE ACOPIADOR'!H149+'[1]PERMISO ANUAL DE DEPORTIV'!H149+'[1]PERM. ANUAL EMB DEPORT'!H149+'[1]REGISTRO DE ACOPIADOR'!H149+[1]JULIO!H149+[1]Ejemplo!H149+'[1]Registro de Exp. e Imp.'!H149+[1]CNP!H149+[1]CNPT!H149+[1]Matriz!H149+'[1]Matriz Areas certificadas'!H149+'[1]Matriz Transacciones'!H149+[1]REGISTROS!H149+[1]PERMISOS!H149</f>
        <v>0</v>
      </c>
      <c r="I149" s="9">
        <f>+'[1]Matriz (6)'!I149+'[1]Matriz (5)'!I149+'[1]Matriz (4)'!I149+'[1]Matriz (3)'!I149+'[1]Matriz (2)'!I149+'[1]LICENCIA DEPORTIVA'!I149+'[1]VALIDACION LICENCIA  DEPORTIVA'!I149+'[1]VALIDACION DE LICENCIA COMERCIA'!I149+'[1]MULTAS POR AÑO '!I149+'[1]PESCA DEPORT. OCASIONAL'!I149+'[1]GUIA DE TRASLADO'!I149+'[1]PERMISO ANUAL DE ACOPIADOR'!I149+'[1]PERMISO ANUAL DE DEPORTIV'!I149+'[1]PERM. ANUAL EMB DEPORT'!I149+'[1]REGISTRO DE ACOPIADOR'!I149+[1]JULIO!I149+[1]Ejemplo!I149+'[1]Registro de Exp. e Imp.'!I149+[1]CNP!I149+[1]CNPT!I149+[1]Matriz!I149+'[1]Matriz Areas certificadas'!I149+'[1]Matriz Transacciones'!I149+[1]REGISTROS!I149+[1]PERMISOS!I149</f>
        <v>0</v>
      </c>
      <c r="J149" s="9">
        <f>+'[1]Matriz (6)'!J149+'[1]Matriz (5)'!J149+'[1]Matriz (4)'!J149+'[1]Matriz (3)'!J149+'[1]Matriz (2)'!J149+'[1]LICENCIA DEPORTIVA'!J149+'[1]VALIDACION LICENCIA  DEPORTIVA'!J149+'[1]VALIDACION DE LICENCIA COMERCIA'!J149+'[1]MULTAS POR AÑO '!J149+'[1]PESCA DEPORT. OCASIONAL'!J149+'[1]GUIA DE TRASLADO'!J149+'[1]PERMISO ANUAL DE ACOPIADOR'!J149+'[1]PERMISO ANUAL DE DEPORTIV'!J149+'[1]PERM. ANUAL EMB DEPORT'!J149+'[1]REGISTRO DE ACOPIADOR'!J149+[1]JULIO!J149+[1]Ejemplo!J149+'[1]Registro de Exp. e Imp.'!J149+[1]CNP!J149+[1]CNPT!J149+[1]Matriz!J149+'[1]Matriz Areas certificadas'!J149+'[1]Matriz Transacciones'!J149+[1]REGISTROS!J149+[1]PERMISOS!J149</f>
        <v>0</v>
      </c>
      <c r="K149" s="9">
        <f>+'[1]Matriz (6)'!K149+'[1]Matriz (5)'!K149+'[1]Matriz (4)'!K149+'[1]Matriz (3)'!K149+'[1]Matriz (2)'!K149+'[1]LICENCIA DEPORTIVA'!K149+'[1]VALIDACION LICENCIA  DEPORTIVA'!K149+'[1]VALIDACION DE LICENCIA COMERCIA'!K149+'[1]MULTAS POR AÑO '!K149+'[1]PESCA DEPORT. OCASIONAL'!K149+'[1]GUIA DE TRASLADO'!K149+'[1]PERMISO ANUAL DE ACOPIADOR'!K149+'[1]PERMISO ANUAL DE DEPORTIV'!K149+'[1]PERM. ANUAL EMB DEPORT'!K149+'[1]REGISTRO DE ACOPIADOR'!K149+[1]JULIO!K149+[1]Ejemplo!K149+'[1]Registro de Exp. e Imp.'!K149+[1]CNP!K149+[1]CNPT!K149+[1]Matriz!K149+'[1]Matriz Areas certificadas'!K149+'[1]Matriz Transacciones'!K149+[1]REGISTROS!K149+[1]PERMISOS!K149</f>
        <v>0</v>
      </c>
      <c r="L149" s="9">
        <f>+'[1]Matriz (6)'!L149+'[1]Matriz (5)'!L149+'[1]Matriz (4)'!L149+'[1]Matriz (3)'!L149+'[1]Matriz (2)'!L149+'[1]LICENCIA DEPORTIVA'!L149+'[1]VALIDACION LICENCIA  DEPORTIVA'!L149+'[1]VALIDACION DE LICENCIA COMERCIA'!L149+'[1]MULTAS POR AÑO '!L149+'[1]PESCA DEPORT. OCASIONAL'!L149+'[1]GUIA DE TRASLADO'!L149+'[1]PERMISO ANUAL DE ACOPIADOR'!L149+'[1]PERMISO ANUAL DE DEPORTIV'!L149+'[1]PERM. ANUAL EMB DEPORT'!L149+'[1]REGISTRO DE ACOPIADOR'!L149+[1]JULIO!L149+[1]Ejemplo!L149+'[1]Registro de Exp. e Imp.'!L149+[1]CNP!L149+[1]CNPT!L149+[1]Matriz!L149+'[1]Matriz Areas certificadas'!L149+'[1]Matriz Transacciones'!L149+[1]REGISTROS!L149+[1]PERMISOS!L149</f>
        <v>0</v>
      </c>
      <c r="M149" s="9">
        <f>+'[1]Matriz (6)'!M149+'[1]Matriz (5)'!M149+'[1]Matriz (4)'!M149+'[1]Matriz (3)'!M149+'[1]Matriz (2)'!M149+'[1]LICENCIA DEPORTIVA'!M149+'[1]VALIDACION LICENCIA  DEPORTIVA'!M149+'[1]VALIDACION DE LICENCIA COMERCIA'!M149+'[1]MULTAS POR AÑO '!M149+'[1]PESCA DEPORT. OCASIONAL'!M149+'[1]GUIA DE TRASLADO'!M149+'[1]PERMISO ANUAL DE ACOPIADOR'!M149+'[1]PERMISO ANUAL DE DEPORTIV'!M149+'[1]PERM. ANUAL EMB DEPORT'!M149+'[1]REGISTRO DE ACOPIADOR'!M149+[1]JULIO!M149+[1]Ejemplo!M149+'[1]Registro de Exp. e Imp.'!M149+[1]CNP!M149+[1]CNPT!M149+[1]Matriz!M149+'[1]Matriz Areas certificadas'!M149+'[1]Matriz Transacciones'!M149+[1]REGISTROS!M149+[1]PERMISOS!M149</f>
        <v>0</v>
      </c>
      <c r="N149" s="9">
        <f>+'[1]Matriz (6)'!N149+'[1]Matriz (5)'!N149+'[1]Matriz (4)'!N149+'[1]Matriz (3)'!N149+'[1]Matriz (2)'!N149+'[1]LICENCIA DEPORTIVA'!N149+'[1]VALIDACION LICENCIA  DEPORTIVA'!N149+'[1]VALIDACION DE LICENCIA COMERCIA'!N149+'[1]MULTAS POR AÑO '!N149+'[1]PESCA DEPORT. OCASIONAL'!N149+'[1]GUIA DE TRASLADO'!N149+'[1]PERMISO ANUAL DE ACOPIADOR'!N149+'[1]PERMISO ANUAL DE DEPORTIV'!N149+'[1]PERM. ANUAL EMB DEPORT'!N149+'[1]REGISTRO DE ACOPIADOR'!N149+[1]JULIO!N149+[1]Ejemplo!N149+'[1]Registro de Exp. e Imp.'!N149+[1]CNP!N149+[1]CNPT!N149+[1]Matriz!N149+'[1]Matriz Areas certificadas'!N149+'[1]Matriz Transacciones'!N149+[1]REGISTROS!N149+[1]PERMISOS!N149</f>
        <v>0</v>
      </c>
      <c r="O149" s="9">
        <f>+'[1]Matriz (6)'!O149+'[1]Matriz (5)'!O149+'[1]Matriz (4)'!O149+'[1]Matriz (3)'!O149+'[1]Matriz (2)'!O149+'[1]LICENCIA DEPORTIVA'!O149+'[1]VALIDACION LICENCIA  DEPORTIVA'!O149+'[1]VALIDACION DE LICENCIA COMERCIA'!O149+'[1]MULTAS POR AÑO '!O149+'[1]PESCA DEPORT. OCASIONAL'!O149+'[1]GUIA DE TRASLADO'!O149+'[1]PERMISO ANUAL DE ACOPIADOR'!O149+'[1]PERMISO ANUAL DE DEPORTIV'!O149+'[1]PERM. ANUAL EMB DEPORT'!O149+'[1]REGISTRO DE ACOPIADOR'!O149+[1]JULIO!O149+[1]Ejemplo!O149+'[1]Registro de Exp. e Imp.'!O149+[1]CNP!O149+[1]CNPT!O149+[1]Matriz!O149+'[1]Matriz Areas certificadas'!O149+'[1]Matriz Transacciones'!O149+[1]REGISTROS!O149+[1]PERMISOS!O149</f>
        <v>0</v>
      </c>
      <c r="P149" s="9">
        <f>+'[1]Matriz (6)'!P149+'[1]Matriz (5)'!P149+'[1]Matriz (4)'!P149+'[1]Matriz (3)'!P149+'[1]Matriz (2)'!P149+'[1]LICENCIA DEPORTIVA'!P149+'[1]VALIDACION LICENCIA  DEPORTIVA'!P149+'[1]VALIDACION DE LICENCIA COMERCIA'!P149+'[1]MULTAS POR AÑO '!P149+'[1]PESCA DEPORT. OCASIONAL'!P149+'[1]GUIA DE TRASLADO'!P149+'[1]PERMISO ANUAL DE ACOPIADOR'!P149+'[1]PERMISO ANUAL DE DEPORTIV'!P149+'[1]PERM. ANUAL EMB DEPORT'!P149+'[1]REGISTRO DE ACOPIADOR'!P149+[1]JULIO!P149+[1]Ejemplo!P149+'[1]Registro de Exp. e Imp.'!P149+[1]CNP!P149+[1]CNPT!P149+[1]Matriz!P149+'[1]Matriz Areas certificadas'!P149+'[1]Matriz Transacciones'!P149+[1]REGISTROS!P149+[1]PERMISOS!P149</f>
        <v>0</v>
      </c>
      <c r="Q149" s="9">
        <f>+'[1]Matriz (6)'!Q149+'[1]Matriz (5)'!Q149+'[1]Matriz (4)'!Q149+'[1]Matriz (3)'!Q149+'[1]Matriz (2)'!Q149+'[1]LICENCIA DEPORTIVA'!Q149+'[1]VALIDACION LICENCIA  DEPORTIVA'!Q149+'[1]VALIDACION DE LICENCIA COMERCIA'!Q149+'[1]MULTAS POR AÑO '!Q149+'[1]PESCA DEPORT. OCASIONAL'!Q149+'[1]GUIA DE TRASLADO'!Q149+'[1]PERMISO ANUAL DE ACOPIADOR'!Q149+'[1]PERMISO ANUAL DE DEPORTIV'!Q149+'[1]PERM. ANUAL EMB DEPORT'!Q149+'[1]REGISTRO DE ACOPIADOR'!Q149+[1]JULIO!Q149+[1]Ejemplo!Q149+'[1]Registro de Exp. e Imp.'!Q149+[1]CNP!Q149+[1]CNPT!Q149+[1]Matriz!Q149+'[1]Matriz Areas certificadas'!Q149+'[1]Matriz Transacciones'!Q149+[1]REGISTROS!Q149+[1]PERMISOS!Q149</f>
        <v>0</v>
      </c>
      <c r="R149" s="9">
        <f>+'[1]Matriz (6)'!R149+'[1]Matriz (5)'!R149+'[1]Matriz (4)'!R149+'[1]Matriz (3)'!R149+'[1]Matriz (2)'!R149+'[1]LICENCIA DEPORTIVA'!R149+'[1]VALIDACION LICENCIA  DEPORTIVA'!R149+'[1]VALIDACION DE LICENCIA COMERCIA'!R149+'[1]MULTAS POR AÑO '!R149+'[1]PESCA DEPORT. OCASIONAL'!R149+'[1]GUIA DE TRASLADO'!R149+'[1]PERMISO ANUAL DE ACOPIADOR'!R149+'[1]PERMISO ANUAL DE DEPORTIV'!R149+'[1]PERM. ANUAL EMB DEPORT'!R149+'[1]REGISTRO DE ACOPIADOR'!R149+[1]JULIO!R149+[1]Ejemplo!R149+'[1]Registro de Exp. e Imp.'!R149+[1]CNP!R149+[1]CNPT!R149+[1]Matriz!R149+'[1]Matriz Areas certificadas'!R149+'[1]Matriz Transacciones'!R149+[1]REGISTROS!R149+[1]PERMISOS!R149</f>
        <v>0</v>
      </c>
      <c r="S149" s="9">
        <f>+'[1]Matriz (6)'!S149+'[1]Matriz (5)'!S149+'[1]Matriz (4)'!S149+'[1]Matriz (3)'!S149+'[1]Matriz (2)'!S149+'[1]LICENCIA DEPORTIVA'!S149+'[1]VALIDACION LICENCIA  DEPORTIVA'!S149+'[1]VALIDACION DE LICENCIA COMERCIA'!S149+'[1]MULTAS POR AÑO '!S149+'[1]PESCA DEPORT. OCASIONAL'!S149+'[1]GUIA DE TRASLADO'!S149+'[1]PERMISO ANUAL DE ACOPIADOR'!S149+'[1]PERMISO ANUAL DE DEPORTIV'!S149+'[1]PERM. ANUAL EMB DEPORT'!S149+'[1]REGISTRO DE ACOPIADOR'!S149+[1]JULIO!S149+[1]Ejemplo!S149+'[1]Registro de Exp. e Imp.'!S149+[1]CNP!S149+[1]CNPT!S149+[1]Matriz!S149+'[1]Matriz Areas certificadas'!S149+'[1]Matriz Transacciones'!S149+[1]REGISTROS!S149+[1]PERMISOS!S149</f>
        <v>0</v>
      </c>
      <c r="T149" s="9">
        <f>+'[1]Matriz (6)'!T149+'[1]Matriz (5)'!T149+'[1]Matriz (4)'!T149+'[1]Matriz (3)'!T149+'[1]Matriz (2)'!T149+'[1]LICENCIA DEPORTIVA'!T149+'[1]VALIDACION LICENCIA  DEPORTIVA'!T149+'[1]VALIDACION DE LICENCIA COMERCIA'!T149+'[1]MULTAS POR AÑO '!T149+'[1]PESCA DEPORT. OCASIONAL'!T149+'[1]GUIA DE TRASLADO'!T149+'[1]PERMISO ANUAL DE ACOPIADOR'!T149+'[1]PERMISO ANUAL DE DEPORTIV'!T149+'[1]PERM. ANUAL EMB DEPORT'!T149+'[1]REGISTRO DE ACOPIADOR'!T149+[1]JULIO!T149+[1]Ejemplo!T149+'[1]Registro de Exp. e Imp.'!T149+[1]CNP!T149+[1]CNPT!T149+[1]Matriz!T149+'[1]Matriz Areas certificadas'!T149+'[1]Matriz Transacciones'!T149+[1]REGISTROS!T149+[1]PERMISOS!T149</f>
        <v>0</v>
      </c>
      <c r="U149" s="9">
        <f>+'[1]Matriz (6)'!U149+'[1]Matriz (5)'!U149+'[1]Matriz (4)'!U149+'[1]Matriz (3)'!U149+'[1]Matriz (2)'!U149+'[1]LICENCIA DEPORTIVA'!U149+'[1]VALIDACION LICENCIA  DEPORTIVA'!U149+'[1]VALIDACION DE LICENCIA COMERCIA'!U149+'[1]MULTAS POR AÑO '!U149+'[1]PESCA DEPORT. OCASIONAL'!U149+'[1]GUIA DE TRASLADO'!U149+'[1]PERMISO ANUAL DE ACOPIADOR'!U149+'[1]PERMISO ANUAL DE DEPORTIV'!U149+'[1]PERM. ANUAL EMB DEPORT'!U149+'[1]REGISTRO DE ACOPIADOR'!U149+[1]JULIO!U149+[1]Ejemplo!U149+'[1]Registro de Exp. e Imp.'!U149+[1]CNP!U149+[1]CNPT!U149+[1]Matriz!U149+'[1]Matriz Areas certificadas'!U149+'[1]Matriz Transacciones'!U149+[1]REGISTROS!U149+[1]PERMISOS!U149</f>
        <v>0</v>
      </c>
      <c r="V149" s="9">
        <f>+'[1]Matriz (6)'!V149+'[1]Matriz (5)'!V149+'[1]Matriz (4)'!V149+'[1]Matriz (3)'!V149+'[1]Matriz (2)'!V149+'[1]LICENCIA DEPORTIVA'!V149+'[1]VALIDACION LICENCIA  DEPORTIVA'!V149+'[1]VALIDACION DE LICENCIA COMERCIA'!V149+'[1]MULTAS POR AÑO '!V149+'[1]PESCA DEPORT. OCASIONAL'!V149+'[1]GUIA DE TRASLADO'!V149+'[1]PERMISO ANUAL DE ACOPIADOR'!V149+'[1]PERMISO ANUAL DE DEPORTIV'!V149+'[1]PERM. ANUAL EMB DEPORT'!V149+'[1]REGISTRO DE ACOPIADOR'!V149+[1]JULIO!V149+[1]Ejemplo!V149+'[1]Registro de Exp. e Imp.'!V149+[1]CNP!V149+[1]CNPT!V149+[1]Matriz!V149+'[1]Matriz Areas certificadas'!V149+'[1]Matriz Transacciones'!V149+[1]REGISTROS!V149+[1]PERMISOS!V149</f>
        <v>0</v>
      </c>
      <c r="W149" s="9">
        <f>+'[1]Matriz (6)'!W149+'[1]Matriz (5)'!W149+'[1]Matriz (4)'!W149+'[1]Matriz (3)'!W149+'[1]Matriz (2)'!W149+'[1]LICENCIA DEPORTIVA'!W149+'[1]VALIDACION LICENCIA  DEPORTIVA'!W149+'[1]VALIDACION DE LICENCIA COMERCIA'!W149+'[1]MULTAS POR AÑO '!W149+'[1]PESCA DEPORT. OCASIONAL'!W149+'[1]GUIA DE TRASLADO'!W149+'[1]PERMISO ANUAL DE ACOPIADOR'!W149+'[1]PERMISO ANUAL DE DEPORTIV'!W149+'[1]PERM. ANUAL EMB DEPORT'!W149+'[1]REGISTRO DE ACOPIADOR'!W149+[1]JULIO!W149+[1]Ejemplo!W149+'[1]Registro de Exp. e Imp.'!W149+[1]CNP!W149+[1]CNPT!W149+[1]Matriz!W149+'[1]Matriz Areas certificadas'!W149+'[1]Matriz Transacciones'!W149+[1]REGISTROS!W149+[1]PERMISOS!W149</f>
        <v>0</v>
      </c>
      <c r="X149" s="9">
        <f>+'[1]Matriz (6)'!X149+'[1]Matriz (5)'!X149+'[1]Matriz (4)'!X149+'[1]Matriz (3)'!X149+'[1]Matriz (2)'!X149+'[1]LICENCIA DEPORTIVA'!X149+'[1]VALIDACION LICENCIA  DEPORTIVA'!X149+'[1]VALIDACION DE LICENCIA COMERCIA'!X149+'[1]MULTAS POR AÑO '!X149+'[1]PESCA DEPORT. OCASIONAL'!X149+'[1]GUIA DE TRASLADO'!X149+'[1]PERMISO ANUAL DE ACOPIADOR'!X149+'[1]PERMISO ANUAL DE DEPORTIV'!X149+'[1]PERM. ANUAL EMB DEPORT'!X149+'[1]REGISTRO DE ACOPIADOR'!X149+[1]JULIO!X149+[1]Ejemplo!X149+'[1]Registro de Exp. e Imp.'!X149+[1]CNP!X149+[1]CNPT!X149+[1]Matriz!X149+'[1]Matriz Areas certificadas'!X149+'[1]Matriz Transacciones'!X149+[1]REGISTROS!X149+[1]PERMISOS!X149</f>
        <v>0</v>
      </c>
      <c r="Y149" s="9">
        <f>+'[1]Matriz (6)'!Y149+'[1]Matriz (5)'!Y149+'[1]Matriz (4)'!Y149+'[1]Matriz (3)'!Y149+'[1]Matriz (2)'!Y149+'[1]LICENCIA DEPORTIVA'!Y149+'[1]VALIDACION LICENCIA  DEPORTIVA'!Y149+'[1]VALIDACION DE LICENCIA COMERCIA'!Y149+'[1]MULTAS POR AÑO '!Y149+'[1]PESCA DEPORT. OCASIONAL'!Y149+'[1]GUIA DE TRASLADO'!Y149+'[1]PERMISO ANUAL DE ACOPIADOR'!Y149+'[1]PERMISO ANUAL DE DEPORTIV'!Y149+'[1]PERM. ANUAL EMB DEPORT'!Y149+'[1]REGISTRO DE ACOPIADOR'!Y149+[1]JULIO!Y149+[1]Ejemplo!Y149+'[1]Registro de Exp. e Imp.'!Y149+[1]CNP!Y149+[1]CNPT!Y149+[1]Matriz!Y149+'[1]Matriz Areas certificadas'!Y149+'[1]Matriz Transacciones'!Y149+[1]REGISTROS!Y149+[1]PERMISOS!Y149</f>
        <v>0</v>
      </c>
      <c r="Z149" s="9">
        <f>+'[1]Matriz (6)'!Z149+'[1]Matriz (5)'!Z149+'[1]Matriz (4)'!Z149+'[1]Matriz (3)'!Z149+'[1]Matriz (2)'!Z149+'[1]LICENCIA DEPORTIVA'!Z149+'[1]VALIDACION LICENCIA  DEPORTIVA'!Z149+'[1]VALIDACION DE LICENCIA COMERCIA'!Z149+'[1]MULTAS POR AÑO '!Z149+'[1]PESCA DEPORT. OCASIONAL'!Z149+'[1]GUIA DE TRASLADO'!Z149+'[1]PERMISO ANUAL DE ACOPIADOR'!Z149+'[1]PERMISO ANUAL DE DEPORTIV'!Z149+'[1]PERM. ANUAL EMB DEPORT'!Z149+'[1]REGISTRO DE ACOPIADOR'!Z149+[1]JULIO!Z149+[1]Ejemplo!Z149+'[1]Registro de Exp. e Imp.'!Z149+[1]CNP!Z149+[1]CNPT!Z149+[1]Matriz!Z149+'[1]Matriz Areas certificadas'!Z149+'[1]Matriz Transacciones'!Z149+[1]REGISTROS!Z149+[1]PERMISOS!Z149</f>
        <v>0</v>
      </c>
      <c r="AA149" s="10">
        <f t="shared" si="56"/>
        <v>40402.552238805969</v>
      </c>
      <c r="AB149" s="10">
        <f t="shared" si="57"/>
        <v>9111.4322139303476</v>
      </c>
      <c r="AC149" s="11">
        <f t="shared" si="58"/>
        <v>20147.127176616916</v>
      </c>
      <c r="AD149" s="11">
        <f t="shared" si="59"/>
        <v>12775.436256218905</v>
      </c>
      <c r="AE149" s="11">
        <f t="shared" si="60"/>
        <v>2705.2238805970151</v>
      </c>
      <c r="AF149" s="11">
        <f t="shared" si="61"/>
        <v>35754.0565920398</v>
      </c>
      <c r="AG149" s="11">
        <f t="shared" si="62"/>
        <v>1539.1791044776119</v>
      </c>
      <c r="AH149" s="12">
        <f t="shared" si="63"/>
        <v>6684.3905472636816</v>
      </c>
      <c r="AI149" s="12">
        <f t="shared" si="64"/>
        <v>1583.455223880597</v>
      </c>
      <c r="AJ149" s="12">
        <f t="shared" si="65"/>
        <v>950.814987562189</v>
      </c>
      <c r="AK149" s="12">
        <f t="shared" si="66"/>
        <v>227.45646766169153</v>
      </c>
      <c r="AL149" s="12">
        <f t="shared" si="67"/>
        <v>99424.917910447766</v>
      </c>
      <c r="AM149" s="12">
        <f t="shared" si="68"/>
        <v>892.41293532338307</v>
      </c>
      <c r="AN149" s="12">
        <f t="shared" si="69"/>
        <v>1055.6592039800994</v>
      </c>
      <c r="AO149" s="12">
        <f t="shared" si="70"/>
        <v>36028.048196517411</v>
      </c>
      <c r="AP149" s="12">
        <f t="shared" si="71"/>
        <v>611.94029850746267</v>
      </c>
      <c r="AQ149" s="12">
        <f t="shared" si="72"/>
        <v>886.19402985074623</v>
      </c>
      <c r="AR149" s="12">
        <f t="shared" si="73"/>
        <v>149387.53544776118</v>
      </c>
      <c r="AS149" s="12">
        <f t="shared" si="74"/>
        <v>4005.625</v>
      </c>
      <c r="AT149" s="12">
        <f t="shared" si="75"/>
        <v>194937.03358208956</v>
      </c>
      <c r="AU149" s="12">
        <f t="shared" si="76"/>
        <v>6811.5671641791041</v>
      </c>
      <c r="AV149" s="12">
        <f t="shared" si="77"/>
        <v>4323.6318407960198</v>
      </c>
      <c r="AW149" s="12">
        <f t="shared" si="78"/>
        <v>2213.2929104477612</v>
      </c>
      <c r="AX149" s="12">
        <f t="shared" si="79"/>
        <v>5292.4751243781093</v>
      </c>
      <c r="AY149" s="12">
        <f t="shared" si="80"/>
        <v>5563.8992537313434</v>
      </c>
      <c r="AZ149" s="12">
        <f t="shared" si="81"/>
        <v>53082.640547263683</v>
      </c>
    </row>
    <row r="150" spans="1:52" x14ac:dyDescent="0.25">
      <c r="A150" s="263" t="s">
        <v>184</v>
      </c>
      <c r="B150" s="269">
        <f>SUM(D150:D167)</f>
        <v>61</v>
      </c>
      <c r="C150" s="16" t="s">
        <v>185</v>
      </c>
      <c r="D150" s="7">
        <f t="shared" si="55"/>
        <v>5</v>
      </c>
      <c r="E150" s="9">
        <f>+'[1]Matriz (6)'!E150+'[1]Matriz (5)'!E150+'[1]Matriz (4)'!E150+'[1]Matriz (3)'!E150+'[1]Matriz (2)'!E150+'[1]LICENCIA DEPORTIVA'!E150+'[1]VALIDACION LICENCIA  DEPORTIVA'!E150+'[1]VALIDACION DE LICENCIA COMERCIA'!E150+'[1]MULTAS POR AÑO '!E150+'[1]PESCA DEPORT. OCASIONAL'!E150+'[1]GUIA DE TRASLADO'!E150+'[1]PERMISO ANUAL DE ACOPIADOR'!E150+'[1]PERMISO ANUAL DE DEPORTIV'!E150+'[1]PERM. ANUAL EMB DEPORT'!E150+'[1]REGISTRO DE ACOPIADOR'!E150+[1]JULIO!E150+[1]Ejemplo!E150+'[1]Registro de Exp. e Imp.'!E150+[1]CNP!E150+[1]CNPT!E150+[1]Matriz!E150+'[1]Matriz Areas certificadas'!E150+'[1]Matriz Transacciones'!E150+[1]REGISTROS!E150+[1]PERMISOS!E150</f>
        <v>2</v>
      </c>
      <c r="F150" s="9">
        <f>+'[1]Matriz (6)'!F150+'[1]Matriz (5)'!F150+'[1]Matriz (4)'!F150+'[1]Matriz (3)'!F150+'[1]Matriz (2)'!F150+'[1]LICENCIA DEPORTIVA'!F150+'[1]VALIDACION LICENCIA  DEPORTIVA'!F150+'[1]VALIDACION DE LICENCIA COMERCIA'!F150+'[1]MULTAS POR AÑO '!F150+'[1]PESCA DEPORT. OCASIONAL'!F150+'[1]GUIA DE TRASLADO'!F150+'[1]PERMISO ANUAL DE ACOPIADOR'!F150+'[1]PERMISO ANUAL DE DEPORTIV'!F150+'[1]PERM. ANUAL EMB DEPORT'!F150+'[1]REGISTRO DE ACOPIADOR'!F150+[1]JULIO!F150+[1]Ejemplo!F150+'[1]Registro de Exp. e Imp.'!F150+[1]CNP!F150+[1]CNPT!F150+[1]Matriz!F150+'[1]Matriz Areas certificadas'!F150+'[1]Matriz Transacciones'!F150+[1]REGISTROS!F150+[1]PERMISOS!F150</f>
        <v>1</v>
      </c>
      <c r="G150" s="9">
        <f>+'[1]Matriz (6)'!G150+'[1]Matriz (5)'!G150+'[1]Matriz (4)'!G150+'[1]Matriz (3)'!G150+'[1]Matriz (2)'!G150+'[1]LICENCIA DEPORTIVA'!G150+'[1]VALIDACION LICENCIA  DEPORTIVA'!G150+'[1]VALIDACION DE LICENCIA COMERCIA'!G150+'[1]MULTAS POR AÑO '!G150+'[1]PESCA DEPORT. OCASIONAL'!G150+'[1]GUIA DE TRASLADO'!G150+'[1]PERMISO ANUAL DE ACOPIADOR'!G150+'[1]PERMISO ANUAL DE DEPORTIV'!G150+'[1]PERM. ANUAL EMB DEPORT'!G150+'[1]REGISTRO DE ACOPIADOR'!G150+[1]JULIO!G150+[1]Ejemplo!G150+'[1]Registro de Exp. e Imp.'!G150+[1]CNP!G150+[1]CNPT!G150+[1]Matriz!G150+'[1]Matriz Areas certificadas'!G150+'[1]Matriz Transacciones'!G150+[1]REGISTROS!G150+[1]PERMISOS!G150</f>
        <v>1</v>
      </c>
      <c r="H150" s="9">
        <f>+'[1]Matriz (6)'!H150+'[1]Matriz (5)'!H150+'[1]Matriz (4)'!H150+'[1]Matriz (3)'!H150+'[1]Matriz (2)'!H150+'[1]LICENCIA DEPORTIVA'!H150+'[1]VALIDACION LICENCIA  DEPORTIVA'!H150+'[1]VALIDACION DE LICENCIA COMERCIA'!H150+'[1]MULTAS POR AÑO '!H150+'[1]PESCA DEPORT. OCASIONAL'!H150+'[1]GUIA DE TRASLADO'!H150+'[1]PERMISO ANUAL DE ACOPIADOR'!H150+'[1]PERMISO ANUAL DE DEPORTIV'!H150+'[1]PERM. ANUAL EMB DEPORT'!H150+'[1]REGISTRO DE ACOPIADOR'!H150+[1]JULIO!H150+[1]Ejemplo!H150+'[1]Registro de Exp. e Imp.'!H150+[1]CNP!H150+[1]CNPT!H150+[1]Matriz!H150+'[1]Matriz Areas certificadas'!H150+'[1]Matriz Transacciones'!H150+[1]REGISTROS!H150+[1]PERMISOS!H150</f>
        <v>0</v>
      </c>
      <c r="I150" s="9">
        <f>+'[1]Matriz (6)'!I150+'[1]Matriz (5)'!I150+'[1]Matriz (4)'!I150+'[1]Matriz (3)'!I150+'[1]Matriz (2)'!I150+'[1]LICENCIA DEPORTIVA'!I150+'[1]VALIDACION LICENCIA  DEPORTIVA'!I150+'[1]VALIDACION DE LICENCIA COMERCIA'!I150+'[1]MULTAS POR AÑO '!I150+'[1]PESCA DEPORT. OCASIONAL'!I150+'[1]GUIA DE TRASLADO'!I150+'[1]PERMISO ANUAL DE ACOPIADOR'!I150+'[1]PERMISO ANUAL DE DEPORTIV'!I150+'[1]PERM. ANUAL EMB DEPORT'!I150+'[1]REGISTRO DE ACOPIADOR'!I150+[1]JULIO!I150+[1]Ejemplo!I150+'[1]Registro de Exp. e Imp.'!I150+[1]CNP!I150+[1]CNPT!I150+[1]Matriz!I150+'[1]Matriz Areas certificadas'!I150+'[1]Matriz Transacciones'!I150+[1]REGISTROS!I150+[1]PERMISOS!I150</f>
        <v>0</v>
      </c>
      <c r="J150" s="9">
        <f>+'[1]Matriz (6)'!J150+'[1]Matriz (5)'!J150+'[1]Matriz (4)'!J150+'[1]Matriz (3)'!J150+'[1]Matriz (2)'!J150+'[1]LICENCIA DEPORTIVA'!J150+'[1]VALIDACION LICENCIA  DEPORTIVA'!J150+'[1]VALIDACION DE LICENCIA COMERCIA'!J150+'[1]MULTAS POR AÑO '!J150+'[1]PESCA DEPORT. OCASIONAL'!J150+'[1]GUIA DE TRASLADO'!J150+'[1]PERMISO ANUAL DE ACOPIADOR'!J150+'[1]PERMISO ANUAL DE DEPORTIV'!J150+'[1]PERM. ANUAL EMB DEPORT'!J150+'[1]REGISTRO DE ACOPIADOR'!J150+[1]JULIO!J150+[1]Ejemplo!J150+'[1]Registro de Exp. e Imp.'!J150+[1]CNP!J150+[1]CNPT!J150+[1]Matriz!J150+'[1]Matriz Areas certificadas'!J150+'[1]Matriz Transacciones'!J150+[1]REGISTROS!J150+[1]PERMISOS!J150</f>
        <v>0</v>
      </c>
      <c r="K150" s="9">
        <f>+'[1]Matriz (6)'!K150+'[1]Matriz (5)'!K150+'[1]Matriz (4)'!K150+'[1]Matriz (3)'!K150+'[1]Matriz (2)'!K150+'[1]LICENCIA DEPORTIVA'!K150+'[1]VALIDACION LICENCIA  DEPORTIVA'!K150+'[1]VALIDACION DE LICENCIA COMERCIA'!K150+'[1]MULTAS POR AÑO '!K150+'[1]PESCA DEPORT. OCASIONAL'!K150+'[1]GUIA DE TRASLADO'!K150+'[1]PERMISO ANUAL DE ACOPIADOR'!K150+'[1]PERMISO ANUAL DE DEPORTIV'!K150+'[1]PERM. ANUAL EMB DEPORT'!K150+'[1]REGISTRO DE ACOPIADOR'!K150+[1]JULIO!K150+[1]Ejemplo!K150+'[1]Registro de Exp. e Imp.'!K150+[1]CNP!K150+[1]CNPT!K150+[1]Matriz!K150+'[1]Matriz Areas certificadas'!K150+'[1]Matriz Transacciones'!K150+[1]REGISTROS!K150+[1]PERMISOS!K150</f>
        <v>1</v>
      </c>
      <c r="L150" s="9">
        <f>+'[1]Matriz (6)'!L150+'[1]Matriz (5)'!L150+'[1]Matriz (4)'!L150+'[1]Matriz (3)'!L150+'[1]Matriz (2)'!L150+'[1]LICENCIA DEPORTIVA'!L150+'[1]VALIDACION LICENCIA  DEPORTIVA'!L150+'[1]VALIDACION DE LICENCIA COMERCIA'!L150+'[1]MULTAS POR AÑO '!L150+'[1]PESCA DEPORT. OCASIONAL'!L150+'[1]GUIA DE TRASLADO'!L150+'[1]PERMISO ANUAL DE ACOPIADOR'!L150+'[1]PERMISO ANUAL DE DEPORTIV'!L150+'[1]PERM. ANUAL EMB DEPORT'!L150+'[1]REGISTRO DE ACOPIADOR'!L150+[1]JULIO!L150+[1]Ejemplo!L150+'[1]Registro de Exp. e Imp.'!L150+[1]CNP!L150+[1]CNPT!L150+[1]Matriz!L150+'[1]Matriz Areas certificadas'!L150+'[1]Matriz Transacciones'!L150+[1]REGISTROS!L150+[1]PERMISOS!L150</f>
        <v>0</v>
      </c>
      <c r="M150" s="9">
        <f>+'[1]Matriz (6)'!M150+'[1]Matriz (5)'!M150+'[1]Matriz (4)'!M150+'[1]Matriz (3)'!M150+'[1]Matriz (2)'!M150+'[1]LICENCIA DEPORTIVA'!M150+'[1]VALIDACION LICENCIA  DEPORTIVA'!M150+'[1]VALIDACION DE LICENCIA COMERCIA'!M150+'[1]MULTAS POR AÑO '!M150+'[1]PESCA DEPORT. OCASIONAL'!M150+'[1]GUIA DE TRASLADO'!M150+'[1]PERMISO ANUAL DE ACOPIADOR'!M150+'[1]PERMISO ANUAL DE DEPORTIV'!M150+'[1]PERM. ANUAL EMB DEPORT'!M150+'[1]REGISTRO DE ACOPIADOR'!M150+[1]JULIO!M150+[1]Ejemplo!M150+'[1]Registro de Exp. e Imp.'!M150+[1]CNP!M150+[1]CNPT!M150+[1]Matriz!M150+'[1]Matriz Areas certificadas'!M150+'[1]Matriz Transacciones'!M150+[1]REGISTROS!M150+[1]PERMISOS!M150</f>
        <v>0</v>
      </c>
      <c r="N150" s="9">
        <f>+'[1]Matriz (6)'!N150+'[1]Matriz (5)'!N150+'[1]Matriz (4)'!N150+'[1]Matriz (3)'!N150+'[1]Matriz (2)'!N150+'[1]LICENCIA DEPORTIVA'!N150+'[1]VALIDACION LICENCIA  DEPORTIVA'!N150+'[1]VALIDACION DE LICENCIA COMERCIA'!N150+'[1]MULTAS POR AÑO '!N150+'[1]PESCA DEPORT. OCASIONAL'!N150+'[1]GUIA DE TRASLADO'!N150+'[1]PERMISO ANUAL DE ACOPIADOR'!N150+'[1]PERMISO ANUAL DE DEPORTIV'!N150+'[1]PERM. ANUAL EMB DEPORT'!N150+'[1]REGISTRO DE ACOPIADOR'!N150+[1]JULIO!N150+[1]Ejemplo!N150+'[1]Registro de Exp. e Imp.'!N150+[1]CNP!N150+[1]CNPT!N150+[1]Matriz!N150+'[1]Matriz Areas certificadas'!N150+'[1]Matriz Transacciones'!N150+[1]REGISTROS!N150+[1]PERMISOS!N150</f>
        <v>0</v>
      </c>
      <c r="O150" s="9">
        <f>+'[1]Matriz (6)'!O150+'[1]Matriz (5)'!O150+'[1]Matriz (4)'!O150+'[1]Matriz (3)'!O150+'[1]Matriz (2)'!O150+'[1]LICENCIA DEPORTIVA'!O150+'[1]VALIDACION LICENCIA  DEPORTIVA'!O150+'[1]VALIDACION DE LICENCIA COMERCIA'!O150+'[1]MULTAS POR AÑO '!O150+'[1]PESCA DEPORT. OCASIONAL'!O150+'[1]GUIA DE TRASLADO'!O150+'[1]PERMISO ANUAL DE ACOPIADOR'!O150+'[1]PERMISO ANUAL DE DEPORTIV'!O150+'[1]PERM. ANUAL EMB DEPORT'!O150+'[1]REGISTRO DE ACOPIADOR'!O150+[1]JULIO!O150+[1]Ejemplo!O150+'[1]Registro de Exp. e Imp.'!O150+[1]CNP!O150+[1]CNPT!O150+[1]Matriz!O150+'[1]Matriz Areas certificadas'!O150+'[1]Matriz Transacciones'!O150+[1]REGISTROS!O150+[1]PERMISOS!O150</f>
        <v>0</v>
      </c>
      <c r="P150" s="9">
        <f>+'[1]Matriz (6)'!P150+'[1]Matriz (5)'!P150+'[1]Matriz (4)'!P150+'[1]Matriz (3)'!P150+'[1]Matriz (2)'!P150+'[1]LICENCIA DEPORTIVA'!P150+'[1]VALIDACION LICENCIA  DEPORTIVA'!P150+'[1]VALIDACION DE LICENCIA COMERCIA'!P150+'[1]MULTAS POR AÑO '!P150+'[1]PESCA DEPORT. OCASIONAL'!P150+'[1]GUIA DE TRASLADO'!P150+'[1]PERMISO ANUAL DE ACOPIADOR'!P150+'[1]PERMISO ANUAL DE DEPORTIV'!P150+'[1]PERM. ANUAL EMB DEPORT'!P150+'[1]REGISTRO DE ACOPIADOR'!P150+[1]JULIO!P150+[1]Ejemplo!P150+'[1]Registro de Exp. e Imp.'!P150+[1]CNP!P150+[1]CNPT!P150+[1]Matriz!P150+'[1]Matriz Areas certificadas'!P150+'[1]Matriz Transacciones'!P150+[1]REGISTROS!P150+[1]PERMISOS!P150</f>
        <v>0</v>
      </c>
      <c r="Q150" s="9">
        <f>+'[1]Matriz (6)'!Q150+'[1]Matriz (5)'!Q150+'[1]Matriz (4)'!Q150+'[1]Matriz (3)'!Q150+'[1]Matriz (2)'!Q150+'[1]LICENCIA DEPORTIVA'!Q150+'[1]VALIDACION LICENCIA  DEPORTIVA'!Q150+'[1]VALIDACION DE LICENCIA COMERCIA'!Q150+'[1]MULTAS POR AÑO '!Q150+'[1]PESCA DEPORT. OCASIONAL'!Q150+'[1]GUIA DE TRASLADO'!Q150+'[1]PERMISO ANUAL DE ACOPIADOR'!Q150+'[1]PERMISO ANUAL DE DEPORTIV'!Q150+'[1]PERM. ANUAL EMB DEPORT'!Q150+'[1]REGISTRO DE ACOPIADOR'!Q150+[1]JULIO!Q150+[1]Ejemplo!Q150+'[1]Registro de Exp. e Imp.'!Q150+[1]CNP!Q150+[1]CNPT!Q150+[1]Matriz!Q150+'[1]Matriz Areas certificadas'!Q150+'[1]Matriz Transacciones'!Q150+[1]REGISTROS!Q150+[1]PERMISOS!Q150</f>
        <v>0</v>
      </c>
      <c r="R150" s="9">
        <f>+'[1]Matriz (6)'!R150+'[1]Matriz (5)'!R150+'[1]Matriz (4)'!R150+'[1]Matriz (3)'!R150+'[1]Matriz (2)'!R150+'[1]LICENCIA DEPORTIVA'!R150+'[1]VALIDACION LICENCIA  DEPORTIVA'!R150+'[1]VALIDACION DE LICENCIA COMERCIA'!R150+'[1]MULTAS POR AÑO '!R150+'[1]PESCA DEPORT. OCASIONAL'!R150+'[1]GUIA DE TRASLADO'!R150+'[1]PERMISO ANUAL DE ACOPIADOR'!R150+'[1]PERMISO ANUAL DE DEPORTIV'!R150+'[1]PERM. ANUAL EMB DEPORT'!R150+'[1]REGISTRO DE ACOPIADOR'!R150+[1]JULIO!R150+[1]Ejemplo!R150+'[1]Registro de Exp. e Imp.'!R150+[1]CNP!R150+[1]CNPT!R150+[1]Matriz!R150+'[1]Matriz Areas certificadas'!R150+'[1]Matriz Transacciones'!R150+[1]REGISTROS!R150+[1]PERMISOS!R150</f>
        <v>0</v>
      </c>
      <c r="S150" s="9">
        <f>+'[1]Matriz (6)'!S150+'[1]Matriz (5)'!S150+'[1]Matriz (4)'!S150+'[1]Matriz (3)'!S150+'[1]Matriz (2)'!S150+'[1]LICENCIA DEPORTIVA'!S150+'[1]VALIDACION LICENCIA  DEPORTIVA'!S150+'[1]VALIDACION DE LICENCIA COMERCIA'!S150+'[1]MULTAS POR AÑO '!S150+'[1]PESCA DEPORT. OCASIONAL'!S150+'[1]GUIA DE TRASLADO'!S150+'[1]PERMISO ANUAL DE ACOPIADOR'!S150+'[1]PERMISO ANUAL DE DEPORTIV'!S150+'[1]PERM. ANUAL EMB DEPORT'!S150+'[1]REGISTRO DE ACOPIADOR'!S150+[1]JULIO!S150+[1]Ejemplo!S150+'[1]Registro de Exp. e Imp.'!S150+[1]CNP!S150+[1]CNPT!S150+[1]Matriz!S150+'[1]Matriz Areas certificadas'!S150+'[1]Matriz Transacciones'!S150+[1]REGISTROS!S150+[1]PERMISOS!S150</f>
        <v>0</v>
      </c>
      <c r="T150" s="9">
        <f>+'[1]Matriz (6)'!T150+'[1]Matriz (5)'!T150+'[1]Matriz (4)'!T150+'[1]Matriz (3)'!T150+'[1]Matriz (2)'!T150+'[1]LICENCIA DEPORTIVA'!T150+'[1]VALIDACION LICENCIA  DEPORTIVA'!T150+'[1]VALIDACION DE LICENCIA COMERCIA'!T150+'[1]MULTAS POR AÑO '!T150+'[1]PESCA DEPORT. OCASIONAL'!T150+'[1]GUIA DE TRASLADO'!T150+'[1]PERMISO ANUAL DE ACOPIADOR'!T150+'[1]PERMISO ANUAL DE DEPORTIV'!T150+'[1]PERM. ANUAL EMB DEPORT'!T150+'[1]REGISTRO DE ACOPIADOR'!T150+[1]JULIO!T150+[1]Ejemplo!T150+'[1]Registro de Exp. e Imp.'!T150+[1]CNP!T150+[1]CNPT!T150+[1]Matriz!T150+'[1]Matriz Areas certificadas'!T150+'[1]Matriz Transacciones'!T150+[1]REGISTROS!T150+[1]PERMISOS!T150</f>
        <v>0</v>
      </c>
      <c r="U150" s="9">
        <f>+'[1]Matriz (6)'!U150+'[1]Matriz (5)'!U150+'[1]Matriz (4)'!U150+'[1]Matriz (3)'!U150+'[1]Matriz (2)'!U150+'[1]LICENCIA DEPORTIVA'!U150+'[1]VALIDACION LICENCIA  DEPORTIVA'!U150+'[1]VALIDACION DE LICENCIA COMERCIA'!U150+'[1]MULTAS POR AÑO '!U150+'[1]PESCA DEPORT. OCASIONAL'!U150+'[1]GUIA DE TRASLADO'!U150+'[1]PERMISO ANUAL DE ACOPIADOR'!U150+'[1]PERMISO ANUAL DE DEPORTIV'!U150+'[1]PERM. ANUAL EMB DEPORT'!U150+'[1]REGISTRO DE ACOPIADOR'!U150+[1]JULIO!U150+[1]Ejemplo!U150+'[1]Registro de Exp. e Imp.'!U150+[1]CNP!U150+[1]CNPT!U150+[1]Matriz!U150+'[1]Matriz Areas certificadas'!U150+'[1]Matriz Transacciones'!U150+[1]REGISTROS!U150+[1]PERMISOS!U150</f>
        <v>0</v>
      </c>
      <c r="V150" s="9">
        <f>+'[1]Matriz (6)'!V150+'[1]Matriz (5)'!V150+'[1]Matriz (4)'!V150+'[1]Matriz (3)'!V150+'[1]Matriz (2)'!V150+'[1]LICENCIA DEPORTIVA'!V150+'[1]VALIDACION LICENCIA  DEPORTIVA'!V150+'[1]VALIDACION DE LICENCIA COMERCIA'!V150+'[1]MULTAS POR AÑO '!V150+'[1]PESCA DEPORT. OCASIONAL'!V150+'[1]GUIA DE TRASLADO'!V150+'[1]PERMISO ANUAL DE ACOPIADOR'!V150+'[1]PERMISO ANUAL DE DEPORTIV'!V150+'[1]PERM. ANUAL EMB DEPORT'!V150+'[1]REGISTRO DE ACOPIADOR'!V150+[1]JULIO!V150+[1]Ejemplo!V150+'[1]Registro de Exp. e Imp.'!V150+[1]CNP!V150+[1]CNPT!V150+[1]Matriz!V150+'[1]Matriz Areas certificadas'!V150+'[1]Matriz Transacciones'!V150+[1]REGISTROS!V150+[1]PERMISOS!V150</f>
        <v>0</v>
      </c>
      <c r="W150" s="9">
        <f>+'[1]Matriz (6)'!W150+'[1]Matriz (5)'!W150+'[1]Matriz (4)'!W150+'[1]Matriz (3)'!W150+'[1]Matriz (2)'!W150+'[1]LICENCIA DEPORTIVA'!W150+'[1]VALIDACION LICENCIA  DEPORTIVA'!W150+'[1]VALIDACION DE LICENCIA COMERCIA'!W150+'[1]MULTAS POR AÑO '!W150+'[1]PESCA DEPORT. OCASIONAL'!W150+'[1]GUIA DE TRASLADO'!W150+'[1]PERMISO ANUAL DE ACOPIADOR'!W150+'[1]PERMISO ANUAL DE DEPORTIV'!W150+'[1]PERM. ANUAL EMB DEPORT'!W150+'[1]REGISTRO DE ACOPIADOR'!W150+[1]JULIO!W150+[1]Ejemplo!W150+'[1]Registro de Exp. e Imp.'!W150+[1]CNP!W150+[1]CNPT!W150+[1]Matriz!W150+'[1]Matriz Areas certificadas'!W150+'[1]Matriz Transacciones'!W150+[1]REGISTROS!W150+[1]PERMISOS!W150</f>
        <v>0</v>
      </c>
      <c r="X150" s="9">
        <f>+'[1]Matriz (6)'!X150+'[1]Matriz (5)'!X150+'[1]Matriz (4)'!X150+'[1]Matriz (3)'!X150+'[1]Matriz (2)'!X150+'[1]LICENCIA DEPORTIVA'!X150+'[1]VALIDACION LICENCIA  DEPORTIVA'!X150+'[1]VALIDACION DE LICENCIA COMERCIA'!X150+'[1]MULTAS POR AÑO '!X150+'[1]PESCA DEPORT. OCASIONAL'!X150+'[1]GUIA DE TRASLADO'!X150+'[1]PERMISO ANUAL DE ACOPIADOR'!X150+'[1]PERMISO ANUAL DE DEPORTIV'!X150+'[1]PERM. ANUAL EMB DEPORT'!X150+'[1]REGISTRO DE ACOPIADOR'!X150+[1]JULIO!X150+[1]Ejemplo!X150+'[1]Registro de Exp. e Imp.'!X150+[1]CNP!X150+[1]CNPT!X150+[1]Matriz!X150+'[1]Matriz Areas certificadas'!X150+'[1]Matriz Transacciones'!X150+[1]REGISTROS!X150+[1]PERMISOS!X150</f>
        <v>0</v>
      </c>
      <c r="Y150" s="9">
        <f>+'[1]Matriz (6)'!Y150+'[1]Matriz (5)'!Y150+'[1]Matriz (4)'!Y150+'[1]Matriz (3)'!Y150+'[1]Matriz (2)'!Y150+'[1]LICENCIA DEPORTIVA'!Y150+'[1]VALIDACION LICENCIA  DEPORTIVA'!Y150+'[1]VALIDACION DE LICENCIA COMERCIA'!Y150+'[1]MULTAS POR AÑO '!Y150+'[1]PESCA DEPORT. OCASIONAL'!Y150+'[1]GUIA DE TRASLADO'!Y150+'[1]PERMISO ANUAL DE ACOPIADOR'!Y150+'[1]PERMISO ANUAL DE DEPORTIV'!Y150+'[1]PERM. ANUAL EMB DEPORT'!Y150+'[1]REGISTRO DE ACOPIADOR'!Y150+[1]JULIO!Y150+[1]Ejemplo!Y150+'[1]Registro de Exp. e Imp.'!Y150+[1]CNP!Y150+[1]CNPT!Y150+[1]Matriz!Y150+'[1]Matriz Areas certificadas'!Y150+'[1]Matriz Transacciones'!Y150+[1]REGISTROS!Y150+[1]PERMISOS!Y150</f>
        <v>0</v>
      </c>
      <c r="Z150" s="9">
        <f>+'[1]Matriz (6)'!Z150+'[1]Matriz (5)'!Z150+'[1]Matriz (4)'!Z150+'[1]Matriz (3)'!Z150+'[1]Matriz (2)'!Z150+'[1]LICENCIA DEPORTIVA'!Z150+'[1]VALIDACION LICENCIA  DEPORTIVA'!Z150+'[1]VALIDACION DE LICENCIA COMERCIA'!Z150+'[1]MULTAS POR AÑO '!Z150+'[1]PESCA DEPORT. OCASIONAL'!Z150+'[1]GUIA DE TRASLADO'!Z150+'[1]PERMISO ANUAL DE ACOPIADOR'!Z150+'[1]PERMISO ANUAL DE DEPORTIV'!Z150+'[1]PERM. ANUAL EMB DEPORT'!Z150+'[1]REGISTRO DE ACOPIADOR'!Z150+[1]JULIO!Z150+[1]Ejemplo!Z150+'[1]Registro de Exp. e Imp.'!Z150+[1]CNP!Z150+[1]CNPT!Z150+[1]Matriz!Z150+'[1]Matriz Areas certificadas'!Z150+'[1]Matriz Transacciones'!Z150+[1]REGISTROS!Z150+[1]PERMISOS!Z150</f>
        <v>0</v>
      </c>
      <c r="AA150" s="10">
        <f t="shared" si="56"/>
        <v>202012.76119402985</v>
      </c>
      <c r="AB150" s="10">
        <f t="shared" si="57"/>
        <v>45557.161069651738</v>
      </c>
      <c r="AC150" s="11">
        <f t="shared" si="58"/>
        <v>100735.63588308459</v>
      </c>
      <c r="AD150" s="11">
        <f t="shared" si="59"/>
        <v>63877.181281094527</v>
      </c>
      <c r="AE150" s="11">
        <f t="shared" si="60"/>
        <v>13526.119402985076</v>
      </c>
      <c r="AF150" s="11">
        <f t="shared" si="61"/>
        <v>178770.28296019899</v>
      </c>
      <c r="AG150" s="11">
        <f t="shared" si="62"/>
        <v>7695.8955223880594</v>
      </c>
      <c r="AH150" s="12">
        <f t="shared" si="63"/>
        <v>33421.95273631841</v>
      </c>
      <c r="AI150" s="12">
        <f t="shared" si="64"/>
        <v>7917.2761194029854</v>
      </c>
      <c r="AJ150" s="12">
        <f t="shared" si="65"/>
        <v>4754.0749378109449</v>
      </c>
      <c r="AK150" s="12">
        <f t="shared" si="66"/>
        <v>1137.2823383084576</v>
      </c>
      <c r="AL150" s="12">
        <f t="shared" si="67"/>
        <v>497124.58955223882</v>
      </c>
      <c r="AM150" s="12">
        <f t="shared" si="68"/>
        <v>4462.0646766169157</v>
      </c>
      <c r="AN150" s="12">
        <f t="shared" si="69"/>
        <v>5278.2960199004974</v>
      </c>
      <c r="AO150" s="12">
        <f t="shared" si="70"/>
        <v>180140.24098258704</v>
      </c>
      <c r="AP150" s="12">
        <f t="shared" si="71"/>
        <v>3059.7014925373132</v>
      </c>
      <c r="AQ150" s="12">
        <f t="shared" si="72"/>
        <v>4430.9701492537315</v>
      </c>
      <c r="AR150" s="12">
        <f t="shared" si="73"/>
        <v>746937.67723880592</v>
      </c>
      <c r="AS150" s="12">
        <f t="shared" si="74"/>
        <v>20028.125</v>
      </c>
      <c r="AT150" s="12">
        <f t="shared" si="75"/>
        <v>974685.16791044781</v>
      </c>
      <c r="AU150" s="12">
        <f t="shared" si="76"/>
        <v>34057.835820895518</v>
      </c>
      <c r="AV150" s="12">
        <f t="shared" si="77"/>
        <v>21618.1592039801</v>
      </c>
      <c r="AW150" s="12">
        <f t="shared" si="78"/>
        <v>11066.464552238805</v>
      </c>
      <c r="AX150" s="12">
        <f t="shared" si="79"/>
        <v>26462.375621890547</v>
      </c>
      <c r="AY150" s="12">
        <f t="shared" si="80"/>
        <v>27819.496268656716</v>
      </c>
      <c r="AZ150" s="12">
        <f t="shared" si="81"/>
        <v>265413.2027363184</v>
      </c>
    </row>
    <row r="151" spans="1:52" x14ac:dyDescent="0.25">
      <c r="A151" s="264"/>
      <c r="B151" s="270"/>
      <c r="C151" s="16" t="s">
        <v>186</v>
      </c>
      <c r="D151" s="7">
        <f t="shared" si="55"/>
        <v>6</v>
      </c>
      <c r="E151" s="9">
        <f>+'[1]Matriz (6)'!E151+'[1]Matriz (5)'!E151+'[1]Matriz (4)'!E151+'[1]Matriz (3)'!E151+'[1]Matriz (2)'!E151+'[1]LICENCIA DEPORTIVA'!E151+'[1]VALIDACION LICENCIA  DEPORTIVA'!E151+'[1]VALIDACION DE LICENCIA COMERCIA'!E151+'[1]MULTAS POR AÑO '!E151+'[1]PESCA DEPORT. OCASIONAL'!E151+'[1]GUIA DE TRASLADO'!E151+'[1]PERMISO ANUAL DE ACOPIADOR'!E151+'[1]PERMISO ANUAL DE DEPORTIV'!E151+'[1]PERM. ANUAL EMB DEPORT'!E151+'[1]REGISTRO DE ACOPIADOR'!E151+[1]JULIO!E151+[1]Ejemplo!E151+'[1]Registro de Exp. e Imp.'!E151+[1]CNP!E151+[1]CNPT!E151+[1]Matriz!E151+'[1]Matriz Areas certificadas'!E151+'[1]Matriz Transacciones'!E151+[1]REGISTROS!E151+[1]PERMISOS!E151</f>
        <v>1</v>
      </c>
      <c r="F151" s="9">
        <f>+'[1]Matriz (6)'!F151+'[1]Matriz (5)'!F151+'[1]Matriz (4)'!F151+'[1]Matriz (3)'!F151+'[1]Matriz (2)'!F151+'[1]LICENCIA DEPORTIVA'!F151+'[1]VALIDACION LICENCIA  DEPORTIVA'!F151+'[1]VALIDACION DE LICENCIA COMERCIA'!F151+'[1]MULTAS POR AÑO '!F151+'[1]PESCA DEPORT. OCASIONAL'!F151+'[1]GUIA DE TRASLADO'!F151+'[1]PERMISO ANUAL DE ACOPIADOR'!F151+'[1]PERMISO ANUAL DE DEPORTIV'!F151+'[1]PERM. ANUAL EMB DEPORT'!F151+'[1]REGISTRO DE ACOPIADOR'!F151+[1]JULIO!F151+[1]Ejemplo!F151+'[1]Registro de Exp. e Imp.'!F151+[1]CNP!F151+[1]CNPT!F151+[1]Matriz!F151+'[1]Matriz Areas certificadas'!F151+'[1]Matriz Transacciones'!F151+[1]REGISTROS!F151+[1]PERMISOS!F151</f>
        <v>0</v>
      </c>
      <c r="G151" s="9">
        <f>+'[1]Matriz (6)'!G151+'[1]Matriz (5)'!G151+'[1]Matriz (4)'!G151+'[1]Matriz (3)'!G151+'[1]Matriz (2)'!G151+'[1]LICENCIA DEPORTIVA'!G151+'[1]VALIDACION LICENCIA  DEPORTIVA'!G151+'[1]VALIDACION DE LICENCIA COMERCIA'!G151+'[1]MULTAS POR AÑO '!G151+'[1]PESCA DEPORT. OCASIONAL'!G151+'[1]GUIA DE TRASLADO'!G151+'[1]PERMISO ANUAL DE ACOPIADOR'!G151+'[1]PERMISO ANUAL DE DEPORTIV'!G151+'[1]PERM. ANUAL EMB DEPORT'!G151+'[1]REGISTRO DE ACOPIADOR'!G151+[1]JULIO!G151+[1]Ejemplo!G151+'[1]Registro de Exp. e Imp.'!G151+[1]CNP!G151+[1]CNPT!G151+[1]Matriz!G151+'[1]Matriz Areas certificadas'!G151+'[1]Matriz Transacciones'!G151+[1]REGISTROS!G151+[1]PERMISOS!G151</f>
        <v>3</v>
      </c>
      <c r="H151" s="9">
        <f>+'[1]Matriz (6)'!H151+'[1]Matriz (5)'!H151+'[1]Matriz (4)'!H151+'[1]Matriz (3)'!H151+'[1]Matriz (2)'!H151+'[1]LICENCIA DEPORTIVA'!H151+'[1]VALIDACION LICENCIA  DEPORTIVA'!H151+'[1]VALIDACION DE LICENCIA COMERCIA'!H151+'[1]MULTAS POR AÑO '!H151+'[1]PESCA DEPORT. OCASIONAL'!H151+'[1]GUIA DE TRASLADO'!H151+'[1]PERMISO ANUAL DE ACOPIADOR'!H151+'[1]PERMISO ANUAL DE DEPORTIV'!H151+'[1]PERM. ANUAL EMB DEPORT'!H151+'[1]REGISTRO DE ACOPIADOR'!H151+[1]JULIO!H151+[1]Ejemplo!H151+'[1]Registro de Exp. e Imp.'!H151+[1]CNP!H151+[1]CNPT!H151+[1]Matriz!H151+'[1]Matriz Areas certificadas'!H151+'[1]Matriz Transacciones'!H151+[1]REGISTROS!H151+[1]PERMISOS!H151</f>
        <v>1</v>
      </c>
      <c r="I151" s="9">
        <f>+'[1]Matriz (6)'!I151+'[1]Matriz (5)'!I151+'[1]Matriz (4)'!I151+'[1]Matriz (3)'!I151+'[1]Matriz (2)'!I151+'[1]LICENCIA DEPORTIVA'!I151+'[1]VALIDACION LICENCIA  DEPORTIVA'!I151+'[1]VALIDACION DE LICENCIA COMERCIA'!I151+'[1]MULTAS POR AÑO '!I151+'[1]PESCA DEPORT. OCASIONAL'!I151+'[1]GUIA DE TRASLADO'!I151+'[1]PERMISO ANUAL DE ACOPIADOR'!I151+'[1]PERMISO ANUAL DE DEPORTIV'!I151+'[1]PERM. ANUAL EMB DEPORT'!I151+'[1]REGISTRO DE ACOPIADOR'!I151+[1]JULIO!I151+[1]Ejemplo!I151+'[1]Registro de Exp. e Imp.'!I151+[1]CNP!I151+[1]CNPT!I151+[1]Matriz!I151+'[1]Matriz Areas certificadas'!I151+'[1]Matriz Transacciones'!I151+[1]REGISTROS!I151+[1]PERMISOS!I151</f>
        <v>0</v>
      </c>
      <c r="J151" s="9">
        <f>+'[1]Matriz (6)'!J151+'[1]Matriz (5)'!J151+'[1]Matriz (4)'!J151+'[1]Matriz (3)'!J151+'[1]Matriz (2)'!J151+'[1]LICENCIA DEPORTIVA'!J151+'[1]VALIDACION LICENCIA  DEPORTIVA'!J151+'[1]VALIDACION DE LICENCIA COMERCIA'!J151+'[1]MULTAS POR AÑO '!J151+'[1]PESCA DEPORT. OCASIONAL'!J151+'[1]GUIA DE TRASLADO'!J151+'[1]PERMISO ANUAL DE ACOPIADOR'!J151+'[1]PERMISO ANUAL DE DEPORTIV'!J151+'[1]PERM. ANUAL EMB DEPORT'!J151+'[1]REGISTRO DE ACOPIADOR'!J151+[1]JULIO!J151+[1]Ejemplo!J151+'[1]Registro de Exp. e Imp.'!J151+[1]CNP!J151+[1]CNPT!J151+[1]Matriz!J151+'[1]Matriz Areas certificadas'!J151+'[1]Matriz Transacciones'!J151+[1]REGISTROS!J151+[1]PERMISOS!J151</f>
        <v>0</v>
      </c>
      <c r="K151" s="9">
        <f>+'[1]Matriz (6)'!K151+'[1]Matriz (5)'!K151+'[1]Matriz (4)'!K151+'[1]Matriz (3)'!K151+'[1]Matriz (2)'!K151+'[1]LICENCIA DEPORTIVA'!K151+'[1]VALIDACION LICENCIA  DEPORTIVA'!K151+'[1]VALIDACION DE LICENCIA COMERCIA'!K151+'[1]MULTAS POR AÑO '!K151+'[1]PESCA DEPORT. OCASIONAL'!K151+'[1]GUIA DE TRASLADO'!K151+'[1]PERMISO ANUAL DE ACOPIADOR'!K151+'[1]PERMISO ANUAL DE DEPORTIV'!K151+'[1]PERM. ANUAL EMB DEPORT'!K151+'[1]REGISTRO DE ACOPIADOR'!K151+[1]JULIO!K151+[1]Ejemplo!K151+'[1]Registro de Exp. e Imp.'!K151+[1]CNP!K151+[1]CNPT!K151+[1]Matriz!K151+'[1]Matriz Areas certificadas'!K151+'[1]Matriz Transacciones'!K151+[1]REGISTROS!K151+[1]PERMISOS!K151</f>
        <v>0</v>
      </c>
      <c r="L151" s="9">
        <f>+'[1]Matriz (6)'!L151+'[1]Matriz (5)'!L151+'[1]Matriz (4)'!L151+'[1]Matriz (3)'!L151+'[1]Matriz (2)'!L151+'[1]LICENCIA DEPORTIVA'!L151+'[1]VALIDACION LICENCIA  DEPORTIVA'!L151+'[1]VALIDACION DE LICENCIA COMERCIA'!L151+'[1]MULTAS POR AÑO '!L151+'[1]PESCA DEPORT. OCASIONAL'!L151+'[1]GUIA DE TRASLADO'!L151+'[1]PERMISO ANUAL DE ACOPIADOR'!L151+'[1]PERMISO ANUAL DE DEPORTIV'!L151+'[1]PERM. ANUAL EMB DEPORT'!L151+'[1]REGISTRO DE ACOPIADOR'!L151+[1]JULIO!L151+[1]Ejemplo!L151+'[1]Registro de Exp. e Imp.'!L151+[1]CNP!L151+[1]CNPT!L151+[1]Matriz!L151+'[1]Matriz Areas certificadas'!L151+'[1]Matriz Transacciones'!L151+[1]REGISTROS!L151+[1]PERMISOS!L151</f>
        <v>0</v>
      </c>
      <c r="M151" s="9">
        <f>+'[1]Matriz (6)'!M151+'[1]Matriz (5)'!M151+'[1]Matriz (4)'!M151+'[1]Matriz (3)'!M151+'[1]Matriz (2)'!M151+'[1]LICENCIA DEPORTIVA'!M151+'[1]VALIDACION LICENCIA  DEPORTIVA'!M151+'[1]VALIDACION DE LICENCIA COMERCIA'!M151+'[1]MULTAS POR AÑO '!M151+'[1]PESCA DEPORT. OCASIONAL'!M151+'[1]GUIA DE TRASLADO'!M151+'[1]PERMISO ANUAL DE ACOPIADOR'!M151+'[1]PERMISO ANUAL DE DEPORTIV'!M151+'[1]PERM. ANUAL EMB DEPORT'!M151+'[1]REGISTRO DE ACOPIADOR'!M151+[1]JULIO!M151+[1]Ejemplo!M151+'[1]Registro de Exp. e Imp.'!M151+[1]CNP!M151+[1]CNPT!M151+[1]Matriz!M151+'[1]Matriz Areas certificadas'!M151+'[1]Matriz Transacciones'!M151+[1]REGISTROS!M151+[1]PERMISOS!M151</f>
        <v>1</v>
      </c>
      <c r="N151" s="9">
        <f>+'[1]Matriz (6)'!N151+'[1]Matriz (5)'!N151+'[1]Matriz (4)'!N151+'[1]Matriz (3)'!N151+'[1]Matriz (2)'!N151+'[1]LICENCIA DEPORTIVA'!N151+'[1]VALIDACION LICENCIA  DEPORTIVA'!N151+'[1]VALIDACION DE LICENCIA COMERCIA'!N151+'[1]MULTAS POR AÑO '!N151+'[1]PESCA DEPORT. OCASIONAL'!N151+'[1]GUIA DE TRASLADO'!N151+'[1]PERMISO ANUAL DE ACOPIADOR'!N151+'[1]PERMISO ANUAL DE DEPORTIV'!N151+'[1]PERM. ANUAL EMB DEPORT'!N151+'[1]REGISTRO DE ACOPIADOR'!N151+[1]JULIO!N151+[1]Ejemplo!N151+'[1]Registro de Exp. e Imp.'!N151+[1]CNP!N151+[1]CNPT!N151+[1]Matriz!N151+'[1]Matriz Areas certificadas'!N151+'[1]Matriz Transacciones'!N151+[1]REGISTROS!N151+[1]PERMISOS!N151</f>
        <v>0</v>
      </c>
      <c r="O151" s="9">
        <f>+'[1]Matriz (6)'!O151+'[1]Matriz (5)'!O151+'[1]Matriz (4)'!O151+'[1]Matriz (3)'!O151+'[1]Matriz (2)'!O151+'[1]LICENCIA DEPORTIVA'!O151+'[1]VALIDACION LICENCIA  DEPORTIVA'!O151+'[1]VALIDACION DE LICENCIA COMERCIA'!O151+'[1]MULTAS POR AÑO '!O151+'[1]PESCA DEPORT. OCASIONAL'!O151+'[1]GUIA DE TRASLADO'!O151+'[1]PERMISO ANUAL DE ACOPIADOR'!O151+'[1]PERMISO ANUAL DE DEPORTIV'!O151+'[1]PERM. ANUAL EMB DEPORT'!O151+'[1]REGISTRO DE ACOPIADOR'!O151+[1]JULIO!O151+[1]Ejemplo!O151+'[1]Registro de Exp. e Imp.'!O151+[1]CNP!O151+[1]CNPT!O151+[1]Matriz!O151+'[1]Matriz Areas certificadas'!O151+'[1]Matriz Transacciones'!O151+[1]REGISTROS!O151+[1]PERMISOS!O151</f>
        <v>0</v>
      </c>
      <c r="P151" s="9">
        <f>+'[1]Matriz (6)'!P151+'[1]Matriz (5)'!P151+'[1]Matriz (4)'!P151+'[1]Matriz (3)'!P151+'[1]Matriz (2)'!P151+'[1]LICENCIA DEPORTIVA'!P151+'[1]VALIDACION LICENCIA  DEPORTIVA'!P151+'[1]VALIDACION DE LICENCIA COMERCIA'!P151+'[1]MULTAS POR AÑO '!P151+'[1]PESCA DEPORT. OCASIONAL'!P151+'[1]GUIA DE TRASLADO'!P151+'[1]PERMISO ANUAL DE ACOPIADOR'!P151+'[1]PERMISO ANUAL DE DEPORTIV'!P151+'[1]PERM. ANUAL EMB DEPORT'!P151+'[1]REGISTRO DE ACOPIADOR'!P151+[1]JULIO!P151+[1]Ejemplo!P151+'[1]Registro de Exp. e Imp.'!P151+[1]CNP!P151+[1]CNPT!P151+[1]Matriz!P151+'[1]Matriz Areas certificadas'!P151+'[1]Matriz Transacciones'!P151+[1]REGISTROS!P151+[1]PERMISOS!P151</f>
        <v>0</v>
      </c>
      <c r="Q151" s="9">
        <f>+'[1]Matriz (6)'!Q151+'[1]Matriz (5)'!Q151+'[1]Matriz (4)'!Q151+'[1]Matriz (3)'!Q151+'[1]Matriz (2)'!Q151+'[1]LICENCIA DEPORTIVA'!Q151+'[1]VALIDACION LICENCIA  DEPORTIVA'!Q151+'[1]VALIDACION DE LICENCIA COMERCIA'!Q151+'[1]MULTAS POR AÑO '!Q151+'[1]PESCA DEPORT. OCASIONAL'!Q151+'[1]GUIA DE TRASLADO'!Q151+'[1]PERMISO ANUAL DE ACOPIADOR'!Q151+'[1]PERMISO ANUAL DE DEPORTIV'!Q151+'[1]PERM. ANUAL EMB DEPORT'!Q151+'[1]REGISTRO DE ACOPIADOR'!Q151+[1]JULIO!Q151+[1]Ejemplo!Q151+'[1]Registro de Exp. e Imp.'!Q151+[1]CNP!Q151+[1]CNPT!Q151+[1]Matriz!Q151+'[1]Matriz Areas certificadas'!Q151+'[1]Matriz Transacciones'!Q151+[1]REGISTROS!Q151+[1]PERMISOS!Q151</f>
        <v>0</v>
      </c>
      <c r="R151" s="9">
        <f>+'[1]Matriz (6)'!R151+'[1]Matriz (5)'!R151+'[1]Matriz (4)'!R151+'[1]Matriz (3)'!R151+'[1]Matriz (2)'!R151+'[1]LICENCIA DEPORTIVA'!R151+'[1]VALIDACION LICENCIA  DEPORTIVA'!R151+'[1]VALIDACION DE LICENCIA COMERCIA'!R151+'[1]MULTAS POR AÑO '!R151+'[1]PESCA DEPORT. OCASIONAL'!R151+'[1]GUIA DE TRASLADO'!R151+'[1]PERMISO ANUAL DE ACOPIADOR'!R151+'[1]PERMISO ANUAL DE DEPORTIV'!R151+'[1]PERM. ANUAL EMB DEPORT'!R151+'[1]REGISTRO DE ACOPIADOR'!R151+[1]JULIO!R151+[1]Ejemplo!R151+'[1]Registro de Exp. e Imp.'!R151+[1]CNP!R151+[1]CNPT!R151+[1]Matriz!R151+'[1]Matriz Areas certificadas'!R151+'[1]Matriz Transacciones'!R151+[1]REGISTROS!R151+[1]PERMISOS!R151</f>
        <v>0</v>
      </c>
      <c r="S151" s="9">
        <f>+'[1]Matriz (6)'!S151+'[1]Matriz (5)'!S151+'[1]Matriz (4)'!S151+'[1]Matriz (3)'!S151+'[1]Matriz (2)'!S151+'[1]LICENCIA DEPORTIVA'!S151+'[1]VALIDACION LICENCIA  DEPORTIVA'!S151+'[1]VALIDACION DE LICENCIA COMERCIA'!S151+'[1]MULTAS POR AÑO '!S151+'[1]PESCA DEPORT. OCASIONAL'!S151+'[1]GUIA DE TRASLADO'!S151+'[1]PERMISO ANUAL DE ACOPIADOR'!S151+'[1]PERMISO ANUAL DE DEPORTIV'!S151+'[1]PERM. ANUAL EMB DEPORT'!S151+'[1]REGISTRO DE ACOPIADOR'!S151+[1]JULIO!S151+[1]Ejemplo!S151+'[1]Registro de Exp. e Imp.'!S151+[1]CNP!S151+[1]CNPT!S151+[1]Matriz!S151+'[1]Matriz Areas certificadas'!S151+'[1]Matriz Transacciones'!S151+[1]REGISTROS!S151+[1]PERMISOS!S151</f>
        <v>0</v>
      </c>
      <c r="T151" s="9">
        <f>+'[1]Matriz (6)'!T151+'[1]Matriz (5)'!T151+'[1]Matriz (4)'!T151+'[1]Matriz (3)'!T151+'[1]Matriz (2)'!T151+'[1]LICENCIA DEPORTIVA'!T151+'[1]VALIDACION LICENCIA  DEPORTIVA'!T151+'[1]VALIDACION DE LICENCIA COMERCIA'!T151+'[1]MULTAS POR AÑO '!T151+'[1]PESCA DEPORT. OCASIONAL'!T151+'[1]GUIA DE TRASLADO'!T151+'[1]PERMISO ANUAL DE ACOPIADOR'!T151+'[1]PERMISO ANUAL DE DEPORTIV'!T151+'[1]PERM. ANUAL EMB DEPORT'!T151+'[1]REGISTRO DE ACOPIADOR'!T151+[1]JULIO!T151+[1]Ejemplo!T151+'[1]Registro de Exp. e Imp.'!T151+[1]CNP!T151+[1]CNPT!T151+[1]Matriz!T151+'[1]Matriz Areas certificadas'!T151+'[1]Matriz Transacciones'!T151+[1]REGISTROS!T151+[1]PERMISOS!T151</f>
        <v>0</v>
      </c>
      <c r="U151" s="9">
        <f>+'[1]Matriz (6)'!U151+'[1]Matriz (5)'!U151+'[1]Matriz (4)'!U151+'[1]Matriz (3)'!U151+'[1]Matriz (2)'!U151+'[1]LICENCIA DEPORTIVA'!U151+'[1]VALIDACION LICENCIA  DEPORTIVA'!U151+'[1]VALIDACION DE LICENCIA COMERCIA'!U151+'[1]MULTAS POR AÑO '!U151+'[1]PESCA DEPORT. OCASIONAL'!U151+'[1]GUIA DE TRASLADO'!U151+'[1]PERMISO ANUAL DE ACOPIADOR'!U151+'[1]PERMISO ANUAL DE DEPORTIV'!U151+'[1]PERM. ANUAL EMB DEPORT'!U151+'[1]REGISTRO DE ACOPIADOR'!U151+[1]JULIO!U151+[1]Ejemplo!U151+'[1]Registro de Exp. e Imp.'!U151+[1]CNP!U151+[1]CNPT!U151+[1]Matriz!U151+'[1]Matriz Areas certificadas'!U151+'[1]Matriz Transacciones'!U151+[1]REGISTROS!U151+[1]PERMISOS!U151</f>
        <v>0</v>
      </c>
      <c r="V151" s="9">
        <f>+'[1]Matriz (6)'!V151+'[1]Matriz (5)'!V151+'[1]Matriz (4)'!V151+'[1]Matriz (3)'!V151+'[1]Matriz (2)'!V151+'[1]LICENCIA DEPORTIVA'!V151+'[1]VALIDACION LICENCIA  DEPORTIVA'!V151+'[1]VALIDACION DE LICENCIA COMERCIA'!V151+'[1]MULTAS POR AÑO '!V151+'[1]PESCA DEPORT. OCASIONAL'!V151+'[1]GUIA DE TRASLADO'!V151+'[1]PERMISO ANUAL DE ACOPIADOR'!V151+'[1]PERMISO ANUAL DE DEPORTIV'!V151+'[1]PERM. ANUAL EMB DEPORT'!V151+'[1]REGISTRO DE ACOPIADOR'!V151+[1]JULIO!V151+[1]Ejemplo!V151+'[1]Registro de Exp. e Imp.'!V151+[1]CNP!V151+[1]CNPT!V151+[1]Matriz!V151+'[1]Matriz Areas certificadas'!V151+'[1]Matriz Transacciones'!V151+[1]REGISTROS!V151+[1]PERMISOS!V151</f>
        <v>0</v>
      </c>
      <c r="W151" s="9">
        <f>+'[1]Matriz (6)'!W151+'[1]Matriz (5)'!W151+'[1]Matriz (4)'!W151+'[1]Matriz (3)'!W151+'[1]Matriz (2)'!W151+'[1]LICENCIA DEPORTIVA'!W151+'[1]VALIDACION LICENCIA  DEPORTIVA'!W151+'[1]VALIDACION DE LICENCIA COMERCIA'!W151+'[1]MULTAS POR AÑO '!W151+'[1]PESCA DEPORT. OCASIONAL'!W151+'[1]GUIA DE TRASLADO'!W151+'[1]PERMISO ANUAL DE ACOPIADOR'!W151+'[1]PERMISO ANUAL DE DEPORTIV'!W151+'[1]PERM. ANUAL EMB DEPORT'!W151+'[1]REGISTRO DE ACOPIADOR'!W151+[1]JULIO!W151+[1]Ejemplo!W151+'[1]Registro de Exp. e Imp.'!W151+[1]CNP!W151+[1]CNPT!W151+[1]Matriz!W151+'[1]Matriz Areas certificadas'!W151+'[1]Matriz Transacciones'!W151+[1]REGISTROS!W151+[1]PERMISOS!W151</f>
        <v>0</v>
      </c>
      <c r="X151" s="9">
        <f>+'[1]Matriz (6)'!X151+'[1]Matriz (5)'!X151+'[1]Matriz (4)'!X151+'[1]Matriz (3)'!X151+'[1]Matriz (2)'!X151+'[1]LICENCIA DEPORTIVA'!X151+'[1]VALIDACION LICENCIA  DEPORTIVA'!X151+'[1]VALIDACION DE LICENCIA COMERCIA'!X151+'[1]MULTAS POR AÑO '!X151+'[1]PESCA DEPORT. OCASIONAL'!X151+'[1]GUIA DE TRASLADO'!X151+'[1]PERMISO ANUAL DE ACOPIADOR'!X151+'[1]PERMISO ANUAL DE DEPORTIV'!X151+'[1]PERM. ANUAL EMB DEPORT'!X151+'[1]REGISTRO DE ACOPIADOR'!X151+[1]JULIO!X151+[1]Ejemplo!X151+'[1]Registro de Exp. e Imp.'!X151+[1]CNP!X151+[1]CNPT!X151+[1]Matriz!X151+'[1]Matriz Areas certificadas'!X151+'[1]Matriz Transacciones'!X151+[1]REGISTROS!X151+[1]PERMISOS!X151</f>
        <v>0</v>
      </c>
      <c r="Y151" s="9">
        <f>+'[1]Matriz (6)'!Y151+'[1]Matriz (5)'!Y151+'[1]Matriz (4)'!Y151+'[1]Matriz (3)'!Y151+'[1]Matriz (2)'!Y151+'[1]LICENCIA DEPORTIVA'!Y151+'[1]VALIDACION LICENCIA  DEPORTIVA'!Y151+'[1]VALIDACION DE LICENCIA COMERCIA'!Y151+'[1]MULTAS POR AÑO '!Y151+'[1]PESCA DEPORT. OCASIONAL'!Y151+'[1]GUIA DE TRASLADO'!Y151+'[1]PERMISO ANUAL DE ACOPIADOR'!Y151+'[1]PERMISO ANUAL DE DEPORTIV'!Y151+'[1]PERM. ANUAL EMB DEPORT'!Y151+'[1]REGISTRO DE ACOPIADOR'!Y151+[1]JULIO!Y151+[1]Ejemplo!Y151+'[1]Registro de Exp. e Imp.'!Y151+[1]CNP!Y151+[1]CNPT!Y151+[1]Matriz!Y151+'[1]Matriz Areas certificadas'!Y151+'[1]Matriz Transacciones'!Y151+[1]REGISTROS!Y151+[1]PERMISOS!Y151</f>
        <v>0</v>
      </c>
      <c r="Z151" s="9">
        <f>+'[1]Matriz (6)'!Z151+'[1]Matriz (5)'!Z151+'[1]Matriz (4)'!Z151+'[1]Matriz (3)'!Z151+'[1]Matriz (2)'!Z151+'[1]LICENCIA DEPORTIVA'!Z151+'[1]VALIDACION LICENCIA  DEPORTIVA'!Z151+'[1]VALIDACION DE LICENCIA COMERCIA'!Z151+'[1]MULTAS POR AÑO '!Z151+'[1]PESCA DEPORT. OCASIONAL'!Z151+'[1]GUIA DE TRASLADO'!Z151+'[1]PERMISO ANUAL DE ACOPIADOR'!Z151+'[1]PERMISO ANUAL DE DEPORTIV'!Z151+'[1]PERM. ANUAL EMB DEPORT'!Z151+'[1]REGISTRO DE ACOPIADOR'!Z151+[1]JULIO!Z151+[1]Ejemplo!Z151+'[1]Registro de Exp. e Imp.'!Z151+[1]CNP!Z151+[1]CNPT!Z151+[1]Matriz!Z151+'[1]Matriz Areas certificadas'!Z151+'[1]Matriz Transacciones'!Z151+[1]REGISTROS!Z151+[1]PERMISOS!Z151</f>
        <v>0</v>
      </c>
      <c r="AA151" s="10">
        <f t="shared" si="56"/>
        <v>242415.3134328358</v>
      </c>
      <c r="AB151" s="10">
        <f t="shared" si="57"/>
        <v>54668.593283582086</v>
      </c>
      <c r="AC151" s="11">
        <f t="shared" si="58"/>
        <v>120882.76305970149</v>
      </c>
      <c r="AD151" s="11">
        <f t="shared" si="59"/>
        <v>76652.617537313432</v>
      </c>
      <c r="AE151" s="11">
        <f t="shared" si="60"/>
        <v>16231.343283582089</v>
      </c>
      <c r="AF151" s="11">
        <f t="shared" si="61"/>
        <v>214524.33955223882</v>
      </c>
      <c r="AG151" s="11">
        <f t="shared" si="62"/>
        <v>9235.0746268656712</v>
      </c>
      <c r="AH151" s="12">
        <f t="shared" si="63"/>
        <v>40106.343283582086</v>
      </c>
      <c r="AI151" s="12">
        <f t="shared" si="64"/>
        <v>9500.7313432835817</v>
      </c>
      <c r="AJ151" s="12">
        <f t="shared" si="65"/>
        <v>5704.8899253731342</v>
      </c>
      <c r="AK151" s="12">
        <f t="shared" si="66"/>
        <v>1364.7388059701493</v>
      </c>
      <c r="AL151" s="12">
        <f t="shared" si="67"/>
        <v>596549.50746268663</v>
      </c>
      <c r="AM151" s="12">
        <f t="shared" si="68"/>
        <v>5354.4776119402986</v>
      </c>
      <c r="AN151" s="12">
        <f t="shared" si="69"/>
        <v>6333.9552238805963</v>
      </c>
      <c r="AO151" s="12">
        <f t="shared" si="70"/>
        <v>216168.28917910447</v>
      </c>
      <c r="AP151" s="12">
        <f t="shared" si="71"/>
        <v>3671.6417910447763</v>
      </c>
      <c r="AQ151" s="12">
        <f t="shared" si="72"/>
        <v>5317.1641791044776</v>
      </c>
      <c r="AR151" s="12">
        <f t="shared" si="73"/>
        <v>896325.2126865671</v>
      </c>
      <c r="AS151" s="12">
        <f t="shared" si="74"/>
        <v>24033.75</v>
      </c>
      <c r="AT151" s="12">
        <f t="shared" si="75"/>
        <v>1169622.2014925373</v>
      </c>
      <c r="AU151" s="12">
        <f t="shared" si="76"/>
        <v>40869.402985074623</v>
      </c>
      <c r="AV151" s="12">
        <f t="shared" si="77"/>
        <v>25941.791044776117</v>
      </c>
      <c r="AW151" s="12">
        <f t="shared" si="78"/>
        <v>13279.757462686568</v>
      </c>
      <c r="AX151" s="12">
        <f t="shared" si="79"/>
        <v>31754.850746268654</v>
      </c>
      <c r="AY151" s="12">
        <f t="shared" si="80"/>
        <v>33383.395522388062</v>
      </c>
      <c r="AZ151" s="12">
        <f t="shared" si="81"/>
        <v>318495.84328358213</v>
      </c>
    </row>
    <row r="152" spans="1:52" x14ac:dyDescent="0.25">
      <c r="A152" s="264"/>
      <c r="B152" s="270"/>
      <c r="C152" s="16" t="s">
        <v>187</v>
      </c>
      <c r="D152" s="7">
        <f t="shared" si="55"/>
        <v>3</v>
      </c>
      <c r="E152" s="9">
        <f>+'[1]Matriz (6)'!E152+'[1]Matriz (5)'!E152+'[1]Matriz (4)'!E152+'[1]Matriz (3)'!E152+'[1]Matriz (2)'!E152+'[1]LICENCIA DEPORTIVA'!E152+'[1]VALIDACION LICENCIA  DEPORTIVA'!E152+'[1]VALIDACION DE LICENCIA COMERCIA'!E152+'[1]MULTAS POR AÑO '!E152+'[1]PESCA DEPORT. OCASIONAL'!E152+'[1]GUIA DE TRASLADO'!E152+'[1]PERMISO ANUAL DE ACOPIADOR'!E152+'[1]PERMISO ANUAL DE DEPORTIV'!E152+'[1]PERM. ANUAL EMB DEPORT'!E152+'[1]REGISTRO DE ACOPIADOR'!E152+[1]JULIO!E152+[1]Ejemplo!E152+'[1]Registro de Exp. e Imp.'!E152+[1]CNP!E152+[1]CNPT!E152+[1]Matriz!E152+'[1]Matriz Areas certificadas'!E152+'[1]Matriz Transacciones'!E152+[1]REGISTROS!E152+[1]PERMISOS!E152</f>
        <v>0</v>
      </c>
      <c r="F152" s="9">
        <f>+'[1]Matriz (6)'!F152+'[1]Matriz (5)'!F152+'[1]Matriz (4)'!F152+'[1]Matriz (3)'!F152+'[1]Matriz (2)'!F152+'[1]LICENCIA DEPORTIVA'!F152+'[1]VALIDACION LICENCIA  DEPORTIVA'!F152+'[1]VALIDACION DE LICENCIA COMERCIA'!F152+'[1]MULTAS POR AÑO '!F152+'[1]PESCA DEPORT. OCASIONAL'!F152+'[1]GUIA DE TRASLADO'!F152+'[1]PERMISO ANUAL DE ACOPIADOR'!F152+'[1]PERMISO ANUAL DE DEPORTIV'!F152+'[1]PERM. ANUAL EMB DEPORT'!F152+'[1]REGISTRO DE ACOPIADOR'!F152+[1]JULIO!F152+[1]Ejemplo!F152+'[1]Registro de Exp. e Imp.'!F152+[1]CNP!F152+[1]CNPT!F152+[1]Matriz!F152+'[1]Matriz Areas certificadas'!F152+'[1]Matriz Transacciones'!F152+[1]REGISTROS!F152+[1]PERMISOS!F152</f>
        <v>1</v>
      </c>
      <c r="G152" s="9">
        <f>+'[1]Matriz (6)'!G152+'[1]Matriz (5)'!G152+'[1]Matriz (4)'!G152+'[1]Matriz (3)'!G152+'[1]Matriz (2)'!G152+'[1]LICENCIA DEPORTIVA'!G152+'[1]VALIDACION LICENCIA  DEPORTIVA'!G152+'[1]VALIDACION DE LICENCIA COMERCIA'!G152+'[1]MULTAS POR AÑO '!G152+'[1]PESCA DEPORT. OCASIONAL'!G152+'[1]GUIA DE TRASLADO'!G152+'[1]PERMISO ANUAL DE ACOPIADOR'!G152+'[1]PERMISO ANUAL DE DEPORTIV'!G152+'[1]PERM. ANUAL EMB DEPORT'!G152+'[1]REGISTRO DE ACOPIADOR'!G152+[1]JULIO!G152+[1]Ejemplo!G152+'[1]Registro de Exp. e Imp.'!G152+[1]CNP!G152+[1]CNPT!G152+[1]Matriz!G152+'[1]Matriz Areas certificadas'!G152+'[1]Matriz Transacciones'!G152+[1]REGISTROS!G152+[1]PERMISOS!G152</f>
        <v>0</v>
      </c>
      <c r="H152" s="9">
        <f>+'[1]Matriz (6)'!H152+'[1]Matriz (5)'!H152+'[1]Matriz (4)'!H152+'[1]Matriz (3)'!H152+'[1]Matriz (2)'!H152+'[1]LICENCIA DEPORTIVA'!H152+'[1]VALIDACION LICENCIA  DEPORTIVA'!H152+'[1]VALIDACION DE LICENCIA COMERCIA'!H152+'[1]MULTAS POR AÑO '!H152+'[1]PESCA DEPORT. OCASIONAL'!H152+'[1]GUIA DE TRASLADO'!H152+'[1]PERMISO ANUAL DE ACOPIADOR'!H152+'[1]PERMISO ANUAL DE DEPORTIV'!H152+'[1]PERM. ANUAL EMB DEPORT'!H152+'[1]REGISTRO DE ACOPIADOR'!H152+[1]JULIO!H152+[1]Ejemplo!H152+'[1]Registro de Exp. e Imp.'!H152+[1]CNP!H152+[1]CNPT!H152+[1]Matriz!H152+'[1]Matriz Areas certificadas'!H152+'[1]Matriz Transacciones'!H152+[1]REGISTROS!H152+[1]PERMISOS!H152</f>
        <v>1</v>
      </c>
      <c r="I152" s="9">
        <f>+'[1]Matriz (6)'!I152+'[1]Matriz (5)'!I152+'[1]Matriz (4)'!I152+'[1]Matriz (3)'!I152+'[1]Matriz (2)'!I152+'[1]LICENCIA DEPORTIVA'!I152+'[1]VALIDACION LICENCIA  DEPORTIVA'!I152+'[1]VALIDACION DE LICENCIA COMERCIA'!I152+'[1]MULTAS POR AÑO '!I152+'[1]PESCA DEPORT. OCASIONAL'!I152+'[1]GUIA DE TRASLADO'!I152+'[1]PERMISO ANUAL DE ACOPIADOR'!I152+'[1]PERMISO ANUAL DE DEPORTIV'!I152+'[1]PERM. ANUAL EMB DEPORT'!I152+'[1]REGISTRO DE ACOPIADOR'!I152+[1]JULIO!I152+[1]Ejemplo!I152+'[1]Registro de Exp. e Imp.'!I152+[1]CNP!I152+[1]CNPT!I152+[1]Matriz!I152+'[1]Matriz Areas certificadas'!I152+'[1]Matriz Transacciones'!I152+[1]REGISTROS!I152+[1]PERMISOS!I152</f>
        <v>0</v>
      </c>
      <c r="J152" s="9">
        <f>+'[1]Matriz (6)'!J152+'[1]Matriz (5)'!J152+'[1]Matriz (4)'!J152+'[1]Matriz (3)'!J152+'[1]Matriz (2)'!J152+'[1]LICENCIA DEPORTIVA'!J152+'[1]VALIDACION LICENCIA  DEPORTIVA'!J152+'[1]VALIDACION DE LICENCIA COMERCIA'!J152+'[1]MULTAS POR AÑO '!J152+'[1]PESCA DEPORT. OCASIONAL'!J152+'[1]GUIA DE TRASLADO'!J152+'[1]PERMISO ANUAL DE ACOPIADOR'!J152+'[1]PERMISO ANUAL DE DEPORTIV'!J152+'[1]PERM. ANUAL EMB DEPORT'!J152+'[1]REGISTRO DE ACOPIADOR'!J152+[1]JULIO!J152+[1]Ejemplo!J152+'[1]Registro de Exp. e Imp.'!J152+[1]CNP!J152+[1]CNPT!J152+[1]Matriz!J152+'[1]Matriz Areas certificadas'!J152+'[1]Matriz Transacciones'!J152+[1]REGISTROS!J152+[1]PERMISOS!J152</f>
        <v>0</v>
      </c>
      <c r="K152" s="9">
        <f>+'[1]Matriz (6)'!K152+'[1]Matriz (5)'!K152+'[1]Matriz (4)'!K152+'[1]Matriz (3)'!K152+'[1]Matriz (2)'!K152+'[1]LICENCIA DEPORTIVA'!K152+'[1]VALIDACION LICENCIA  DEPORTIVA'!K152+'[1]VALIDACION DE LICENCIA COMERCIA'!K152+'[1]MULTAS POR AÑO '!K152+'[1]PESCA DEPORT. OCASIONAL'!K152+'[1]GUIA DE TRASLADO'!K152+'[1]PERMISO ANUAL DE ACOPIADOR'!K152+'[1]PERMISO ANUAL DE DEPORTIV'!K152+'[1]PERM. ANUAL EMB DEPORT'!K152+'[1]REGISTRO DE ACOPIADOR'!K152+[1]JULIO!K152+[1]Ejemplo!K152+'[1]Registro de Exp. e Imp.'!K152+[1]CNP!K152+[1]CNPT!K152+[1]Matriz!K152+'[1]Matriz Areas certificadas'!K152+'[1]Matriz Transacciones'!K152+[1]REGISTROS!K152+[1]PERMISOS!K152</f>
        <v>0</v>
      </c>
      <c r="L152" s="9">
        <f>+'[1]Matriz (6)'!L152+'[1]Matriz (5)'!L152+'[1]Matriz (4)'!L152+'[1]Matriz (3)'!L152+'[1]Matriz (2)'!L152+'[1]LICENCIA DEPORTIVA'!L152+'[1]VALIDACION LICENCIA  DEPORTIVA'!L152+'[1]VALIDACION DE LICENCIA COMERCIA'!L152+'[1]MULTAS POR AÑO '!L152+'[1]PESCA DEPORT. OCASIONAL'!L152+'[1]GUIA DE TRASLADO'!L152+'[1]PERMISO ANUAL DE ACOPIADOR'!L152+'[1]PERMISO ANUAL DE DEPORTIV'!L152+'[1]PERM. ANUAL EMB DEPORT'!L152+'[1]REGISTRO DE ACOPIADOR'!L152+[1]JULIO!L152+[1]Ejemplo!L152+'[1]Registro de Exp. e Imp.'!L152+[1]CNP!L152+[1]CNPT!L152+[1]Matriz!L152+'[1]Matriz Areas certificadas'!L152+'[1]Matriz Transacciones'!L152+[1]REGISTROS!L152+[1]PERMISOS!L152</f>
        <v>1</v>
      </c>
      <c r="M152" s="9">
        <f>+'[1]Matriz (6)'!M152+'[1]Matriz (5)'!M152+'[1]Matriz (4)'!M152+'[1]Matriz (3)'!M152+'[1]Matriz (2)'!M152+'[1]LICENCIA DEPORTIVA'!M152+'[1]VALIDACION LICENCIA  DEPORTIVA'!M152+'[1]VALIDACION DE LICENCIA COMERCIA'!M152+'[1]MULTAS POR AÑO '!M152+'[1]PESCA DEPORT. OCASIONAL'!M152+'[1]GUIA DE TRASLADO'!M152+'[1]PERMISO ANUAL DE ACOPIADOR'!M152+'[1]PERMISO ANUAL DE DEPORTIV'!M152+'[1]PERM. ANUAL EMB DEPORT'!M152+'[1]REGISTRO DE ACOPIADOR'!M152+[1]JULIO!M152+[1]Ejemplo!M152+'[1]Registro de Exp. e Imp.'!M152+[1]CNP!M152+[1]CNPT!M152+[1]Matriz!M152+'[1]Matriz Areas certificadas'!M152+'[1]Matriz Transacciones'!M152+[1]REGISTROS!M152+[1]PERMISOS!M152</f>
        <v>0</v>
      </c>
      <c r="N152" s="9">
        <f>+'[1]Matriz (6)'!N152+'[1]Matriz (5)'!N152+'[1]Matriz (4)'!N152+'[1]Matriz (3)'!N152+'[1]Matriz (2)'!N152+'[1]LICENCIA DEPORTIVA'!N152+'[1]VALIDACION LICENCIA  DEPORTIVA'!N152+'[1]VALIDACION DE LICENCIA COMERCIA'!N152+'[1]MULTAS POR AÑO '!N152+'[1]PESCA DEPORT. OCASIONAL'!N152+'[1]GUIA DE TRASLADO'!N152+'[1]PERMISO ANUAL DE ACOPIADOR'!N152+'[1]PERMISO ANUAL DE DEPORTIV'!N152+'[1]PERM. ANUAL EMB DEPORT'!N152+'[1]REGISTRO DE ACOPIADOR'!N152+[1]JULIO!N152+[1]Ejemplo!N152+'[1]Registro de Exp. e Imp.'!N152+[1]CNP!N152+[1]CNPT!N152+[1]Matriz!N152+'[1]Matriz Areas certificadas'!N152+'[1]Matriz Transacciones'!N152+[1]REGISTROS!N152+[1]PERMISOS!N152</f>
        <v>0</v>
      </c>
      <c r="O152" s="9">
        <f>+'[1]Matriz (6)'!O152+'[1]Matriz (5)'!O152+'[1]Matriz (4)'!O152+'[1]Matriz (3)'!O152+'[1]Matriz (2)'!O152+'[1]LICENCIA DEPORTIVA'!O152+'[1]VALIDACION LICENCIA  DEPORTIVA'!O152+'[1]VALIDACION DE LICENCIA COMERCIA'!O152+'[1]MULTAS POR AÑO '!O152+'[1]PESCA DEPORT. OCASIONAL'!O152+'[1]GUIA DE TRASLADO'!O152+'[1]PERMISO ANUAL DE ACOPIADOR'!O152+'[1]PERMISO ANUAL DE DEPORTIV'!O152+'[1]PERM. ANUAL EMB DEPORT'!O152+'[1]REGISTRO DE ACOPIADOR'!O152+[1]JULIO!O152+[1]Ejemplo!O152+'[1]Registro de Exp. e Imp.'!O152+[1]CNP!O152+[1]CNPT!O152+[1]Matriz!O152+'[1]Matriz Areas certificadas'!O152+'[1]Matriz Transacciones'!O152+[1]REGISTROS!O152+[1]PERMISOS!O152</f>
        <v>0</v>
      </c>
      <c r="P152" s="9">
        <f>+'[1]Matriz (6)'!P152+'[1]Matriz (5)'!P152+'[1]Matriz (4)'!P152+'[1]Matriz (3)'!P152+'[1]Matriz (2)'!P152+'[1]LICENCIA DEPORTIVA'!P152+'[1]VALIDACION LICENCIA  DEPORTIVA'!P152+'[1]VALIDACION DE LICENCIA COMERCIA'!P152+'[1]MULTAS POR AÑO '!P152+'[1]PESCA DEPORT. OCASIONAL'!P152+'[1]GUIA DE TRASLADO'!P152+'[1]PERMISO ANUAL DE ACOPIADOR'!P152+'[1]PERMISO ANUAL DE DEPORTIV'!P152+'[1]PERM. ANUAL EMB DEPORT'!P152+'[1]REGISTRO DE ACOPIADOR'!P152+[1]JULIO!P152+[1]Ejemplo!P152+'[1]Registro de Exp. e Imp.'!P152+[1]CNP!P152+[1]CNPT!P152+[1]Matriz!P152+'[1]Matriz Areas certificadas'!P152+'[1]Matriz Transacciones'!P152+[1]REGISTROS!P152+[1]PERMISOS!P152</f>
        <v>0</v>
      </c>
      <c r="Q152" s="9">
        <f>+'[1]Matriz (6)'!Q152+'[1]Matriz (5)'!Q152+'[1]Matriz (4)'!Q152+'[1]Matriz (3)'!Q152+'[1]Matriz (2)'!Q152+'[1]LICENCIA DEPORTIVA'!Q152+'[1]VALIDACION LICENCIA  DEPORTIVA'!Q152+'[1]VALIDACION DE LICENCIA COMERCIA'!Q152+'[1]MULTAS POR AÑO '!Q152+'[1]PESCA DEPORT. OCASIONAL'!Q152+'[1]GUIA DE TRASLADO'!Q152+'[1]PERMISO ANUAL DE ACOPIADOR'!Q152+'[1]PERMISO ANUAL DE DEPORTIV'!Q152+'[1]PERM. ANUAL EMB DEPORT'!Q152+'[1]REGISTRO DE ACOPIADOR'!Q152+[1]JULIO!Q152+[1]Ejemplo!Q152+'[1]Registro de Exp. e Imp.'!Q152+[1]CNP!Q152+[1]CNPT!Q152+[1]Matriz!Q152+'[1]Matriz Areas certificadas'!Q152+'[1]Matriz Transacciones'!Q152+[1]REGISTROS!Q152+[1]PERMISOS!Q152</f>
        <v>0</v>
      </c>
      <c r="R152" s="9">
        <f>+'[1]Matriz (6)'!R152+'[1]Matriz (5)'!R152+'[1]Matriz (4)'!R152+'[1]Matriz (3)'!R152+'[1]Matriz (2)'!R152+'[1]LICENCIA DEPORTIVA'!R152+'[1]VALIDACION LICENCIA  DEPORTIVA'!R152+'[1]VALIDACION DE LICENCIA COMERCIA'!R152+'[1]MULTAS POR AÑO '!R152+'[1]PESCA DEPORT. OCASIONAL'!R152+'[1]GUIA DE TRASLADO'!R152+'[1]PERMISO ANUAL DE ACOPIADOR'!R152+'[1]PERMISO ANUAL DE DEPORTIV'!R152+'[1]PERM. ANUAL EMB DEPORT'!R152+'[1]REGISTRO DE ACOPIADOR'!R152+[1]JULIO!R152+[1]Ejemplo!R152+'[1]Registro de Exp. e Imp.'!R152+[1]CNP!R152+[1]CNPT!R152+[1]Matriz!R152+'[1]Matriz Areas certificadas'!R152+'[1]Matriz Transacciones'!R152+[1]REGISTROS!R152+[1]PERMISOS!R152</f>
        <v>0</v>
      </c>
      <c r="S152" s="9">
        <f>+'[1]Matriz (6)'!S152+'[1]Matriz (5)'!S152+'[1]Matriz (4)'!S152+'[1]Matriz (3)'!S152+'[1]Matriz (2)'!S152+'[1]LICENCIA DEPORTIVA'!S152+'[1]VALIDACION LICENCIA  DEPORTIVA'!S152+'[1]VALIDACION DE LICENCIA COMERCIA'!S152+'[1]MULTAS POR AÑO '!S152+'[1]PESCA DEPORT. OCASIONAL'!S152+'[1]GUIA DE TRASLADO'!S152+'[1]PERMISO ANUAL DE ACOPIADOR'!S152+'[1]PERMISO ANUAL DE DEPORTIV'!S152+'[1]PERM. ANUAL EMB DEPORT'!S152+'[1]REGISTRO DE ACOPIADOR'!S152+[1]JULIO!S152+[1]Ejemplo!S152+'[1]Registro de Exp. e Imp.'!S152+[1]CNP!S152+[1]CNPT!S152+[1]Matriz!S152+'[1]Matriz Areas certificadas'!S152+'[1]Matriz Transacciones'!S152+[1]REGISTROS!S152+[1]PERMISOS!S152</f>
        <v>0</v>
      </c>
      <c r="T152" s="9">
        <f>+'[1]Matriz (6)'!T152+'[1]Matriz (5)'!T152+'[1]Matriz (4)'!T152+'[1]Matriz (3)'!T152+'[1]Matriz (2)'!T152+'[1]LICENCIA DEPORTIVA'!T152+'[1]VALIDACION LICENCIA  DEPORTIVA'!T152+'[1]VALIDACION DE LICENCIA COMERCIA'!T152+'[1]MULTAS POR AÑO '!T152+'[1]PESCA DEPORT. OCASIONAL'!T152+'[1]GUIA DE TRASLADO'!T152+'[1]PERMISO ANUAL DE ACOPIADOR'!T152+'[1]PERMISO ANUAL DE DEPORTIV'!T152+'[1]PERM. ANUAL EMB DEPORT'!T152+'[1]REGISTRO DE ACOPIADOR'!T152+[1]JULIO!T152+[1]Ejemplo!T152+'[1]Registro de Exp. e Imp.'!T152+[1]CNP!T152+[1]CNPT!T152+[1]Matriz!T152+'[1]Matriz Areas certificadas'!T152+'[1]Matriz Transacciones'!T152+[1]REGISTROS!T152+[1]PERMISOS!T152</f>
        <v>0</v>
      </c>
      <c r="U152" s="9">
        <f>+'[1]Matriz (6)'!U152+'[1]Matriz (5)'!U152+'[1]Matriz (4)'!U152+'[1]Matriz (3)'!U152+'[1]Matriz (2)'!U152+'[1]LICENCIA DEPORTIVA'!U152+'[1]VALIDACION LICENCIA  DEPORTIVA'!U152+'[1]VALIDACION DE LICENCIA COMERCIA'!U152+'[1]MULTAS POR AÑO '!U152+'[1]PESCA DEPORT. OCASIONAL'!U152+'[1]GUIA DE TRASLADO'!U152+'[1]PERMISO ANUAL DE ACOPIADOR'!U152+'[1]PERMISO ANUAL DE DEPORTIV'!U152+'[1]PERM. ANUAL EMB DEPORT'!U152+'[1]REGISTRO DE ACOPIADOR'!U152+[1]JULIO!U152+[1]Ejemplo!U152+'[1]Registro de Exp. e Imp.'!U152+[1]CNP!U152+[1]CNPT!U152+[1]Matriz!U152+'[1]Matriz Areas certificadas'!U152+'[1]Matriz Transacciones'!U152+[1]REGISTROS!U152+[1]PERMISOS!U152</f>
        <v>0</v>
      </c>
      <c r="V152" s="9">
        <f>+'[1]Matriz (6)'!V152+'[1]Matriz (5)'!V152+'[1]Matriz (4)'!V152+'[1]Matriz (3)'!V152+'[1]Matriz (2)'!V152+'[1]LICENCIA DEPORTIVA'!V152+'[1]VALIDACION LICENCIA  DEPORTIVA'!V152+'[1]VALIDACION DE LICENCIA COMERCIA'!V152+'[1]MULTAS POR AÑO '!V152+'[1]PESCA DEPORT. OCASIONAL'!V152+'[1]GUIA DE TRASLADO'!V152+'[1]PERMISO ANUAL DE ACOPIADOR'!V152+'[1]PERMISO ANUAL DE DEPORTIV'!V152+'[1]PERM. ANUAL EMB DEPORT'!V152+'[1]REGISTRO DE ACOPIADOR'!V152+[1]JULIO!V152+[1]Ejemplo!V152+'[1]Registro de Exp. e Imp.'!V152+[1]CNP!V152+[1]CNPT!V152+[1]Matriz!V152+'[1]Matriz Areas certificadas'!V152+'[1]Matriz Transacciones'!V152+[1]REGISTROS!V152+[1]PERMISOS!V152</f>
        <v>0</v>
      </c>
      <c r="W152" s="9">
        <f>+'[1]Matriz (6)'!W152+'[1]Matriz (5)'!W152+'[1]Matriz (4)'!W152+'[1]Matriz (3)'!W152+'[1]Matriz (2)'!W152+'[1]LICENCIA DEPORTIVA'!W152+'[1]VALIDACION LICENCIA  DEPORTIVA'!W152+'[1]VALIDACION DE LICENCIA COMERCIA'!W152+'[1]MULTAS POR AÑO '!W152+'[1]PESCA DEPORT. OCASIONAL'!W152+'[1]GUIA DE TRASLADO'!W152+'[1]PERMISO ANUAL DE ACOPIADOR'!W152+'[1]PERMISO ANUAL DE DEPORTIV'!W152+'[1]PERM. ANUAL EMB DEPORT'!W152+'[1]REGISTRO DE ACOPIADOR'!W152+[1]JULIO!W152+[1]Ejemplo!W152+'[1]Registro de Exp. e Imp.'!W152+[1]CNP!W152+[1]CNPT!W152+[1]Matriz!W152+'[1]Matriz Areas certificadas'!W152+'[1]Matriz Transacciones'!W152+[1]REGISTROS!W152+[1]PERMISOS!W152</f>
        <v>0</v>
      </c>
      <c r="X152" s="9">
        <f>+'[1]Matriz (6)'!X152+'[1]Matriz (5)'!X152+'[1]Matriz (4)'!X152+'[1]Matriz (3)'!X152+'[1]Matriz (2)'!X152+'[1]LICENCIA DEPORTIVA'!X152+'[1]VALIDACION LICENCIA  DEPORTIVA'!X152+'[1]VALIDACION DE LICENCIA COMERCIA'!X152+'[1]MULTAS POR AÑO '!X152+'[1]PESCA DEPORT. OCASIONAL'!X152+'[1]GUIA DE TRASLADO'!X152+'[1]PERMISO ANUAL DE ACOPIADOR'!X152+'[1]PERMISO ANUAL DE DEPORTIV'!X152+'[1]PERM. ANUAL EMB DEPORT'!X152+'[1]REGISTRO DE ACOPIADOR'!X152+[1]JULIO!X152+[1]Ejemplo!X152+'[1]Registro de Exp. e Imp.'!X152+[1]CNP!X152+[1]CNPT!X152+[1]Matriz!X152+'[1]Matriz Areas certificadas'!X152+'[1]Matriz Transacciones'!X152+[1]REGISTROS!X152+[1]PERMISOS!X152</f>
        <v>0</v>
      </c>
      <c r="Y152" s="9">
        <f>+'[1]Matriz (6)'!Y152+'[1]Matriz (5)'!Y152+'[1]Matriz (4)'!Y152+'[1]Matriz (3)'!Y152+'[1]Matriz (2)'!Y152+'[1]LICENCIA DEPORTIVA'!Y152+'[1]VALIDACION LICENCIA  DEPORTIVA'!Y152+'[1]VALIDACION DE LICENCIA COMERCIA'!Y152+'[1]MULTAS POR AÑO '!Y152+'[1]PESCA DEPORT. OCASIONAL'!Y152+'[1]GUIA DE TRASLADO'!Y152+'[1]PERMISO ANUAL DE ACOPIADOR'!Y152+'[1]PERMISO ANUAL DE DEPORTIV'!Y152+'[1]PERM. ANUAL EMB DEPORT'!Y152+'[1]REGISTRO DE ACOPIADOR'!Y152+[1]JULIO!Y152+[1]Ejemplo!Y152+'[1]Registro de Exp. e Imp.'!Y152+[1]CNP!Y152+[1]CNPT!Y152+[1]Matriz!Y152+'[1]Matriz Areas certificadas'!Y152+'[1]Matriz Transacciones'!Y152+[1]REGISTROS!Y152+[1]PERMISOS!Y152</f>
        <v>0</v>
      </c>
      <c r="Z152" s="9">
        <f>+'[1]Matriz (6)'!Z152+'[1]Matriz (5)'!Z152+'[1]Matriz (4)'!Z152+'[1]Matriz (3)'!Z152+'[1]Matriz (2)'!Z152+'[1]LICENCIA DEPORTIVA'!Z152+'[1]VALIDACION LICENCIA  DEPORTIVA'!Z152+'[1]VALIDACION DE LICENCIA COMERCIA'!Z152+'[1]MULTAS POR AÑO '!Z152+'[1]PESCA DEPORT. OCASIONAL'!Z152+'[1]GUIA DE TRASLADO'!Z152+'[1]PERMISO ANUAL DE ACOPIADOR'!Z152+'[1]PERMISO ANUAL DE DEPORTIV'!Z152+'[1]PERM. ANUAL EMB DEPORT'!Z152+'[1]REGISTRO DE ACOPIADOR'!Z152+[1]JULIO!Z152+[1]Ejemplo!Z152+'[1]Registro de Exp. e Imp.'!Z152+[1]CNP!Z152+[1]CNPT!Z152+[1]Matriz!Z152+'[1]Matriz Areas certificadas'!Z152+'[1]Matriz Transacciones'!Z152+[1]REGISTROS!Z152+[1]PERMISOS!Z152</f>
        <v>0</v>
      </c>
      <c r="AA152" s="10">
        <f t="shared" si="56"/>
        <v>121207.6567164179</v>
      </c>
      <c r="AB152" s="10">
        <f t="shared" si="57"/>
        <v>27334.296641791043</v>
      </c>
      <c r="AC152" s="11">
        <f t="shared" si="58"/>
        <v>60441.381529850747</v>
      </c>
      <c r="AD152" s="11">
        <f t="shared" si="59"/>
        <v>38326.308768656716</v>
      </c>
      <c r="AE152" s="11">
        <f t="shared" si="60"/>
        <v>8115.6716417910447</v>
      </c>
      <c r="AF152" s="11">
        <f t="shared" si="61"/>
        <v>107262.16977611941</v>
      </c>
      <c r="AG152" s="11">
        <f t="shared" si="62"/>
        <v>4617.5373134328356</v>
      </c>
      <c r="AH152" s="12">
        <f t="shared" si="63"/>
        <v>20053.171641791043</v>
      </c>
      <c r="AI152" s="12">
        <f t="shared" si="64"/>
        <v>4750.3656716417909</v>
      </c>
      <c r="AJ152" s="12">
        <f t="shared" si="65"/>
        <v>2852.4449626865671</v>
      </c>
      <c r="AK152" s="12">
        <f t="shared" si="66"/>
        <v>682.36940298507466</v>
      </c>
      <c r="AL152" s="12">
        <f t="shared" si="67"/>
        <v>298274.75373134331</v>
      </c>
      <c r="AM152" s="12">
        <f t="shared" si="68"/>
        <v>2677.2388059701493</v>
      </c>
      <c r="AN152" s="12">
        <f t="shared" si="69"/>
        <v>3166.9776119402982</v>
      </c>
      <c r="AO152" s="12">
        <f t="shared" si="70"/>
        <v>108084.14458955223</v>
      </c>
      <c r="AP152" s="12">
        <f t="shared" si="71"/>
        <v>1835.8208955223881</v>
      </c>
      <c r="AQ152" s="12">
        <f t="shared" si="72"/>
        <v>2658.5820895522388</v>
      </c>
      <c r="AR152" s="12">
        <f t="shared" si="73"/>
        <v>448162.60634328355</v>
      </c>
      <c r="AS152" s="12">
        <f t="shared" si="74"/>
        <v>12016.875</v>
      </c>
      <c r="AT152" s="12">
        <f t="shared" si="75"/>
        <v>584811.10074626864</v>
      </c>
      <c r="AU152" s="12">
        <f t="shared" si="76"/>
        <v>20434.701492537311</v>
      </c>
      <c r="AV152" s="12">
        <f t="shared" si="77"/>
        <v>12970.895522388058</v>
      </c>
      <c r="AW152" s="12">
        <f t="shared" si="78"/>
        <v>6639.878731343284</v>
      </c>
      <c r="AX152" s="12">
        <f t="shared" si="79"/>
        <v>15877.425373134327</v>
      </c>
      <c r="AY152" s="12">
        <f t="shared" si="80"/>
        <v>16691.697761194031</v>
      </c>
      <c r="AZ152" s="12">
        <f t="shared" si="81"/>
        <v>159247.92164179106</v>
      </c>
    </row>
    <row r="153" spans="1:52" x14ac:dyDescent="0.25">
      <c r="A153" s="264"/>
      <c r="B153" s="270"/>
      <c r="C153" s="16" t="s">
        <v>188</v>
      </c>
      <c r="D153" s="7">
        <f t="shared" si="55"/>
        <v>3</v>
      </c>
      <c r="E153" s="9">
        <f>+'[1]Matriz (6)'!E153+'[1]Matriz (5)'!E153+'[1]Matriz (4)'!E153+'[1]Matriz (3)'!E153+'[1]Matriz (2)'!E153+'[1]LICENCIA DEPORTIVA'!E153+'[1]VALIDACION LICENCIA  DEPORTIVA'!E153+'[1]VALIDACION DE LICENCIA COMERCIA'!E153+'[1]MULTAS POR AÑO '!E153+'[1]PESCA DEPORT. OCASIONAL'!E153+'[1]GUIA DE TRASLADO'!E153+'[1]PERMISO ANUAL DE ACOPIADOR'!E153+'[1]PERMISO ANUAL DE DEPORTIV'!E153+'[1]PERM. ANUAL EMB DEPORT'!E153+'[1]REGISTRO DE ACOPIADOR'!E153+[1]JULIO!E153+[1]Ejemplo!E153+'[1]Registro de Exp. e Imp.'!E153+[1]CNP!E153+[1]CNPT!E153+[1]Matriz!E153+'[1]Matriz Areas certificadas'!E153+'[1]Matriz Transacciones'!E153+[1]REGISTROS!E153+[1]PERMISOS!E153</f>
        <v>0</v>
      </c>
      <c r="F153" s="9">
        <f>+'[1]Matriz (6)'!F153+'[1]Matriz (5)'!F153+'[1]Matriz (4)'!F153+'[1]Matriz (3)'!F153+'[1]Matriz (2)'!F153+'[1]LICENCIA DEPORTIVA'!F153+'[1]VALIDACION LICENCIA  DEPORTIVA'!F153+'[1]VALIDACION DE LICENCIA COMERCIA'!F153+'[1]MULTAS POR AÑO '!F153+'[1]PESCA DEPORT. OCASIONAL'!F153+'[1]GUIA DE TRASLADO'!F153+'[1]PERMISO ANUAL DE ACOPIADOR'!F153+'[1]PERMISO ANUAL DE DEPORTIV'!F153+'[1]PERM. ANUAL EMB DEPORT'!F153+'[1]REGISTRO DE ACOPIADOR'!F153+[1]JULIO!F153+[1]Ejemplo!F153+'[1]Registro de Exp. e Imp.'!F153+[1]CNP!F153+[1]CNPT!F153+[1]Matriz!F153+'[1]Matriz Areas certificadas'!F153+'[1]Matriz Transacciones'!F153+[1]REGISTROS!F153+[1]PERMISOS!F153</f>
        <v>0</v>
      </c>
      <c r="G153" s="9">
        <f>+'[1]Matriz (6)'!G153+'[1]Matriz (5)'!G153+'[1]Matriz (4)'!G153+'[1]Matriz (3)'!G153+'[1]Matriz (2)'!G153+'[1]LICENCIA DEPORTIVA'!G153+'[1]VALIDACION LICENCIA  DEPORTIVA'!G153+'[1]VALIDACION DE LICENCIA COMERCIA'!G153+'[1]MULTAS POR AÑO '!G153+'[1]PESCA DEPORT. OCASIONAL'!G153+'[1]GUIA DE TRASLADO'!G153+'[1]PERMISO ANUAL DE ACOPIADOR'!G153+'[1]PERMISO ANUAL DE DEPORTIV'!G153+'[1]PERM. ANUAL EMB DEPORT'!G153+'[1]REGISTRO DE ACOPIADOR'!G153+[1]JULIO!G153+[1]Ejemplo!G153+'[1]Registro de Exp. e Imp.'!G153+[1]CNP!G153+[1]CNPT!G153+[1]Matriz!G153+'[1]Matriz Areas certificadas'!G153+'[1]Matriz Transacciones'!G153+[1]REGISTROS!G153+[1]PERMISOS!G153</f>
        <v>1</v>
      </c>
      <c r="H153" s="9">
        <f>+'[1]Matriz (6)'!H153+'[1]Matriz (5)'!H153+'[1]Matriz (4)'!H153+'[1]Matriz (3)'!H153+'[1]Matriz (2)'!H153+'[1]LICENCIA DEPORTIVA'!H153+'[1]VALIDACION LICENCIA  DEPORTIVA'!H153+'[1]VALIDACION DE LICENCIA COMERCIA'!H153+'[1]MULTAS POR AÑO '!H153+'[1]PESCA DEPORT. OCASIONAL'!H153+'[1]GUIA DE TRASLADO'!H153+'[1]PERMISO ANUAL DE ACOPIADOR'!H153+'[1]PERMISO ANUAL DE DEPORTIV'!H153+'[1]PERM. ANUAL EMB DEPORT'!H153+'[1]REGISTRO DE ACOPIADOR'!H153+[1]JULIO!H153+[1]Ejemplo!H153+'[1]Registro de Exp. e Imp.'!H153+[1]CNP!H153+[1]CNPT!H153+[1]Matriz!H153+'[1]Matriz Areas certificadas'!H153+'[1]Matriz Transacciones'!H153+[1]REGISTROS!H153+[1]PERMISOS!H153</f>
        <v>1</v>
      </c>
      <c r="I153" s="9">
        <f>+'[1]Matriz (6)'!I153+'[1]Matriz (5)'!I153+'[1]Matriz (4)'!I153+'[1]Matriz (3)'!I153+'[1]Matriz (2)'!I153+'[1]LICENCIA DEPORTIVA'!I153+'[1]VALIDACION LICENCIA  DEPORTIVA'!I153+'[1]VALIDACION DE LICENCIA COMERCIA'!I153+'[1]MULTAS POR AÑO '!I153+'[1]PESCA DEPORT. OCASIONAL'!I153+'[1]GUIA DE TRASLADO'!I153+'[1]PERMISO ANUAL DE ACOPIADOR'!I153+'[1]PERMISO ANUAL DE DEPORTIV'!I153+'[1]PERM. ANUAL EMB DEPORT'!I153+'[1]REGISTRO DE ACOPIADOR'!I153+[1]JULIO!I153+[1]Ejemplo!I153+'[1]Registro de Exp. e Imp.'!I153+[1]CNP!I153+[1]CNPT!I153+[1]Matriz!I153+'[1]Matriz Areas certificadas'!I153+'[1]Matriz Transacciones'!I153+[1]REGISTROS!I153+[1]PERMISOS!I153</f>
        <v>1</v>
      </c>
      <c r="J153" s="9">
        <f>+'[1]Matriz (6)'!J153+'[1]Matriz (5)'!J153+'[1]Matriz (4)'!J153+'[1]Matriz (3)'!J153+'[1]Matriz (2)'!J153+'[1]LICENCIA DEPORTIVA'!J153+'[1]VALIDACION LICENCIA  DEPORTIVA'!J153+'[1]VALIDACION DE LICENCIA COMERCIA'!J153+'[1]MULTAS POR AÑO '!J153+'[1]PESCA DEPORT. OCASIONAL'!J153+'[1]GUIA DE TRASLADO'!J153+'[1]PERMISO ANUAL DE ACOPIADOR'!J153+'[1]PERMISO ANUAL DE DEPORTIV'!J153+'[1]PERM. ANUAL EMB DEPORT'!J153+'[1]REGISTRO DE ACOPIADOR'!J153+[1]JULIO!J153+[1]Ejemplo!J153+'[1]Registro de Exp. e Imp.'!J153+[1]CNP!J153+[1]CNPT!J153+[1]Matriz!J153+'[1]Matriz Areas certificadas'!J153+'[1]Matriz Transacciones'!J153+[1]REGISTROS!J153+[1]PERMISOS!J153</f>
        <v>0</v>
      </c>
      <c r="K153" s="9">
        <f>+'[1]Matriz (6)'!K153+'[1]Matriz (5)'!K153+'[1]Matriz (4)'!K153+'[1]Matriz (3)'!K153+'[1]Matriz (2)'!K153+'[1]LICENCIA DEPORTIVA'!K153+'[1]VALIDACION LICENCIA  DEPORTIVA'!K153+'[1]VALIDACION DE LICENCIA COMERCIA'!K153+'[1]MULTAS POR AÑO '!K153+'[1]PESCA DEPORT. OCASIONAL'!K153+'[1]GUIA DE TRASLADO'!K153+'[1]PERMISO ANUAL DE ACOPIADOR'!K153+'[1]PERMISO ANUAL DE DEPORTIV'!K153+'[1]PERM. ANUAL EMB DEPORT'!K153+'[1]REGISTRO DE ACOPIADOR'!K153+[1]JULIO!K153+[1]Ejemplo!K153+'[1]Registro de Exp. e Imp.'!K153+[1]CNP!K153+[1]CNPT!K153+[1]Matriz!K153+'[1]Matriz Areas certificadas'!K153+'[1]Matriz Transacciones'!K153+[1]REGISTROS!K153+[1]PERMISOS!K153</f>
        <v>0</v>
      </c>
      <c r="L153" s="9">
        <f>+'[1]Matriz (6)'!L153+'[1]Matriz (5)'!L153+'[1]Matriz (4)'!L153+'[1]Matriz (3)'!L153+'[1]Matriz (2)'!L153+'[1]LICENCIA DEPORTIVA'!L153+'[1]VALIDACION LICENCIA  DEPORTIVA'!L153+'[1]VALIDACION DE LICENCIA COMERCIA'!L153+'[1]MULTAS POR AÑO '!L153+'[1]PESCA DEPORT. OCASIONAL'!L153+'[1]GUIA DE TRASLADO'!L153+'[1]PERMISO ANUAL DE ACOPIADOR'!L153+'[1]PERMISO ANUAL DE DEPORTIV'!L153+'[1]PERM. ANUAL EMB DEPORT'!L153+'[1]REGISTRO DE ACOPIADOR'!L153+[1]JULIO!L153+[1]Ejemplo!L153+'[1]Registro de Exp. e Imp.'!L153+[1]CNP!L153+[1]CNPT!L153+[1]Matriz!L153+'[1]Matriz Areas certificadas'!L153+'[1]Matriz Transacciones'!L153+[1]REGISTROS!L153+[1]PERMISOS!L153</f>
        <v>0</v>
      </c>
      <c r="M153" s="9">
        <f>+'[1]Matriz (6)'!M153+'[1]Matriz (5)'!M153+'[1]Matriz (4)'!M153+'[1]Matriz (3)'!M153+'[1]Matriz (2)'!M153+'[1]LICENCIA DEPORTIVA'!M153+'[1]VALIDACION LICENCIA  DEPORTIVA'!M153+'[1]VALIDACION DE LICENCIA COMERCIA'!M153+'[1]MULTAS POR AÑO '!M153+'[1]PESCA DEPORT. OCASIONAL'!M153+'[1]GUIA DE TRASLADO'!M153+'[1]PERMISO ANUAL DE ACOPIADOR'!M153+'[1]PERMISO ANUAL DE DEPORTIV'!M153+'[1]PERM. ANUAL EMB DEPORT'!M153+'[1]REGISTRO DE ACOPIADOR'!M153+[1]JULIO!M153+[1]Ejemplo!M153+'[1]Registro de Exp. e Imp.'!M153+[1]CNP!M153+[1]CNPT!M153+[1]Matriz!M153+'[1]Matriz Areas certificadas'!M153+'[1]Matriz Transacciones'!M153+[1]REGISTROS!M153+[1]PERMISOS!M153</f>
        <v>0</v>
      </c>
      <c r="N153" s="9">
        <f>+'[1]Matriz (6)'!N153+'[1]Matriz (5)'!N153+'[1]Matriz (4)'!N153+'[1]Matriz (3)'!N153+'[1]Matriz (2)'!N153+'[1]LICENCIA DEPORTIVA'!N153+'[1]VALIDACION LICENCIA  DEPORTIVA'!N153+'[1]VALIDACION DE LICENCIA COMERCIA'!N153+'[1]MULTAS POR AÑO '!N153+'[1]PESCA DEPORT. OCASIONAL'!N153+'[1]GUIA DE TRASLADO'!N153+'[1]PERMISO ANUAL DE ACOPIADOR'!N153+'[1]PERMISO ANUAL DE DEPORTIV'!N153+'[1]PERM. ANUAL EMB DEPORT'!N153+'[1]REGISTRO DE ACOPIADOR'!N153+[1]JULIO!N153+[1]Ejemplo!N153+'[1]Registro de Exp. e Imp.'!N153+[1]CNP!N153+[1]CNPT!N153+[1]Matriz!N153+'[1]Matriz Areas certificadas'!N153+'[1]Matriz Transacciones'!N153+[1]REGISTROS!N153+[1]PERMISOS!N153</f>
        <v>0</v>
      </c>
      <c r="O153" s="9">
        <f>+'[1]Matriz (6)'!O153+'[1]Matriz (5)'!O153+'[1]Matriz (4)'!O153+'[1]Matriz (3)'!O153+'[1]Matriz (2)'!O153+'[1]LICENCIA DEPORTIVA'!O153+'[1]VALIDACION LICENCIA  DEPORTIVA'!O153+'[1]VALIDACION DE LICENCIA COMERCIA'!O153+'[1]MULTAS POR AÑO '!O153+'[1]PESCA DEPORT. OCASIONAL'!O153+'[1]GUIA DE TRASLADO'!O153+'[1]PERMISO ANUAL DE ACOPIADOR'!O153+'[1]PERMISO ANUAL DE DEPORTIV'!O153+'[1]PERM. ANUAL EMB DEPORT'!O153+'[1]REGISTRO DE ACOPIADOR'!O153+[1]JULIO!O153+[1]Ejemplo!O153+'[1]Registro de Exp. e Imp.'!O153+[1]CNP!O153+[1]CNPT!O153+[1]Matriz!O153+'[1]Matriz Areas certificadas'!O153+'[1]Matriz Transacciones'!O153+[1]REGISTROS!O153+[1]PERMISOS!O153</f>
        <v>0</v>
      </c>
      <c r="P153" s="9">
        <f>+'[1]Matriz (6)'!P153+'[1]Matriz (5)'!P153+'[1]Matriz (4)'!P153+'[1]Matriz (3)'!P153+'[1]Matriz (2)'!P153+'[1]LICENCIA DEPORTIVA'!P153+'[1]VALIDACION LICENCIA  DEPORTIVA'!P153+'[1]VALIDACION DE LICENCIA COMERCIA'!P153+'[1]MULTAS POR AÑO '!P153+'[1]PESCA DEPORT. OCASIONAL'!P153+'[1]GUIA DE TRASLADO'!P153+'[1]PERMISO ANUAL DE ACOPIADOR'!P153+'[1]PERMISO ANUAL DE DEPORTIV'!P153+'[1]PERM. ANUAL EMB DEPORT'!P153+'[1]REGISTRO DE ACOPIADOR'!P153+[1]JULIO!P153+[1]Ejemplo!P153+'[1]Registro de Exp. e Imp.'!P153+[1]CNP!P153+[1]CNPT!P153+[1]Matriz!P153+'[1]Matriz Areas certificadas'!P153+'[1]Matriz Transacciones'!P153+[1]REGISTROS!P153+[1]PERMISOS!P153</f>
        <v>0</v>
      </c>
      <c r="Q153" s="9">
        <f>+'[1]Matriz (6)'!Q153+'[1]Matriz (5)'!Q153+'[1]Matriz (4)'!Q153+'[1]Matriz (3)'!Q153+'[1]Matriz (2)'!Q153+'[1]LICENCIA DEPORTIVA'!Q153+'[1]VALIDACION LICENCIA  DEPORTIVA'!Q153+'[1]VALIDACION DE LICENCIA COMERCIA'!Q153+'[1]MULTAS POR AÑO '!Q153+'[1]PESCA DEPORT. OCASIONAL'!Q153+'[1]GUIA DE TRASLADO'!Q153+'[1]PERMISO ANUAL DE ACOPIADOR'!Q153+'[1]PERMISO ANUAL DE DEPORTIV'!Q153+'[1]PERM. ANUAL EMB DEPORT'!Q153+'[1]REGISTRO DE ACOPIADOR'!Q153+[1]JULIO!Q153+[1]Ejemplo!Q153+'[1]Registro de Exp. e Imp.'!Q153+[1]CNP!Q153+[1]CNPT!Q153+[1]Matriz!Q153+'[1]Matriz Areas certificadas'!Q153+'[1]Matriz Transacciones'!Q153+[1]REGISTROS!Q153+[1]PERMISOS!Q153</f>
        <v>0</v>
      </c>
      <c r="R153" s="9">
        <f>+'[1]Matriz (6)'!R153+'[1]Matriz (5)'!R153+'[1]Matriz (4)'!R153+'[1]Matriz (3)'!R153+'[1]Matriz (2)'!R153+'[1]LICENCIA DEPORTIVA'!R153+'[1]VALIDACION LICENCIA  DEPORTIVA'!R153+'[1]VALIDACION DE LICENCIA COMERCIA'!R153+'[1]MULTAS POR AÑO '!R153+'[1]PESCA DEPORT. OCASIONAL'!R153+'[1]GUIA DE TRASLADO'!R153+'[1]PERMISO ANUAL DE ACOPIADOR'!R153+'[1]PERMISO ANUAL DE DEPORTIV'!R153+'[1]PERM. ANUAL EMB DEPORT'!R153+'[1]REGISTRO DE ACOPIADOR'!R153+[1]JULIO!R153+[1]Ejemplo!R153+'[1]Registro de Exp. e Imp.'!R153+[1]CNP!R153+[1]CNPT!R153+[1]Matriz!R153+'[1]Matriz Areas certificadas'!R153+'[1]Matriz Transacciones'!R153+[1]REGISTROS!R153+[1]PERMISOS!R153</f>
        <v>0</v>
      </c>
      <c r="S153" s="9">
        <f>+'[1]Matriz (6)'!S153+'[1]Matriz (5)'!S153+'[1]Matriz (4)'!S153+'[1]Matriz (3)'!S153+'[1]Matriz (2)'!S153+'[1]LICENCIA DEPORTIVA'!S153+'[1]VALIDACION LICENCIA  DEPORTIVA'!S153+'[1]VALIDACION DE LICENCIA COMERCIA'!S153+'[1]MULTAS POR AÑO '!S153+'[1]PESCA DEPORT. OCASIONAL'!S153+'[1]GUIA DE TRASLADO'!S153+'[1]PERMISO ANUAL DE ACOPIADOR'!S153+'[1]PERMISO ANUAL DE DEPORTIV'!S153+'[1]PERM. ANUAL EMB DEPORT'!S153+'[1]REGISTRO DE ACOPIADOR'!S153+[1]JULIO!S153+[1]Ejemplo!S153+'[1]Registro de Exp. e Imp.'!S153+[1]CNP!S153+[1]CNPT!S153+[1]Matriz!S153+'[1]Matriz Areas certificadas'!S153+'[1]Matriz Transacciones'!S153+[1]REGISTROS!S153+[1]PERMISOS!S153</f>
        <v>0</v>
      </c>
      <c r="T153" s="9">
        <f>+'[1]Matriz (6)'!T153+'[1]Matriz (5)'!T153+'[1]Matriz (4)'!T153+'[1]Matriz (3)'!T153+'[1]Matriz (2)'!T153+'[1]LICENCIA DEPORTIVA'!T153+'[1]VALIDACION LICENCIA  DEPORTIVA'!T153+'[1]VALIDACION DE LICENCIA COMERCIA'!T153+'[1]MULTAS POR AÑO '!T153+'[1]PESCA DEPORT. OCASIONAL'!T153+'[1]GUIA DE TRASLADO'!T153+'[1]PERMISO ANUAL DE ACOPIADOR'!T153+'[1]PERMISO ANUAL DE DEPORTIV'!T153+'[1]PERM. ANUAL EMB DEPORT'!T153+'[1]REGISTRO DE ACOPIADOR'!T153+[1]JULIO!T153+[1]Ejemplo!T153+'[1]Registro de Exp. e Imp.'!T153+[1]CNP!T153+[1]CNPT!T153+[1]Matriz!T153+'[1]Matriz Areas certificadas'!T153+'[1]Matriz Transacciones'!T153+[1]REGISTROS!T153+[1]PERMISOS!T153</f>
        <v>0</v>
      </c>
      <c r="U153" s="9">
        <f>+'[1]Matriz (6)'!U153+'[1]Matriz (5)'!U153+'[1]Matriz (4)'!U153+'[1]Matriz (3)'!U153+'[1]Matriz (2)'!U153+'[1]LICENCIA DEPORTIVA'!U153+'[1]VALIDACION LICENCIA  DEPORTIVA'!U153+'[1]VALIDACION DE LICENCIA COMERCIA'!U153+'[1]MULTAS POR AÑO '!U153+'[1]PESCA DEPORT. OCASIONAL'!U153+'[1]GUIA DE TRASLADO'!U153+'[1]PERMISO ANUAL DE ACOPIADOR'!U153+'[1]PERMISO ANUAL DE DEPORTIV'!U153+'[1]PERM. ANUAL EMB DEPORT'!U153+'[1]REGISTRO DE ACOPIADOR'!U153+[1]JULIO!U153+[1]Ejemplo!U153+'[1]Registro de Exp. e Imp.'!U153+[1]CNP!U153+[1]CNPT!U153+[1]Matriz!U153+'[1]Matriz Areas certificadas'!U153+'[1]Matriz Transacciones'!U153+[1]REGISTROS!U153+[1]PERMISOS!U153</f>
        <v>0</v>
      </c>
      <c r="V153" s="9">
        <f>+'[1]Matriz (6)'!V153+'[1]Matriz (5)'!V153+'[1]Matriz (4)'!V153+'[1]Matriz (3)'!V153+'[1]Matriz (2)'!V153+'[1]LICENCIA DEPORTIVA'!V153+'[1]VALIDACION LICENCIA  DEPORTIVA'!V153+'[1]VALIDACION DE LICENCIA COMERCIA'!V153+'[1]MULTAS POR AÑO '!V153+'[1]PESCA DEPORT. OCASIONAL'!V153+'[1]GUIA DE TRASLADO'!V153+'[1]PERMISO ANUAL DE ACOPIADOR'!V153+'[1]PERMISO ANUAL DE DEPORTIV'!V153+'[1]PERM. ANUAL EMB DEPORT'!V153+'[1]REGISTRO DE ACOPIADOR'!V153+[1]JULIO!V153+[1]Ejemplo!V153+'[1]Registro de Exp. e Imp.'!V153+[1]CNP!V153+[1]CNPT!V153+[1]Matriz!V153+'[1]Matriz Areas certificadas'!V153+'[1]Matriz Transacciones'!V153+[1]REGISTROS!V153+[1]PERMISOS!V153</f>
        <v>0</v>
      </c>
      <c r="W153" s="9">
        <f>+'[1]Matriz (6)'!W153+'[1]Matriz (5)'!W153+'[1]Matriz (4)'!W153+'[1]Matriz (3)'!W153+'[1]Matriz (2)'!W153+'[1]LICENCIA DEPORTIVA'!W153+'[1]VALIDACION LICENCIA  DEPORTIVA'!W153+'[1]VALIDACION DE LICENCIA COMERCIA'!W153+'[1]MULTAS POR AÑO '!W153+'[1]PESCA DEPORT. OCASIONAL'!W153+'[1]GUIA DE TRASLADO'!W153+'[1]PERMISO ANUAL DE ACOPIADOR'!W153+'[1]PERMISO ANUAL DE DEPORTIV'!W153+'[1]PERM. ANUAL EMB DEPORT'!W153+'[1]REGISTRO DE ACOPIADOR'!W153+[1]JULIO!W153+[1]Ejemplo!W153+'[1]Registro de Exp. e Imp.'!W153+[1]CNP!W153+[1]CNPT!W153+[1]Matriz!W153+'[1]Matriz Areas certificadas'!W153+'[1]Matriz Transacciones'!W153+[1]REGISTROS!W153+[1]PERMISOS!W153</f>
        <v>0</v>
      </c>
      <c r="X153" s="9">
        <f>+'[1]Matriz (6)'!X153+'[1]Matriz (5)'!X153+'[1]Matriz (4)'!X153+'[1]Matriz (3)'!X153+'[1]Matriz (2)'!X153+'[1]LICENCIA DEPORTIVA'!X153+'[1]VALIDACION LICENCIA  DEPORTIVA'!X153+'[1]VALIDACION DE LICENCIA COMERCIA'!X153+'[1]MULTAS POR AÑO '!X153+'[1]PESCA DEPORT. OCASIONAL'!X153+'[1]GUIA DE TRASLADO'!X153+'[1]PERMISO ANUAL DE ACOPIADOR'!X153+'[1]PERMISO ANUAL DE DEPORTIV'!X153+'[1]PERM. ANUAL EMB DEPORT'!X153+'[1]REGISTRO DE ACOPIADOR'!X153+[1]JULIO!X153+[1]Ejemplo!X153+'[1]Registro de Exp. e Imp.'!X153+[1]CNP!X153+[1]CNPT!X153+[1]Matriz!X153+'[1]Matriz Areas certificadas'!X153+'[1]Matriz Transacciones'!X153+[1]REGISTROS!X153+[1]PERMISOS!X153</f>
        <v>0</v>
      </c>
      <c r="Y153" s="9">
        <f>+'[1]Matriz (6)'!Y153+'[1]Matriz (5)'!Y153+'[1]Matriz (4)'!Y153+'[1]Matriz (3)'!Y153+'[1]Matriz (2)'!Y153+'[1]LICENCIA DEPORTIVA'!Y153+'[1]VALIDACION LICENCIA  DEPORTIVA'!Y153+'[1]VALIDACION DE LICENCIA COMERCIA'!Y153+'[1]MULTAS POR AÑO '!Y153+'[1]PESCA DEPORT. OCASIONAL'!Y153+'[1]GUIA DE TRASLADO'!Y153+'[1]PERMISO ANUAL DE ACOPIADOR'!Y153+'[1]PERMISO ANUAL DE DEPORTIV'!Y153+'[1]PERM. ANUAL EMB DEPORT'!Y153+'[1]REGISTRO DE ACOPIADOR'!Y153+[1]JULIO!Y153+[1]Ejemplo!Y153+'[1]Registro de Exp. e Imp.'!Y153+[1]CNP!Y153+[1]CNPT!Y153+[1]Matriz!Y153+'[1]Matriz Areas certificadas'!Y153+'[1]Matriz Transacciones'!Y153+[1]REGISTROS!Y153+[1]PERMISOS!Y153</f>
        <v>0</v>
      </c>
      <c r="Z153" s="9">
        <f>+'[1]Matriz (6)'!Z153+'[1]Matriz (5)'!Z153+'[1]Matriz (4)'!Z153+'[1]Matriz (3)'!Z153+'[1]Matriz (2)'!Z153+'[1]LICENCIA DEPORTIVA'!Z153+'[1]VALIDACION LICENCIA  DEPORTIVA'!Z153+'[1]VALIDACION DE LICENCIA COMERCIA'!Z153+'[1]MULTAS POR AÑO '!Z153+'[1]PESCA DEPORT. OCASIONAL'!Z153+'[1]GUIA DE TRASLADO'!Z153+'[1]PERMISO ANUAL DE ACOPIADOR'!Z153+'[1]PERMISO ANUAL DE DEPORTIV'!Z153+'[1]PERM. ANUAL EMB DEPORT'!Z153+'[1]REGISTRO DE ACOPIADOR'!Z153+[1]JULIO!Z153+[1]Ejemplo!Z153+'[1]Registro de Exp. e Imp.'!Z153+[1]CNP!Z153+[1]CNPT!Z153+[1]Matriz!Z153+'[1]Matriz Areas certificadas'!Z153+'[1]Matriz Transacciones'!Z153+[1]REGISTROS!Z153+[1]PERMISOS!Z153</f>
        <v>0</v>
      </c>
      <c r="AA153" s="10">
        <f t="shared" si="56"/>
        <v>121207.6567164179</v>
      </c>
      <c r="AB153" s="10">
        <f t="shared" si="57"/>
        <v>27334.296641791043</v>
      </c>
      <c r="AC153" s="11">
        <f t="shared" si="58"/>
        <v>60441.381529850747</v>
      </c>
      <c r="AD153" s="11">
        <f t="shared" si="59"/>
        <v>38326.308768656716</v>
      </c>
      <c r="AE153" s="11">
        <f t="shared" si="60"/>
        <v>8115.6716417910447</v>
      </c>
      <c r="AF153" s="11">
        <f t="shared" si="61"/>
        <v>107262.16977611941</v>
      </c>
      <c r="AG153" s="11">
        <f t="shared" si="62"/>
        <v>4617.5373134328356</v>
      </c>
      <c r="AH153" s="12">
        <f t="shared" si="63"/>
        <v>20053.171641791043</v>
      </c>
      <c r="AI153" s="12">
        <f t="shared" si="64"/>
        <v>4750.3656716417909</v>
      </c>
      <c r="AJ153" s="12">
        <f t="shared" si="65"/>
        <v>2852.4449626865671</v>
      </c>
      <c r="AK153" s="12">
        <f t="shared" si="66"/>
        <v>682.36940298507466</v>
      </c>
      <c r="AL153" s="12">
        <f t="shared" si="67"/>
        <v>298274.75373134331</v>
      </c>
      <c r="AM153" s="12">
        <f t="shared" si="68"/>
        <v>2677.2388059701493</v>
      </c>
      <c r="AN153" s="12">
        <f t="shared" si="69"/>
        <v>3166.9776119402982</v>
      </c>
      <c r="AO153" s="12">
        <f t="shared" si="70"/>
        <v>108084.14458955223</v>
      </c>
      <c r="AP153" s="12">
        <f t="shared" si="71"/>
        <v>1835.8208955223881</v>
      </c>
      <c r="AQ153" s="12">
        <f t="shared" si="72"/>
        <v>2658.5820895522388</v>
      </c>
      <c r="AR153" s="12">
        <f t="shared" si="73"/>
        <v>448162.60634328355</v>
      </c>
      <c r="AS153" s="12">
        <f t="shared" si="74"/>
        <v>12016.875</v>
      </c>
      <c r="AT153" s="12">
        <f t="shared" si="75"/>
        <v>584811.10074626864</v>
      </c>
      <c r="AU153" s="12">
        <f t="shared" si="76"/>
        <v>20434.701492537311</v>
      </c>
      <c r="AV153" s="12">
        <f t="shared" si="77"/>
        <v>12970.895522388058</v>
      </c>
      <c r="AW153" s="12">
        <f t="shared" si="78"/>
        <v>6639.878731343284</v>
      </c>
      <c r="AX153" s="12">
        <f t="shared" si="79"/>
        <v>15877.425373134327</v>
      </c>
      <c r="AY153" s="12">
        <f t="shared" si="80"/>
        <v>16691.697761194031</v>
      </c>
      <c r="AZ153" s="12">
        <f t="shared" si="81"/>
        <v>159247.92164179106</v>
      </c>
    </row>
    <row r="154" spans="1:52" x14ac:dyDescent="0.25">
      <c r="A154" s="264"/>
      <c r="B154" s="270"/>
      <c r="C154" s="16" t="s">
        <v>189</v>
      </c>
      <c r="D154" s="7">
        <f t="shared" si="55"/>
        <v>4</v>
      </c>
      <c r="E154" s="9">
        <f>+'[1]Matriz (6)'!E154+'[1]Matriz (5)'!E154+'[1]Matriz (4)'!E154+'[1]Matriz (3)'!E154+'[1]Matriz (2)'!E154+'[1]LICENCIA DEPORTIVA'!E154+'[1]VALIDACION LICENCIA  DEPORTIVA'!E154+'[1]VALIDACION DE LICENCIA COMERCIA'!E154+'[1]MULTAS POR AÑO '!E154+'[1]PESCA DEPORT. OCASIONAL'!E154+'[1]GUIA DE TRASLADO'!E154+'[1]PERMISO ANUAL DE ACOPIADOR'!E154+'[1]PERMISO ANUAL DE DEPORTIV'!E154+'[1]PERM. ANUAL EMB DEPORT'!E154+'[1]REGISTRO DE ACOPIADOR'!E154+[1]JULIO!E154+[1]Ejemplo!E154+'[1]Registro de Exp. e Imp.'!E154+[1]CNP!E154+[1]CNPT!E154+[1]Matriz!E154+'[1]Matriz Areas certificadas'!E154+'[1]Matriz Transacciones'!E154+[1]REGISTROS!E154+[1]PERMISOS!E154</f>
        <v>0</v>
      </c>
      <c r="F154" s="9">
        <f>+'[1]Matriz (6)'!F154+'[1]Matriz (5)'!F154+'[1]Matriz (4)'!F154+'[1]Matriz (3)'!F154+'[1]Matriz (2)'!F154+'[1]LICENCIA DEPORTIVA'!F154+'[1]VALIDACION LICENCIA  DEPORTIVA'!F154+'[1]VALIDACION DE LICENCIA COMERCIA'!F154+'[1]MULTAS POR AÑO '!F154+'[1]PESCA DEPORT. OCASIONAL'!F154+'[1]GUIA DE TRASLADO'!F154+'[1]PERMISO ANUAL DE ACOPIADOR'!F154+'[1]PERMISO ANUAL DE DEPORTIV'!F154+'[1]PERM. ANUAL EMB DEPORT'!F154+'[1]REGISTRO DE ACOPIADOR'!F154+[1]JULIO!F154+[1]Ejemplo!F154+'[1]Registro de Exp. e Imp.'!F154+[1]CNP!F154+[1]CNPT!F154+[1]Matriz!F154+'[1]Matriz Areas certificadas'!F154+'[1]Matriz Transacciones'!F154+[1]REGISTROS!F154+[1]PERMISOS!F154</f>
        <v>0</v>
      </c>
      <c r="G154" s="9">
        <f>+'[1]Matriz (6)'!G154+'[1]Matriz (5)'!G154+'[1]Matriz (4)'!G154+'[1]Matriz (3)'!G154+'[1]Matriz (2)'!G154+'[1]LICENCIA DEPORTIVA'!G154+'[1]VALIDACION LICENCIA  DEPORTIVA'!G154+'[1]VALIDACION DE LICENCIA COMERCIA'!G154+'[1]MULTAS POR AÑO '!G154+'[1]PESCA DEPORT. OCASIONAL'!G154+'[1]GUIA DE TRASLADO'!G154+'[1]PERMISO ANUAL DE ACOPIADOR'!G154+'[1]PERMISO ANUAL DE DEPORTIV'!G154+'[1]PERM. ANUAL EMB DEPORT'!G154+'[1]REGISTRO DE ACOPIADOR'!G154+[1]JULIO!G154+[1]Ejemplo!G154+'[1]Registro de Exp. e Imp.'!G154+[1]CNP!G154+[1]CNPT!G154+[1]Matriz!G154+'[1]Matriz Areas certificadas'!G154+'[1]Matriz Transacciones'!G154+[1]REGISTROS!G154+[1]PERMISOS!G154</f>
        <v>2</v>
      </c>
      <c r="H154" s="9">
        <f>+'[1]Matriz (6)'!H154+'[1]Matriz (5)'!H154+'[1]Matriz (4)'!H154+'[1]Matriz (3)'!H154+'[1]Matriz (2)'!H154+'[1]LICENCIA DEPORTIVA'!H154+'[1]VALIDACION LICENCIA  DEPORTIVA'!H154+'[1]VALIDACION DE LICENCIA COMERCIA'!H154+'[1]MULTAS POR AÑO '!H154+'[1]PESCA DEPORT. OCASIONAL'!H154+'[1]GUIA DE TRASLADO'!H154+'[1]PERMISO ANUAL DE ACOPIADOR'!H154+'[1]PERMISO ANUAL DE DEPORTIV'!H154+'[1]PERM. ANUAL EMB DEPORT'!H154+'[1]REGISTRO DE ACOPIADOR'!H154+[1]JULIO!H154+[1]Ejemplo!H154+'[1]Registro de Exp. e Imp.'!H154+[1]CNP!H154+[1]CNPT!H154+[1]Matriz!H154+'[1]Matriz Areas certificadas'!H154+'[1]Matriz Transacciones'!H154+[1]REGISTROS!H154+[1]PERMISOS!H154</f>
        <v>1</v>
      </c>
      <c r="I154" s="9">
        <f>+'[1]Matriz (6)'!I154+'[1]Matriz (5)'!I154+'[1]Matriz (4)'!I154+'[1]Matriz (3)'!I154+'[1]Matriz (2)'!I154+'[1]LICENCIA DEPORTIVA'!I154+'[1]VALIDACION LICENCIA  DEPORTIVA'!I154+'[1]VALIDACION DE LICENCIA COMERCIA'!I154+'[1]MULTAS POR AÑO '!I154+'[1]PESCA DEPORT. OCASIONAL'!I154+'[1]GUIA DE TRASLADO'!I154+'[1]PERMISO ANUAL DE ACOPIADOR'!I154+'[1]PERMISO ANUAL DE DEPORTIV'!I154+'[1]PERM. ANUAL EMB DEPORT'!I154+'[1]REGISTRO DE ACOPIADOR'!I154+[1]JULIO!I154+[1]Ejemplo!I154+'[1]Registro de Exp. e Imp.'!I154+[1]CNP!I154+[1]CNPT!I154+[1]Matriz!I154+'[1]Matriz Areas certificadas'!I154+'[1]Matriz Transacciones'!I154+[1]REGISTROS!I154+[1]PERMISOS!I154</f>
        <v>1</v>
      </c>
      <c r="J154" s="9">
        <f>+'[1]Matriz (6)'!J154+'[1]Matriz (5)'!J154+'[1]Matriz (4)'!J154+'[1]Matriz (3)'!J154+'[1]Matriz (2)'!J154+'[1]LICENCIA DEPORTIVA'!J154+'[1]VALIDACION LICENCIA  DEPORTIVA'!J154+'[1]VALIDACION DE LICENCIA COMERCIA'!J154+'[1]MULTAS POR AÑO '!J154+'[1]PESCA DEPORT. OCASIONAL'!J154+'[1]GUIA DE TRASLADO'!J154+'[1]PERMISO ANUAL DE ACOPIADOR'!J154+'[1]PERMISO ANUAL DE DEPORTIV'!J154+'[1]PERM. ANUAL EMB DEPORT'!J154+'[1]REGISTRO DE ACOPIADOR'!J154+[1]JULIO!J154+[1]Ejemplo!J154+'[1]Registro de Exp. e Imp.'!J154+[1]CNP!J154+[1]CNPT!J154+[1]Matriz!J154+'[1]Matriz Areas certificadas'!J154+'[1]Matriz Transacciones'!J154+[1]REGISTROS!J154+[1]PERMISOS!J154</f>
        <v>0</v>
      </c>
      <c r="K154" s="9">
        <f>+'[1]Matriz (6)'!K154+'[1]Matriz (5)'!K154+'[1]Matriz (4)'!K154+'[1]Matriz (3)'!K154+'[1]Matriz (2)'!K154+'[1]LICENCIA DEPORTIVA'!K154+'[1]VALIDACION LICENCIA  DEPORTIVA'!K154+'[1]VALIDACION DE LICENCIA COMERCIA'!K154+'[1]MULTAS POR AÑO '!K154+'[1]PESCA DEPORT. OCASIONAL'!K154+'[1]GUIA DE TRASLADO'!K154+'[1]PERMISO ANUAL DE ACOPIADOR'!K154+'[1]PERMISO ANUAL DE DEPORTIV'!K154+'[1]PERM. ANUAL EMB DEPORT'!K154+'[1]REGISTRO DE ACOPIADOR'!K154+[1]JULIO!K154+[1]Ejemplo!K154+'[1]Registro de Exp. e Imp.'!K154+[1]CNP!K154+[1]CNPT!K154+[1]Matriz!K154+'[1]Matriz Areas certificadas'!K154+'[1]Matriz Transacciones'!K154+[1]REGISTROS!K154+[1]PERMISOS!K154</f>
        <v>0</v>
      </c>
      <c r="L154" s="9">
        <f>+'[1]Matriz (6)'!L154+'[1]Matriz (5)'!L154+'[1]Matriz (4)'!L154+'[1]Matriz (3)'!L154+'[1]Matriz (2)'!L154+'[1]LICENCIA DEPORTIVA'!L154+'[1]VALIDACION LICENCIA  DEPORTIVA'!L154+'[1]VALIDACION DE LICENCIA COMERCIA'!L154+'[1]MULTAS POR AÑO '!L154+'[1]PESCA DEPORT. OCASIONAL'!L154+'[1]GUIA DE TRASLADO'!L154+'[1]PERMISO ANUAL DE ACOPIADOR'!L154+'[1]PERMISO ANUAL DE DEPORTIV'!L154+'[1]PERM. ANUAL EMB DEPORT'!L154+'[1]REGISTRO DE ACOPIADOR'!L154+[1]JULIO!L154+[1]Ejemplo!L154+'[1]Registro de Exp. e Imp.'!L154+[1]CNP!L154+[1]CNPT!L154+[1]Matriz!L154+'[1]Matriz Areas certificadas'!L154+'[1]Matriz Transacciones'!L154+[1]REGISTROS!L154+[1]PERMISOS!L154</f>
        <v>0</v>
      </c>
      <c r="M154" s="9">
        <f>+'[1]Matriz (6)'!M154+'[1]Matriz (5)'!M154+'[1]Matriz (4)'!M154+'[1]Matriz (3)'!M154+'[1]Matriz (2)'!M154+'[1]LICENCIA DEPORTIVA'!M154+'[1]VALIDACION LICENCIA  DEPORTIVA'!M154+'[1]VALIDACION DE LICENCIA COMERCIA'!M154+'[1]MULTAS POR AÑO '!M154+'[1]PESCA DEPORT. OCASIONAL'!M154+'[1]GUIA DE TRASLADO'!M154+'[1]PERMISO ANUAL DE ACOPIADOR'!M154+'[1]PERMISO ANUAL DE DEPORTIV'!M154+'[1]PERM. ANUAL EMB DEPORT'!M154+'[1]REGISTRO DE ACOPIADOR'!M154+[1]JULIO!M154+[1]Ejemplo!M154+'[1]Registro de Exp. e Imp.'!M154+[1]CNP!M154+[1]CNPT!M154+[1]Matriz!M154+'[1]Matriz Areas certificadas'!M154+'[1]Matriz Transacciones'!M154+[1]REGISTROS!M154+[1]PERMISOS!M154</f>
        <v>0</v>
      </c>
      <c r="N154" s="9">
        <f>+'[1]Matriz (6)'!N154+'[1]Matriz (5)'!N154+'[1]Matriz (4)'!N154+'[1]Matriz (3)'!N154+'[1]Matriz (2)'!N154+'[1]LICENCIA DEPORTIVA'!N154+'[1]VALIDACION LICENCIA  DEPORTIVA'!N154+'[1]VALIDACION DE LICENCIA COMERCIA'!N154+'[1]MULTAS POR AÑO '!N154+'[1]PESCA DEPORT. OCASIONAL'!N154+'[1]GUIA DE TRASLADO'!N154+'[1]PERMISO ANUAL DE ACOPIADOR'!N154+'[1]PERMISO ANUAL DE DEPORTIV'!N154+'[1]PERM. ANUAL EMB DEPORT'!N154+'[1]REGISTRO DE ACOPIADOR'!N154+[1]JULIO!N154+[1]Ejemplo!N154+'[1]Registro de Exp. e Imp.'!N154+[1]CNP!N154+[1]CNPT!N154+[1]Matriz!N154+'[1]Matriz Areas certificadas'!N154+'[1]Matriz Transacciones'!N154+[1]REGISTROS!N154+[1]PERMISOS!N154</f>
        <v>0</v>
      </c>
      <c r="O154" s="9">
        <f>+'[1]Matriz (6)'!O154+'[1]Matriz (5)'!O154+'[1]Matriz (4)'!O154+'[1]Matriz (3)'!O154+'[1]Matriz (2)'!O154+'[1]LICENCIA DEPORTIVA'!O154+'[1]VALIDACION LICENCIA  DEPORTIVA'!O154+'[1]VALIDACION DE LICENCIA COMERCIA'!O154+'[1]MULTAS POR AÑO '!O154+'[1]PESCA DEPORT. OCASIONAL'!O154+'[1]GUIA DE TRASLADO'!O154+'[1]PERMISO ANUAL DE ACOPIADOR'!O154+'[1]PERMISO ANUAL DE DEPORTIV'!O154+'[1]PERM. ANUAL EMB DEPORT'!O154+'[1]REGISTRO DE ACOPIADOR'!O154+[1]JULIO!O154+[1]Ejemplo!O154+'[1]Registro de Exp. e Imp.'!O154+[1]CNP!O154+[1]CNPT!O154+[1]Matriz!O154+'[1]Matriz Areas certificadas'!O154+'[1]Matriz Transacciones'!O154+[1]REGISTROS!O154+[1]PERMISOS!O154</f>
        <v>0</v>
      </c>
      <c r="P154" s="9">
        <f>+'[1]Matriz (6)'!P154+'[1]Matriz (5)'!P154+'[1]Matriz (4)'!P154+'[1]Matriz (3)'!P154+'[1]Matriz (2)'!P154+'[1]LICENCIA DEPORTIVA'!P154+'[1]VALIDACION LICENCIA  DEPORTIVA'!P154+'[1]VALIDACION DE LICENCIA COMERCIA'!P154+'[1]MULTAS POR AÑO '!P154+'[1]PESCA DEPORT. OCASIONAL'!P154+'[1]GUIA DE TRASLADO'!P154+'[1]PERMISO ANUAL DE ACOPIADOR'!P154+'[1]PERMISO ANUAL DE DEPORTIV'!P154+'[1]PERM. ANUAL EMB DEPORT'!P154+'[1]REGISTRO DE ACOPIADOR'!P154+[1]JULIO!P154+[1]Ejemplo!P154+'[1]Registro de Exp. e Imp.'!P154+[1]CNP!P154+[1]CNPT!P154+[1]Matriz!P154+'[1]Matriz Areas certificadas'!P154+'[1]Matriz Transacciones'!P154+[1]REGISTROS!P154+[1]PERMISOS!P154</f>
        <v>0</v>
      </c>
      <c r="Q154" s="9">
        <f>+'[1]Matriz (6)'!Q154+'[1]Matriz (5)'!Q154+'[1]Matriz (4)'!Q154+'[1]Matriz (3)'!Q154+'[1]Matriz (2)'!Q154+'[1]LICENCIA DEPORTIVA'!Q154+'[1]VALIDACION LICENCIA  DEPORTIVA'!Q154+'[1]VALIDACION DE LICENCIA COMERCIA'!Q154+'[1]MULTAS POR AÑO '!Q154+'[1]PESCA DEPORT. OCASIONAL'!Q154+'[1]GUIA DE TRASLADO'!Q154+'[1]PERMISO ANUAL DE ACOPIADOR'!Q154+'[1]PERMISO ANUAL DE DEPORTIV'!Q154+'[1]PERM. ANUAL EMB DEPORT'!Q154+'[1]REGISTRO DE ACOPIADOR'!Q154+[1]JULIO!Q154+[1]Ejemplo!Q154+'[1]Registro de Exp. e Imp.'!Q154+[1]CNP!Q154+[1]CNPT!Q154+[1]Matriz!Q154+'[1]Matriz Areas certificadas'!Q154+'[1]Matriz Transacciones'!Q154+[1]REGISTROS!Q154+[1]PERMISOS!Q154</f>
        <v>0</v>
      </c>
      <c r="R154" s="9">
        <f>+'[1]Matriz (6)'!R154+'[1]Matriz (5)'!R154+'[1]Matriz (4)'!R154+'[1]Matriz (3)'!R154+'[1]Matriz (2)'!R154+'[1]LICENCIA DEPORTIVA'!R154+'[1]VALIDACION LICENCIA  DEPORTIVA'!R154+'[1]VALIDACION DE LICENCIA COMERCIA'!R154+'[1]MULTAS POR AÑO '!R154+'[1]PESCA DEPORT. OCASIONAL'!R154+'[1]GUIA DE TRASLADO'!R154+'[1]PERMISO ANUAL DE ACOPIADOR'!R154+'[1]PERMISO ANUAL DE DEPORTIV'!R154+'[1]PERM. ANUAL EMB DEPORT'!R154+'[1]REGISTRO DE ACOPIADOR'!R154+[1]JULIO!R154+[1]Ejemplo!R154+'[1]Registro de Exp. e Imp.'!R154+[1]CNP!R154+[1]CNPT!R154+[1]Matriz!R154+'[1]Matriz Areas certificadas'!R154+'[1]Matriz Transacciones'!R154+[1]REGISTROS!R154+[1]PERMISOS!R154</f>
        <v>0</v>
      </c>
      <c r="S154" s="9">
        <f>+'[1]Matriz (6)'!S154+'[1]Matriz (5)'!S154+'[1]Matriz (4)'!S154+'[1]Matriz (3)'!S154+'[1]Matriz (2)'!S154+'[1]LICENCIA DEPORTIVA'!S154+'[1]VALIDACION LICENCIA  DEPORTIVA'!S154+'[1]VALIDACION DE LICENCIA COMERCIA'!S154+'[1]MULTAS POR AÑO '!S154+'[1]PESCA DEPORT. OCASIONAL'!S154+'[1]GUIA DE TRASLADO'!S154+'[1]PERMISO ANUAL DE ACOPIADOR'!S154+'[1]PERMISO ANUAL DE DEPORTIV'!S154+'[1]PERM. ANUAL EMB DEPORT'!S154+'[1]REGISTRO DE ACOPIADOR'!S154+[1]JULIO!S154+[1]Ejemplo!S154+'[1]Registro de Exp. e Imp.'!S154+[1]CNP!S154+[1]CNPT!S154+[1]Matriz!S154+'[1]Matriz Areas certificadas'!S154+'[1]Matriz Transacciones'!S154+[1]REGISTROS!S154+[1]PERMISOS!S154</f>
        <v>0</v>
      </c>
      <c r="T154" s="9">
        <f>+'[1]Matriz (6)'!T154+'[1]Matriz (5)'!T154+'[1]Matriz (4)'!T154+'[1]Matriz (3)'!T154+'[1]Matriz (2)'!T154+'[1]LICENCIA DEPORTIVA'!T154+'[1]VALIDACION LICENCIA  DEPORTIVA'!T154+'[1]VALIDACION DE LICENCIA COMERCIA'!T154+'[1]MULTAS POR AÑO '!T154+'[1]PESCA DEPORT. OCASIONAL'!T154+'[1]GUIA DE TRASLADO'!T154+'[1]PERMISO ANUAL DE ACOPIADOR'!T154+'[1]PERMISO ANUAL DE DEPORTIV'!T154+'[1]PERM. ANUAL EMB DEPORT'!T154+'[1]REGISTRO DE ACOPIADOR'!T154+[1]JULIO!T154+[1]Ejemplo!T154+'[1]Registro de Exp. e Imp.'!T154+[1]CNP!T154+[1]CNPT!T154+[1]Matriz!T154+'[1]Matriz Areas certificadas'!T154+'[1]Matriz Transacciones'!T154+[1]REGISTROS!T154+[1]PERMISOS!T154</f>
        <v>0</v>
      </c>
      <c r="U154" s="9">
        <f>+'[1]Matriz (6)'!U154+'[1]Matriz (5)'!U154+'[1]Matriz (4)'!U154+'[1]Matriz (3)'!U154+'[1]Matriz (2)'!U154+'[1]LICENCIA DEPORTIVA'!U154+'[1]VALIDACION LICENCIA  DEPORTIVA'!U154+'[1]VALIDACION DE LICENCIA COMERCIA'!U154+'[1]MULTAS POR AÑO '!U154+'[1]PESCA DEPORT. OCASIONAL'!U154+'[1]GUIA DE TRASLADO'!U154+'[1]PERMISO ANUAL DE ACOPIADOR'!U154+'[1]PERMISO ANUAL DE DEPORTIV'!U154+'[1]PERM. ANUAL EMB DEPORT'!U154+'[1]REGISTRO DE ACOPIADOR'!U154+[1]JULIO!U154+[1]Ejemplo!U154+'[1]Registro de Exp. e Imp.'!U154+[1]CNP!U154+[1]CNPT!U154+[1]Matriz!U154+'[1]Matriz Areas certificadas'!U154+'[1]Matriz Transacciones'!U154+[1]REGISTROS!U154+[1]PERMISOS!U154</f>
        <v>0</v>
      </c>
      <c r="V154" s="9">
        <f>+'[1]Matriz (6)'!V154+'[1]Matriz (5)'!V154+'[1]Matriz (4)'!V154+'[1]Matriz (3)'!V154+'[1]Matriz (2)'!V154+'[1]LICENCIA DEPORTIVA'!V154+'[1]VALIDACION LICENCIA  DEPORTIVA'!V154+'[1]VALIDACION DE LICENCIA COMERCIA'!V154+'[1]MULTAS POR AÑO '!V154+'[1]PESCA DEPORT. OCASIONAL'!V154+'[1]GUIA DE TRASLADO'!V154+'[1]PERMISO ANUAL DE ACOPIADOR'!V154+'[1]PERMISO ANUAL DE DEPORTIV'!V154+'[1]PERM. ANUAL EMB DEPORT'!V154+'[1]REGISTRO DE ACOPIADOR'!V154+[1]JULIO!V154+[1]Ejemplo!V154+'[1]Registro de Exp. e Imp.'!V154+[1]CNP!V154+[1]CNPT!V154+[1]Matriz!V154+'[1]Matriz Areas certificadas'!V154+'[1]Matriz Transacciones'!V154+[1]REGISTROS!V154+[1]PERMISOS!V154</f>
        <v>0</v>
      </c>
      <c r="W154" s="9">
        <f>+'[1]Matriz (6)'!W154+'[1]Matriz (5)'!W154+'[1]Matriz (4)'!W154+'[1]Matriz (3)'!W154+'[1]Matriz (2)'!W154+'[1]LICENCIA DEPORTIVA'!W154+'[1]VALIDACION LICENCIA  DEPORTIVA'!W154+'[1]VALIDACION DE LICENCIA COMERCIA'!W154+'[1]MULTAS POR AÑO '!W154+'[1]PESCA DEPORT. OCASIONAL'!W154+'[1]GUIA DE TRASLADO'!W154+'[1]PERMISO ANUAL DE ACOPIADOR'!W154+'[1]PERMISO ANUAL DE DEPORTIV'!W154+'[1]PERM. ANUAL EMB DEPORT'!W154+'[1]REGISTRO DE ACOPIADOR'!W154+[1]JULIO!W154+[1]Ejemplo!W154+'[1]Registro de Exp. e Imp.'!W154+[1]CNP!W154+[1]CNPT!W154+[1]Matriz!W154+'[1]Matriz Areas certificadas'!W154+'[1]Matriz Transacciones'!W154+[1]REGISTROS!W154+[1]PERMISOS!W154</f>
        <v>0</v>
      </c>
      <c r="X154" s="9">
        <f>+'[1]Matriz (6)'!X154+'[1]Matriz (5)'!X154+'[1]Matriz (4)'!X154+'[1]Matriz (3)'!X154+'[1]Matriz (2)'!X154+'[1]LICENCIA DEPORTIVA'!X154+'[1]VALIDACION LICENCIA  DEPORTIVA'!X154+'[1]VALIDACION DE LICENCIA COMERCIA'!X154+'[1]MULTAS POR AÑO '!X154+'[1]PESCA DEPORT. OCASIONAL'!X154+'[1]GUIA DE TRASLADO'!X154+'[1]PERMISO ANUAL DE ACOPIADOR'!X154+'[1]PERMISO ANUAL DE DEPORTIV'!X154+'[1]PERM. ANUAL EMB DEPORT'!X154+'[1]REGISTRO DE ACOPIADOR'!X154+[1]JULIO!X154+[1]Ejemplo!X154+'[1]Registro de Exp. e Imp.'!X154+[1]CNP!X154+[1]CNPT!X154+[1]Matriz!X154+'[1]Matriz Areas certificadas'!X154+'[1]Matriz Transacciones'!X154+[1]REGISTROS!X154+[1]PERMISOS!X154</f>
        <v>0</v>
      </c>
      <c r="Y154" s="9">
        <f>+'[1]Matriz (6)'!Y154+'[1]Matriz (5)'!Y154+'[1]Matriz (4)'!Y154+'[1]Matriz (3)'!Y154+'[1]Matriz (2)'!Y154+'[1]LICENCIA DEPORTIVA'!Y154+'[1]VALIDACION LICENCIA  DEPORTIVA'!Y154+'[1]VALIDACION DE LICENCIA COMERCIA'!Y154+'[1]MULTAS POR AÑO '!Y154+'[1]PESCA DEPORT. OCASIONAL'!Y154+'[1]GUIA DE TRASLADO'!Y154+'[1]PERMISO ANUAL DE ACOPIADOR'!Y154+'[1]PERMISO ANUAL DE DEPORTIV'!Y154+'[1]PERM. ANUAL EMB DEPORT'!Y154+'[1]REGISTRO DE ACOPIADOR'!Y154+[1]JULIO!Y154+[1]Ejemplo!Y154+'[1]Registro de Exp. e Imp.'!Y154+[1]CNP!Y154+[1]CNPT!Y154+[1]Matriz!Y154+'[1]Matriz Areas certificadas'!Y154+'[1]Matriz Transacciones'!Y154+[1]REGISTROS!Y154+[1]PERMISOS!Y154</f>
        <v>0</v>
      </c>
      <c r="Z154" s="9">
        <f>+'[1]Matriz (6)'!Z154+'[1]Matriz (5)'!Z154+'[1]Matriz (4)'!Z154+'[1]Matriz (3)'!Z154+'[1]Matriz (2)'!Z154+'[1]LICENCIA DEPORTIVA'!Z154+'[1]VALIDACION LICENCIA  DEPORTIVA'!Z154+'[1]VALIDACION DE LICENCIA COMERCIA'!Z154+'[1]MULTAS POR AÑO '!Z154+'[1]PESCA DEPORT. OCASIONAL'!Z154+'[1]GUIA DE TRASLADO'!Z154+'[1]PERMISO ANUAL DE ACOPIADOR'!Z154+'[1]PERMISO ANUAL DE DEPORTIV'!Z154+'[1]PERM. ANUAL EMB DEPORT'!Z154+'[1]REGISTRO DE ACOPIADOR'!Z154+[1]JULIO!Z154+[1]Ejemplo!Z154+'[1]Registro de Exp. e Imp.'!Z154+[1]CNP!Z154+[1]CNPT!Z154+[1]Matriz!Z154+'[1]Matriz Areas certificadas'!Z154+'[1]Matriz Transacciones'!Z154+[1]REGISTROS!Z154+[1]PERMISOS!Z154</f>
        <v>0</v>
      </c>
      <c r="AA154" s="10">
        <f t="shared" si="56"/>
        <v>161610.20895522388</v>
      </c>
      <c r="AB154" s="10">
        <f t="shared" si="57"/>
        <v>36445.728855721391</v>
      </c>
      <c r="AC154" s="11">
        <f t="shared" si="58"/>
        <v>80588.508706467663</v>
      </c>
      <c r="AD154" s="11">
        <f t="shared" si="59"/>
        <v>51101.745024875621</v>
      </c>
      <c r="AE154" s="11">
        <f t="shared" si="60"/>
        <v>10820.89552238806</v>
      </c>
      <c r="AF154" s="11">
        <f t="shared" si="61"/>
        <v>143016.2263681592</v>
      </c>
      <c r="AG154" s="11">
        <f t="shared" si="62"/>
        <v>6156.7164179104475</v>
      </c>
      <c r="AH154" s="12">
        <f t="shared" si="63"/>
        <v>26737.562189054726</v>
      </c>
      <c r="AI154" s="12">
        <f t="shared" si="64"/>
        <v>6333.8208955223881</v>
      </c>
      <c r="AJ154" s="12">
        <f t="shared" si="65"/>
        <v>3803.259950248756</v>
      </c>
      <c r="AK154" s="12">
        <f t="shared" si="66"/>
        <v>909.82587064676613</v>
      </c>
      <c r="AL154" s="12">
        <f t="shared" si="67"/>
        <v>397699.67164179106</v>
      </c>
      <c r="AM154" s="12">
        <f t="shared" si="68"/>
        <v>3569.6517412935323</v>
      </c>
      <c r="AN154" s="12">
        <f t="shared" si="69"/>
        <v>4222.6368159203976</v>
      </c>
      <c r="AO154" s="12">
        <f t="shared" si="70"/>
        <v>144112.19278606965</v>
      </c>
      <c r="AP154" s="12">
        <f t="shared" si="71"/>
        <v>2447.7611940298507</v>
      </c>
      <c r="AQ154" s="12">
        <f t="shared" si="72"/>
        <v>3544.7761194029849</v>
      </c>
      <c r="AR154" s="12">
        <f t="shared" si="73"/>
        <v>597550.14179104473</v>
      </c>
      <c r="AS154" s="12">
        <f t="shared" si="74"/>
        <v>16022.5</v>
      </c>
      <c r="AT154" s="12">
        <f t="shared" si="75"/>
        <v>779748.13432835822</v>
      </c>
      <c r="AU154" s="12">
        <f t="shared" si="76"/>
        <v>27246.268656716416</v>
      </c>
      <c r="AV154" s="12">
        <f t="shared" si="77"/>
        <v>17294.527363184079</v>
      </c>
      <c r="AW154" s="12">
        <f t="shared" si="78"/>
        <v>8853.1716417910447</v>
      </c>
      <c r="AX154" s="12">
        <f t="shared" si="79"/>
        <v>21169.900497512437</v>
      </c>
      <c r="AY154" s="12">
        <f t="shared" si="80"/>
        <v>22255.597014925374</v>
      </c>
      <c r="AZ154" s="12">
        <f t="shared" si="81"/>
        <v>212330.56218905473</v>
      </c>
    </row>
    <row r="155" spans="1:52" x14ac:dyDescent="0.25">
      <c r="A155" s="264"/>
      <c r="B155" s="270"/>
      <c r="C155" s="16" t="s">
        <v>190</v>
      </c>
      <c r="D155" s="7">
        <f t="shared" si="55"/>
        <v>0</v>
      </c>
      <c r="E155" s="9">
        <f>+'[1]Matriz (6)'!E155+'[1]Matriz (5)'!E155+'[1]Matriz (4)'!E155+'[1]Matriz (3)'!E155+'[1]Matriz (2)'!E155+'[1]LICENCIA DEPORTIVA'!E155+'[1]VALIDACION LICENCIA  DEPORTIVA'!E155+'[1]VALIDACION DE LICENCIA COMERCIA'!E155+'[1]MULTAS POR AÑO '!E155+'[1]PESCA DEPORT. OCASIONAL'!E155+'[1]GUIA DE TRASLADO'!E155+'[1]PERMISO ANUAL DE ACOPIADOR'!E155+'[1]PERMISO ANUAL DE DEPORTIV'!E155+'[1]PERM. ANUAL EMB DEPORT'!E155+'[1]REGISTRO DE ACOPIADOR'!E155+[1]JULIO!E155+[1]Ejemplo!E155+'[1]Registro de Exp. e Imp.'!E155+[1]CNP!E155+[1]CNPT!E155+[1]Matriz!E155+'[1]Matriz Areas certificadas'!E155+'[1]Matriz Transacciones'!E155+[1]REGISTROS!E155+[1]PERMISOS!E155</f>
        <v>0</v>
      </c>
      <c r="F155" s="9">
        <f>+'[1]Matriz (6)'!F155+'[1]Matriz (5)'!F155+'[1]Matriz (4)'!F155+'[1]Matriz (3)'!F155+'[1]Matriz (2)'!F155+'[1]LICENCIA DEPORTIVA'!F155+'[1]VALIDACION LICENCIA  DEPORTIVA'!F155+'[1]VALIDACION DE LICENCIA COMERCIA'!F155+'[1]MULTAS POR AÑO '!F155+'[1]PESCA DEPORT. OCASIONAL'!F155+'[1]GUIA DE TRASLADO'!F155+'[1]PERMISO ANUAL DE ACOPIADOR'!F155+'[1]PERMISO ANUAL DE DEPORTIV'!F155+'[1]PERM. ANUAL EMB DEPORT'!F155+'[1]REGISTRO DE ACOPIADOR'!F155+[1]JULIO!F155+[1]Ejemplo!F155+'[1]Registro de Exp. e Imp.'!F155+[1]CNP!F155+[1]CNPT!F155+[1]Matriz!F155+'[1]Matriz Areas certificadas'!F155+'[1]Matriz Transacciones'!F155+[1]REGISTROS!F155+[1]PERMISOS!F155</f>
        <v>0</v>
      </c>
      <c r="G155" s="9">
        <f>+'[1]Matriz (6)'!G155+'[1]Matriz (5)'!G155+'[1]Matriz (4)'!G155+'[1]Matriz (3)'!G155+'[1]Matriz (2)'!G155+'[1]LICENCIA DEPORTIVA'!G155+'[1]VALIDACION LICENCIA  DEPORTIVA'!G155+'[1]VALIDACION DE LICENCIA COMERCIA'!G155+'[1]MULTAS POR AÑO '!G155+'[1]PESCA DEPORT. OCASIONAL'!G155+'[1]GUIA DE TRASLADO'!G155+'[1]PERMISO ANUAL DE ACOPIADOR'!G155+'[1]PERMISO ANUAL DE DEPORTIV'!G155+'[1]PERM. ANUAL EMB DEPORT'!G155+'[1]REGISTRO DE ACOPIADOR'!G155+[1]JULIO!G155+[1]Ejemplo!G155+'[1]Registro de Exp. e Imp.'!G155+[1]CNP!G155+[1]CNPT!G155+[1]Matriz!G155+'[1]Matriz Areas certificadas'!G155+'[1]Matriz Transacciones'!G155+[1]REGISTROS!G155+[1]PERMISOS!G155</f>
        <v>0</v>
      </c>
      <c r="H155" s="9">
        <f>+'[1]Matriz (6)'!H155+'[1]Matriz (5)'!H155+'[1]Matriz (4)'!H155+'[1]Matriz (3)'!H155+'[1]Matriz (2)'!H155+'[1]LICENCIA DEPORTIVA'!H155+'[1]VALIDACION LICENCIA  DEPORTIVA'!H155+'[1]VALIDACION DE LICENCIA COMERCIA'!H155+'[1]MULTAS POR AÑO '!H155+'[1]PESCA DEPORT. OCASIONAL'!H155+'[1]GUIA DE TRASLADO'!H155+'[1]PERMISO ANUAL DE ACOPIADOR'!H155+'[1]PERMISO ANUAL DE DEPORTIV'!H155+'[1]PERM. ANUAL EMB DEPORT'!H155+'[1]REGISTRO DE ACOPIADOR'!H155+[1]JULIO!H155+[1]Ejemplo!H155+'[1]Registro de Exp. e Imp.'!H155+[1]CNP!H155+[1]CNPT!H155+[1]Matriz!H155+'[1]Matriz Areas certificadas'!H155+'[1]Matriz Transacciones'!H155+[1]REGISTROS!H155+[1]PERMISOS!H155</f>
        <v>0</v>
      </c>
      <c r="I155" s="9">
        <f>+'[1]Matriz (6)'!I155+'[1]Matriz (5)'!I155+'[1]Matriz (4)'!I155+'[1]Matriz (3)'!I155+'[1]Matriz (2)'!I155+'[1]LICENCIA DEPORTIVA'!I155+'[1]VALIDACION LICENCIA  DEPORTIVA'!I155+'[1]VALIDACION DE LICENCIA COMERCIA'!I155+'[1]MULTAS POR AÑO '!I155+'[1]PESCA DEPORT. OCASIONAL'!I155+'[1]GUIA DE TRASLADO'!I155+'[1]PERMISO ANUAL DE ACOPIADOR'!I155+'[1]PERMISO ANUAL DE DEPORTIV'!I155+'[1]PERM. ANUAL EMB DEPORT'!I155+'[1]REGISTRO DE ACOPIADOR'!I155+[1]JULIO!I155+[1]Ejemplo!I155+'[1]Registro de Exp. e Imp.'!I155+[1]CNP!I155+[1]CNPT!I155+[1]Matriz!I155+'[1]Matriz Areas certificadas'!I155+'[1]Matriz Transacciones'!I155+[1]REGISTROS!I155+[1]PERMISOS!I155</f>
        <v>0</v>
      </c>
      <c r="J155" s="9">
        <f>+'[1]Matriz (6)'!J155+'[1]Matriz (5)'!J155+'[1]Matriz (4)'!J155+'[1]Matriz (3)'!J155+'[1]Matriz (2)'!J155+'[1]LICENCIA DEPORTIVA'!J155+'[1]VALIDACION LICENCIA  DEPORTIVA'!J155+'[1]VALIDACION DE LICENCIA COMERCIA'!J155+'[1]MULTAS POR AÑO '!J155+'[1]PESCA DEPORT. OCASIONAL'!J155+'[1]GUIA DE TRASLADO'!J155+'[1]PERMISO ANUAL DE ACOPIADOR'!J155+'[1]PERMISO ANUAL DE DEPORTIV'!J155+'[1]PERM. ANUAL EMB DEPORT'!J155+'[1]REGISTRO DE ACOPIADOR'!J155+[1]JULIO!J155+[1]Ejemplo!J155+'[1]Registro de Exp. e Imp.'!J155+[1]CNP!J155+[1]CNPT!J155+[1]Matriz!J155+'[1]Matriz Areas certificadas'!J155+'[1]Matriz Transacciones'!J155+[1]REGISTROS!J155+[1]PERMISOS!J155</f>
        <v>0</v>
      </c>
      <c r="K155" s="9">
        <f>+'[1]Matriz (6)'!K155+'[1]Matriz (5)'!K155+'[1]Matriz (4)'!K155+'[1]Matriz (3)'!K155+'[1]Matriz (2)'!K155+'[1]LICENCIA DEPORTIVA'!K155+'[1]VALIDACION LICENCIA  DEPORTIVA'!K155+'[1]VALIDACION DE LICENCIA COMERCIA'!K155+'[1]MULTAS POR AÑO '!K155+'[1]PESCA DEPORT. OCASIONAL'!K155+'[1]GUIA DE TRASLADO'!K155+'[1]PERMISO ANUAL DE ACOPIADOR'!K155+'[1]PERMISO ANUAL DE DEPORTIV'!K155+'[1]PERM. ANUAL EMB DEPORT'!K155+'[1]REGISTRO DE ACOPIADOR'!K155+[1]JULIO!K155+[1]Ejemplo!K155+'[1]Registro de Exp. e Imp.'!K155+[1]CNP!K155+[1]CNPT!K155+[1]Matriz!K155+'[1]Matriz Areas certificadas'!K155+'[1]Matriz Transacciones'!K155+[1]REGISTROS!K155+[1]PERMISOS!K155</f>
        <v>0</v>
      </c>
      <c r="L155" s="9">
        <f>+'[1]Matriz (6)'!L155+'[1]Matriz (5)'!L155+'[1]Matriz (4)'!L155+'[1]Matriz (3)'!L155+'[1]Matriz (2)'!L155+'[1]LICENCIA DEPORTIVA'!L155+'[1]VALIDACION LICENCIA  DEPORTIVA'!L155+'[1]VALIDACION DE LICENCIA COMERCIA'!L155+'[1]MULTAS POR AÑO '!L155+'[1]PESCA DEPORT. OCASIONAL'!L155+'[1]GUIA DE TRASLADO'!L155+'[1]PERMISO ANUAL DE ACOPIADOR'!L155+'[1]PERMISO ANUAL DE DEPORTIV'!L155+'[1]PERM. ANUAL EMB DEPORT'!L155+'[1]REGISTRO DE ACOPIADOR'!L155+[1]JULIO!L155+[1]Ejemplo!L155+'[1]Registro de Exp. e Imp.'!L155+[1]CNP!L155+[1]CNPT!L155+[1]Matriz!L155+'[1]Matriz Areas certificadas'!L155+'[1]Matriz Transacciones'!L155+[1]REGISTROS!L155+[1]PERMISOS!L155</f>
        <v>0</v>
      </c>
      <c r="M155" s="9">
        <f>+'[1]Matriz (6)'!M155+'[1]Matriz (5)'!M155+'[1]Matriz (4)'!M155+'[1]Matriz (3)'!M155+'[1]Matriz (2)'!M155+'[1]LICENCIA DEPORTIVA'!M155+'[1]VALIDACION LICENCIA  DEPORTIVA'!M155+'[1]VALIDACION DE LICENCIA COMERCIA'!M155+'[1]MULTAS POR AÑO '!M155+'[1]PESCA DEPORT. OCASIONAL'!M155+'[1]GUIA DE TRASLADO'!M155+'[1]PERMISO ANUAL DE ACOPIADOR'!M155+'[1]PERMISO ANUAL DE DEPORTIV'!M155+'[1]PERM. ANUAL EMB DEPORT'!M155+'[1]REGISTRO DE ACOPIADOR'!M155+[1]JULIO!M155+[1]Ejemplo!M155+'[1]Registro de Exp. e Imp.'!M155+[1]CNP!M155+[1]CNPT!M155+[1]Matriz!M155+'[1]Matriz Areas certificadas'!M155+'[1]Matriz Transacciones'!M155+[1]REGISTROS!M155+[1]PERMISOS!M155</f>
        <v>0</v>
      </c>
      <c r="N155" s="9">
        <f>+'[1]Matriz (6)'!N155+'[1]Matriz (5)'!N155+'[1]Matriz (4)'!N155+'[1]Matriz (3)'!N155+'[1]Matriz (2)'!N155+'[1]LICENCIA DEPORTIVA'!N155+'[1]VALIDACION LICENCIA  DEPORTIVA'!N155+'[1]VALIDACION DE LICENCIA COMERCIA'!N155+'[1]MULTAS POR AÑO '!N155+'[1]PESCA DEPORT. OCASIONAL'!N155+'[1]GUIA DE TRASLADO'!N155+'[1]PERMISO ANUAL DE ACOPIADOR'!N155+'[1]PERMISO ANUAL DE DEPORTIV'!N155+'[1]PERM. ANUAL EMB DEPORT'!N155+'[1]REGISTRO DE ACOPIADOR'!N155+[1]JULIO!N155+[1]Ejemplo!N155+'[1]Registro de Exp. e Imp.'!N155+[1]CNP!N155+[1]CNPT!N155+[1]Matriz!N155+'[1]Matriz Areas certificadas'!N155+'[1]Matriz Transacciones'!N155+[1]REGISTROS!N155+[1]PERMISOS!N155</f>
        <v>0</v>
      </c>
      <c r="O155" s="9">
        <f>+'[1]Matriz (6)'!O155+'[1]Matriz (5)'!O155+'[1]Matriz (4)'!O155+'[1]Matriz (3)'!O155+'[1]Matriz (2)'!O155+'[1]LICENCIA DEPORTIVA'!O155+'[1]VALIDACION LICENCIA  DEPORTIVA'!O155+'[1]VALIDACION DE LICENCIA COMERCIA'!O155+'[1]MULTAS POR AÑO '!O155+'[1]PESCA DEPORT. OCASIONAL'!O155+'[1]GUIA DE TRASLADO'!O155+'[1]PERMISO ANUAL DE ACOPIADOR'!O155+'[1]PERMISO ANUAL DE DEPORTIV'!O155+'[1]PERM. ANUAL EMB DEPORT'!O155+'[1]REGISTRO DE ACOPIADOR'!O155+[1]JULIO!O155+[1]Ejemplo!O155+'[1]Registro de Exp. e Imp.'!O155+[1]CNP!O155+[1]CNPT!O155+[1]Matriz!O155+'[1]Matriz Areas certificadas'!O155+'[1]Matriz Transacciones'!O155+[1]REGISTROS!O155+[1]PERMISOS!O155</f>
        <v>0</v>
      </c>
      <c r="P155" s="9">
        <f>+'[1]Matriz (6)'!P155+'[1]Matriz (5)'!P155+'[1]Matriz (4)'!P155+'[1]Matriz (3)'!P155+'[1]Matriz (2)'!P155+'[1]LICENCIA DEPORTIVA'!P155+'[1]VALIDACION LICENCIA  DEPORTIVA'!P155+'[1]VALIDACION DE LICENCIA COMERCIA'!P155+'[1]MULTAS POR AÑO '!P155+'[1]PESCA DEPORT. OCASIONAL'!P155+'[1]GUIA DE TRASLADO'!P155+'[1]PERMISO ANUAL DE ACOPIADOR'!P155+'[1]PERMISO ANUAL DE DEPORTIV'!P155+'[1]PERM. ANUAL EMB DEPORT'!P155+'[1]REGISTRO DE ACOPIADOR'!P155+[1]JULIO!P155+[1]Ejemplo!P155+'[1]Registro de Exp. e Imp.'!P155+[1]CNP!P155+[1]CNPT!P155+[1]Matriz!P155+'[1]Matriz Areas certificadas'!P155+'[1]Matriz Transacciones'!P155+[1]REGISTROS!P155+[1]PERMISOS!P155</f>
        <v>0</v>
      </c>
      <c r="Q155" s="9">
        <f>+'[1]Matriz (6)'!Q155+'[1]Matriz (5)'!Q155+'[1]Matriz (4)'!Q155+'[1]Matriz (3)'!Q155+'[1]Matriz (2)'!Q155+'[1]LICENCIA DEPORTIVA'!Q155+'[1]VALIDACION LICENCIA  DEPORTIVA'!Q155+'[1]VALIDACION DE LICENCIA COMERCIA'!Q155+'[1]MULTAS POR AÑO '!Q155+'[1]PESCA DEPORT. OCASIONAL'!Q155+'[1]GUIA DE TRASLADO'!Q155+'[1]PERMISO ANUAL DE ACOPIADOR'!Q155+'[1]PERMISO ANUAL DE DEPORTIV'!Q155+'[1]PERM. ANUAL EMB DEPORT'!Q155+'[1]REGISTRO DE ACOPIADOR'!Q155+[1]JULIO!Q155+[1]Ejemplo!Q155+'[1]Registro de Exp. e Imp.'!Q155+[1]CNP!Q155+[1]CNPT!Q155+[1]Matriz!Q155+'[1]Matriz Areas certificadas'!Q155+'[1]Matriz Transacciones'!Q155+[1]REGISTROS!Q155+[1]PERMISOS!Q155</f>
        <v>0</v>
      </c>
      <c r="R155" s="9">
        <f>+'[1]Matriz (6)'!R155+'[1]Matriz (5)'!R155+'[1]Matriz (4)'!R155+'[1]Matriz (3)'!R155+'[1]Matriz (2)'!R155+'[1]LICENCIA DEPORTIVA'!R155+'[1]VALIDACION LICENCIA  DEPORTIVA'!R155+'[1]VALIDACION DE LICENCIA COMERCIA'!R155+'[1]MULTAS POR AÑO '!R155+'[1]PESCA DEPORT. OCASIONAL'!R155+'[1]GUIA DE TRASLADO'!R155+'[1]PERMISO ANUAL DE ACOPIADOR'!R155+'[1]PERMISO ANUAL DE DEPORTIV'!R155+'[1]PERM. ANUAL EMB DEPORT'!R155+'[1]REGISTRO DE ACOPIADOR'!R155+[1]JULIO!R155+[1]Ejemplo!R155+'[1]Registro de Exp. e Imp.'!R155+[1]CNP!R155+[1]CNPT!R155+[1]Matriz!R155+'[1]Matriz Areas certificadas'!R155+'[1]Matriz Transacciones'!R155+[1]REGISTROS!R155+[1]PERMISOS!R155</f>
        <v>0</v>
      </c>
      <c r="S155" s="9">
        <f>+'[1]Matriz (6)'!S155+'[1]Matriz (5)'!S155+'[1]Matriz (4)'!S155+'[1]Matriz (3)'!S155+'[1]Matriz (2)'!S155+'[1]LICENCIA DEPORTIVA'!S155+'[1]VALIDACION LICENCIA  DEPORTIVA'!S155+'[1]VALIDACION DE LICENCIA COMERCIA'!S155+'[1]MULTAS POR AÑO '!S155+'[1]PESCA DEPORT. OCASIONAL'!S155+'[1]GUIA DE TRASLADO'!S155+'[1]PERMISO ANUAL DE ACOPIADOR'!S155+'[1]PERMISO ANUAL DE DEPORTIV'!S155+'[1]PERM. ANUAL EMB DEPORT'!S155+'[1]REGISTRO DE ACOPIADOR'!S155+[1]JULIO!S155+[1]Ejemplo!S155+'[1]Registro de Exp. e Imp.'!S155+[1]CNP!S155+[1]CNPT!S155+[1]Matriz!S155+'[1]Matriz Areas certificadas'!S155+'[1]Matriz Transacciones'!S155+[1]REGISTROS!S155+[1]PERMISOS!S155</f>
        <v>0</v>
      </c>
      <c r="T155" s="9">
        <f>+'[1]Matriz (6)'!T155+'[1]Matriz (5)'!T155+'[1]Matriz (4)'!T155+'[1]Matriz (3)'!T155+'[1]Matriz (2)'!T155+'[1]LICENCIA DEPORTIVA'!T155+'[1]VALIDACION LICENCIA  DEPORTIVA'!T155+'[1]VALIDACION DE LICENCIA COMERCIA'!T155+'[1]MULTAS POR AÑO '!T155+'[1]PESCA DEPORT. OCASIONAL'!T155+'[1]GUIA DE TRASLADO'!T155+'[1]PERMISO ANUAL DE ACOPIADOR'!T155+'[1]PERMISO ANUAL DE DEPORTIV'!T155+'[1]PERM. ANUAL EMB DEPORT'!T155+'[1]REGISTRO DE ACOPIADOR'!T155+[1]JULIO!T155+[1]Ejemplo!T155+'[1]Registro de Exp. e Imp.'!T155+[1]CNP!T155+[1]CNPT!T155+[1]Matriz!T155+'[1]Matriz Areas certificadas'!T155+'[1]Matriz Transacciones'!T155+[1]REGISTROS!T155+[1]PERMISOS!T155</f>
        <v>0</v>
      </c>
      <c r="U155" s="9">
        <f>+'[1]Matriz (6)'!U155+'[1]Matriz (5)'!U155+'[1]Matriz (4)'!U155+'[1]Matriz (3)'!U155+'[1]Matriz (2)'!U155+'[1]LICENCIA DEPORTIVA'!U155+'[1]VALIDACION LICENCIA  DEPORTIVA'!U155+'[1]VALIDACION DE LICENCIA COMERCIA'!U155+'[1]MULTAS POR AÑO '!U155+'[1]PESCA DEPORT. OCASIONAL'!U155+'[1]GUIA DE TRASLADO'!U155+'[1]PERMISO ANUAL DE ACOPIADOR'!U155+'[1]PERMISO ANUAL DE DEPORTIV'!U155+'[1]PERM. ANUAL EMB DEPORT'!U155+'[1]REGISTRO DE ACOPIADOR'!U155+[1]JULIO!U155+[1]Ejemplo!U155+'[1]Registro de Exp. e Imp.'!U155+[1]CNP!U155+[1]CNPT!U155+[1]Matriz!U155+'[1]Matriz Areas certificadas'!U155+'[1]Matriz Transacciones'!U155+[1]REGISTROS!U155+[1]PERMISOS!U155</f>
        <v>0</v>
      </c>
      <c r="V155" s="9">
        <f>+'[1]Matriz (6)'!V155+'[1]Matriz (5)'!V155+'[1]Matriz (4)'!V155+'[1]Matriz (3)'!V155+'[1]Matriz (2)'!V155+'[1]LICENCIA DEPORTIVA'!V155+'[1]VALIDACION LICENCIA  DEPORTIVA'!V155+'[1]VALIDACION DE LICENCIA COMERCIA'!V155+'[1]MULTAS POR AÑO '!V155+'[1]PESCA DEPORT. OCASIONAL'!V155+'[1]GUIA DE TRASLADO'!V155+'[1]PERMISO ANUAL DE ACOPIADOR'!V155+'[1]PERMISO ANUAL DE DEPORTIV'!V155+'[1]PERM. ANUAL EMB DEPORT'!V155+'[1]REGISTRO DE ACOPIADOR'!V155+[1]JULIO!V155+[1]Ejemplo!V155+'[1]Registro de Exp. e Imp.'!V155+[1]CNP!V155+[1]CNPT!V155+[1]Matriz!V155+'[1]Matriz Areas certificadas'!V155+'[1]Matriz Transacciones'!V155+[1]REGISTROS!V155+[1]PERMISOS!V155</f>
        <v>0</v>
      </c>
      <c r="W155" s="9">
        <f>+'[1]Matriz (6)'!W155+'[1]Matriz (5)'!W155+'[1]Matriz (4)'!W155+'[1]Matriz (3)'!W155+'[1]Matriz (2)'!W155+'[1]LICENCIA DEPORTIVA'!W155+'[1]VALIDACION LICENCIA  DEPORTIVA'!W155+'[1]VALIDACION DE LICENCIA COMERCIA'!W155+'[1]MULTAS POR AÑO '!W155+'[1]PESCA DEPORT. OCASIONAL'!W155+'[1]GUIA DE TRASLADO'!W155+'[1]PERMISO ANUAL DE ACOPIADOR'!W155+'[1]PERMISO ANUAL DE DEPORTIV'!W155+'[1]PERM. ANUAL EMB DEPORT'!W155+'[1]REGISTRO DE ACOPIADOR'!W155+[1]JULIO!W155+[1]Ejemplo!W155+'[1]Registro de Exp. e Imp.'!W155+[1]CNP!W155+[1]CNPT!W155+[1]Matriz!W155+'[1]Matriz Areas certificadas'!W155+'[1]Matriz Transacciones'!W155+[1]REGISTROS!W155+[1]PERMISOS!W155</f>
        <v>0</v>
      </c>
      <c r="X155" s="9">
        <f>+'[1]Matriz (6)'!X155+'[1]Matriz (5)'!X155+'[1]Matriz (4)'!X155+'[1]Matriz (3)'!X155+'[1]Matriz (2)'!X155+'[1]LICENCIA DEPORTIVA'!X155+'[1]VALIDACION LICENCIA  DEPORTIVA'!X155+'[1]VALIDACION DE LICENCIA COMERCIA'!X155+'[1]MULTAS POR AÑO '!X155+'[1]PESCA DEPORT. OCASIONAL'!X155+'[1]GUIA DE TRASLADO'!X155+'[1]PERMISO ANUAL DE ACOPIADOR'!X155+'[1]PERMISO ANUAL DE DEPORTIV'!X155+'[1]PERM. ANUAL EMB DEPORT'!X155+'[1]REGISTRO DE ACOPIADOR'!X155+[1]JULIO!X155+[1]Ejemplo!X155+'[1]Registro de Exp. e Imp.'!X155+[1]CNP!X155+[1]CNPT!X155+[1]Matriz!X155+'[1]Matriz Areas certificadas'!X155+'[1]Matriz Transacciones'!X155+[1]REGISTROS!X155+[1]PERMISOS!X155</f>
        <v>0</v>
      </c>
      <c r="Y155" s="9">
        <f>+'[1]Matriz (6)'!Y155+'[1]Matriz (5)'!Y155+'[1]Matriz (4)'!Y155+'[1]Matriz (3)'!Y155+'[1]Matriz (2)'!Y155+'[1]LICENCIA DEPORTIVA'!Y155+'[1]VALIDACION LICENCIA  DEPORTIVA'!Y155+'[1]VALIDACION DE LICENCIA COMERCIA'!Y155+'[1]MULTAS POR AÑO '!Y155+'[1]PESCA DEPORT. OCASIONAL'!Y155+'[1]GUIA DE TRASLADO'!Y155+'[1]PERMISO ANUAL DE ACOPIADOR'!Y155+'[1]PERMISO ANUAL DE DEPORTIV'!Y155+'[1]PERM. ANUAL EMB DEPORT'!Y155+'[1]REGISTRO DE ACOPIADOR'!Y155+[1]JULIO!Y155+[1]Ejemplo!Y155+'[1]Registro de Exp. e Imp.'!Y155+[1]CNP!Y155+[1]CNPT!Y155+[1]Matriz!Y155+'[1]Matriz Areas certificadas'!Y155+'[1]Matriz Transacciones'!Y155+[1]REGISTROS!Y155+[1]PERMISOS!Y155</f>
        <v>0</v>
      </c>
      <c r="Z155" s="9">
        <f>+'[1]Matriz (6)'!Z155+'[1]Matriz (5)'!Z155+'[1]Matriz (4)'!Z155+'[1]Matriz (3)'!Z155+'[1]Matriz (2)'!Z155+'[1]LICENCIA DEPORTIVA'!Z155+'[1]VALIDACION LICENCIA  DEPORTIVA'!Z155+'[1]VALIDACION DE LICENCIA COMERCIA'!Z155+'[1]MULTAS POR AÑO '!Z155+'[1]PESCA DEPORT. OCASIONAL'!Z155+'[1]GUIA DE TRASLADO'!Z155+'[1]PERMISO ANUAL DE ACOPIADOR'!Z155+'[1]PERMISO ANUAL DE DEPORTIV'!Z155+'[1]PERM. ANUAL EMB DEPORT'!Z155+'[1]REGISTRO DE ACOPIADOR'!Z155+[1]JULIO!Z155+[1]Ejemplo!Z155+'[1]Registro de Exp. e Imp.'!Z155+[1]CNP!Z155+[1]CNPT!Z155+[1]Matriz!Z155+'[1]Matriz Areas certificadas'!Z155+'[1]Matriz Transacciones'!Z155+[1]REGISTROS!Z155+[1]PERMISOS!Z155</f>
        <v>0</v>
      </c>
      <c r="AA155" s="10">
        <f t="shared" si="56"/>
        <v>0</v>
      </c>
      <c r="AB155" s="10">
        <f t="shared" si="57"/>
        <v>0</v>
      </c>
      <c r="AC155" s="11">
        <f t="shared" si="58"/>
        <v>0</v>
      </c>
      <c r="AD155" s="11">
        <f t="shared" si="59"/>
        <v>0</v>
      </c>
      <c r="AE155" s="11">
        <f t="shared" si="60"/>
        <v>0</v>
      </c>
      <c r="AF155" s="11">
        <f t="shared" si="61"/>
        <v>0</v>
      </c>
      <c r="AG155" s="11">
        <f t="shared" si="62"/>
        <v>0</v>
      </c>
      <c r="AH155" s="12">
        <f t="shared" si="63"/>
        <v>0</v>
      </c>
      <c r="AI155" s="12">
        <f t="shared" si="64"/>
        <v>0</v>
      </c>
      <c r="AJ155" s="12">
        <f t="shared" si="65"/>
        <v>0</v>
      </c>
      <c r="AK155" s="12">
        <f t="shared" si="66"/>
        <v>0</v>
      </c>
      <c r="AL155" s="12">
        <f t="shared" si="67"/>
        <v>0</v>
      </c>
      <c r="AM155" s="12">
        <f t="shared" si="68"/>
        <v>0</v>
      </c>
      <c r="AN155" s="12">
        <f t="shared" si="69"/>
        <v>0</v>
      </c>
      <c r="AO155" s="12">
        <f t="shared" si="70"/>
        <v>0</v>
      </c>
      <c r="AP155" s="12">
        <f t="shared" si="71"/>
        <v>0</v>
      </c>
      <c r="AQ155" s="12">
        <f t="shared" si="72"/>
        <v>0</v>
      </c>
      <c r="AR155" s="12">
        <f t="shared" si="73"/>
        <v>0</v>
      </c>
      <c r="AS155" s="12">
        <f t="shared" si="74"/>
        <v>0</v>
      </c>
      <c r="AT155" s="12">
        <f t="shared" si="75"/>
        <v>0</v>
      </c>
      <c r="AU155" s="12">
        <f t="shared" si="76"/>
        <v>0</v>
      </c>
      <c r="AV155" s="12">
        <f t="shared" si="77"/>
        <v>0</v>
      </c>
      <c r="AW155" s="12">
        <f t="shared" si="78"/>
        <v>0</v>
      </c>
      <c r="AX155" s="12">
        <f t="shared" si="79"/>
        <v>0</v>
      </c>
      <c r="AY155" s="12">
        <f t="shared" si="80"/>
        <v>0</v>
      </c>
      <c r="AZ155" s="12">
        <f t="shared" si="81"/>
        <v>0</v>
      </c>
    </row>
    <row r="156" spans="1:52" x14ac:dyDescent="0.25">
      <c r="A156" s="264"/>
      <c r="B156" s="270"/>
      <c r="C156" s="16" t="s">
        <v>191</v>
      </c>
      <c r="D156" s="7">
        <f t="shared" si="55"/>
        <v>0</v>
      </c>
      <c r="E156" s="9">
        <f>+'[1]Matriz (6)'!E156+'[1]Matriz (5)'!E156+'[1]Matriz (4)'!E156+'[1]Matriz (3)'!E156+'[1]Matriz (2)'!E156+'[1]LICENCIA DEPORTIVA'!E156+'[1]VALIDACION LICENCIA  DEPORTIVA'!E156+'[1]VALIDACION DE LICENCIA COMERCIA'!E156+'[1]MULTAS POR AÑO '!E156+'[1]PESCA DEPORT. OCASIONAL'!E156+'[1]GUIA DE TRASLADO'!E156+'[1]PERMISO ANUAL DE ACOPIADOR'!E156+'[1]PERMISO ANUAL DE DEPORTIV'!E156+'[1]PERM. ANUAL EMB DEPORT'!E156+'[1]REGISTRO DE ACOPIADOR'!E156+[1]JULIO!E156+[1]Ejemplo!E156+'[1]Registro de Exp. e Imp.'!E156+[1]CNP!E156+[1]CNPT!E156+[1]Matriz!E156+'[1]Matriz Areas certificadas'!E156+'[1]Matriz Transacciones'!E156+[1]REGISTROS!E156+[1]PERMISOS!E156</f>
        <v>0</v>
      </c>
      <c r="F156" s="9">
        <f>+'[1]Matriz (6)'!F156+'[1]Matriz (5)'!F156+'[1]Matriz (4)'!F156+'[1]Matriz (3)'!F156+'[1]Matriz (2)'!F156+'[1]LICENCIA DEPORTIVA'!F156+'[1]VALIDACION LICENCIA  DEPORTIVA'!F156+'[1]VALIDACION DE LICENCIA COMERCIA'!F156+'[1]MULTAS POR AÑO '!F156+'[1]PESCA DEPORT. OCASIONAL'!F156+'[1]GUIA DE TRASLADO'!F156+'[1]PERMISO ANUAL DE ACOPIADOR'!F156+'[1]PERMISO ANUAL DE DEPORTIV'!F156+'[1]PERM. ANUAL EMB DEPORT'!F156+'[1]REGISTRO DE ACOPIADOR'!F156+[1]JULIO!F156+[1]Ejemplo!F156+'[1]Registro de Exp. e Imp.'!F156+[1]CNP!F156+[1]CNPT!F156+[1]Matriz!F156+'[1]Matriz Areas certificadas'!F156+'[1]Matriz Transacciones'!F156+[1]REGISTROS!F156+[1]PERMISOS!F156</f>
        <v>0</v>
      </c>
      <c r="G156" s="9">
        <f>+'[1]Matriz (6)'!G156+'[1]Matriz (5)'!G156+'[1]Matriz (4)'!G156+'[1]Matriz (3)'!G156+'[1]Matriz (2)'!G156+'[1]LICENCIA DEPORTIVA'!G156+'[1]VALIDACION LICENCIA  DEPORTIVA'!G156+'[1]VALIDACION DE LICENCIA COMERCIA'!G156+'[1]MULTAS POR AÑO '!G156+'[1]PESCA DEPORT. OCASIONAL'!G156+'[1]GUIA DE TRASLADO'!G156+'[1]PERMISO ANUAL DE ACOPIADOR'!G156+'[1]PERMISO ANUAL DE DEPORTIV'!G156+'[1]PERM. ANUAL EMB DEPORT'!G156+'[1]REGISTRO DE ACOPIADOR'!G156+[1]JULIO!G156+[1]Ejemplo!G156+'[1]Registro de Exp. e Imp.'!G156+[1]CNP!G156+[1]CNPT!G156+[1]Matriz!G156+'[1]Matriz Areas certificadas'!G156+'[1]Matriz Transacciones'!G156+[1]REGISTROS!G156+[1]PERMISOS!G156</f>
        <v>0</v>
      </c>
      <c r="H156" s="9">
        <f>+'[1]Matriz (6)'!H156+'[1]Matriz (5)'!H156+'[1]Matriz (4)'!H156+'[1]Matriz (3)'!H156+'[1]Matriz (2)'!H156+'[1]LICENCIA DEPORTIVA'!H156+'[1]VALIDACION LICENCIA  DEPORTIVA'!H156+'[1]VALIDACION DE LICENCIA COMERCIA'!H156+'[1]MULTAS POR AÑO '!H156+'[1]PESCA DEPORT. OCASIONAL'!H156+'[1]GUIA DE TRASLADO'!H156+'[1]PERMISO ANUAL DE ACOPIADOR'!H156+'[1]PERMISO ANUAL DE DEPORTIV'!H156+'[1]PERM. ANUAL EMB DEPORT'!H156+'[1]REGISTRO DE ACOPIADOR'!H156+[1]JULIO!H156+[1]Ejemplo!H156+'[1]Registro de Exp. e Imp.'!H156+[1]CNP!H156+[1]CNPT!H156+[1]Matriz!H156+'[1]Matriz Areas certificadas'!H156+'[1]Matriz Transacciones'!H156+[1]REGISTROS!H156+[1]PERMISOS!H156</f>
        <v>0</v>
      </c>
      <c r="I156" s="9">
        <f>+'[1]Matriz (6)'!I156+'[1]Matriz (5)'!I156+'[1]Matriz (4)'!I156+'[1]Matriz (3)'!I156+'[1]Matriz (2)'!I156+'[1]LICENCIA DEPORTIVA'!I156+'[1]VALIDACION LICENCIA  DEPORTIVA'!I156+'[1]VALIDACION DE LICENCIA COMERCIA'!I156+'[1]MULTAS POR AÑO '!I156+'[1]PESCA DEPORT. OCASIONAL'!I156+'[1]GUIA DE TRASLADO'!I156+'[1]PERMISO ANUAL DE ACOPIADOR'!I156+'[1]PERMISO ANUAL DE DEPORTIV'!I156+'[1]PERM. ANUAL EMB DEPORT'!I156+'[1]REGISTRO DE ACOPIADOR'!I156+[1]JULIO!I156+[1]Ejemplo!I156+'[1]Registro de Exp. e Imp.'!I156+[1]CNP!I156+[1]CNPT!I156+[1]Matriz!I156+'[1]Matriz Areas certificadas'!I156+'[1]Matriz Transacciones'!I156+[1]REGISTROS!I156+[1]PERMISOS!I156</f>
        <v>0</v>
      </c>
      <c r="J156" s="9">
        <f>+'[1]Matriz (6)'!J156+'[1]Matriz (5)'!J156+'[1]Matriz (4)'!J156+'[1]Matriz (3)'!J156+'[1]Matriz (2)'!J156+'[1]LICENCIA DEPORTIVA'!J156+'[1]VALIDACION LICENCIA  DEPORTIVA'!J156+'[1]VALIDACION DE LICENCIA COMERCIA'!J156+'[1]MULTAS POR AÑO '!J156+'[1]PESCA DEPORT. OCASIONAL'!J156+'[1]GUIA DE TRASLADO'!J156+'[1]PERMISO ANUAL DE ACOPIADOR'!J156+'[1]PERMISO ANUAL DE DEPORTIV'!J156+'[1]PERM. ANUAL EMB DEPORT'!J156+'[1]REGISTRO DE ACOPIADOR'!J156+[1]JULIO!J156+[1]Ejemplo!J156+'[1]Registro de Exp. e Imp.'!J156+[1]CNP!J156+[1]CNPT!J156+[1]Matriz!J156+'[1]Matriz Areas certificadas'!J156+'[1]Matriz Transacciones'!J156+[1]REGISTROS!J156+[1]PERMISOS!J156</f>
        <v>0</v>
      </c>
      <c r="K156" s="9">
        <f>+'[1]Matriz (6)'!K156+'[1]Matriz (5)'!K156+'[1]Matriz (4)'!K156+'[1]Matriz (3)'!K156+'[1]Matriz (2)'!K156+'[1]LICENCIA DEPORTIVA'!K156+'[1]VALIDACION LICENCIA  DEPORTIVA'!K156+'[1]VALIDACION DE LICENCIA COMERCIA'!K156+'[1]MULTAS POR AÑO '!K156+'[1]PESCA DEPORT. OCASIONAL'!K156+'[1]GUIA DE TRASLADO'!K156+'[1]PERMISO ANUAL DE ACOPIADOR'!K156+'[1]PERMISO ANUAL DE DEPORTIV'!K156+'[1]PERM. ANUAL EMB DEPORT'!K156+'[1]REGISTRO DE ACOPIADOR'!K156+[1]JULIO!K156+[1]Ejemplo!K156+'[1]Registro de Exp. e Imp.'!K156+[1]CNP!K156+[1]CNPT!K156+[1]Matriz!K156+'[1]Matriz Areas certificadas'!K156+'[1]Matriz Transacciones'!K156+[1]REGISTROS!K156+[1]PERMISOS!K156</f>
        <v>0</v>
      </c>
      <c r="L156" s="9">
        <f>+'[1]Matriz (6)'!L156+'[1]Matriz (5)'!L156+'[1]Matriz (4)'!L156+'[1]Matriz (3)'!L156+'[1]Matriz (2)'!L156+'[1]LICENCIA DEPORTIVA'!L156+'[1]VALIDACION LICENCIA  DEPORTIVA'!L156+'[1]VALIDACION DE LICENCIA COMERCIA'!L156+'[1]MULTAS POR AÑO '!L156+'[1]PESCA DEPORT. OCASIONAL'!L156+'[1]GUIA DE TRASLADO'!L156+'[1]PERMISO ANUAL DE ACOPIADOR'!L156+'[1]PERMISO ANUAL DE DEPORTIV'!L156+'[1]PERM. ANUAL EMB DEPORT'!L156+'[1]REGISTRO DE ACOPIADOR'!L156+[1]JULIO!L156+[1]Ejemplo!L156+'[1]Registro de Exp. e Imp.'!L156+[1]CNP!L156+[1]CNPT!L156+[1]Matriz!L156+'[1]Matriz Areas certificadas'!L156+'[1]Matriz Transacciones'!L156+[1]REGISTROS!L156+[1]PERMISOS!L156</f>
        <v>0</v>
      </c>
      <c r="M156" s="9">
        <f>+'[1]Matriz (6)'!M156+'[1]Matriz (5)'!M156+'[1]Matriz (4)'!M156+'[1]Matriz (3)'!M156+'[1]Matriz (2)'!M156+'[1]LICENCIA DEPORTIVA'!M156+'[1]VALIDACION LICENCIA  DEPORTIVA'!M156+'[1]VALIDACION DE LICENCIA COMERCIA'!M156+'[1]MULTAS POR AÑO '!M156+'[1]PESCA DEPORT. OCASIONAL'!M156+'[1]GUIA DE TRASLADO'!M156+'[1]PERMISO ANUAL DE ACOPIADOR'!M156+'[1]PERMISO ANUAL DE DEPORTIV'!M156+'[1]PERM. ANUAL EMB DEPORT'!M156+'[1]REGISTRO DE ACOPIADOR'!M156+[1]JULIO!M156+[1]Ejemplo!M156+'[1]Registro de Exp. e Imp.'!M156+[1]CNP!M156+[1]CNPT!M156+[1]Matriz!M156+'[1]Matriz Areas certificadas'!M156+'[1]Matriz Transacciones'!M156+[1]REGISTROS!M156+[1]PERMISOS!M156</f>
        <v>0</v>
      </c>
      <c r="N156" s="9">
        <f>+'[1]Matriz (6)'!N156+'[1]Matriz (5)'!N156+'[1]Matriz (4)'!N156+'[1]Matriz (3)'!N156+'[1]Matriz (2)'!N156+'[1]LICENCIA DEPORTIVA'!N156+'[1]VALIDACION LICENCIA  DEPORTIVA'!N156+'[1]VALIDACION DE LICENCIA COMERCIA'!N156+'[1]MULTAS POR AÑO '!N156+'[1]PESCA DEPORT. OCASIONAL'!N156+'[1]GUIA DE TRASLADO'!N156+'[1]PERMISO ANUAL DE ACOPIADOR'!N156+'[1]PERMISO ANUAL DE DEPORTIV'!N156+'[1]PERM. ANUAL EMB DEPORT'!N156+'[1]REGISTRO DE ACOPIADOR'!N156+[1]JULIO!N156+[1]Ejemplo!N156+'[1]Registro de Exp. e Imp.'!N156+[1]CNP!N156+[1]CNPT!N156+[1]Matriz!N156+'[1]Matriz Areas certificadas'!N156+'[1]Matriz Transacciones'!N156+[1]REGISTROS!N156+[1]PERMISOS!N156</f>
        <v>0</v>
      </c>
      <c r="O156" s="9">
        <f>+'[1]Matriz (6)'!O156+'[1]Matriz (5)'!O156+'[1]Matriz (4)'!O156+'[1]Matriz (3)'!O156+'[1]Matriz (2)'!O156+'[1]LICENCIA DEPORTIVA'!O156+'[1]VALIDACION LICENCIA  DEPORTIVA'!O156+'[1]VALIDACION DE LICENCIA COMERCIA'!O156+'[1]MULTAS POR AÑO '!O156+'[1]PESCA DEPORT. OCASIONAL'!O156+'[1]GUIA DE TRASLADO'!O156+'[1]PERMISO ANUAL DE ACOPIADOR'!O156+'[1]PERMISO ANUAL DE DEPORTIV'!O156+'[1]PERM. ANUAL EMB DEPORT'!O156+'[1]REGISTRO DE ACOPIADOR'!O156+[1]JULIO!O156+[1]Ejemplo!O156+'[1]Registro de Exp. e Imp.'!O156+[1]CNP!O156+[1]CNPT!O156+[1]Matriz!O156+'[1]Matriz Areas certificadas'!O156+'[1]Matriz Transacciones'!O156+[1]REGISTROS!O156+[1]PERMISOS!O156</f>
        <v>0</v>
      </c>
      <c r="P156" s="9">
        <f>+'[1]Matriz (6)'!P156+'[1]Matriz (5)'!P156+'[1]Matriz (4)'!P156+'[1]Matriz (3)'!P156+'[1]Matriz (2)'!P156+'[1]LICENCIA DEPORTIVA'!P156+'[1]VALIDACION LICENCIA  DEPORTIVA'!P156+'[1]VALIDACION DE LICENCIA COMERCIA'!P156+'[1]MULTAS POR AÑO '!P156+'[1]PESCA DEPORT. OCASIONAL'!P156+'[1]GUIA DE TRASLADO'!P156+'[1]PERMISO ANUAL DE ACOPIADOR'!P156+'[1]PERMISO ANUAL DE DEPORTIV'!P156+'[1]PERM. ANUAL EMB DEPORT'!P156+'[1]REGISTRO DE ACOPIADOR'!P156+[1]JULIO!P156+[1]Ejemplo!P156+'[1]Registro de Exp. e Imp.'!P156+[1]CNP!P156+[1]CNPT!P156+[1]Matriz!P156+'[1]Matriz Areas certificadas'!P156+'[1]Matriz Transacciones'!P156+[1]REGISTROS!P156+[1]PERMISOS!P156</f>
        <v>0</v>
      </c>
      <c r="Q156" s="9">
        <f>+'[1]Matriz (6)'!Q156+'[1]Matriz (5)'!Q156+'[1]Matriz (4)'!Q156+'[1]Matriz (3)'!Q156+'[1]Matriz (2)'!Q156+'[1]LICENCIA DEPORTIVA'!Q156+'[1]VALIDACION LICENCIA  DEPORTIVA'!Q156+'[1]VALIDACION DE LICENCIA COMERCIA'!Q156+'[1]MULTAS POR AÑO '!Q156+'[1]PESCA DEPORT. OCASIONAL'!Q156+'[1]GUIA DE TRASLADO'!Q156+'[1]PERMISO ANUAL DE ACOPIADOR'!Q156+'[1]PERMISO ANUAL DE DEPORTIV'!Q156+'[1]PERM. ANUAL EMB DEPORT'!Q156+'[1]REGISTRO DE ACOPIADOR'!Q156+[1]JULIO!Q156+[1]Ejemplo!Q156+'[1]Registro de Exp. e Imp.'!Q156+[1]CNP!Q156+[1]CNPT!Q156+[1]Matriz!Q156+'[1]Matriz Areas certificadas'!Q156+'[1]Matriz Transacciones'!Q156+[1]REGISTROS!Q156+[1]PERMISOS!Q156</f>
        <v>0</v>
      </c>
      <c r="R156" s="9">
        <f>+'[1]Matriz (6)'!R156+'[1]Matriz (5)'!R156+'[1]Matriz (4)'!R156+'[1]Matriz (3)'!R156+'[1]Matriz (2)'!R156+'[1]LICENCIA DEPORTIVA'!R156+'[1]VALIDACION LICENCIA  DEPORTIVA'!R156+'[1]VALIDACION DE LICENCIA COMERCIA'!R156+'[1]MULTAS POR AÑO '!R156+'[1]PESCA DEPORT. OCASIONAL'!R156+'[1]GUIA DE TRASLADO'!R156+'[1]PERMISO ANUAL DE ACOPIADOR'!R156+'[1]PERMISO ANUAL DE DEPORTIV'!R156+'[1]PERM. ANUAL EMB DEPORT'!R156+'[1]REGISTRO DE ACOPIADOR'!R156+[1]JULIO!R156+[1]Ejemplo!R156+'[1]Registro de Exp. e Imp.'!R156+[1]CNP!R156+[1]CNPT!R156+[1]Matriz!R156+'[1]Matriz Areas certificadas'!R156+'[1]Matriz Transacciones'!R156+[1]REGISTROS!R156+[1]PERMISOS!R156</f>
        <v>0</v>
      </c>
      <c r="S156" s="9">
        <f>+'[1]Matriz (6)'!S156+'[1]Matriz (5)'!S156+'[1]Matriz (4)'!S156+'[1]Matriz (3)'!S156+'[1]Matriz (2)'!S156+'[1]LICENCIA DEPORTIVA'!S156+'[1]VALIDACION LICENCIA  DEPORTIVA'!S156+'[1]VALIDACION DE LICENCIA COMERCIA'!S156+'[1]MULTAS POR AÑO '!S156+'[1]PESCA DEPORT. OCASIONAL'!S156+'[1]GUIA DE TRASLADO'!S156+'[1]PERMISO ANUAL DE ACOPIADOR'!S156+'[1]PERMISO ANUAL DE DEPORTIV'!S156+'[1]PERM. ANUAL EMB DEPORT'!S156+'[1]REGISTRO DE ACOPIADOR'!S156+[1]JULIO!S156+[1]Ejemplo!S156+'[1]Registro de Exp. e Imp.'!S156+[1]CNP!S156+[1]CNPT!S156+[1]Matriz!S156+'[1]Matriz Areas certificadas'!S156+'[1]Matriz Transacciones'!S156+[1]REGISTROS!S156+[1]PERMISOS!S156</f>
        <v>0</v>
      </c>
      <c r="T156" s="9">
        <f>+'[1]Matriz (6)'!T156+'[1]Matriz (5)'!T156+'[1]Matriz (4)'!T156+'[1]Matriz (3)'!T156+'[1]Matriz (2)'!T156+'[1]LICENCIA DEPORTIVA'!T156+'[1]VALIDACION LICENCIA  DEPORTIVA'!T156+'[1]VALIDACION DE LICENCIA COMERCIA'!T156+'[1]MULTAS POR AÑO '!T156+'[1]PESCA DEPORT. OCASIONAL'!T156+'[1]GUIA DE TRASLADO'!T156+'[1]PERMISO ANUAL DE ACOPIADOR'!T156+'[1]PERMISO ANUAL DE DEPORTIV'!T156+'[1]PERM. ANUAL EMB DEPORT'!T156+'[1]REGISTRO DE ACOPIADOR'!T156+[1]JULIO!T156+[1]Ejemplo!T156+'[1]Registro de Exp. e Imp.'!T156+[1]CNP!T156+[1]CNPT!T156+[1]Matriz!T156+'[1]Matriz Areas certificadas'!T156+'[1]Matriz Transacciones'!T156+[1]REGISTROS!T156+[1]PERMISOS!T156</f>
        <v>0</v>
      </c>
      <c r="U156" s="9">
        <f>+'[1]Matriz (6)'!U156+'[1]Matriz (5)'!U156+'[1]Matriz (4)'!U156+'[1]Matriz (3)'!U156+'[1]Matriz (2)'!U156+'[1]LICENCIA DEPORTIVA'!U156+'[1]VALIDACION LICENCIA  DEPORTIVA'!U156+'[1]VALIDACION DE LICENCIA COMERCIA'!U156+'[1]MULTAS POR AÑO '!U156+'[1]PESCA DEPORT. OCASIONAL'!U156+'[1]GUIA DE TRASLADO'!U156+'[1]PERMISO ANUAL DE ACOPIADOR'!U156+'[1]PERMISO ANUAL DE DEPORTIV'!U156+'[1]PERM. ANUAL EMB DEPORT'!U156+'[1]REGISTRO DE ACOPIADOR'!U156+[1]JULIO!U156+[1]Ejemplo!U156+'[1]Registro de Exp. e Imp.'!U156+[1]CNP!U156+[1]CNPT!U156+[1]Matriz!U156+'[1]Matriz Areas certificadas'!U156+'[1]Matriz Transacciones'!U156+[1]REGISTROS!U156+[1]PERMISOS!U156</f>
        <v>0</v>
      </c>
      <c r="V156" s="9">
        <f>+'[1]Matriz (6)'!V156+'[1]Matriz (5)'!V156+'[1]Matriz (4)'!V156+'[1]Matriz (3)'!V156+'[1]Matriz (2)'!V156+'[1]LICENCIA DEPORTIVA'!V156+'[1]VALIDACION LICENCIA  DEPORTIVA'!V156+'[1]VALIDACION DE LICENCIA COMERCIA'!V156+'[1]MULTAS POR AÑO '!V156+'[1]PESCA DEPORT. OCASIONAL'!V156+'[1]GUIA DE TRASLADO'!V156+'[1]PERMISO ANUAL DE ACOPIADOR'!V156+'[1]PERMISO ANUAL DE DEPORTIV'!V156+'[1]PERM. ANUAL EMB DEPORT'!V156+'[1]REGISTRO DE ACOPIADOR'!V156+[1]JULIO!V156+[1]Ejemplo!V156+'[1]Registro de Exp. e Imp.'!V156+[1]CNP!V156+[1]CNPT!V156+[1]Matriz!V156+'[1]Matriz Areas certificadas'!V156+'[1]Matriz Transacciones'!V156+[1]REGISTROS!V156+[1]PERMISOS!V156</f>
        <v>0</v>
      </c>
      <c r="W156" s="9">
        <f>+'[1]Matriz (6)'!W156+'[1]Matriz (5)'!W156+'[1]Matriz (4)'!W156+'[1]Matriz (3)'!W156+'[1]Matriz (2)'!W156+'[1]LICENCIA DEPORTIVA'!W156+'[1]VALIDACION LICENCIA  DEPORTIVA'!W156+'[1]VALIDACION DE LICENCIA COMERCIA'!W156+'[1]MULTAS POR AÑO '!W156+'[1]PESCA DEPORT. OCASIONAL'!W156+'[1]GUIA DE TRASLADO'!W156+'[1]PERMISO ANUAL DE ACOPIADOR'!W156+'[1]PERMISO ANUAL DE DEPORTIV'!W156+'[1]PERM. ANUAL EMB DEPORT'!W156+'[1]REGISTRO DE ACOPIADOR'!W156+[1]JULIO!W156+[1]Ejemplo!W156+'[1]Registro de Exp. e Imp.'!W156+[1]CNP!W156+[1]CNPT!W156+[1]Matriz!W156+'[1]Matriz Areas certificadas'!W156+'[1]Matriz Transacciones'!W156+[1]REGISTROS!W156+[1]PERMISOS!W156</f>
        <v>0</v>
      </c>
      <c r="X156" s="9">
        <f>+'[1]Matriz (6)'!X156+'[1]Matriz (5)'!X156+'[1]Matriz (4)'!X156+'[1]Matriz (3)'!X156+'[1]Matriz (2)'!X156+'[1]LICENCIA DEPORTIVA'!X156+'[1]VALIDACION LICENCIA  DEPORTIVA'!X156+'[1]VALIDACION DE LICENCIA COMERCIA'!X156+'[1]MULTAS POR AÑO '!X156+'[1]PESCA DEPORT. OCASIONAL'!X156+'[1]GUIA DE TRASLADO'!X156+'[1]PERMISO ANUAL DE ACOPIADOR'!X156+'[1]PERMISO ANUAL DE DEPORTIV'!X156+'[1]PERM. ANUAL EMB DEPORT'!X156+'[1]REGISTRO DE ACOPIADOR'!X156+[1]JULIO!X156+[1]Ejemplo!X156+'[1]Registro de Exp. e Imp.'!X156+[1]CNP!X156+[1]CNPT!X156+[1]Matriz!X156+'[1]Matriz Areas certificadas'!X156+'[1]Matriz Transacciones'!X156+[1]REGISTROS!X156+[1]PERMISOS!X156</f>
        <v>0</v>
      </c>
      <c r="Y156" s="9">
        <f>+'[1]Matriz (6)'!Y156+'[1]Matriz (5)'!Y156+'[1]Matriz (4)'!Y156+'[1]Matriz (3)'!Y156+'[1]Matriz (2)'!Y156+'[1]LICENCIA DEPORTIVA'!Y156+'[1]VALIDACION LICENCIA  DEPORTIVA'!Y156+'[1]VALIDACION DE LICENCIA COMERCIA'!Y156+'[1]MULTAS POR AÑO '!Y156+'[1]PESCA DEPORT. OCASIONAL'!Y156+'[1]GUIA DE TRASLADO'!Y156+'[1]PERMISO ANUAL DE ACOPIADOR'!Y156+'[1]PERMISO ANUAL DE DEPORTIV'!Y156+'[1]PERM. ANUAL EMB DEPORT'!Y156+'[1]REGISTRO DE ACOPIADOR'!Y156+[1]JULIO!Y156+[1]Ejemplo!Y156+'[1]Registro de Exp. e Imp.'!Y156+[1]CNP!Y156+[1]CNPT!Y156+[1]Matriz!Y156+'[1]Matriz Areas certificadas'!Y156+'[1]Matriz Transacciones'!Y156+[1]REGISTROS!Y156+[1]PERMISOS!Y156</f>
        <v>0</v>
      </c>
      <c r="Z156" s="9">
        <f>+'[1]Matriz (6)'!Z156+'[1]Matriz (5)'!Z156+'[1]Matriz (4)'!Z156+'[1]Matriz (3)'!Z156+'[1]Matriz (2)'!Z156+'[1]LICENCIA DEPORTIVA'!Z156+'[1]VALIDACION LICENCIA  DEPORTIVA'!Z156+'[1]VALIDACION DE LICENCIA COMERCIA'!Z156+'[1]MULTAS POR AÑO '!Z156+'[1]PESCA DEPORT. OCASIONAL'!Z156+'[1]GUIA DE TRASLADO'!Z156+'[1]PERMISO ANUAL DE ACOPIADOR'!Z156+'[1]PERMISO ANUAL DE DEPORTIV'!Z156+'[1]PERM. ANUAL EMB DEPORT'!Z156+'[1]REGISTRO DE ACOPIADOR'!Z156+[1]JULIO!Z156+[1]Ejemplo!Z156+'[1]Registro de Exp. e Imp.'!Z156+[1]CNP!Z156+[1]CNPT!Z156+[1]Matriz!Z156+'[1]Matriz Areas certificadas'!Z156+'[1]Matriz Transacciones'!Z156+[1]REGISTROS!Z156+[1]PERMISOS!Z156</f>
        <v>0</v>
      </c>
      <c r="AA156" s="10">
        <f t="shared" si="56"/>
        <v>0</v>
      </c>
      <c r="AB156" s="10">
        <f t="shared" si="57"/>
        <v>0</v>
      </c>
      <c r="AC156" s="11">
        <f t="shared" si="58"/>
        <v>0</v>
      </c>
      <c r="AD156" s="11">
        <f t="shared" si="59"/>
        <v>0</v>
      </c>
      <c r="AE156" s="11">
        <f t="shared" si="60"/>
        <v>0</v>
      </c>
      <c r="AF156" s="11">
        <f t="shared" si="61"/>
        <v>0</v>
      </c>
      <c r="AG156" s="11">
        <f t="shared" si="62"/>
        <v>0</v>
      </c>
      <c r="AH156" s="12">
        <f t="shared" si="63"/>
        <v>0</v>
      </c>
      <c r="AI156" s="12">
        <f t="shared" si="64"/>
        <v>0</v>
      </c>
      <c r="AJ156" s="12">
        <f t="shared" si="65"/>
        <v>0</v>
      </c>
      <c r="AK156" s="12">
        <f t="shared" si="66"/>
        <v>0</v>
      </c>
      <c r="AL156" s="12">
        <f t="shared" si="67"/>
        <v>0</v>
      </c>
      <c r="AM156" s="12">
        <f t="shared" si="68"/>
        <v>0</v>
      </c>
      <c r="AN156" s="12">
        <f t="shared" si="69"/>
        <v>0</v>
      </c>
      <c r="AO156" s="12">
        <f t="shared" si="70"/>
        <v>0</v>
      </c>
      <c r="AP156" s="12">
        <f t="shared" si="71"/>
        <v>0</v>
      </c>
      <c r="AQ156" s="12">
        <f t="shared" si="72"/>
        <v>0</v>
      </c>
      <c r="AR156" s="12">
        <f t="shared" si="73"/>
        <v>0</v>
      </c>
      <c r="AS156" s="12">
        <f t="shared" si="74"/>
        <v>0</v>
      </c>
      <c r="AT156" s="12">
        <f t="shared" si="75"/>
        <v>0</v>
      </c>
      <c r="AU156" s="12">
        <f t="shared" si="76"/>
        <v>0</v>
      </c>
      <c r="AV156" s="12">
        <f t="shared" si="77"/>
        <v>0</v>
      </c>
      <c r="AW156" s="12">
        <f t="shared" si="78"/>
        <v>0</v>
      </c>
      <c r="AX156" s="12">
        <f t="shared" si="79"/>
        <v>0</v>
      </c>
      <c r="AY156" s="12">
        <f t="shared" si="80"/>
        <v>0</v>
      </c>
      <c r="AZ156" s="12">
        <f t="shared" si="81"/>
        <v>0</v>
      </c>
    </row>
    <row r="157" spans="1:52" x14ac:dyDescent="0.25">
      <c r="A157" s="264"/>
      <c r="B157" s="270"/>
      <c r="C157" s="16" t="s">
        <v>192</v>
      </c>
      <c r="D157" s="7">
        <f t="shared" si="55"/>
        <v>2</v>
      </c>
      <c r="E157" s="9">
        <f>+'[1]Matriz (6)'!E157+'[1]Matriz (5)'!E157+'[1]Matriz (4)'!E157+'[1]Matriz (3)'!E157+'[1]Matriz (2)'!E157+'[1]LICENCIA DEPORTIVA'!E157+'[1]VALIDACION LICENCIA  DEPORTIVA'!E157+'[1]VALIDACION DE LICENCIA COMERCIA'!E157+'[1]MULTAS POR AÑO '!E157+'[1]PESCA DEPORT. OCASIONAL'!E157+'[1]GUIA DE TRASLADO'!E157+'[1]PERMISO ANUAL DE ACOPIADOR'!E157+'[1]PERMISO ANUAL DE DEPORTIV'!E157+'[1]PERM. ANUAL EMB DEPORT'!E157+'[1]REGISTRO DE ACOPIADOR'!E157+[1]JULIO!E157+[1]Ejemplo!E157+'[1]Registro de Exp. e Imp.'!E157+[1]CNP!E157+[1]CNPT!E157+[1]Matriz!E157+'[1]Matriz Areas certificadas'!E157+'[1]Matriz Transacciones'!E157+[1]REGISTROS!E157+[1]PERMISOS!E157</f>
        <v>0</v>
      </c>
      <c r="F157" s="9">
        <f>+'[1]Matriz (6)'!F157+'[1]Matriz (5)'!F157+'[1]Matriz (4)'!F157+'[1]Matriz (3)'!F157+'[1]Matriz (2)'!F157+'[1]LICENCIA DEPORTIVA'!F157+'[1]VALIDACION LICENCIA  DEPORTIVA'!F157+'[1]VALIDACION DE LICENCIA COMERCIA'!F157+'[1]MULTAS POR AÑO '!F157+'[1]PESCA DEPORT. OCASIONAL'!F157+'[1]GUIA DE TRASLADO'!F157+'[1]PERMISO ANUAL DE ACOPIADOR'!F157+'[1]PERMISO ANUAL DE DEPORTIV'!F157+'[1]PERM. ANUAL EMB DEPORT'!F157+'[1]REGISTRO DE ACOPIADOR'!F157+[1]JULIO!F157+[1]Ejemplo!F157+'[1]Registro de Exp. e Imp.'!F157+[1]CNP!F157+[1]CNPT!F157+[1]Matriz!F157+'[1]Matriz Areas certificadas'!F157+'[1]Matriz Transacciones'!F157+[1]REGISTROS!F157+[1]PERMISOS!F157</f>
        <v>1</v>
      </c>
      <c r="G157" s="9">
        <f>+'[1]Matriz (6)'!G157+'[1]Matriz (5)'!G157+'[1]Matriz (4)'!G157+'[1]Matriz (3)'!G157+'[1]Matriz (2)'!G157+'[1]LICENCIA DEPORTIVA'!G157+'[1]VALIDACION LICENCIA  DEPORTIVA'!G157+'[1]VALIDACION DE LICENCIA COMERCIA'!G157+'[1]MULTAS POR AÑO '!G157+'[1]PESCA DEPORT. OCASIONAL'!G157+'[1]GUIA DE TRASLADO'!G157+'[1]PERMISO ANUAL DE ACOPIADOR'!G157+'[1]PERMISO ANUAL DE DEPORTIV'!G157+'[1]PERM. ANUAL EMB DEPORT'!G157+'[1]REGISTRO DE ACOPIADOR'!G157+[1]JULIO!G157+[1]Ejemplo!G157+'[1]Registro de Exp. e Imp.'!G157+[1]CNP!G157+[1]CNPT!G157+[1]Matriz!G157+'[1]Matriz Areas certificadas'!G157+'[1]Matriz Transacciones'!G157+[1]REGISTROS!G157+[1]PERMISOS!G157</f>
        <v>0</v>
      </c>
      <c r="H157" s="9">
        <f>+'[1]Matriz (6)'!H157+'[1]Matriz (5)'!H157+'[1]Matriz (4)'!H157+'[1]Matriz (3)'!H157+'[1]Matriz (2)'!H157+'[1]LICENCIA DEPORTIVA'!H157+'[1]VALIDACION LICENCIA  DEPORTIVA'!H157+'[1]VALIDACION DE LICENCIA COMERCIA'!H157+'[1]MULTAS POR AÑO '!H157+'[1]PESCA DEPORT. OCASIONAL'!H157+'[1]GUIA DE TRASLADO'!H157+'[1]PERMISO ANUAL DE ACOPIADOR'!H157+'[1]PERMISO ANUAL DE DEPORTIV'!H157+'[1]PERM. ANUAL EMB DEPORT'!H157+'[1]REGISTRO DE ACOPIADOR'!H157+[1]JULIO!H157+[1]Ejemplo!H157+'[1]Registro de Exp. e Imp.'!H157+[1]CNP!H157+[1]CNPT!H157+[1]Matriz!H157+'[1]Matriz Areas certificadas'!H157+'[1]Matriz Transacciones'!H157+[1]REGISTROS!H157+[1]PERMISOS!H157</f>
        <v>0</v>
      </c>
      <c r="I157" s="9">
        <f>+'[1]Matriz (6)'!I157+'[1]Matriz (5)'!I157+'[1]Matriz (4)'!I157+'[1]Matriz (3)'!I157+'[1]Matriz (2)'!I157+'[1]LICENCIA DEPORTIVA'!I157+'[1]VALIDACION LICENCIA  DEPORTIVA'!I157+'[1]VALIDACION DE LICENCIA COMERCIA'!I157+'[1]MULTAS POR AÑO '!I157+'[1]PESCA DEPORT. OCASIONAL'!I157+'[1]GUIA DE TRASLADO'!I157+'[1]PERMISO ANUAL DE ACOPIADOR'!I157+'[1]PERMISO ANUAL DE DEPORTIV'!I157+'[1]PERM. ANUAL EMB DEPORT'!I157+'[1]REGISTRO DE ACOPIADOR'!I157+[1]JULIO!I157+[1]Ejemplo!I157+'[1]Registro de Exp. e Imp.'!I157+[1]CNP!I157+[1]CNPT!I157+[1]Matriz!I157+'[1]Matriz Areas certificadas'!I157+'[1]Matriz Transacciones'!I157+[1]REGISTROS!I157+[1]PERMISOS!I157</f>
        <v>1</v>
      </c>
      <c r="J157" s="9">
        <f>+'[1]Matriz (6)'!J157+'[1]Matriz (5)'!J157+'[1]Matriz (4)'!J157+'[1]Matriz (3)'!J157+'[1]Matriz (2)'!J157+'[1]LICENCIA DEPORTIVA'!J157+'[1]VALIDACION LICENCIA  DEPORTIVA'!J157+'[1]VALIDACION DE LICENCIA COMERCIA'!J157+'[1]MULTAS POR AÑO '!J157+'[1]PESCA DEPORT. OCASIONAL'!J157+'[1]GUIA DE TRASLADO'!J157+'[1]PERMISO ANUAL DE ACOPIADOR'!J157+'[1]PERMISO ANUAL DE DEPORTIV'!J157+'[1]PERM. ANUAL EMB DEPORT'!J157+'[1]REGISTRO DE ACOPIADOR'!J157+[1]JULIO!J157+[1]Ejemplo!J157+'[1]Registro de Exp. e Imp.'!J157+[1]CNP!J157+[1]CNPT!J157+[1]Matriz!J157+'[1]Matriz Areas certificadas'!J157+'[1]Matriz Transacciones'!J157+[1]REGISTROS!J157+[1]PERMISOS!J157</f>
        <v>0</v>
      </c>
      <c r="K157" s="9">
        <f>+'[1]Matriz (6)'!K157+'[1]Matriz (5)'!K157+'[1]Matriz (4)'!K157+'[1]Matriz (3)'!K157+'[1]Matriz (2)'!K157+'[1]LICENCIA DEPORTIVA'!K157+'[1]VALIDACION LICENCIA  DEPORTIVA'!K157+'[1]VALIDACION DE LICENCIA COMERCIA'!K157+'[1]MULTAS POR AÑO '!K157+'[1]PESCA DEPORT. OCASIONAL'!K157+'[1]GUIA DE TRASLADO'!K157+'[1]PERMISO ANUAL DE ACOPIADOR'!K157+'[1]PERMISO ANUAL DE DEPORTIV'!K157+'[1]PERM. ANUAL EMB DEPORT'!K157+'[1]REGISTRO DE ACOPIADOR'!K157+[1]JULIO!K157+[1]Ejemplo!K157+'[1]Registro de Exp. e Imp.'!K157+[1]CNP!K157+[1]CNPT!K157+[1]Matriz!K157+'[1]Matriz Areas certificadas'!K157+'[1]Matriz Transacciones'!K157+[1]REGISTROS!K157+[1]PERMISOS!K157</f>
        <v>0</v>
      </c>
      <c r="L157" s="9">
        <f>+'[1]Matriz (6)'!L157+'[1]Matriz (5)'!L157+'[1]Matriz (4)'!L157+'[1]Matriz (3)'!L157+'[1]Matriz (2)'!L157+'[1]LICENCIA DEPORTIVA'!L157+'[1]VALIDACION LICENCIA  DEPORTIVA'!L157+'[1]VALIDACION DE LICENCIA COMERCIA'!L157+'[1]MULTAS POR AÑO '!L157+'[1]PESCA DEPORT. OCASIONAL'!L157+'[1]GUIA DE TRASLADO'!L157+'[1]PERMISO ANUAL DE ACOPIADOR'!L157+'[1]PERMISO ANUAL DE DEPORTIV'!L157+'[1]PERM. ANUAL EMB DEPORT'!L157+'[1]REGISTRO DE ACOPIADOR'!L157+[1]JULIO!L157+[1]Ejemplo!L157+'[1]Registro de Exp. e Imp.'!L157+[1]CNP!L157+[1]CNPT!L157+[1]Matriz!L157+'[1]Matriz Areas certificadas'!L157+'[1]Matriz Transacciones'!L157+[1]REGISTROS!L157+[1]PERMISOS!L157</f>
        <v>0</v>
      </c>
      <c r="M157" s="9">
        <f>+'[1]Matriz (6)'!M157+'[1]Matriz (5)'!M157+'[1]Matriz (4)'!M157+'[1]Matriz (3)'!M157+'[1]Matriz (2)'!M157+'[1]LICENCIA DEPORTIVA'!M157+'[1]VALIDACION LICENCIA  DEPORTIVA'!M157+'[1]VALIDACION DE LICENCIA COMERCIA'!M157+'[1]MULTAS POR AÑO '!M157+'[1]PESCA DEPORT. OCASIONAL'!M157+'[1]GUIA DE TRASLADO'!M157+'[1]PERMISO ANUAL DE ACOPIADOR'!M157+'[1]PERMISO ANUAL DE DEPORTIV'!M157+'[1]PERM. ANUAL EMB DEPORT'!M157+'[1]REGISTRO DE ACOPIADOR'!M157+[1]JULIO!M157+[1]Ejemplo!M157+'[1]Registro de Exp. e Imp.'!M157+[1]CNP!M157+[1]CNPT!M157+[1]Matriz!M157+'[1]Matriz Areas certificadas'!M157+'[1]Matriz Transacciones'!M157+[1]REGISTROS!M157+[1]PERMISOS!M157</f>
        <v>0</v>
      </c>
      <c r="N157" s="9">
        <f>+'[1]Matriz (6)'!N157+'[1]Matriz (5)'!N157+'[1]Matriz (4)'!N157+'[1]Matriz (3)'!N157+'[1]Matriz (2)'!N157+'[1]LICENCIA DEPORTIVA'!N157+'[1]VALIDACION LICENCIA  DEPORTIVA'!N157+'[1]VALIDACION DE LICENCIA COMERCIA'!N157+'[1]MULTAS POR AÑO '!N157+'[1]PESCA DEPORT. OCASIONAL'!N157+'[1]GUIA DE TRASLADO'!N157+'[1]PERMISO ANUAL DE ACOPIADOR'!N157+'[1]PERMISO ANUAL DE DEPORTIV'!N157+'[1]PERM. ANUAL EMB DEPORT'!N157+'[1]REGISTRO DE ACOPIADOR'!N157+[1]JULIO!N157+[1]Ejemplo!N157+'[1]Registro de Exp. e Imp.'!N157+[1]CNP!N157+[1]CNPT!N157+[1]Matriz!N157+'[1]Matriz Areas certificadas'!N157+'[1]Matriz Transacciones'!N157+[1]REGISTROS!N157+[1]PERMISOS!N157</f>
        <v>0</v>
      </c>
      <c r="O157" s="9">
        <f>+'[1]Matriz (6)'!O157+'[1]Matriz (5)'!O157+'[1]Matriz (4)'!O157+'[1]Matriz (3)'!O157+'[1]Matriz (2)'!O157+'[1]LICENCIA DEPORTIVA'!O157+'[1]VALIDACION LICENCIA  DEPORTIVA'!O157+'[1]VALIDACION DE LICENCIA COMERCIA'!O157+'[1]MULTAS POR AÑO '!O157+'[1]PESCA DEPORT. OCASIONAL'!O157+'[1]GUIA DE TRASLADO'!O157+'[1]PERMISO ANUAL DE ACOPIADOR'!O157+'[1]PERMISO ANUAL DE DEPORTIV'!O157+'[1]PERM. ANUAL EMB DEPORT'!O157+'[1]REGISTRO DE ACOPIADOR'!O157+[1]JULIO!O157+[1]Ejemplo!O157+'[1]Registro de Exp. e Imp.'!O157+[1]CNP!O157+[1]CNPT!O157+[1]Matriz!O157+'[1]Matriz Areas certificadas'!O157+'[1]Matriz Transacciones'!O157+[1]REGISTROS!O157+[1]PERMISOS!O157</f>
        <v>0</v>
      </c>
      <c r="P157" s="9">
        <f>+'[1]Matriz (6)'!P157+'[1]Matriz (5)'!P157+'[1]Matriz (4)'!P157+'[1]Matriz (3)'!P157+'[1]Matriz (2)'!P157+'[1]LICENCIA DEPORTIVA'!P157+'[1]VALIDACION LICENCIA  DEPORTIVA'!P157+'[1]VALIDACION DE LICENCIA COMERCIA'!P157+'[1]MULTAS POR AÑO '!P157+'[1]PESCA DEPORT. OCASIONAL'!P157+'[1]GUIA DE TRASLADO'!P157+'[1]PERMISO ANUAL DE ACOPIADOR'!P157+'[1]PERMISO ANUAL DE DEPORTIV'!P157+'[1]PERM. ANUAL EMB DEPORT'!P157+'[1]REGISTRO DE ACOPIADOR'!P157+[1]JULIO!P157+[1]Ejemplo!P157+'[1]Registro de Exp. e Imp.'!P157+[1]CNP!P157+[1]CNPT!P157+[1]Matriz!P157+'[1]Matriz Areas certificadas'!P157+'[1]Matriz Transacciones'!P157+[1]REGISTROS!P157+[1]PERMISOS!P157</f>
        <v>0</v>
      </c>
      <c r="Q157" s="9">
        <f>+'[1]Matriz (6)'!Q157+'[1]Matriz (5)'!Q157+'[1]Matriz (4)'!Q157+'[1]Matriz (3)'!Q157+'[1]Matriz (2)'!Q157+'[1]LICENCIA DEPORTIVA'!Q157+'[1]VALIDACION LICENCIA  DEPORTIVA'!Q157+'[1]VALIDACION DE LICENCIA COMERCIA'!Q157+'[1]MULTAS POR AÑO '!Q157+'[1]PESCA DEPORT. OCASIONAL'!Q157+'[1]GUIA DE TRASLADO'!Q157+'[1]PERMISO ANUAL DE ACOPIADOR'!Q157+'[1]PERMISO ANUAL DE DEPORTIV'!Q157+'[1]PERM. ANUAL EMB DEPORT'!Q157+'[1]REGISTRO DE ACOPIADOR'!Q157+[1]JULIO!Q157+[1]Ejemplo!Q157+'[1]Registro de Exp. e Imp.'!Q157+[1]CNP!Q157+[1]CNPT!Q157+[1]Matriz!Q157+'[1]Matriz Areas certificadas'!Q157+'[1]Matriz Transacciones'!Q157+[1]REGISTROS!Q157+[1]PERMISOS!Q157</f>
        <v>0</v>
      </c>
      <c r="R157" s="9">
        <f>+'[1]Matriz (6)'!R157+'[1]Matriz (5)'!R157+'[1]Matriz (4)'!R157+'[1]Matriz (3)'!R157+'[1]Matriz (2)'!R157+'[1]LICENCIA DEPORTIVA'!R157+'[1]VALIDACION LICENCIA  DEPORTIVA'!R157+'[1]VALIDACION DE LICENCIA COMERCIA'!R157+'[1]MULTAS POR AÑO '!R157+'[1]PESCA DEPORT. OCASIONAL'!R157+'[1]GUIA DE TRASLADO'!R157+'[1]PERMISO ANUAL DE ACOPIADOR'!R157+'[1]PERMISO ANUAL DE DEPORTIV'!R157+'[1]PERM. ANUAL EMB DEPORT'!R157+'[1]REGISTRO DE ACOPIADOR'!R157+[1]JULIO!R157+[1]Ejemplo!R157+'[1]Registro de Exp. e Imp.'!R157+[1]CNP!R157+[1]CNPT!R157+[1]Matriz!R157+'[1]Matriz Areas certificadas'!R157+'[1]Matriz Transacciones'!R157+[1]REGISTROS!R157+[1]PERMISOS!R157</f>
        <v>0</v>
      </c>
      <c r="S157" s="9">
        <f>+'[1]Matriz (6)'!S157+'[1]Matriz (5)'!S157+'[1]Matriz (4)'!S157+'[1]Matriz (3)'!S157+'[1]Matriz (2)'!S157+'[1]LICENCIA DEPORTIVA'!S157+'[1]VALIDACION LICENCIA  DEPORTIVA'!S157+'[1]VALIDACION DE LICENCIA COMERCIA'!S157+'[1]MULTAS POR AÑO '!S157+'[1]PESCA DEPORT. OCASIONAL'!S157+'[1]GUIA DE TRASLADO'!S157+'[1]PERMISO ANUAL DE ACOPIADOR'!S157+'[1]PERMISO ANUAL DE DEPORTIV'!S157+'[1]PERM. ANUAL EMB DEPORT'!S157+'[1]REGISTRO DE ACOPIADOR'!S157+[1]JULIO!S157+[1]Ejemplo!S157+'[1]Registro de Exp. e Imp.'!S157+[1]CNP!S157+[1]CNPT!S157+[1]Matriz!S157+'[1]Matriz Areas certificadas'!S157+'[1]Matriz Transacciones'!S157+[1]REGISTROS!S157+[1]PERMISOS!S157</f>
        <v>0</v>
      </c>
      <c r="T157" s="9">
        <f>+'[1]Matriz (6)'!T157+'[1]Matriz (5)'!T157+'[1]Matriz (4)'!T157+'[1]Matriz (3)'!T157+'[1]Matriz (2)'!T157+'[1]LICENCIA DEPORTIVA'!T157+'[1]VALIDACION LICENCIA  DEPORTIVA'!T157+'[1]VALIDACION DE LICENCIA COMERCIA'!T157+'[1]MULTAS POR AÑO '!T157+'[1]PESCA DEPORT. OCASIONAL'!T157+'[1]GUIA DE TRASLADO'!T157+'[1]PERMISO ANUAL DE ACOPIADOR'!T157+'[1]PERMISO ANUAL DE DEPORTIV'!T157+'[1]PERM. ANUAL EMB DEPORT'!T157+'[1]REGISTRO DE ACOPIADOR'!T157+[1]JULIO!T157+[1]Ejemplo!T157+'[1]Registro de Exp. e Imp.'!T157+[1]CNP!T157+[1]CNPT!T157+[1]Matriz!T157+'[1]Matriz Areas certificadas'!T157+'[1]Matriz Transacciones'!T157+[1]REGISTROS!T157+[1]PERMISOS!T157</f>
        <v>0</v>
      </c>
      <c r="U157" s="9">
        <f>+'[1]Matriz (6)'!U157+'[1]Matriz (5)'!U157+'[1]Matriz (4)'!U157+'[1]Matriz (3)'!U157+'[1]Matriz (2)'!U157+'[1]LICENCIA DEPORTIVA'!U157+'[1]VALIDACION LICENCIA  DEPORTIVA'!U157+'[1]VALIDACION DE LICENCIA COMERCIA'!U157+'[1]MULTAS POR AÑO '!U157+'[1]PESCA DEPORT. OCASIONAL'!U157+'[1]GUIA DE TRASLADO'!U157+'[1]PERMISO ANUAL DE ACOPIADOR'!U157+'[1]PERMISO ANUAL DE DEPORTIV'!U157+'[1]PERM. ANUAL EMB DEPORT'!U157+'[1]REGISTRO DE ACOPIADOR'!U157+[1]JULIO!U157+[1]Ejemplo!U157+'[1]Registro de Exp. e Imp.'!U157+[1]CNP!U157+[1]CNPT!U157+[1]Matriz!U157+'[1]Matriz Areas certificadas'!U157+'[1]Matriz Transacciones'!U157+[1]REGISTROS!U157+[1]PERMISOS!U157</f>
        <v>0</v>
      </c>
      <c r="V157" s="9">
        <f>+'[1]Matriz (6)'!V157+'[1]Matriz (5)'!V157+'[1]Matriz (4)'!V157+'[1]Matriz (3)'!V157+'[1]Matriz (2)'!V157+'[1]LICENCIA DEPORTIVA'!V157+'[1]VALIDACION LICENCIA  DEPORTIVA'!V157+'[1]VALIDACION DE LICENCIA COMERCIA'!V157+'[1]MULTAS POR AÑO '!V157+'[1]PESCA DEPORT. OCASIONAL'!V157+'[1]GUIA DE TRASLADO'!V157+'[1]PERMISO ANUAL DE ACOPIADOR'!V157+'[1]PERMISO ANUAL DE DEPORTIV'!V157+'[1]PERM. ANUAL EMB DEPORT'!V157+'[1]REGISTRO DE ACOPIADOR'!V157+[1]JULIO!V157+[1]Ejemplo!V157+'[1]Registro de Exp. e Imp.'!V157+[1]CNP!V157+[1]CNPT!V157+[1]Matriz!V157+'[1]Matriz Areas certificadas'!V157+'[1]Matriz Transacciones'!V157+[1]REGISTROS!V157+[1]PERMISOS!V157</f>
        <v>0</v>
      </c>
      <c r="W157" s="9">
        <f>+'[1]Matriz (6)'!W157+'[1]Matriz (5)'!W157+'[1]Matriz (4)'!W157+'[1]Matriz (3)'!W157+'[1]Matriz (2)'!W157+'[1]LICENCIA DEPORTIVA'!W157+'[1]VALIDACION LICENCIA  DEPORTIVA'!W157+'[1]VALIDACION DE LICENCIA COMERCIA'!W157+'[1]MULTAS POR AÑO '!W157+'[1]PESCA DEPORT. OCASIONAL'!W157+'[1]GUIA DE TRASLADO'!W157+'[1]PERMISO ANUAL DE ACOPIADOR'!W157+'[1]PERMISO ANUAL DE DEPORTIV'!W157+'[1]PERM. ANUAL EMB DEPORT'!W157+'[1]REGISTRO DE ACOPIADOR'!W157+[1]JULIO!W157+[1]Ejemplo!W157+'[1]Registro de Exp. e Imp.'!W157+[1]CNP!W157+[1]CNPT!W157+[1]Matriz!W157+'[1]Matriz Areas certificadas'!W157+'[1]Matriz Transacciones'!W157+[1]REGISTROS!W157+[1]PERMISOS!W157</f>
        <v>0</v>
      </c>
      <c r="X157" s="9">
        <f>+'[1]Matriz (6)'!X157+'[1]Matriz (5)'!X157+'[1]Matriz (4)'!X157+'[1]Matriz (3)'!X157+'[1]Matriz (2)'!X157+'[1]LICENCIA DEPORTIVA'!X157+'[1]VALIDACION LICENCIA  DEPORTIVA'!X157+'[1]VALIDACION DE LICENCIA COMERCIA'!X157+'[1]MULTAS POR AÑO '!X157+'[1]PESCA DEPORT. OCASIONAL'!X157+'[1]GUIA DE TRASLADO'!X157+'[1]PERMISO ANUAL DE ACOPIADOR'!X157+'[1]PERMISO ANUAL DE DEPORTIV'!X157+'[1]PERM. ANUAL EMB DEPORT'!X157+'[1]REGISTRO DE ACOPIADOR'!X157+[1]JULIO!X157+[1]Ejemplo!X157+'[1]Registro de Exp. e Imp.'!X157+[1]CNP!X157+[1]CNPT!X157+[1]Matriz!X157+'[1]Matriz Areas certificadas'!X157+'[1]Matriz Transacciones'!X157+[1]REGISTROS!X157+[1]PERMISOS!X157</f>
        <v>0</v>
      </c>
      <c r="Y157" s="9">
        <f>+'[1]Matriz (6)'!Y157+'[1]Matriz (5)'!Y157+'[1]Matriz (4)'!Y157+'[1]Matriz (3)'!Y157+'[1]Matriz (2)'!Y157+'[1]LICENCIA DEPORTIVA'!Y157+'[1]VALIDACION LICENCIA  DEPORTIVA'!Y157+'[1]VALIDACION DE LICENCIA COMERCIA'!Y157+'[1]MULTAS POR AÑO '!Y157+'[1]PESCA DEPORT. OCASIONAL'!Y157+'[1]GUIA DE TRASLADO'!Y157+'[1]PERMISO ANUAL DE ACOPIADOR'!Y157+'[1]PERMISO ANUAL DE DEPORTIV'!Y157+'[1]PERM. ANUAL EMB DEPORT'!Y157+'[1]REGISTRO DE ACOPIADOR'!Y157+[1]JULIO!Y157+[1]Ejemplo!Y157+'[1]Registro de Exp. e Imp.'!Y157+[1]CNP!Y157+[1]CNPT!Y157+[1]Matriz!Y157+'[1]Matriz Areas certificadas'!Y157+'[1]Matriz Transacciones'!Y157+[1]REGISTROS!Y157+[1]PERMISOS!Y157</f>
        <v>0</v>
      </c>
      <c r="Z157" s="9">
        <f>+'[1]Matriz (6)'!Z157+'[1]Matriz (5)'!Z157+'[1]Matriz (4)'!Z157+'[1]Matriz (3)'!Z157+'[1]Matriz (2)'!Z157+'[1]LICENCIA DEPORTIVA'!Z157+'[1]VALIDACION LICENCIA  DEPORTIVA'!Z157+'[1]VALIDACION DE LICENCIA COMERCIA'!Z157+'[1]MULTAS POR AÑO '!Z157+'[1]PESCA DEPORT. OCASIONAL'!Z157+'[1]GUIA DE TRASLADO'!Z157+'[1]PERMISO ANUAL DE ACOPIADOR'!Z157+'[1]PERMISO ANUAL DE DEPORTIV'!Z157+'[1]PERM. ANUAL EMB DEPORT'!Z157+'[1]REGISTRO DE ACOPIADOR'!Z157+[1]JULIO!Z157+[1]Ejemplo!Z157+'[1]Registro de Exp. e Imp.'!Z157+[1]CNP!Z157+[1]CNPT!Z157+[1]Matriz!Z157+'[1]Matriz Areas certificadas'!Z157+'[1]Matriz Transacciones'!Z157+[1]REGISTROS!Z157+[1]PERMISOS!Z157</f>
        <v>0</v>
      </c>
      <c r="AA157" s="10">
        <f t="shared" si="56"/>
        <v>80805.104477611938</v>
      </c>
      <c r="AB157" s="10">
        <f t="shared" si="57"/>
        <v>18222.864427860695</v>
      </c>
      <c r="AC157" s="11">
        <f t="shared" si="58"/>
        <v>40294.254353233831</v>
      </c>
      <c r="AD157" s="11">
        <f t="shared" si="59"/>
        <v>25550.872512437811</v>
      </c>
      <c r="AE157" s="11">
        <f t="shared" si="60"/>
        <v>5410.4477611940301</v>
      </c>
      <c r="AF157" s="11">
        <f t="shared" si="61"/>
        <v>71508.113184079601</v>
      </c>
      <c r="AG157" s="11">
        <f t="shared" si="62"/>
        <v>3078.3582089552237</v>
      </c>
      <c r="AH157" s="12">
        <f t="shared" si="63"/>
        <v>13368.781094527363</v>
      </c>
      <c r="AI157" s="12">
        <f t="shared" si="64"/>
        <v>3166.9104477611941</v>
      </c>
      <c r="AJ157" s="12">
        <f t="shared" si="65"/>
        <v>1901.629975124378</v>
      </c>
      <c r="AK157" s="12">
        <f t="shared" si="66"/>
        <v>454.91293532338307</v>
      </c>
      <c r="AL157" s="12">
        <f t="shared" si="67"/>
        <v>198849.83582089553</v>
      </c>
      <c r="AM157" s="12">
        <f t="shared" si="68"/>
        <v>1784.8258706467661</v>
      </c>
      <c r="AN157" s="12">
        <f t="shared" si="69"/>
        <v>2111.3184079601988</v>
      </c>
      <c r="AO157" s="12">
        <f t="shared" si="70"/>
        <v>72056.096393034823</v>
      </c>
      <c r="AP157" s="12">
        <f t="shared" si="71"/>
        <v>1223.8805970149253</v>
      </c>
      <c r="AQ157" s="12">
        <f t="shared" si="72"/>
        <v>1772.3880597014925</v>
      </c>
      <c r="AR157" s="12">
        <f t="shared" si="73"/>
        <v>298775.07089552237</v>
      </c>
      <c r="AS157" s="12">
        <f t="shared" si="74"/>
        <v>8011.25</v>
      </c>
      <c r="AT157" s="12">
        <f t="shared" si="75"/>
        <v>389874.06716417911</v>
      </c>
      <c r="AU157" s="12">
        <f t="shared" si="76"/>
        <v>13623.134328358208</v>
      </c>
      <c r="AV157" s="12">
        <f t="shared" si="77"/>
        <v>8647.2636815920396</v>
      </c>
      <c r="AW157" s="12">
        <f t="shared" si="78"/>
        <v>4426.5858208955224</v>
      </c>
      <c r="AX157" s="12">
        <f t="shared" si="79"/>
        <v>10584.950248756219</v>
      </c>
      <c r="AY157" s="12">
        <f t="shared" si="80"/>
        <v>11127.798507462687</v>
      </c>
      <c r="AZ157" s="12">
        <f t="shared" si="81"/>
        <v>106165.28109452737</v>
      </c>
    </row>
    <row r="158" spans="1:52" x14ac:dyDescent="0.25">
      <c r="A158" s="264"/>
      <c r="B158" s="270"/>
      <c r="C158" s="16" t="s">
        <v>193</v>
      </c>
      <c r="D158" s="7">
        <f t="shared" si="55"/>
        <v>5</v>
      </c>
      <c r="E158" s="9">
        <f>+'[1]Matriz (6)'!E158+'[1]Matriz (5)'!E158+'[1]Matriz (4)'!E158+'[1]Matriz (3)'!E158+'[1]Matriz (2)'!E158+'[1]LICENCIA DEPORTIVA'!E158+'[1]VALIDACION LICENCIA  DEPORTIVA'!E158+'[1]VALIDACION DE LICENCIA COMERCIA'!E158+'[1]MULTAS POR AÑO '!E158+'[1]PESCA DEPORT. OCASIONAL'!E158+'[1]GUIA DE TRASLADO'!E158+'[1]PERMISO ANUAL DE ACOPIADOR'!E158+'[1]PERMISO ANUAL DE DEPORTIV'!E158+'[1]PERM. ANUAL EMB DEPORT'!E158+'[1]REGISTRO DE ACOPIADOR'!E158+[1]JULIO!E158+[1]Ejemplo!E158+'[1]Registro de Exp. e Imp.'!E158+[1]CNP!E158+[1]CNPT!E158+[1]Matriz!E158+'[1]Matriz Areas certificadas'!E158+'[1]Matriz Transacciones'!E158+[1]REGISTROS!E158+[1]PERMISOS!E158</f>
        <v>0</v>
      </c>
      <c r="F158" s="9">
        <f>+'[1]Matriz (6)'!F158+'[1]Matriz (5)'!F158+'[1]Matriz (4)'!F158+'[1]Matriz (3)'!F158+'[1]Matriz (2)'!F158+'[1]LICENCIA DEPORTIVA'!F158+'[1]VALIDACION LICENCIA  DEPORTIVA'!F158+'[1]VALIDACION DE LICENCIA COMERCIA'!F158+'[1]MULTAS POR AÑO '!F158+'[1]PESCA DEPORT. OCASIONAL'!F158+'[1]GUIA DE TRASLADO'!F158+'[1]PERMISO ANUAL DE ACOPIADOR'!F158+'[1]PERMISO ANUAL DE DEPORTIV'!F158+'[1]PERM. ANUAL EMB DEPORT'!F158+'[1]REGISTRO DE ACOPIADOR'!F158+[1]JULIO!F158+[1]Ejemplo!F158+'[1]Registro de Exp. e Imp.'!F158+[1]CNP!F158+[1]CNPT!F158+[1]Matriz!F158+'[1]Matriz Areas certificadas'!F158+'[1]Matriz Transacciones'!F158+[1]REGISTROS!F158+[1]PERMISOS!F158</f>
        <v>1</v>
      </c>
      <c r="G158" s="9">
        <f>+'[1]Matriz (6)'!G158+'[1]Matriz (5)'!G158+'[1]Matriz (4)'!G158+'[1]Matriz (3)'!G158+'[1]Matriz (2)'!G158+'[1]LICENCIA DEPORTIVA'!G158+'[1]VALIDACION LICENCIA  DEPORTIVA'!G158+'[1]VALIDACION DE LICENCIA COMERCIA'!G158+'[1]MULTAS POR AÑO '!G158+'[1]PESCA DEPORT. OCASIONAL'!G158+'[1]GUIA DE TRASLADO'!G158+'[1]PERMISO ANUAL DE ACOPIADOR'!G158+'[1]PERMISO ANUAL DE DEPORTIV'!G158+'[1]PERM. ANUAL EMB DEPORT'!G158+'[1]REGISTRO DE ACOPIADOR'!G158+[1]JULIO!G158+[1]Ejemplo!G158+'[1]Registro de Exp. e Imp.'!G158+[1]CNP!G158+[1]CNPT!G158+[1]Matriz!G158+'[1]Matriz Areas certificadas'!G158+'[1]Matriz Transacciones'!G158+[1]REGISTROS!G158+[1]PERMISOS!G158</f>
        <v>1</v>
      </c>
      <c r="H158" s="9">
        <f>+'[1]Matriz (6)'!H158+'[1]Matriz (5)'!H158+'[1]Matriz (4)'!H158+'[1]Matriz (3)'!H158+'[1]Matriz (2)'!H158+'[1]LICENCIA DEPORTIVA'!H158+'[1]VALIDACION LICENCIA  DEPORTIVA'!H158+'[1]VALIDACION DE LICENCIA COMERCIA'!H158+'[1]MULTAS POR AÑO '!H158+'[1]PESCA DEPORT. OCASIONAL'!H158+'[1]GUIA DE TRASLADO'!H158+'[1]PERMISO ANUAL DE ACOPIADOR'!H158+'[1]PERMISO ANUAL DE DEPORTIV'!H158+'[1]PERM. ANUAL EMB DEPORT'!H158+'[1]REGISTRO DE ACOPIADOR'!H158+[1]JULIO!H158+[1]Ejemplo!H158+'[1]Registro de Exp. e Imp.'!H158+[1]CNP!H158+[1]CNPT!H158+[1]Matriz!H158+'[1]Matriz Areas certificadas'!H158+'[1]Matriz Transacciones'!H158+[1]REGISTROS!H158+[1]PERMISOS!H158</f>
        <v>2</v>
      </c>
      <c r="I158" s="9">
        <f>+'[1]Matriz (6)'!I158+'[1]Matriz (5)'!I158+'[1]Matriz (4)'!I158+'[1]Matriz (3)'!I158+'[1]Matriz (2)'!I158+'[1]LICENCIA DEPORTIVA'!I158+'[1]VALIDACION LICENCIA  DEPORTIVA'!I158+'[1]VALIDACION DE LICENCIA COMERCIA'!I158+'[1]MULTAS POR AÑO '!I158+'[1]PESCA DEPORT. OCASIONAL'!I158+'[1]GUIA DE TRASLADO'!I158+'[1]PERMISO ANUAL DE ACOPIADOR'!I158+'[1]PERMISO ANUAL DE DEPORTIV'!I158+'[1]PERM. ANUAL EMB DEPORT'!I158+'[1]REGISTRO DE ACOPIADOR'!I158+[1]JULIO!I158+[1]Ejemplo!I158+'[1]Registro de Exp. e Imp.'!I158+[1]CNP!I158+[1]CNPT!I158+[1]Matriz!I158+'[1]Matriz Areas certificadas'!I158+'[1]Matriz Transacciones'!I158+[1]REGISTROS!I158+[1]PERMISOS!I158</f>
        <v>0</v>
      </c>
      <c r="J158" s="9">
        <f>+'[1]Matriz (6)'!J158+'[1]Matriz (5)'!J158+'[1]Matriz (4)'!J158+'[1]Matriz (3)'!J158+'[1]Matriz (2)'!J158+'[1]LICENCIA DEPORTIVA'!J158+'[1]VALIDACION LICENCIA  DEPORTIVA'!J158+'[1]VALIDACION DE LICENCIA COMERCIA'!J158+'[1]MULTAS POR AÑO '!J158+'[1]PESCA DEPORT. OCASIONAL'!J158+'[1]GUIA DE TRASLADO'!J158+'[1]PERMISO ANUAL DE ACOPIADOR'!J158+'[1]PERMISO ANUAL DE DEPORTIV'!J158+'[1]PERM. ANUAL EMB DEPORT'!J158+'[1]REGISTRO DE ACOPIADOR'!J158+[1]JULIO!J158+[1]Ejemplo!J158+'[1]Registro de Exp. e Imp.'!J158+[1]CNP!J158+[1]CNPT!J158+[1]Matriz!J158+'[1]Matriz Areas certificadas'!J158+'[1]Matriz Transacciones'!J158+[1]REGISTROS!J158+[1]PERMISOS!J158</f>
        <v>0</v>
      </c>
      <c r="K158" s="9">
        <f>+'[1]Matriz (6)'!K158+'[1]Matriz (5)'!K158+'[1]Matriz (4)'!K158+'[1]Matriz (3)'!K158+'[1]Matriz (2)'!K158+'[1]LICENCIA DEPORTIVA'!K158+'[1]VALIDACION LICENCIA  DEPORTIVA'!K158+'[1]VALIDACION DE LICENCIA COMERCIA'!K158+'[1]MULTAS POR AÑO '!K158+'[1]PESCA DEPORT. OCASIONAL'!K158+'[1]GUIA DE TRASLADO'!K158+'[1]PERMISO ANUAL DE ACOPIADOR'!K158+'[1]PERMISO ANUAL DE DEPORTIV'!K158+'[1]PERM. ANUAL EMB DEPORT'!K158+'[1]REGISTRO DE ACOPIADOR'!K158+[1]JULIO!K158+[1]Ejemplo!K158+'[1]Registro de Exp. e Imp.'!K158+[1]CNP!K158+[1]CNPT!K158+[1]Matriz!K158+'[1]Matriz Areas certificadas'!K158+'[1]Matriz Transacciones'!K158+[1]REGISTROS!K158+[1]PERMISOS!K158</f>
        <v>1</v>
      </c>
      <c r="L158" s="9">
        <f>+'[1]Matriz (6)'!L158+'[1]Matriz (5)'!L158+'[1]Matriz (4)'!L158+'[1]Matriz (3)'!L158+'[1]Matriz (2)'!L158+'[1]LICENCIA DEPORTIVA'!L158+'[1]VALIDACION LICENCIA  DEPORTIVA'!L158+'[1]VALIDACION DE LICENCIA COMERCIA'!L158+'[1]MULTAS POR AÑO '!L158+'[1]PESCA DEPORT. OCASIONAL'!L158+'[1]GUIA DE TRASLADO'!L158+'[1]PERMISO ANUAL DE ACOPIADOR'!L158+'[1]PERMISO ANUAL DE DEPORTIV'!L158+'[1]PERM. ANUAL EMB DEPORT'!L158+'[1]REGISTRO DE ACOPIADOR'!L158+[1]JULIO!L158+[1]Ejemplo!L158+'[1]Registro de Exp. e Imp.'!L158+[1]CNP!L158+[1]CNPT!L158+[1]Matriz!L158+'[1]Matriz Areas certificadas'!L158+'[1]Matriz Transacciones'!L158+[1]REGISTROS!L158+[1]PERMISOS!L158</f>
        <v>0</v>
      </c>
      <c r="M158" s="9">
        <f>+'[1]Matriz (6)'!M158+'[1]Matriz (5)'!M158+'[1]Matriz (4)'!M158+'[1]Matriz (3)'!M158+'[1]Matriz (2)'!M158+'[1]LICENCIA DEPORTIVA'!M158+'[1]VALIDACION LICENCIA  DEPORTIVA'!M158+'[1]VALIDACION DE LICENCIA COMERCIA'!M158+'[1]MULTAS POR AÑO '!M158+'[1]PESCA DEPORT. OCASIONAL'!M158+'[1]GUIA DE TRASLADO'!M158+'[1]PERMISO ANUAL DE ACOPIADOR'!M158+'[1]PERMISO ANUAL DE DEPORTIV'!M158+'[1]PERM. ANUAL EMB DEPORT'!M158+'[1]REGISTRO DE ACOPIADOR'!M158+[1]JULIO!M158+[1]Ejemplo!M158+'[1]Registro de Exp. e Imp.'!M158+[1]CNP!M158+[1]CNPT!M158+[1]Matriz!M158+'[1]Matriz Areas certificadas'!M158+'[1]Matriz Transacciones'!M158+[1]REGISTROS!M158+[1]PERMISOS!M158</f>
        <v>0</v>
      </c>
      <c r="N158" s="9">
        <f>+'[1]Matriz (6)'!N158+'[1]Matriz (5)'!N158+'[1]Matriz (4)'!N158+'[1]Matriz (3)'!N158+'[1]Matriz (2)'!N158+'[1]LICENCIA DEPORTIVA'!N158+'[1]VALIDACION LICENCIA  DEPORTIVA'!N158+'[1]VALIDACION DE LICENCIA COMERCIA'!N158+'[1]MULTAS POR AÑO '!N158+'[1]PESCA DEPORT. OCASIONAL'!N158+'[1]GUIA DE TRASLADO'!N158+'[1]PERMISO ANUAL DE ACOPIADOR'!N158+'[1]PERMISO ANUAL DE DEPORTIV'!N158+'[1]PERM. ANUAL EMB DEPORT'!N158+'[1]REGISTRO DE ACOPIADOR'!N158+[1]JULIO!N158+[1]Ejemplo!N158+'[1]Registro de Exp. e Imp.'!N158+[1]CNP!N158+[1]CNPT!N158+[1]Matriz!N158+'[1]Matriz Areas certificadas'!N158+'[1]Matriz Transacciones'!N158+[1]REGISTROS!N158+[1]PERMISOS!N158</f>
        <v>0</v>
      </c>
      <c r="O158" s="9">
        <f>+'[1]Matriz (6)'!O158+'[1]Matriz (5)'!O158+'[1]Matriz (4)'!O158+'[1]Matriz (3)'!O158+'[1]Matriz (2)'!O158+'[1]LICENCIA DEPORTIVA'!O158+'[1]VALIDACION LICENCIA  DEPORTIVA'!O158+'[1]VALIDACION DE LICENCIA COMERCIA'!O158+'[1]MULTAS POR AÑO '!O158+'[1]PESCA DEPORT. OCASIONAL'!O158+'[1]GUIA DE TRASLADO'!O158+'[1]PERMISO ANUAL DE ACOPIADOR'!O158+'[1]PERMISO ANUAL DE DEPORTIV'!O158+'[1]PERM. ANUAL EMB DEPORT'!O158+'[1]REGISTRO DE ACOPIADOR'!O158+[1]JULIO!O158+[1]Ejemplo!O158+'[1]Registro de Exp. e Imp.'!O158+[1]CNP!O158+[1]CNPT!O158+[1]Matriz!O158+'[1]Matriz Areas certificadas'!O158+'[1]Matriz Transacciones'!O158+[1]REGISTROS!O158+[1]PERMISOS!O158</f>
        <v>0</v>
      </c>
      <c r="P158" s="9">
        <f>+'[1]Matriz (6)'!P158+'[1]Matriz (5)'!P158+'[1]Matriz (4)'!P158+'[1]Matriz (3)'!P158+'[1]Matriz (2)'!P158+'[1]LICENCIA DEPORTIVA'!P158+'[1]VALIDACION LICENCIA  DEPORTIVA'!P158+'[1]VALIDACION DE LICENCIA COMERCIA'!P158+'[1]MULTAS POR AÑO '!P158+'[1]PESCA DEPORT. OCASIONAL'!P158+'[1]GUIA DE TRASLADO'!P158+'[1]PERMISO ANUAL DE ACOPIADOR'!P158+'[1]PERMISO ANUAL DE DEPORTIV'!P158+'[1]PERM. ANUAL EMB DEPORT'!P158+'[1]REGISTRO DE ACOPIADOR'!P158+[1]JULIO!P158+[1]Ejemplo!P158+'[1]Registro de Exp. e Imp.'!P158+[1]CNP!P158+[1]CNPT!P158+[1]Matriz!P158+'[1]Matriz Areas certificadas'!P158+'[1]Matriz Transacciones'!P158+[1]REGISTROS!P158+[1]PERMISOS!P158</f>
        <v>0</v>
      </c>
      <c r="Q158" s="9">
        <f>+'[1]Matriz (6)'!Q158+'[1]Matriz (5)'!Q158+'[1]Matriz (4)'!Q158+'[1]Matriz (3)'!Q158+'[1]Matriz (2)'!Q158+'[1]LICENCIA DEPORTIVA'!Q158+'[1]VALIDACION LICENCIA  DEPORTIVA'!Q158+'[1]VALIDACION DE LICENCIA COMERCIA'!Q158+'[1]MULTAS POR AÑO '!Q158+'[1]PESCA DEPORT. OCASIONAL'!Q158+'[1]GUIA DE TRASLADO'!Q158+'[1]PERMISO ANUAL DE ACOPIADOR'!Q158+'[1]PERMISO ANUAL DE DEPORTIV'!Q158+'[1]PERM. ANUAL EMB DEPORT'!Q158+'[1]REGISTRO DE ACOPIADOR'!Q158+[1]JULIO!Q158+[1]Ejemplo!Q158+'[1]Registro de Exp. e Imp.'!Q158+[1]CNP!Q158+[1]CNPT!Q158+[1]Matriz!Q158+'[1]Matriz Areas certificadas'!Q158+'[1]Matriz Transacciones'!Q158+[1]REGISTROS!Q158+[1]PERMISOS!Q158</f>
        <v>0</v>
      </c>
      <c r="R158" s="9">
        <f>+'[1]Matriz (6)'!R158+'[1]Matriz (5)'!R158+'[1]Matriz (4)'!R158+'[1]Matriz (3)'!R158+'[1]Matriz (2)'!R158+'[1]LICENCIA DEPORTIVA'!R158+'[1]VALIDACION LICENCIA  DEPORTIVA'!R158+'[1]VALIDACION DE LICENCIA COMERCIA'!R158+'[1]MULTAS POR AÑO '!R158+'[1]PESCA DEPORT. OCASIONAL'!R158+'[1]GUIA DE TRASLADO'!R158+'[1]PERMISO ANUAL DE ACOPIADOR'!R158+'[1]PERMISO ANUAL DE DEPORTIV'!R158+'[1]PERM. ANUAL EMB DEPORT'!R158+'[1]REGISTRO DE ACOPIADOR'!R158+[1]JULIO!R158+[1]Ejemplo!R158+'[1]Registro de Exp. e Imp.'!R158+[1]CNP!R158+[1]CNPT!R158+[1]Matriz!R158+'[1]Matriz Areas certificadas'!R158+'[1]Matriz Transacciones'!R158+[1]REGISTROS!R158+[1]PERMISOS!R158</f>
        <v>0</v>
      </c>
      <c r="S158" s="9">
        <f>+'[1]Matriz (6)'!S158+'[1]Matriz (5)'!S158+'[1]Matriz (4)'!S158+'[1]Matriz (3)'!S158+'[1]Matriz (2)'!S158+'[1]LICENCIA DEPORTIVA'!S158+'[1]VALIDACION LICENCIA  DEPORTIVA'!S158+'[1]VALIDACION DE LICENCIA COMERCIA'!S158+'[1]MULTAS POR AÑO '!S158+'[1]PESCA DEPORT. OCASIONAL'!S158+'[1]GUIA DE TRASLADO'!S158+'[1]PERMISO ANUAL DE ACOPIADOR'!S158+'[1]PERMISO ANUAL DE DEPORTIV'!S158+'[1]PERM. ANUAL EMB DEPORT'!S158+'[1]REGISTRO DE ACOPIADOR'!S158+[1]JULIO!S158+[1]Ejemplo!S158+'[1]Registro de Exp. e Imp.'!S158+[1]CNP!S158+[1]CNPT!S158+[1]Matriz!S158+'[1]Matriz Areas certificadas'!S158+'[1]Matriz Transacciones'!S158+[1]REGISTROS!S158+[1]PERMISOS!S158</f>
        <v>0</v>
      </c>
      <c r="T158" s="9">
        <f>+'[1]Matriz (6)'!T158+'[1]Matriz (5)'!T158+'[1]Matriz (4)'!T158+'[1]Matriz (3)'!T158+'[1]Matriz (2)'!T158+'[1]LICENCIA DEPORTIVA'!T158+'[1]VALIDACION LICENCIA  DEPORTIVA'!T158+'[1]VALIDACION DE LICENCIA COMERCIA'!T158+'[1]MULTAS POR AÑO '!T158+'[1]PESCA DEPORT. OCASIONAL'!T158+'[1]GUIA DE TRASLADO'!T158+'[1]PERMISO ANUAL DE ACOPIADOR'!T158+'[1]PERMISO ANUAL DE DEPORTIV'!T158+'[1]PERM. ANUAL EMB DEPORT'!T158+'[1]REGISTRO DE ACOPIADOR'!T158+[1]JULIO!T158+[1]Ejemplo!T158+'[1]Registro de Exp. e Imp.'!T158+[1]CNP!T158+[1]CNPT!T158+[1]Matriz!T158+'[1]Matriz Areas certificadas'!T158+'[1]Matriz Transacciones'!T158+[1]REGISTROS!T158+[1]PERMISOS!T158</f>
        <v>0</v>
      </c>
      <c r="U158" s="9">
        <f>+'[1]Matriz (6)'!U158+'[1]Matriz (5)'!U158+'[1]Matriz (4)'!U158+'[1]Matriz (3)'!U158+'[1]Matriz (2)'!U158+'[1]LICENCIA DEPORTIVA'!U158+'[1]VALIDACION LICENCIA  DEPORTIVA'!U158+'[1]VALIDACION DE LICENCIA COMERCIA'!U158+'[1]MULTAS POR AÑO '!U158+'[1]PESCA DEPORT. OCASIONAL'!U158+'[1]GUIA DE TRASLADO'!U158+'[1]PERMISO ANUAL DE ACOPIADOR'!U158+'[1]PERMISO ANUAL DE DEPORTIV'!U158+'[1]PERM. ANUAL EMB DEPORT'!U158+'[1]REGISTRO DE ACOPIADOR'!U158+[1]JULIO!U158+[1]Ejemplo!U158+'[1]Registro de Exp. e Imp.'!U158+[1]CNP!U158+[1]CNPT!U158+[1]Matriz!U158+'[1]Matriz Areas certificadas'!U158+'[1]Matriz Transacciones'!U158+[1]REGISTROS!U158+[1]PERMISOS!U158</f>
        <v>0</v>
      </c>
      <c r="V158" s="9">
        <f>+'[1]Matriz (6)'!V158+'[1]Matriz (5)'!V158+'[1]Matriz (4)'!V158+'[1]Matriz (3)'!V158+'[1]Matriz (2)'!V158+'[1]LICENCIA DEPORTIVA'!V158+'[1]VALIDACION LICENCIA  DEPORTIVA'!V158+'[1]VALIDACION DE LICENCIA COMERCIA'!V158+'[1]MULTAS POR AÑO '!V158+'[1]PESCA DEPORT. OCASIONAL'!V158+'[1]GUIA DE TRASLADO'!V158+'[1]PERMISO ANUAL DE ACOPIADOR'!V158+'[1]PERMISO ANUAL DE DEPORTIV'!V158+'[1]PERM. ANUAL EMB DEPORT'!V158+'[1]REGISTRO DE ACOPIADOR'!V158+[1]JULIO!V158+[1]Ejemplo!V158+'[1]Registro de Exp. e Imp.'!V158+[1]CNP!V158+[1]CNPT!V158+[1]Matriz!V158+'[1]Matriz Areas certificadas'!V158+'[1]Matriz Transacciones'!V158+[1]REGISTROS!V158+[1]PERMISOS!V158</f>
        <v>0</v>
      </c>
      <c r="W158" s="9">
        <f>+'[1]Matriz (6)'!W158+'[1]Matriz (5)'!W158+'[1]Matriz (4)'!W158+'[1]Matriz (3)'!W158+'[1]Matriz (2)'!W158+'[1]LICENCIA DEPORTIVA'!W158+'[1]VALIDACION LICENCIA  DEPORTIVA'!W158+'[1]VALIDACION DE LICENCIA COMERCIA'!W158+'[1]MULTAS POR AÑO '!W158+'[1]PESCA DEPORT. OCASIONAL'!W158+'[1]GUIA DE TRASLADO'!W158+'[1]PERMISO ANUAL DE ACOPIADOR'!W158+'[1]PERMISO ANUAL DE DEPORTIV'!W158+'[1]PERM. ANUAL EMB DEPORT'!W158+'[1]REGISTRO DE ACOPIADOR'!W158+[1]JULIO!W158+[1]Ejemplo!W158+'[1]Registro de Exp. e Imp.'!W158+[1]CNP!W158+[1]CNPT!W158+[1]Matriz!W158+'[1]Matriz Areas certificadas'!W158+'[1]Matriz Transacciones'!W158+[1]REGISTROS!W158+[1]PERMISOS!W158</f>
        <v>0</v>
      </c>
      <c r="X158" s="9">
        <f>+'[1]Matriz (6)'!X158+'[1]Matriz (5)'!X158+'[1]Matriz (4)'!X158+'[1]Matriz (3)'!X158+'[1]Matriz (2)'!X158+'[1]LICENCIA DEPORTIVA'!X158+'[1]VALIDACION LICENCIA  DEPORTIVA'!X158+'[1]VALIDACION DE LICENCIA COMERCIA'!X158+'[1]MULTAS POR AÑO '!X158+'[1]PESCA DEPORT. OCASIONAL'!X158+'[1]GUIA DE TRASLADO'!X158+'[1]PERMISO ANUAL DE ACOPIADOR'!X158+'[1]PERMISO ANUAL DE DEPORTIV'!X158+'[1]PERM. ANUAL EMB DEPORT'!X158+'[1]REGISTRO DE ACOPIADOR'!X158+[1]JULIO!X158+[1]Ejemplo!X158+'[1]Registro de Exp. e Imp.'!X158+[1]CNP!X158+[1]CNPT!X158+[1]Matriz!X158+'[1]Matriz Areas certificadas'!X158+'[1]Matriz Transacciones'!X158+[1]REGISTROS!X158+[1]PERMISOS!X158</f>
        <v>0</v>
      </c>
      <c r="Y158" s="9">
        <f>+'[1]Matriz (6)'!Y158+'[1]Matriz (5)'!Y158+'[1]Matriz (4)'!Y158+'[1]Matriz (3)'!Y158+'[1]Matriz (2)'!Y158+'[1]LICENCIA DEPORTIVA'!Y158+'[1]VALIDACION LICENCIA  DEPORTIVA'!Y158+'[1]VALIDACION DE LICENCIA COMERCIA'!Y158+'[1]MULTAS POR AÑO '!Y158+'[1]PESCA DEPORT. OCASIONAL'!Y158+'[1]GUIA DE TRASLADO'!Y158+'[1]PERMISO ANUAL DE ACOPIADOR'!Y158+'[1]PERMISO ANUAL DE DEPORTIV'!Y158+'[1]PERM. ANUAL EMB DEPORT'!Y158+'[1]REGISTRO DE ACOPIADOR'!Y158+[1]JULIO!Y158+[1]Ejemplo!Y158+'[1]Registro de Exp. e Imp.'!Y158+[1]CNP!Y158+[1]CNPT!Y158+[1]Matriz!Y158+'[1]Matriz Areas certificadas'!Y158+'[1]Matriz Transacciones'!Y158+[1]REGISTROS!Y158+[1]PERMISOS!Y158</f>
        <v>0</v>
      </c>
      <c r="Z158" s="9">
        <f>+'[1]Matriz (6)'!Z158+'[1]Matriz (5)'!Z158+'[1]Matriz (4)'!Z158+'[1]Matriz (3)'!Z158+'[1]Matriz (2)'!Z158+'[1]LICENCIA DEPORTIVA'!Z158+'[1]VALIDACION LICENCIA  DEPORTIVA'!Z158+'[1]VALIDACION DE LICENCIA COMERCIA'!Z158+'[1]MULTAS POR AÑO '!Z158+'[1]PESCA DEPORT. OCASIONAL'!Z158+'[1]GUIA DE TRASLADO'!Z158+'[1]PERMISO ANUAL DE ACOPIADOR'!Z158+'[1]PERMISO ANUAL DE DEPORTIV'!Z158+'[1]PERM. ANUAL EMB DEPORT'!Z158+'[1]REGISTRO DE ACOPIADOR'!Z158+[1]JULIO!Z158+[1]Ejemplo!Z158+'[1]Registro de Exp. e Imp.'!Z158+[1]CNP!Z158+[1]CNPT!Z158+[1]Matriz!Z158+'[1]Matriz Areas certificadas'!Z158+'[1]Matriz Transacciones'!Z158+[1]REGISTROS!Z158+[1]PERMISOS!Z158</f>
        <v>0</v>
      </c>
      <c r="AA158" s="10">
        <f t="shared" si="56"/>
        <v>202012.76119402985</v>
      </c>
      <c r="AB158" s="10">
        <f t="shared" si="57"/>
        <v>45557.161069651738</v>
      </c>
      <c r="AC158" s="11">
        <f t="shared" si="58"/>
        <v>100735.63588308459</v>
      </c>
      <c r="AD158" s="11">
        <f t="shared" si="59"/>
        <v>63877.181281094527</v>
      </c>
      <c r="AE158" s="11">
        <f t="shared" si="60"/>
        <v>13526.119402985076</v>
      </c>
      <c r="AF158" s="11">
        <f t="shared" si="61"/>
        <v>178770.28296019899</v>
      </c>
      <c r="AG158" s="11">
        <f t="shared" si="62"/>
        <v>7695.8955223880594</v>
      </c>
      <c r="AH158" s="12">
        <f t="shared" si="63"/>
        <v>33421.95273631841</v>
      </c>
      <c r="AI158" s="12">
        <f t="shared" si="64"/>
        <v>7917.2761194029854</v>
      </c>
      <c r="AJ158" s="12">
        <f t="shared" si="65"/>
        <v>4754.0749378109449</v>
      </c>
      <c r="AK158" s="12">
        <f t="shared" si="66"/>
        <v>1137.2823383084576</v>
      </c>
      <c r="AL158" s="12">
        <f t="shared" si="67"/>
        <v>497124.58955223882</v>
      </c>
      <c r="AM158" s="12">
        <f t="shared" si="68"/>
        <v>4462.0646766169157</v>
      </c>
      <c r="AN158" s="12">
        <f t="shared" si="69"/>
        <v>5278.2960199004974</v>
      </c>
      <c r="AO158" s="12">
        <f t="shared" si="70"/>
        <v>180140.24098258704</v>
      </c>
      <c r="AP158" s="12">
        <f t="shared" si="71"/>
        <v>3059.7014925373132</v>
      </c>
      <c r="AQ158" s="12">
        <f t="shared" si="72"/>
        <v>4430.9701492537315</v>
      </c>
      <c r="AR158" s="12">
        <f t="shared" si="73"/>
        <v>746937.67723880592</v>
      </c>
      <c r="AS158" s="12">
        <f t="shared" si="74"/>
        <v>20028.125</v>
      </c>
      <c r="AT158" s="12">
        <f t="shared" si="75"/>
        <v>974685.16791044781</v>
      </c>
      <c r="AU158" s="12">
        <f t="shared" si="76"/>
        <v>34057.835820895518</v>
      </c>
      <c r="AV158" s="12">
        <f t="shared" si="77"/>
        <v>21618.1592039801</v>
      </c>
      <c r="AW158" s="12">
        <f t="shared" si="78"/>
        <v>11066.464552238805</v>
      </c>
      <c r="AX158" s="12">
        <f t="shared" si="79"/>
        <v>26462.375621890547</v>
      </c>
      <c r="AY158" s="12">
        <f t="shared" si="80"/>
        <v>27819.496268656716</v>
      </c>
      <c r="AZ158" s="12">
        <f t="shared" si="81"/>
        <v>265413.2027363184</v>
      </c>
    </row>
    <row r="159" spans="1:52" x14ac:dyDescent="0.25">
      <c r="A159" s="264"/>
      <c r="B159" s="270"/>
      <c r="C159" s="16" t="s">
        <v>194</v>
      </c>
      <c r="D159" s="7">
        <f t="shared" si="55"/>
        <v>4</v>
      </c>
      <c r="E159" s="9">
        <f>+'[1]Matriz (6)'!E159+'[1]Matriz (5)'!E159+'[1]Matriz (4)'!E159+'[1]Matriz (3)'!E159+'[1]Matriz (2)'!E159+'[1]LICENCIA DEPORTIVA'!E159+'[1]VALIDACION LICENCIA  DEPORTIVA'!E159+'[1]VALIDACION DE LICENCIA COMERCIA'!E159+'[1]MULTAS POR AÑO '!E159+'[1]PESCA DEPORT. OCASIONAL'!E159+'[1]GUIA DE TRASLADO'!E159+'[1]PERMISO ANUAL DE ACOPIADOR'!E159+'[1]PERMISO ANUAL DE DEPORTIV'!E159+'[1]PERM. ANUAL EMB DEPORT'!E159+'[1]REGISTRO DE ACOPIADOR'!E159+[1]JULIO!E159+[1]Ejemplo!E159+'[1]Registro de Exp. e Imp.'!E159+[1]CNP!E159+[1]CNPT!E159+[1]Matriz!E159+'[1]Matriz Areas certificadas'!E159+'[1]Matriz Transacciones'!E159+[1]REGISTROS!E159+[1]PERMISOS!E159</f>
        <v>0</v>
      </c>
      <c r="F159" s="9">
        <f>+'[1]Matriz (6)'!F159+'[1]Matriz (5)'!F159+'[1]Matriz (4)'!F159+'[1]Matriz (3)'!F159+'[1]Matriz (2)'!F159+'[1]LICENCIA DEPORTIVA'!F159+'[1]VALIDACION LICENCIA  DEPORTIVA'!F159+'[1]VALIDACION DE LICENCIA COMERCIA'!F159+'[1]MULTAS POR AÑO '!F159+'[1]PESCA DEPORT. OCASIONAL'!F159+'[1]GUIA DE TRASLADO'!F159+'[1]PERMISO ANUAL DE ACOPIADOR'!F159+'[1]PERMISO ANUAL DE DEPORTIV'!F159+'[1]PERM. ANUAL EMB DEPORT'!F159+'[1]REGISTRO DE ACOPIADOR'!F159+[1]JULIO!F159+[1]Ejemplo!F159+'[1]Registro de Exp. e Imp.'!F159+[1]CNP!F159+[1]CNPT!F159+[1]Matriz!F159+'[1]Matriz Areas certificadas'!F159+'[1]Matriz Transacciones'!F159+[1]REGISTROS!F159+[1]PERMISOS!F159</f>
        <v>1</v>
      </c>
      <c r="G159" s="9">
        <f>+'[1]Matriz (6)'!G159+'[1]Matriz (5)'!G159+'[1]Matriz (4)'!G159+'[1]Matriz (3)'!G159+'[1]Matriz (2)'!G159+'[1]LICENCIA DEPORTIVA'!G159+'[1]VALIDACION LICENCIA  DEPORTIVA'!G159+'[1]VALIDACION DE LICENCIA COMERCIA'!G159+'[1]MULTAS POR AÑO '!G159+'[1]PESCA DEPORT. OCASIONAL'!G159+'[1]GUIA DE TRASLADO'!G159+'[1]PERMISO ANUAL DE ACOPIADOR'!G159+'[1]PERMISO ANUAL DE DEPORTIV'!G159+'[1]PERM. ANUAL EMB DEPORT'!G159+'[1]REGISTRO DE ACOPIADOR'!G159+[1]JULIO!G159+[1]Ejemplo!G159+'[1]Registro de Exp. e Imp.'!G159+[1]CNP!G159+[1]CNPT!G159+[1]Matriz!G159+'[1]Matriz Areas certificadas'!G159+'[1]Matriz Transacciones'!G159+[1]REGISTROS!G159+[1]PERMISOS!G159</f>
        <v>0</v>
      </c>
      <c r="H159" s="9">
        <f>+'[1]Matriz (6)'!H159+'[1]Matriz (5)'!H159+'[1]Matriz (4)'!H159+'[1]Matriz (3)'!H159+'[1]Matriz (2)'!H159+'[1]LICENCIA DEPORTIVA'!H159+'[1]VALIDACION LICENCIA  DEPORTIVA'!H159+'[1]VALIDACION DE LICENCIA COMERCIA'!H159+'[1]MULTAS POR AÑO '!H159+'[1]PESCA DEPORT. OCASIONAL'!H159+'[1]GUIA DE TRASLADO'!H159+'[1]PERMISO ANUAL DE ACOPIADOR'!H159+'[1]PERMISO ANUAL DE DEPORTIV'!H159+'[1]PERM. ANUAL EMB DEPORT'!H159+'[1]REGISTRO DE ACOPIADOR'!H159+[1]JULIO!H159+[1]Ejemplo!H159+'[1]Registro de Exp. e Imp.'!H159+[1]CNP!H159+[1]CNPT!H159+[1]Matriz!H159+'[1]Matriz Areas certificadas'!H159+'[1]Matriz Transacciones'!H159+[1]REGISTROS!H159+[1]PERMISOS!H159</f>
        <v>1</v>
      </c>
      <c r="I159" s="9">
        <f>+'[1]Matriz (6)'!I159+'[1]Matriz (5)'!I159+'[1]Matriz (4)'!I159+'[1]Matriz (3)'!I159+'[1]Matriz (2)'!I159+'[1]LICENCIA DEPORTIVA'!I159+'[1]VALIDACION LICENCIA  DEPORTIVA'!I159+'[1]VALIDACION DE LICENCIA COMERCIA'!I159+'[1]MULTAS POR AÑO '!I159+'[1]PESCA DEPORT. OCASIONAL'!I159+'[1]GUIA DE TRASLADO'!I159+'[1]PERMISO ANUAL DE ACOPIADOR'!I159+'[1]PERMISO ANUAL DE DEPORTIV'!I159+'[1]PERM. ANUAL EMB DEPORT'!I159+'[1]REGISTRO DE ACOPIADOR'!I159+[1]JULIO!I159+[1]Ejemplo!I159+'[1]Registro de Exp. e Imp.'!I159+[1]CNP!I159+[1]CNPT!I159+[1]Matriz!I159+'[1]Matriz Areas certificadas'!I159+'[1]Matriz Transacciones'!I159+[1]REGISTROS!I159+[1]PERMISOS!I159</f>
        <v>0</v>
      </c>
      <c r="J159" s="9">
        <f>+'[1]Matriz (6)'!J159+'[1]Matriz (5)'!J159+'[1]Matriz (4)'!J159+'[1]Matriz (3)'!J159+'[1]Matriz (2)'!J159+'[1]LICENCIA DEPORTIVA'!J159+'[1]VALIDACION LICENCIA  DEPORTIVA'!J159+'[1]VALIDACION DE LICENCIA COMERCIA'!J159+'[1]MULTAS POR AÑO '!J159+'[1]PESCA DEPORT. OCASIONAL'!J159+'[1]GUIA DE TRASLADO'!J159+'[1]PERMISO ANUAL DE ACOPIADOR'!J159+'[1]PERMISO ANUAL DE DEPORTIV'!J159+'[1]PERM. ANUAL EMB DEPORT'!J159+'[1]REGISTRO DE ACOPIADOR'!J159+[1]JULIO!J159+[1]Ejemplo!J159+'[1]Registro de Exp. e Imp.'!J159+[1]CNP!J159+[1]CNPT!J159+[1]Matriz!J159+'[1]Matriz Areas certificadas'!J159+'[1]Matriz Transacciones'!J159+[1]REGISTROS!J159+[1]PERMISOS!J159</f>
        <v>1</v>
      </c>
      <c r="K159" s="9">
        <f>+'[1]Matriz (6)'!K159+'[1]Matriz (5)'!K159+'[1]Matriz (4)'!K159+'[1]Matriz (3)'!K159+'[1]Matriz (2)'!K159+'[1]LICENCIA DEPORTIVA'!K159+'[1]VALIDACION LICENCIA  DEPORTIVA'!K159+'[1]VALIDACION DE LICENCIA COMERCIA'!K159+'[1]MULTAS POR AÑO '!K159+'[1]PESCA DEPORT. OCASIONAL'!K159+'[1]GUIA DE TRASLADO'!K159+'[1]PERMISO ANUAL DE ACOPIADOR'!K159+'[1]PERMISO ANUAL DE DEPORTIV'!K159+'[1]PERM. ANUAL EMB DEPORT'!K159+'[1]REGISTRO DE ACOPIADOR'!K159+[1]JULIO!K159+[1]Ejemplo!K159+'[1]Registro de Exp. e Imp.'!K159+[1]CNP!K159+[1]CNPT!K159+[1]Matriz!K159+'[1]Matriz Areas certificadas'!K159+'[1]Matriz Transacciones'!K159+[1]REGISTROS!K159+[1]PERMISOS!K159</f>
        <v>0</v>
      </c>
      <c r="L159" s="9">
        <f>+'[1]Matriz (6)'!L159+'[1]Matriz (5)'!L159+'[1]Matriz (4)'!L159+'[1]Matriz (3)'!L159+'[1]Matriz (2)'!L159+'[1]LICENCIA DEPORTIVA'!L159+'[1]VALIDACION LICENCIA  DEPORTIVA'!L159+'[1]VALIDACION DE LICENCIA COMERCIA'!L159+'[1]MULTAS POR AÑO '!L159+'[1]PESCA DEPORT. OCASIONAL'!L159+'[1]GUIA DE TRASLADO'!L159+'[1]PERMISO ANUAL DE ACOPIADOR'!L159+'[1]PERMISO ANUAL DE DEPORTIV'!L159+'[1]PERM. ANUAL EMB DEPORT'!L159+'[1]REGISTRO DE ACOPIADOR'!L159+[1]JULIO!L159+[1]Ejemplo!L159+'[1]Registro de Exp. e Imp.'!L159+[1]CNP!L159+[1]CNPT!L159+[1]Matriz!L159+'[1]Matriz Areas certificadas'!L159+'[1]Matriz Transacciones'!L159+[1]REGISTROS!L159+[1]PERMISOS!L159</f>
        <v>1</v>
      </c>
      <c r="M159" s="9">
        <f>+'[1]Matriz (6)'!M159+'[1]Matriz (5)'!M159+'[1]Matriz (4)'!M159+'[1]Matriz (3)'!M159+'[1]Matriz (2)'!M159+'[1]LICENCIA DEPORTIVA'!M159+'[1]VALIDACION LICENCIA  DEPORTIVA'!M159+'[1]VALIDACION DE LICENCIA COMERCIA'!M159+'[1]MULTAS POR AÑO '!M159+'[1]PESCA DEPORT. OCASIONAL'!M159+'[1]GUIA DE TRASLADO'!M159+'[1]PERMISO ANUAL DE ACOPIADOR'!M159+'[1]PERMISO ANUAL DE DEPORTIV'!M159+'[1]PERM. ANUAL EMB DEPORT'!M159+'[1]REGISTRO DE ACOPIADOR'!M159+[1]JULIO!M159+[1]Ejemplo!M159+'[1]Registro de Exp. e Imp.'!M159+[1]CNP!M159+[1]CNPT!M159+[1]Matriz!M159+'[1]Matriz Areas certificadas'!M159+'[1]Matriz Transacciones'!M159+[1]REGISTROS!M159+[1]PERMISOS!M159</f>
        <v>0</v>
      </c>
      <c r="N159" s="9">
        <f>+'[1]Matriz (6)'!N159+'[1]Matriz (5)'!N159+'[1]Matriz (4)'!N159+'[1]Matriz (3)'!N159+'[1]Matriz (2)'!N159+'[1]LICENCIA DEPORTIVA'!N159+'[1]VALIDACION LICENCIA  DEPORTIVA'!N159+'[1]VALIDACION DE LICENCIA COMERCIA'!N159+'[1]MULTAS POR AÑO '!N159+'[1]PESCA DEPORT. OCASIONAL'!N159+'[1]GUIA DE TRASLADO'!N159+'[1]PERMISO ANUAL DE ACOPIADOR'!N159+'[1]PERMISO ANUAL DE DEPORTIV'!N159+'[1]PERM. ANUAL EMB DEPORT'!N159+'[1]REGISTRO DE ACOPIADOR'!N159+[1]JULIO!N159+[1]Ejemplo!N159+'[1]Registro de Exp. e Imp.'!N159+[1]CNP!N159+[1]CNPT!N159+[1]Matriz!N159+'[1]Matriz Areas certificadas'!N159+'[1]Matriz Transacciones'!N159+[1]REGISTROS!N159+[1]PERMISOS!N159</f>
        <v>0</v>
      </c>
      <c r="O159" s="9">
        <f>+'[1]Matriz (6)'!O159+'[1]Matriz (5)'!O159+'[1]Matriz (4)'!O159+'[1]Matriz (3)'!O159+'[1]Matriz (2)'!O159+'[1]LICENCIA DEPORTIVA'!O159+'[1]VALIDACION LICENCIA  DEPORTIVA'!O159+'[1]VALIDACION DE LICENCIA COMERCIA'!O159+'[1]MULTAS POR AÑO '!O159+'[1]PESCA DEPORT. OCASIONAL'!O159+'[1]GUIA DE TRASLADO'!O159+'[1]PERMISO ANUAL DE ACOPIADOR'!O159+'[1]PERMISO ANUAL DE DEPORTIV'!O159+'[1]PERM. ANUAL EMB DEPORT'!O159+'[1]REGISTRO DE ACOPIADOR'!O159+[1]JULIO!O159+[1]Ejemplo!O159+'[1]Registro de Exp. e Imp.'!O159+[1]CNP!O159+[1]CNPT!O159+[1]Matriz!O159+'[1]Matriz Areas certificadas'!O159+'[1]Matriz Transacciones'!O159+[1]REGISTROS!O159+[1]PERMISOS!O159</f>
        <v>0</v>
      </c>
      <c r="P159" s="9">
        <f>+'[1]Matriz (6)'!P159+'[1]Matriz (5)'!P159+'[1]Matriz (4)'!P159+'[1]Matriz (3)'!P159+'[1]Matriz (2)'!P159+'[1]LICENCIA DEPORTIVA'!P159+'[1]VALIDACION LICENCIA  DEPORTIVA'!P159+'[1]VALIDACION DE LICENCIA COMERCIA'!P159+'[1]MULTAS POR AÑO '!P159+'[1]PESCA DEPORT. OCASIONAL'!P159+'[1]GUIA DE TRASLADO'!P159+'[1]PERMISO ANUAL DE ACOPIADOR'!P159+'[1]PERMISO ANUAL DE DEPORTIV'!P159+'[1]PERM. ANUAL EMB DEPORT'!P159+'[1]REGISTRO DE ACOPIADOR'!P159+[1]JULIO!P159+[1]Ejemplo!P159+'[1]Registro de Exp. e Imp.'!P159+[1]CNP!P159+[1]CNPT!P159+[1]Matriz!P159+'[1]Matriz Areas certificadas'!P159+'[1]Matriz Transacciones'!P159+[1]REGISTROS!P159+[1]PERMISOS!P159</f>
        <v>0</v>
      </c>
      <c r="Q159" s="9">
        <f>+'[1]Matriz (6)'!Q159+'[1]Matriz (5)'!Q159+'[1]Matriz (4)'!Q159+'[1]Matriz (3)'!Q159+'[1]Matriz (2)'!Q159+'[1]LICENCIA DEPORTIVA'!Q159+'[1]VALIDACION LICENCIA  DEPORTIVA'!Q159+'[1]VALIDACION DE LICENCIA COMERCIA'!Q159+'[1]MULTAS POR AÑO '!Q159+'[1]PESCA DEPORT. OCASIONAL'!Q159+'[1]GUIA DE TRASLADO'!Q159+'[1]PERMISO ANUAL DE ACOPIADOR'!Q159+'[1]PERMISO ANUAL DE DEPORTIV'!Q159+'[1]PERM. ANUAL EMB DEPORT'!Q159+'[1]REGISTRO DE ACOPIADOR'!Q159+[1]JULIO!Q159+[1]Ejemplo!Q159+'[1]Registro de Exp. e Imp.'!Q159+[1]CNP!Q159+[1]CNPT!Q159+[1]Matriz!Q159+'[1]Matriz Areas certificadas'!Q159+'[1]Matriz Transacciones'!Q159+[1]REGISTROS!Q159+[1]PERMISOS!Q159</f>
        <v>0</v>
      </c>
      <c r="R159" s="9">
        <f>+'[1]Matriz (6)'!R159+'[1]Matriz (5)'!R159+'[1]Matriz (4)'!R159+'[1]Matriz (3)'!R159+'[1]Matriz (2)'!R159+'[1]LICENCIA DEPORTIVA'!R159+'[1]VALIDACION LICENCIA  DEPORTIVA'!R159+'[1]VALIDACION DE LICENCIA COMERCIA'!R159+'[1]MULTAS POR AÑO '!R159+'[1]PESCA DEPORT. OCASIONAL'!R159+'[1]GUIA DE TRASLADO'!R159+'[1]PERMISO ANUAL DE ACOPIADOR'!R159+'[1]PERMISO ANUAL DE DEPORTIV'!R159+'[1]PERM. ANUAL EMB DEPORT'!R159+'[1]REGISTRO DE ACOPIADOR'!R159+[1]JULIO!R159+[1]Ejemplo!R159+'[1]Registro de Exp. e Imp.'!R159+[1]CNP!R159+[1]CNPT!R159+[1]Matriz!R159+'[1]Matriz Areas certificadas'!R159+'[1]Matriz Transacciones'!R159+[1]REGISTROS!R159+[1]PERMISOS!R159</f>
        <v>0</v>
      </c>
      <c r="S159" s="9">
        <f>+'[1]Matriz (6)'!S159+'[1]Matriz (5)'!S159+'[1]Matriz (4)'!S159+'[1]Matriz (3)'!S159+'[1]Matriz (2)'!S159+'[1]LICENCIA DEPORTIVA'!S159+'[1]VALIDACION LICENCIA  DEPORTIVA'!S159+'[1]VALIDACION DE LICENCIA COMERCIA'!S159+'[1]MULTAS POR AÑO '!S159+'[1]PESCA DEPORT. OCASIONAL'!S159+'[1]GUIA DE TRASLADO'!S159+'[1]PERMISO ANUAL DE ACOPIADOR'!S159+'[1]PERMISO ANUAL DE DEPORTIV'!S159+'[1]PERM. ANUAL EMB DEPORT'!S159+'[1]REGISTRO DE ACOPIADOR'!S159+[1]JULIO!S159+[1]Ejemplo!S159+'[1]Registro de Exp. e Imp.'!S159+[1]CNP!S159+[1]CNPT!S159+[1]Matriz!S159+'[1]Matriz Areas certificadas'!S159+'[1]Matriz Transacciones'!S159+[1]REGISTROS!S159+[1]PERMISOS!S159</f>
        <v>0</v>
      </c>
      <c r="T159" s="9">
        <f>+'[1]Matriz (6)'!T159+'[1]Matriz (5)'!T159+'[1]Matriz (4)'!T159+'[1]Matriz (3)'!T159+'[1]Matriz (2)'!T159+'[1]LICENCIA DEPORTIVA'!T159+'[1]VALIDACION LICENCIA  DEPORTIVA'!T159+'[1]VALIDACION DE LICENCIA COMERCIA'!T159+'[1]MULTAS POR AÑO '!T159+'[1]PESCA DEPORT. OCASIONAL'!T159+'[1]GUIA DE TRASLADO'!T159+'[1]PERMISO ANUAL DE ACOPIADOR'!T159+'[1]PERMISO ANUAL DE DEPORTIV'!T159+'[1]PERM. ANUAL EMB DEPORT'!T159+'[1]REGISTRO DE ACOPIADOR'!T159+[1]JULIO!T159+[1]Ejemplo!T159+'[1]Registro de Exp. e Imp.'!T159+[1]CNP!T159+[1]CNPT!T159+[1]Matriz!T159+'[1]Matriz Areas certificadas'!T159+'[1]Matriz Transacciones'!T159+[1]REGISTROS!T159+[1]PERMISOS!T159</f>
        <v>0</v>
      </c>
      <c r="U159" s="9">
        <f>+'[1]Matriz (6)'!U159+'[1]Matriz (5)'!U159+'[1]Matriz (4)'!U159+'[1]Matriz (3)'!U159+'[1]Matriz (2)'!U159+'[1]LICENCIA DEPORTIVA'!U159+'[1]VALIDACION LICENCIA  DEPORTIVA'!U159+'[1]VALIDACION DE LICENCIA COMERCIA'!U159+'[1]MULTAS POR AÑO '!U159+'[1]PESCA DEPORT. OCASIONAL'!U159+'[1]GUIA DE TRASLADO'!U159+'[1]PERMISO ANUAL DE ACOPIADOR'!U159+'[1]PERMISO ANUAL DE DEPORTIV'!U159+'[1]PERM. ANUAL EMB DEPORT'!U159+'[1]REGISTRO DE ACOPIADOR'!U159+[1]JULIO!U159+[1]Ejemplo!U159+'[1]Registro de Exp. e Imp.'!U159+[1]CNP!U159+[1]CNPT!U159+[1]Matriz!U159+'[1]Matriz Areas certificadas'!U159+'[1]Matriz Transacciones'!U159+[1]REGISTROS!U159+[1]PERMISOS!U159</f>
        <v>0</v>
      </c>
      <c r="V159" s="9">
        <f>+'[1]Matriz (6)'!V159+'[1]Matriz (5)'!V159+'[1]Matriz (4)'!V159+'[1]Matriz (3)'!V159+'[1]Matriz (2)'!V159+'[1]LICENCIA DEPORTIVA'!V159+'[1]VALIDACION LICENCIA  DEPORTIVA'!V159+'[1]VALIDACION DE LICENCIA COMERCIA'!V159+'[1]MULTAS POR AÑO '!V159+'[1]PESCA DEPORT. OCASIONAL'!V159+'[1]GUIA DE TRASLADO'!V159+'[1]PERMISO ANUAL DE ACOPIADOR'!V159+'[1]PERMISO ANUAL DE DEPORTIV'!V159+'[1]PERM. ANUAL EMB DEPORT'!V159+'[1]REGISTRO DE ACOPIADOR'!V159+[1]JULIO!V159+[1]Ejemplo!V159+'[1]Registro de Exp. e Imp.'!V159+[1]CNP!V159+[1]CNPT!V159+[1]Matriz!V159+'[1]Matriz Areas certificadas'!V159+'[1]Matriz Transacciones'!V159+[1]REGISTROS!V159+[1]PERMISOS!V159</f>
        <v>0</v>
      </c>
      <c r="W159" s="9">
        <f>+'[1]Matriz (6)'!W159+'[1]Matriz (5)'!W159+'[1]Matriz (4)'!W159+'[1]Matriz (3)'!W159+'[1]Matriz (2)'!W159+'[1]LICENCIA DEPORTIVA'!W159+'[1]VALIDACION LICENCIA  DEPORTIVA'!W159+'[1]VALIDACION DE LICENCIA COMERCIA'!W159+'[1]MULTAS POR AÑO '!W159+'[1]PESCA DEPORT. OCASIONAL'!W159+'[1]GUIA DE TRASLADO'!W159+'[1]PERMISO ANUAL DE ACOPIADOR'!W159+'[1]PERMISO ANUAL DE DEPORTIV'!W159+'[1]PERM. ANUAL EMB DEPORT'!W159+'[1]REGISTRO DE ACOPIADOR'!W159+[1]JULIO!W159+[1]Ejemplo!W159+'[1]Registro de Exp. e Imp.'!W159+[1]CNP!W159+[1]CNPT!W159+[1]Matriz!W159+'[1]Matriz Areas certificadas'!W159+'[1]Matriz Transacciones'!W159+[1]REGISTROS!W159+[1]PERMISOS!W159</f>
        <v>0</v>
      </c>
      <c r="X159" s="9">
        <f>+'[1]Matriz (6)'!X159+'[1]Matriz (5)'!X159+'[1]Matriz (4)'!X159+'[1]Matriz (3)'!X159+'[1]Matriz (2)'!X159+'[1]LICENCIA DEPORTIVA'!X159+'[1]VALIDACION LICENCIA  DEPORTIVA'!X159+'[1]VALIDACION DE LICENCIA COMERCIA'!X159+'[1]MULTAS POR AÑO '!X159+'[1]PESCA DEPORT. OCASIONAL'!X159+'[1]GUIA DE TRASLADO'!X159+'[1]PERMISO ANUAL DE ACOPIADOR'!X159+'[1]PERMISO ANUAL DE DEPORTIV'!X159+'[1]PERM. ANUAL EMB DEPORT'!X159+'[1]REGISTRO DE ACOPIADOR'!X159+[1]JULIO!X159+[1]Ejemplo!X159+'[1]Registro de Exp. e Imp.'!X159+[1]CNP!X159+[1]CNPT!X159+[1]Matriz!X159+'[1]Matriz Areas certificadas'!X159+'[1]Matriz Transacciones'!X159+[1]REGISTROS!X159+[1]PERMISOS!X159</f>
        <v>0</v>
      </c>
      <c r="Y159" s="9">
        <f>+'[1]Matriz (6)'!Y159+'[1]Matriz (5)'!Y159+'[1]Matriz (4)'!Y159+'[1]Matriz (3)'!Y159+'[1]Matriz (2)'!Y159+'[1]LICENCIA DEPORTIVA'!Y159+'[1]VALIDACION LICENCIA  DEPORTIVA'!Y159+'[1]VALIDACION DE LICENCIA COMERCIA'!Y159+'[1]MULTAS POR AÑO '!Y159+'[1]PESCA DEPORT. OCASIONAL'!Y159+'[1]GUIA DE TRASLADO'!Y159+'[1]PERMISO ANUAL DE ACOPIADOR'!Y159+'[1]PERMISO ANUAL DE DEPORTIV'!Y159+'[1]PERM. ANUAL EMB DEPORT'!Y159+'[1]REGISTRO DE ACOPIADOR'!Y159+[1]JULIO!Y159+[1]Ejemplo!Y159+'[1]Registro de Exp. e Imp.'!Y159+[1]CNP!Y159+[1]CNPT!Y159+[1]Matriz!Y159+'[1]Matriz Areas certificadas'!Y159+'[1]Matriz Transacciones'!Y159+[1]REGISTROS!Y159+[1]PERMISOS!Y159</f>
        <v>0</v>
      </c>
      <c r="Z159" s="9">
        <f>+'[1]Matriz (6)'!Z159+'[1]Matriz (5)'!Z159+'[1]Matriz (4)'!Z159+'[1]Matriz (3)'!Z159+'[1]Matriz (2)'!Z159+'[1]LICENCIA DEPORTIVA'!Z159+'[1]VALIDACION LICENCIA  DEPORTIVA'!Z159+'[1]VALIDACION DE LICENCIA COMERCIA'!Z159+'[1]MULTAS POR AÑO '!Z159+'[1]PESCA DEPORT. OCASIONAL'!Z159+'[1]GUIA DE TRASLADO'!Z159+'[1]PERMISO ANUAL DE ACOPIADOR'!Z159+'[1]PERMISO ANUAL DE DEPORTIV'!Z159+'[1]PERM. ANUAL EMB DEPORT'!Z159+'[1]REGISTRO DE ACOPIADOR'!Z159+[1]JULIO!Z159+[1]Ejemplo!Z159+'[1]Registro de Exp. e Imp.'!Z159+[1]CNP!Z159+[1]CNPT!Z159+[1]Matriz!Z159+'[1]Matriz Areas certificadas'!Z159+'[1]Matriz Transacciones'!Z159+[1]REGISTROS!Z159+[1]PERMISOS!Z159</f>
        <v>0</v>
      </c>
      <c r="AA159" s="10">
        <f t="shared" si="56"/>
        <v>161610.20895522388</v>
      </c>
      <c r="AB159" s="10">
        <f t="shared" si="57"/>
        <v>36445.728855721391</v>
      </c>
      <c r="AC159" s="11">
        <f t="shared" si="58"/>
        <v>80588.508706467663</v>
      </c>
      <c r="AD159" s="11">
        <f t="shared" si="59"/>
        <v>51101.745024875621</v>
      </c>
      <c r="AE159" s="11">
        <f t="shared" si="60"/>
        <v>10820.89552238806</v>
      </c>
      <c r="AF159" s="11">
        <f t="shared" si="61"/>
        <v>143016.2263681592</v>
      </c>
      <c r="AG159" s="11">
        <f t="shared" si="62"/>
        <v>6156.7164179104475</v>
      </c>
      <c r="AH159" s="12">
        <f t="shared" si="63"/>
        <v>26737.562189054726</v>
      </c>
      <c r="AI159" s="12">
        <f t="shared" si="64"/>
        <v>6333.8208955223881</v>
      </c>
      <c r="AJ159" s="12">
        <f t="shared" si="65"/>
        <v>3803.259950248756</v>
      </c>
      <c r="AK159" s="12">
        <f t="shared" si="66"/>
        <v>909.82587064676613</v>
      </c>
      <c r="AL159" s="12">
        <f t="shared" si="67"/>
        <v>397699.67164179106</v>
      </c>
      <c r="AM159" s="12">
        <f t="shared" si="68"/>
        <v>3569.6517412935323</v>
      </c>
      <c r="AN159" s="12">
        <f t="shared" si="69"/>
        <v>4222.6368159203976</v>
      </c>
      <c r="AO159" s="12">
        <f t="shared" si="70"/>
        <v>144112.19278606965</v>
      </c>
      <c r="AP159" s="12">
        <f t="shared" si="71"/>
        <v>2447.7611940298507</v>
      </c>
      <c r="AQ159" s="12">
        <f t="shared" si="72"/>
        <v>3544.7761194029849</v>
      </c>
      <c r="AR159" s="12">
        <f t="shared" si="73"/>
        <v>597550.14179104473</v>
      </c>
      <c r="AS159" s="12">
        <f t="shared" si="74"/>
        <v>16022.5</v>
      </c>
      <c r="AT159" s="12">
        <f t="shared" si="75"/>
        <v>779748.13432835822</v>
      </c>
      <c r="AU159" s="12">
        <f t="shared" si="76"/>
        <v>27246.268656716416</v>
      </c>
      <c r="AV159" s="12">
        <f t="shared" si="77"/>
        <v>17294.527363184079</v>
      </c>
      <c r="AW159" s="12">
        <f t="shared" si="78"/>
        <v>8853.1716417910447</v>
      </c>
      <c r="AX159" s="12">
        <f t="shared" si="79"/>
        <v>21169.900497512437</v>
      </c>
      <c r="AY159" s="12">
        <f t="shared" si="80"/>
        <v>22255.597014925374</v>
      </c>
      <c r="AZ159" s="12">
        <f t="shared" si="81"/>
        <v>212330.56218905473</v>
      </c>
    </row>
    <row r="160" spans="1:52" x14ac:dyDescent="0.25">
      <c r="A160" s="264"/>
      <c r="B160" s="270"/>
      <c r="C160" s="16" t="s">
        <v>195</v>
      </c>
      <c r="D160" s="7">
        <f t="shared" si="55"/>
        <v>1</v>
      </c>
      <c r="E160" s="9">
        <f>+'[1]Matriz (6)'!E160+'[1]Matriz (5)'!E160+'[1]Matriz (4)'!E160+'[1]Matriz (3)'!E160+'[1]Matriz (2)'!E160+'[1]LICENCIA DEPORTIVA'!E160+'[1]VALIDACION LICENCIA  DEPORTIVA'!E160+'[1]VALIDACION DE LICENCIA COMERCIA'!E160+'[1]MULTAS POR AÑO '!E160+'[1]PESCA DEPORT. OCASIONAL'!E160+'[1]GUIA DE TRASLADO'!E160+'[1]PERMISO ANUAL DE ACOPIADOR'!E160+'[1]PERMISO ANUAL DE DEPORTIV'!E160+'[1]PERM. ANUAL EMB DEPORT'!E160+'[1]REGISTRO DE ACOPIADOR'!E160+[1]JULIO!E160+[1]Ejemplo!E160+'[1]Registro de Exp. e Imp.'!E160+[1]CNP!E160+[1]CNPT!E160+[1]Matriz!E160+'[1]Matriz Areas certificadas'!E160+'[1]Matriz Transacciones'!E160+[1]REGISTROS!E160+[1]PERMISOS!E160</f>
        <v>0</v>
      </c>
      <c r="F160" s="9">
        <f>+'[1]Matriz (6)'!F160+'[1]Matriz (5)'!F160+'[1]Matriz (4)'!F160+'[1]Matriz (3)'!F160+'[1]Matriz (2)'!F160+'[1]LICENCIA DEPORTIVA'!F160+'[1]VALIDACION LICENCIA  DEPORTIVA'!F160+'[1]VALIDACION DE LICENCIA COMERCIA'!F160+'[1]MULTAS POR AÑO '!F160+'[1]PESCA DEPORT. OCASIONAL'!F160+'[1]GUIA DE TRASLADO'!F160+'[1]PERMISO ANUAL DE ACOPIADOR'!F160+'[1]PERMISO ANUAL DE DEPORTIV'!F160+'[1]PERM. ANUAL EMB DEPORT'!F160+'[1]REGISTRO DE ACOPIADOR'!F160+[1]JULIO!F160+[1]Ejemplo!F160+'[1]Registro de Exp. e Imp.'!F160+[1]CNP!F160+[1]CNPT!F160+[1]Matriz!F160+'[1]Matriz Areas certificadas'!F160+'[1]Matriz Transacciones'!F160+[1]REGISTROS!F160+[1]PERMISOS!F160</f>
        <v>0</v>
      </c>
      <c r="G160" s="9">
        <f>+'[1]Matriz (6)'!G160+'[1]Matriz (5)'!G160+'[1]Matriz (4)'!G160+'[1]Matriz (3)'!G160+'[1]Matriz (2)'!G160+'[1]LICENCIA DEPORTIVA'!G160+'[1]VALIDACION LICENCIA  DEPORTIVA'!G160+'[1]VALIDACION DE LICENCIA COMERCIA'!G160+'[1]MULTAS POR AÑO '!G160+'[1]PESCA DEPORT. OCASIONAL'!G160+'[1]GUIA DE TRASLADO'!G160+'[1]PERMISO ANUAL DE ACOPIADOR'!G160+'[1]PERMISO ANUAL DE DEPORTIV'!G160+'[1]PERM. ANUAL EMB DEPORT'!G160+'[1]REGISTRO DE ACOPIADOR'!G160+[1]JULIO!G160+[1]Ejemplo!G160+'[1]Registro de Exp. e Imp.'!G160+[1]CNP!G160+[1]CNPT!G160+[1]Matriz!G160+'[1]Matriz Areas certificadas'!G160+'[1]Matriz Transacciones'!G160+[1]REGISTROS!G160+[1]PERMISOS!G160</f>
        <v>1</v>
      </c>
      <c r="H160" s="9">
        <f>+'[1]Matriz (6)'!H160+'[1]Matriz (5)'!H160+'[1]Matriz (4)'!H160+'[1]Matriz (3)'!H160+'[1]Matriz (2)'!H160+'[1]LICENCIA DEPORTIVA'!H160+'[1]VALIDACION LICENCIA  DEPORTIVA'!H160+'[1]VALIDACION DE LICENCIA COMERCIA'!H160+'[1]MULTAS POR AÑO '!H160+'[1]PESCA DEPORT. OCASIONAL'!H160+'[1]GUIA DE TRASLADO'!H160+'[1]PERMISO ANUAL DE ACOPIADOR'!H160+'[1]PERMISO ANUAL DE DEPORTIV'!H160+'[1]PERM. ANUAL EMB DEPORT'!H160+'[1]REGISTRO DE ACOPIADOR'!H160+[1]JULIO!H160+[1]Ejemplo!H160+'[1]Registro de Exp. e Imp.'!H160+[1]CNP!H160+[1]CNPT!H160+[1]Matriz!H160+'[1]Matriz Areas certificadas'!H160+'[1]Matriz Transacciones'!H160+[1]REGISTROS!H160+[1]PERMISOS!H160</f>
        <v>0</v>
      </c>
      <c r="I160" s="9">
        <f>+'[1]Matriz (6)'!I160+'[1]Matriz (5)'!I160+'[1]Matriz (4)'!I160+'[1]Matriz (3)'!I160+'[1]Matriz (2)'!I160+'[1]LICENCIA DEPORTIVA'!I160+'[1]VALIDACION LICENCIA  DEPORTIVA'!I160+'[1]VALIDACION DE LICENCIA COMERCIA'!I160+'[1]MULTAS POR AÑO '!I160+'[1]PESCA DEPORT. OCASIONAL'!I160+'[1]GUIA DE TRASLADO'!I160+'[1]PERMISO ANUAL DE ACOPIADOR'!I160+'[1]PERMISO ANUAL DE DEPORTIV'!I160+'[1]PERM. ANUAL EMB DEPORT'!I160+'[1]REGISTRO DE ACOPIADOR'!I160+[1]JULIO!I160+[1]Ejemplo!I160+'[1]Registro de Exp. e Imp.'!I160+[1]CNP!I160+[1]CNPT!I160+[1]Matriz!I160+'[1]Matriz Areas certificadas'!I160+'[1]Matriz Transacciones'!I160+[1]REGISTROS!I160+[1]PERMISOS!I160</f>
        <v>0</v>
      </c>
      <c r="J160" s="9">
        <f>+'[1]Matriz (6)'!J160+'[1]Matriz (5)'!J160+'[1]Matriz (4)'!J160+'[1]Matriz (3)'!J160+'[1]Matriz (2)'!J160+'[1]LICENCIA DEPORTIVA'!J160+'[1]VALIDACION LICENCIA  DEPORTIVA'!J160+'[1]VALIDACION DE LICENCIA COMERCIA'!J160+'[1]MULTAS POR AÑO '!J160+'[1]PESCA DEPORT. OCASIONAL'!J160+'[1]GUIA DE TRASLADO'!J160+'[1]PERMISO ANUAL DE ACOPIADOR'!J160+'[1]PERMISO ANUAL DE DEPORTIV'!J160+'[1]PERM. ANUAL EMB DEPORT'!J160+'[1]REGISTRO DE ACOPIADOR'!J160+[1]JULIO!J160+[1]Ejemplo!J160+'[1]Registro de Exp. e Imp.'!J160+[1]CNP!J160+[1]CNPT!J160+[1]Matriz!J160+'[1]Matriz Areas certificadas'!J160+'[1]Matriz Transacciones'!J160+[1]REGISTROS!J160+[1]PERMISOS!J160</f>
        <v>0</v>
      </c>
      <c r="K160" s="9">
        <f>+'[1]Matriz (6)'!K160+'[1]Matriz (5)'!K160+'[1]Matriz (4)'!K160+'[1]Matriz (3)'!K160+'[1]Matriz (2)'!K160+'[1]LICENCIA DEPORTIVA'!K160+'[1]VALIDACION LICENCIA  DEPORTIVA'!K160+'[1]VALIDACION DE LICENCIA COMERCIA'!K160+'[1]MULTAS POR AÑO '!K160+'[1]PESCA DEPORT. OCASIONAL'!K160+'[1]GUIA DE TRASLADO'!K160+'[1]PERMISO ANUAL DE ACOPIADOR'!K160+'[1]PERMISO ANUAL DE DEPORTIV'!K160+'[1]PERM. ANUAL EMB DEPORT'!K160+'[1]REGISTRO DE ACOPIADOR'!K160+[1]JULIO!K160+[1]Ejemplo!K160+'[1]Registro de Exp. e Imp.'!K160+[1]CNP!K160+[1]CNPT!K160+[1]Matriz!K160+'[1]Matriz Areas certificadas'!K160+'[1]Matriz Transacciones'!K160+[1]REGISTROS!K160+[1]PERMISOS!K160</f>
        <v>0</v>
      </c>
      <c r="L160" s="9">
        <f>+'[1]Matriz (6)'!L160+'[1]Matriz (5)'!L160+'[1]Matriz (4)'!L160+'[1]Matriz (3)'!L160+'[1]Matriz (2)'!L160+'[1]LICENCIA DEPORTIVA'!L160+'[1]VALIDACION LICENCIA  DEPORTIVA'!L160+'[1]VALIDACION DE LICENCIA COMERCIA'!L160+'[1]MULTAS POR AÑO '!L160+'[1]PESCA DEPORT. OCASIONAL'!L160+'[1]GUIA DE TRASLADO'!L160+'[1]PERMISO ANUAL DE ACOPIADOR'!L160+'[1]PERMISO ANUAL DE DEPORTIV'!L160+'[1]PERM. ANUAL EMB DEPORT'!L160+'[1]REGISTRO DE ACOPIADOR'!L160+[1]JULIO!L160+[1]Ejemplo!L160+'[1]Registro de Exp. e Imp.'!L160+[1]CNP!L160+[1]CNPT!L160+[1]Matriz!L160+'[1]Matriz Areas certificadas'!L160+'[1]Matriz Transacciones'!L160+[1]REGISTROS!L160+[1]PERMISOS!L160</f>
        <v>0</v>
      </c>
      <c r="M160" s="9">
        <f>+'[1]Matriz (6)'!M160+'[1]Matriz (5)'!M160+'[1]Matriz (4)'!M160+'[1]Matriz (3)'!M160+'[1]Matriz (2)'!M160+'[1]LICENCIA DEPORTIVA'!M160+'[1]VALIDACION LICENCIA  DEPORTIVA'!M160+'[1]VALIDACION DE LICENCIA COMERCIA'!M160+'[1]MULTAS POR AÑO '!M160+'[1]PESCA DEPORT. OCASIONAL'!M160+'[1]GUIA DE TRASLADO'!M160+'[1]PERMISO ANUAL DE ACOPIADOR'!M160+'[1]PERMISO ANUAL DE DEPORTIV'!M160+'[1]PERM. ANUAL EMB DEPORT'!M160+'[1]REGISTRO DE ACOPIADOR'!M160+[1]JULIO!M160+[1]Ejemplo!M160+'[1]Registro de Exp. e Imp.'!M160+[1]CNP!M160+[1]CNPT!M160+[1]Matriz!M160+'[1]Matriz Areas certificadas'!M160+'[1]Matriz Transacciones'!M160+[1]REGISTROS!M160+[1]PERMISOS!M160</f>
        <v>0</v>
      </c>
      <c r="N160" s="9">
        <f>+'[1]Matriz (6)'!N160+'[1]Matriz (5)'!N160+'[1]Matriz (4)'!N160+'[1]Matriz (3)'!N160+'[1]Matriz (2)'!N160+'[1]LICENCIA DEPORTIVA'!N160+'[1]VALIDACION LICENCIA  DEPORTIVA'!N160+'[1]VALIDACION DE LICENCIA COMERCIA'!N160+'[1]MULTAS POR AÑO '!N160+'[1]PESCA DEPORT. OCASIONAL'!N160+'[1]GUIA DE TRASLADO'!N160+'[1]PERMISO ANUAL DE ACOPIADOR'!N160+'[1]PERMISO ANUAL DE DEPORTIV'!N160+'[1]PERM. ANUAL EMB DEPORT'!N160+'[1]REGISTRO DE ACOPIADOR'!N160+[1]JULIO!N160+[1]Ejemplo!N160+'[1]Registro de Exp. e Imp.'!N160+[1]CNP!N160+[1]CNPT!N160+[1]Matriz!N160+'[1]Matriz Areas certificadas'!N160+'[1]Matriz Transacciones'!N160+[1]REGISTROS!N160+[1]PERMISOS!N160</f>
        <v>0</v>
      </c>
      <c r="O160" s="9">
        <f>+'[1]Matriz (6)'!O160+'[1]Matriz (5)'!O160+'[1]Matriz (4)'!O160+'[1]Matriz (3)'!O160+'[1]Matriz (2)'!O160+'[1]LICENCIA DEPORTIVA'!O160+'[1]VALIDACION LICENCIA  DEPORTIVA'!O160+'[1]VALIDACION DE LICENCIA COMERCIA'!O160+'[1]MULTAS POR AÑO '!O160+'[1]PESCA DEPORT. OCASIONAL'!O160+'[1]GUIA DE TRASLADO'!O160+'[1]PERMISO ANUAL DE ACOPIADOR'!O160+'[1]PERMISO ANUAL DE DEPORTIV'!O160+'[1]PERM. ANUAL EMB DEPORT'!O160+'[1]REGISTRO DE ACOPIADOR'!O160+[1]JULIO!O160+[1]Ejemplo!O160+'[1]Registro de Exp. e Imp.'!O160+[1]CNP!O160+[1]CNPT!O160+[1]Matriz!O160+'[1]Matriz Areas certificadas'!O160+'[1]Matriz Transacciones'!O160+[1]REGISTROS!O160+[1]PERMISOS!O160</f>
        <v>0</v>
      </c>
      <c r="P160" s="9">
        <f>+'[1]Matriz (6)'!P160+'[1]Matriz (5)'!P160+'[1]Matriz (4)'!P160+'[1]Matriz (3)'!P160+'[1]Matriz (2)'!P160+'[1]LICENCIA DEPORTIVA'!P160+'[1]VALIDACION LICENCIA  DEPORTIVA'!P160+'[1]VALIDACION DE LICENCIA COMERCIA'!P160+'[1]MULTAS POR AÑO '!P160+'[1]PESCA DEPORT. OCASIONAL'!P160+'[1]GUIA DE TRASLADO'!P160+'[1]PERMISO ANUAL DE ACOPIADOR'!P160+'[1]PERMISO ANUAL DE DEPORTIV'!P160+'[1]PERM. ANUAL EMB DEPORT'!P160+'[1]REGISTRO DE ACOPIADOR'!P160+[1]JULIO!P160+[1]Ejemplo!P160+'[1]Registro de Exp. e Imp.'!P160+[1]CNP!P160+[1]CNPT!P160+[1]Matriz!P160+'[1]Matriz Areas certificadas'!P160+'[1]Matriz Transacciones'!P160+[1]REGISTROS!P160+[1]PERMISOS!P160</f>
        <v>0</v>
      </c>
      <c r="Q160" s="9">
        <f>+'[1]Matriz (6)'!Q160+'[1]Matriz (5)'!Q160+'[1]Matriz (4)'!Q160+'[1]Matriz (3)'!Q160+'[1]Matriz (2)'!Q160+'[1]LICENCIA DEPORTIVA'!Q160+'[1]VALIDACION LICENCIA  DEPORTIVA'!Q160+'[1]VALIDACION DE LICENCIA COMERCIA'!Q160+'[1]MULTAS POR AÑO '!Q160+'[1]PESCA DEPORT. OCASIONAL'!Q160+'[1]GUIA DE TRASLADO'!Q160+'[1]PERMISO ANUAL DE ACOPIADOR'!Q160+'[1]PERMISO ANUAL DE DEPORTIV'!Q160+'[1]PERM. ANUAL EMB DEPORT'!Q160+'[1]REGISTRO DE ACOPIADOR'!Q160+[1]JULIO!Q160+[1]Ejemplo!Q160+'[1]Registro de Exp. e Imp.'!Q160+[1]CNP!Q160+[1]CNPT!Q160+[1]Matriz!Q160+'[1]Matriz Areas certificadas'!Q160+'[1]Matriz Transacciones'!Q160+[1]REGISTROS!Q160+[1]PERMISOS!Q160</f>
        <v>0</v>
      </c>
      <c r="R160" s="9">
        <f>+'[1]Matriz (6)'!R160+'[1]Matriz (5)'!R160+'[1]Matriz (4)'!R160+'[1]Matriz (3)'!R160+'[1]Matriz (2)'!R160+'[1]LICENCIA DEPORTIVA'!R160+'[1]VALIDACION LICENCIA  DEPORTIVA'!R160+'[1]VALIDACION DE LICENCIA COMERCIA'!R160+'[1]MULTAS POR AÑO '!R160+'[1]PESCA DEPORT. OCASIONAL'!R160+'[1]GUIA DE TRASLADO'!R160+'[1]PERMISO ANUAL DE ACOPIADOR'!R160+'[1]PERMISO ANUAL DE DEPORTIV'!R160+'[1]PERM. ANUAL EMB DEPORT'!R160+'[1]REGISTRO DE ACOPIADOR'!R160+[1]JULIO!R160+[1]Ejemplo!R160+'[1]Registro de Exp. e Imp.'!R160+[1]CNP!R160+[1]CNPT!R160+[1]Matriz!R160+'[1]Matriz Areas certificadas'!R160+'[1]Matriz Transacciones'!R160+[1]REGISTROS!R160+[1]PERMISOS!R160</f>
        <v>0</v>
      </c>
      <c r="S160" s="9">
        <f>+'[1]Matriz (6)'!S160+'[1]Matriz (5)'!S160+'[1]Matriz (4)'!S160+'[1]Matriz (3)'!S160+'[1]Matriz (2)'!S160+'[1]LICENCIA DEPORTIVA'!S160+'[1]VALIDACION LICENCIA  DEPORTIVA'!S160+'[1]VALIDACION DE LICENCIA COMERCIA'!S160+'[1]MULTAS POR AÑO '!S160+'[1]PESCA DEPORT. OCASIONAL'!S160+'[1]GUIA DE TRASLADO'!S160+'[1]PERMISO ANUAL DE ACOPIADOR'!S160+'[1]PERMISO ANUAL DE DEPORTIV'!S160+'[1]PERM. ANUAL EMB DEPORT'!S160+'[1]REGISTRO DE ACOPIADOR'!S160+[1]JULIO!S160+[1]Ejemplo!S160+'[1]Registro de Exp. e Imp.'!S160+[1]CNP!S160+[1]CNPT!S160+[1]Matriz!S160+'[1]Matriz Areas certificadas'!S160+'[1]Matriz Transacciones'!S160+[1]REGISTROS!S160+[1]PERMISOS!S160</f>
        <v>0</v>
      </c>
      <c r="T160" s="9">
        <f>+'[1]Matriz (6)'!T160+'[1]Matriz (5)'!T160+'[1]Matriz (4)'!T160+'[1]Matriz (3)'!T160+'[1]Matriz (2)'!T160+'[1]LICENCIA DEPORTIVA'!T160+'[1]VALIDACION LICENCIA  DEPORTIVA'!T160+'[1]VALIDACION DE LICENCIA COMERCIA'!T160+'[1]MULTAS POR AÑO '!T160+'[1]PESCA DEPORT. OCASIONAL'!T160+'[1]GUIA DE TRASLADO'!T160+'[1]PERMISO ANUAL DE ACOPIADOR'!T160+'[1]PERMISO ANUAL DE DEPORTIV'!T160+'[1]PERM. ANUAL EMB DEPORT'!T160+'[1]REGISTRO DE ACOPIADOR'!T160+[1]JULIO!T160+[1]Ejemplo!T160+'[1]Registro de Exp. e Imp.'!T160+[1]CNP!T160+[1]CNPT!T160+[1]Matriz!T160+'[1]Matriz Areas certificadas'!T160+'[1]Matriz Transacciones'!T160+[1]REGISTROS!T160+[1]PERMISOS!T160</f>
        <v>0</v>
      </c>
      <c r="U160" s="9">
        <f>+'[1]Matriz (6)'!U160+'[1]Matriz (5)'!U160+'[1]Matriz (4)'!U160+'[1]Matriz (3)'!U160+'[1]Matriz (2)'!U160+'[1]LICENCIA DEPORTIVA'!U160+'[1]VALIDACION LICENCIA  DEPORTIVA'!U160+'[1]VALIDACION DE LICENCIA COMERCIA'!U160+'[1]MULTAS POR AÑO '!U160+'[1]PESCA DEPORT. OCASIONAL'!U160+'[1]GUIA DE TRASLADO'!U160+'[1]PERMISO ANUAL DE ACOPIADOR'!U160+'[1]PERMISO ANUAL DE DEPORTIV'!U160+'[1]PERM. ANUAL EMB DEPORT'!U160+'[1]REGISTRO DE ACOPIADOR'!U160+[1]JULIO!U160+[1]Ejemplo!U160+'[1]Registro de Exp. e Imp.'!U160+[1]CNP!U160+[1]CNPT!U160+[1]Matriz!U160+'[1]Matriz Areas certificadas'!U160+'[1]Matriz Transacciones'!U160+[1]REGISTROS!U160+[1]PERMISOS!U160</f>
        <v>0</v>
      </c>
      <c r="V160" s="9">
        <f>+'[1]Matriz (6)'!V160+'[1]Matriz (5)'!V160+'[1]Matriz (4)'!V160+'[1]Matriz (3)'!V160+'[1]Matriz (2)'!V160+'[1]LICENCIA DEPORTIVA'!V160+'[1]VALIDACION LICENCIA  DEPORTIVA'!V160+'[1]VALIDACION DE LICENCIA COMERCIA'!V160+'[1]MULTAS POR AÑO '!V160+'[1]PESCA DEPORT. OCASIONAL'!V160+'[1]GUIA DE TRASLADO'!V160+'[1]PERMISO ANUAL DE ACOPIADOR'!V160+'[1]PERMISO ANUAL DE DEPORTIV'!V160+'[1]PERM. ANUAL EMB DEPORT'!V160+'[1]REGISTRO DE ACOPIADOR'!V160+[1]JULIO!V160+[1]Ejemplo!V160+'[1]Registro de Exp. e Imp.'!V160+[1]CNP!V160+[1]CNPT!V160+[1]Matriz!V160+'[1]Matriz Areas certificadas'!V160+'[1]Matriz Transacciones'!V160+[1]REGISTROS!V160+[1]PERMISOS!V160</f>
        <v>0</v>
      </c>
      <c r="W160" s="9">
        <f>+'[1]Matriz (6)'!W160+'[1]Matriz (5)'!W160+'[1]Matriz (4)'!W160+'[1]Matriz (3)'!W160+'[1]Matriz (2)'!W160+'[1]LICENCIA DEPORTIVA'!W160+'[1]VALIDACION LICENCIA  DEPORTIVA'!W160+'[1]VALIDACION DE LICENCIA COMERCIA'!W160+'[1]MULTAS POR AÑO '!W160+'[1]PESCA DEPORT. OCASIONAL'!W160+'[1]GUIA DE TRASLADO'!W160+'[1]PERMISO ANUAL DE ACOPIADOR'!W160+'[1]PERMISO ANUAL DE DEPORTIV'!W160+'[1]PERM. ANUAL EMB DEPORT'!W160+'[1]REGISTRO DE ACOPIADOR'!W160+[1]JULIO!W160+[1]Ejemplo!W160+'[1]Registro de Exp. e Imp.'!W160+[1]CNP!W160+[1]CNPT!W160+[1]Matriz!W160+'[1]Matriz Areas certificadas'!W160+'[1]Matriz Transacciones'!W160+[1]REGISTROS!W160+[1]PERMISOS!W160</f>
        <v>0</v>
      </c>
      <c r="X160" s="9">
        <f>+'[1]Matriz (6)'!X160+'[1]Matriz (5)'!X160+'[1]Matriz (4)'!X160+'[1]Matriz (3)'!X160+'[1]Matriz (2)'!X160+'[1]LICENCIA DEPORTIVA'!X160+'[1]VALIDACION LICENCIA  DEPORTIVA'!X160+'[1]VALIDACION DE LICENCIA COMERCIA'!X160+'[1]MULTAS POR AÑO '!X160+'[1]PESCA DEPORT. OCASIONAL'!X160+'[1]GUIA DE TRASLADO'!X160+'[1]PERMISO ANUAL DE ACOPIADOR'!X160+'[1]PERMISO ANUAL DE DEPORTIV'!X160+'[1]PERM. ANUAL EMB DEPORT'!X160+'[1]REGISTRO DE ACOPIADOR'!X160+[1]JULIO!X160+[1]Ejemplo!X160+'[1]Registro de Exp. e Imp.'!X160+[1]CNP!X160+[1]CNPT!X160+[1]Matriz!X160+'[1]Matriz Areas certificadas'!X160+'[1]Matriz Transacciones'!X160+[1]REGISTROS!X160+[1]PERMISOS!X160</f>
        <v>0</v>
      </c>
      <c r="Y160" s="9">
        <f>+'[1]Matriz (6)'!Y160+'[1]Matriz (5)'!Y160+'[1]Matriz (4)'!Y160+'[1]Matriz (3)'!Y160+'[1]Matriz (2)'!Y160+'[1]LICENCIA DEPORTIVA'!Y160+'[1]VALIDACION LICENCIA  DEPORTIVA'!Y160+'[1]VALIDACION DE LICENCIA COMERCIA'!Y160+'[1]MULTAS POR AÑO '!Y160+'[1]PESCA DEPORT. OCASIONAL'!Y160+'[1]GUIA DE TRASLADO'!Y160+'[1]PERMISO ANUAL DE ACOPIADOR'!Y160+'[1]PERMISO ANUAL DE DEPORTIV'!Y160+'[1]PERM. ANUAL EMB DEPORT'!Y160+'[1]REGISTRO DE ACOPIADOR'!Y160+[1]JULIO!Y160+[1]Ejemplo!Y160+'[1]Registro de Exp. e Imp.'!Y160+[1]CNP!Y160+[1]CNPT!Y160+[1]Matriz!Y160+'[1]Matriz Areas certificadas'!Y160+'[1]Matriz Transacciones'!Y160+[1]REGISTROS!Y160+[1]PERMISOS!Y160</f>
        <v>0</v>
      </c>
      <c r="Z160" s="9">
        <f>+'[1]Matriz (6)'!Z160+'[1]Matriz (5)'!Z160+'[1]Matriz (4)'!Z160+'[1]Matriz (3)'!Z160+'[1]Matriz (2)'!Z160+'[1]LICENCIA DEPORTIVA'!Z160+'[1]VALIDACION LICENCIA  DEPORTIVA'!Z160+'[1]VALIDACION DE LICENCIA COMERCIA'!Z160+'[1]MULTAS POR AÑO '!Z160+'[1]PESCA DEPORT. OCASIONAL'!Z160+'[1]GUIA DE TRASLADO'!Z160+'[1]PERMISO ANUAL DE ACOPIADOR'!Z160+'[1]PERMISO ANUAL DE DEPORTIV'!Z160+'[1]PERM. ANUAL EMB DEPORT'!Z160+'[1]REGISTRO DE ACOPIADOR'!Z160+[1]JULIO!Z160+[1]Ejemplo!Z160+'[1]Registro de Exp. e Imp.'!Z160+[1]CNP!Z160+[1]CNPT!Z160+[1]Matriz!Z160+'[1]Matriz Areas certificadas'!Z160+'[1]Matriz Transacciones'!Z160+[1]REGISTROS!Z160+[1]PERMISOS!Z160</f>
        <v>0</v>
      </c>
      <c r="AA160" s="10">
        <f t="shared" si="56"/>
        <v>40402.552238805969</v>
      </c>
      <c r="AB160" s="10">
        <f t="shared" si="57"/>
        <v>9111.4322139303476</v>
      </c>
      <c r="AC160" s="11">
        <f t="shared" si="58"/>
        <v>20147.127176616916</v>
      </c>
      <c r="AD160" s="11">
        <f t="shared" si="59"/>
        <v>12775.436256218905</v>
      </c>
      <c r="AE160" s="11">
        <f t="shared" si="60"/>
        <v>2705.2238805970151</v>
      </c>
      <c r="AF160" s="11">
        <f t="shared" si="61"/>
        <v>35754.0565920398</v>
      </c>
      <c r="AG160" s="11">
        <f t="shared" si="62"/>
        <v>1539.1791044776119</v>
      </c>
      <c r="AH160" s="12">
        <f t="shared" si="63"/>
        <v>6684.3905472636816</v>
      </c>
      <c r="AI160" s="12">
        <f t="shared" si="64"/>
        <v>1583.455223880597</v>
      </c>
      <c r="AJ160" s="12">
        <f t="shared" si="65"/>
        <v>950.814987562189</v>
      </c>
      <c r="AK160" s="12">
        <f t="shared" si="66"/>
        <v>227.45646766169153</v>
      </c>
      <c r="AL160" s="12">
        <f t="shared" si="67"/>
        <v>99424.917910447766</v>
      </c>
      <c r="AM160" s="12">
        <f t="shared" si="68"/>
        <v>892.41293532338307</v>
      </c>
      <c r="AN160" s="12">
        <f t="shared" si="69"/>
        <v>1055.6592039800994</v>
      </c>
      <c r="AO160" s="12">
        <f t="shared" si="70"/>
        <v>36028.048196517411</v>
      </c>
      <c r="AP160" s="12">
        <f t="shared" si="71"/>
        <v>611.94029850746267</v>
      </c>
      <c r="AQ160" s="12">
        <f t="shared" si="72"/>
        <v>886.19402985074623</v>
      </c>
      <c r="AR160" s="12">
        <f t="shared" si="73"/>
        <v>149387.53544776118</v>
      </c>
      <c r="AS160" s="12">
        <f t="shared" si="74"/>
        <v>4005.625</v>
      </c>
      <c r="AT160" s="12">
        <f t="shared" si="75"/>
        <v>194937.03358208956</v>
      </c>
      <c r="AU160" s="12">
        <f t="shared" si="76"/>
        <v>6811.5671641791041</v>
      </c>
      <c r="AV160" s="12">
        <f t="shared" si="77"/>
        <v>4323.6318407960198</v>
      </c>
      <c r="AW160" s="12">
        <f t="shared" si="78"/>
        <v>2213.2929104477612</v>
      </c>
      <c r="AX160" s="12">
        <f t="shared" si="79"/>
        <v>5292.4751243781093</v>
      </c>
      <c r="AY160" s="12">
        <f t="shared" si="80"/>
        <v>5563.8992537313434</v>
      </c>
      <c r="AZ160" s="12">
        <f t="shared" si="81"/>
        <v>53082.640547263683</v>
      </c>
    </row>
    <row r="161" spans="1:52" x14ac:dyDescent="0.25">
      <c r="A161" s="264"/>
      <c r="B161" s="270"/>
      <c r="C161" s="16" t="s">
        <v>196</v>
      </c>
      <c r="D161" s="7">
        <f t="shared" si="55"/>
        <v>2</v>
      </c>
      <c r="E161" s="9">
        <f>+'[1]Matriz (6)'!E161+'[1]Matriz (5)'!E161+'[1]Matriz (4)'!E161+'[1]Matriz (3)'!E161+'[1]Matriz (2)'!E161+'[1]LICENCIA DEPORTIVA'!E161+'[1]VALIDACION LICENCIA  DEPORTIVA'!E161+'[1]VALIDACION DE LICENCIA COMERCIA'!E161+'[1]MULTAS POR AÑO '!E161+'[1]PESCA DEPORT. OCASIONAL'!E161+'[1]GUIA DE TRASLADO'!E161+'[1]PERMISO ANUAL DE ACOPIADOR'!E161+'[1]PERMISO ANUAL DE DEPORTIV'!E161+'[1]PERM. ANUAL EMB DEPORT'!E161+'[1]REGISTRO DE ACOPIADOR'!E161+[1]JULIO!E161+[1]Ejemplo!E161+'[1]Registro de Exp. e Imp.'!E161+[1]CNP!E161+[1]CNPT!E161+[1]Matriz!E161+'[1]Matriz Areas certificadas'!E161+'[1]Matriz Transacciones'!E161+[1]REGISTROS!E161+[1]PERMISOS!E161</f>
        <v>0</v>
      </c>
      <c r="F161" s="9">
        <f>+'[1]Matriz (6)'!F161+'[1]Matriz (5)'!F161+'[1]Matriz (4)'!F161+'[1]Matriz (3)'!F161+'[1]Matriz (2)'!F161+'[1]LICENCIA DEPORTIVA'!F161+'[1]VALIDACION LICENCIA  DEPORTIVA'!F161+'[1]VALIDACION DE LICENCIA COMERCIA'!F161+'[1]MULTAS POR AÑO '!F161+'[1]PESCA DEPORT. OCASIONAL'!F161+'[1]GUIA DE TRASLADO'!F161+'[1]PERMISO ANUAL DE ACOPIADOR'!F161+'[1]PERMISO ANUAL DE DEPORTIV'!F161+'[1]PERM. ANUAL EMB DEPORT'!F161+'[1]REGISTRO DE ACOPIADOR'!F161+[1]JULIO!F161+[1]Ejemplo!F161+'[1]Registro de Exp. e Imp.'!F161+[1]CNP!F161+[1]CNPT!F161+[1]Matriz!F161+'[1]Matriz Areas certificadas'!F161+'[1]Matriz Transacciones'!F161+[1]REGISTROS!F161+[1]PERMISOS!F161</f>
        <v>0</v>
      </c>
      <c r="G161" s="9">
        <f>+'[1]Matriz (6)'!G161+'[1]Matriz (5)'!G161+'[1]Matriz (4)'!G161+'[1]Matriz (3)'!G161+'[1]Matriz (2)'!G161+'[1]LICENCIA DEPORTIVA'!G161+'[1]VALIDACION LICENCIA  DEPORTIVA'!G161+'[1]VALIDACION DE LICENCIA COMERCIA'!G161+'[1]MULTAS POR AÑO '!G161+'[1]PESCA DEPORT. OCASIONAL'!G161+'[1]GUIA DE TRASLADO'!G161+'[1]PERMISO ANUAL DE ACOPIADOR'!G161+'[1]PERMISO ANUAL DE DEPORTIV'!G161+'[1]PERM. ANUAL EMB DEPORT'!G161+'[1]REGISTRO DE ACOPIADOR'!G161+[1]JULIO!G161+[1]Ejemplo!G161+'[1]Registro de Exp. e Imp.'!G161+[1]CNP!G161+[1]CNPT!G161+[1]Matriz!G161+'[1]Matriz Areas certificadas'!G161+'[1]Matriz Transacciones'!G161+[1]REGISTROS!G161+[1]PERMISOS!G161</f>
        <v>0</v>
      </c>
      <c r="H161" s="9">
        <f>+'[1]Matriz (6)'!H161+'[1]Matriz (5)'!H161+'[1]Matriz (4)'!H161+'[1]Matriz (3)'!H161+'[1]Matriz (2)'!H161+'[1]LICENCIA DEPORTIVA'!H161+'[1]VALIDACION LICENCIA  DEPORTIVA'!H161+'[1]VALIDACION DE LICENCIA COMERCIA'!H161+'[1]MULTAS POR AÑO '!H161+'[1]PESCA DEPORT. OCASIONAL'!H161+'[1]GUIA DE TRASLADO'!H161+'[1]PERMISO ANUAL DE ACOPIADOR'!H161+'[1]PERMISO ANUAL DE DEPORTIV'!H161+'[1]PERM. ANUAL EMB DEPORT'!H161+'[1]REGISTRO DE ACOPIADOR'!H161+[1]JULIO!H161+[1]Ejemplo!H161+'[1]Registro de Exp. e Imp.'!H161+[1]CNP!H161+[1]CNPT!H161+[1]Matriz!H161+'[1]Matriz Areas certificadas'!H161+'[1]Matriz Transacciones'!H161+[1]REGISTROS!H161+[1]PERMISOS!H161</f>
        <v>1</v>
      </c>
      <c r="I161" s="9">
        <f>+'[1]Matriz (6)'!I161+'[1]Matriz (5)'!I161+'[1]Matriz (4)'!I161+'[1]Matriz (3)'!I161+'[1]Matriz (2)'!I161+'[1]LICENCIA DEPORTIVA'!I161+'[1]VALIDACION LICENCIA  DEPORTIVA'!I161+'[1]VALIDACION DE LICENCIA COMERCIA'!I161+'[1]MULTAS POR AÑO '!I161+'[1]PESCA DEPORT. OCASIONAL'!I161+'[1]GUIA DE TRASLADO'!I161+'[1]PERMISO ANUAL DE ACOPIADOR'!I161+'[1]PERMISO ANUAL DE DEPORTIV'!I161+'[1]PERM. ANUAL EMB DEPORT'!I161+'[1]REGISTRO DE ACOPIADOR'!I161+[1]JULIO!I161+[1]Ejemplo!I161+'[1]Registro de Exp. e Imp.'!I161+[1]CNP!I161+[1]CNPT!I161+[1]Matriz!I161+'[1]Matriz Areas certificadas'!I161+'[1]Matriz Transacciones'!I161+[1]REGISTROS!I161+[1]PERMISOS!I161</f>
        <v>0</v>
      </c>
      <c r="J161" s="9">
        <f>+'[1]Matriz (6)'!J161+'[1]Matriz (5)'!J161+'[1]Matriz (4)'!J161+'[1]Matriz (3)'!J161+'[1]Matriz (2)'!J161+'[1]LICENCIA DEPORTIVA'!J161+'[1]VALIDACION LICENCIA  DEPORTIVA'!J161+'[1]VALIDACION DE LICENCIA COMERCIA'!J161+'[1]MULTAS POR AÑO '!J161+'[1]PESCA DEPORT. OCASIONAL'!J161+'[1]GUIA DE TRASLADO'!J161+'[1]PERMISO ANUAL DE ACOPIADOR'!J161+'[1]PERMISO ANUAL DE DEPORTIV'!J161+'[1]PERM. ANUAL EMB DEPORT'!J161+'[1]REGISTRO DE ACOPIADOR'!J161+[1]JULIO!J161+[1]Ejemplo!J161+'[1]Registro de Exp. e Imp.'!J161+[1]CNP!J161+[1]CNPT!J161+[1]Matriz!J161+'[1]Matriz Areas certificadas'!J161+'[1]Matriz Transacciones'!J161+[1]REGISTROS!J161+[1]PERMISOS!J161</f>
        <v>0</v>
      </c>
      <c r="K161" s="9">
        <f>+'[1]Matriz (6)'!K161+'[1]Matriz (5)'!K161+'[1]Matriz (4)'!K161+'[1]Matriz (3)'!K161+'[1]Matriz (2)'!K161+'[1]LICENCIA DEPORTIVA'!K161+'[1]VALIDACION LICENCIA  DEPORTIVA'!K161+'[1]VALIDACION DE LICENCIA COMERCIA'!K161+'[1]MULTAS POR AÑO '!K161+'[1]PESCA DEPORT. OCASIONAL'!K161+'[1]GUIA DE TRASLADO'!K161+'[1]PERMISO ANUAL DE ACOPIADOR'!K161+'[1]PERMISO ANUAL DE DEPORTIV'!K161+'[1]PERM. ANUAL EMB DEPORT'!K161+'[1]REGISTRO DE ACOPIADOR'!K161+[1]JULIO!K161+[1]Ejemplo!K161+'[1]Registro de Exp. e Imp.'!K161+[1]CNP!K161+[1]CNPT!K161+[1]Matriz!K161+'[1]Matriz Areas certificadas'!K161+'[1]Matriz Transacciones'!K161+[1]REGISTROS!K161+[1]PERMISOS!K161</f>
        <v>1</v>
      </c>
      <c r="L161" s="9">
        <f>+'[1]Matriz (6)'!L161+'[1]Matriz (5)'!L161+'[1]Matriz (4)'!L161+'[1]Matriz (3)'!L161+'[1]Matriz (2)'!L161+'[1]LICENCIA DEPORTIVA'!L161+'[1]VALIDACION LICENCIA  DEPORTIVA'!L161+'[1]VALIDACION DE LICENCIA COMERCIA'!L161+'[1]MULTAS POR AÑO '!L161+'[1]PESCA DEPORT. OCASIONAL'!L161+'[1]GUIA DE TRASLADO'!L161+'[1]PERMISO ANUAL DE ACOPIADOR'!L161+'[1]PERMISO ANUAL DE DEPORTIV'!L161+'[1]PERM. ANUAL EMB DEPORT'!L161+'[1]REGISTRO DE ACOPIADOR'!L161+[1]JULIO!L161+[1]Ejemplo!L161+'[1]Registro de Exp. e Imp.'!L161+[1]CNP!L161+[1]CNPT!L161+[1]Matriz!L161+'[1]Matriz Areas certificadas'!L161+'[1]Matriz Transacciones'!L161+[1]REGISTROS!L161+[1]PERMISOS!L161</f>
        <v>0</v>
      </c>
      <c r="M161" s="9">
        <f>+'[1]Matriz (6)'!M161+'[1]Matriz (5)'!M161+'[1]Matriz (4)'!M161+'[1]Matriz (3)'!M161+'[1]Matriz (2)'!M161+'[1]LICENCIA DEPORTIVA'!M161+'[1]VALIDACION LICENCIA  DEPORTIVA'!M161+'[1]VALIDACION DE LICENCIA COMERCIA'!M161+'[1]MULTAS POR AÑO '!M161+'[1]PESCA DEPORT. OCASIONAL'!M161+'[1]GUIA DE TRASLADO'!M161+'[1]PERMISO ANUAL DE ACOPIADOR'!M161+'[1]PERMISO ANUAL DE DEPORTIV'!M161+'[1]PERM. ANUAL EMB DEPORT'!M161+'[1]REGISTRO DE ACOPIADOR'!M161+[1]JULIO!M161+[1]Ejemplo!M161+'[1]Registro de Exp. e Imp.'!M161+[1]CNP!M161+[1]CNPT!M161+[1]Matriz!M161+'[1]Matriz Areas certificadas'!M161+'[1]Matriz Transacciones'!M161+[1]REGISTROS!M161+[1]PERMISOS!M161</f>
        <v>0</v>
      </c>
      <c r="N161" s="9">
        <f>+'[1]Matriz (6)'!N161+'[1]Matriz (5)'!N161+'[1]Matriz (4)'!N161+'[1]Matriz (3)'!N161+'[1]Matriz (2)'!N161+'[1]LICENCIA DEPORTIVA'!N161+'[1]VALIDACION LICENCIA  DEPORTIVA'!N161+'[1]VALIDACION DE LICENCIA COMERCIA'!N161+'[1]MULTAS POR AÑO '!N161+'[1]PESCA DEPORT. OCASIONAL'!N161+'[1]GUIA DE TRASLADO'!N161+'[1]PERMISO ANUAL DE ACOPIADOR'!N161+'[1]PERMISO ANUAL DE DEPORTIV'!N161+'[1]PERM. ANUAL EMB DEPORT'!N161+'[1]REGISTRO DE ACOPIADOR'!N161+[1]JULIO!N161+[1]Ejemplo!N161+'[1]Registro de Exp. e Imp.'!N161+[1]CNP!N161+[1]CNPT!N161+[1]Matriz!N161+'[1]Matriz Areas certificadas'!N161+'[1]Matriz Transacciones'!N161+[1]REGISTROS!N161+[1]PERMISOS!N161</f>
        <v>0</v>
      </c>
      <c r="O161" s="9">
        <f>+'[1]Matriz (6)'!O161+'[1]Matriz (5)'!O161+'[1]Matriz (4)'!O161+'[1]Matriz (3)'!O161+'[1]Matriz (2)'!O161+'[1]LICENCIA DEPORTIVA'!O161+'[1]VALIDACION LICENCIA  DEPORTIVA'!O161+'[1]VALIDACION DE LICENCIA COMERCIA'!O161+'[1]MULTAS POR AÑO '!O161+'[1]PESCA DEPORT. OCASIONAL'!O161+'[1]GUIA DE TRASLADO'!O161+'[1]PERMISO ANUAL DE ACOPIADOR'!O161+'[1]PERMISO ANUAL DE DEPORTIV'!O161+'[1]PERM. ANUAL EMB DEPORT'!O161+'[1]REGISTRO DE ACOPIADOR'!O161+[1]JULIO!O161+[1]Ejemplo!O161+'[1]Registro de Exp. e Imp.'!O161+[1]CNP!O161+[1]CNPT!O161+[1]Matriz!O161+'[1]Matriz Areas certificadas'!O161+'[1]Matriz Transacciones'!O161+[1]REGISTROS!O161+[1]PERMISOS!O161</f>
        <v>0</v>
      </c>
      <c r="P161" s="9">
        <f>+'[1]Matriz (6)'!P161+'[1]Matriz (5)'!P161+'[1]Matriz (4)'!P161+'[1]Matriz (3)'!P161+'[1]Matriz (2)'!P161+'[1]LICENCIA DEPORTIVA'!P161+'[1]VALIDACION LICENCIA  DEPORTIVA'!P161+'[1]VALIDACION DE LICENCIA COMERCIA'!P161+'[1]MULTAS POR AÑO '!P161+'[1]PESCA DEPORT. OCASIONAL'!P161+'[1]GUIA DE TRASLADO'!P161+'[1]PERMISO ANUAL DE ACOPIADOR'!P161+'[1]PERMISO ANUAL DE DEPORTIV'!P161+'[1]PERM. ANUAL EMB DEPORT'!P161+'[1]REGISTRO DE ACOPIADOR'!P161+[1]JULIO!P161+[1]Ejemplo!P161+'[1]Registro de Exp. e Imp.'!P161+[1]CNP!P161+[1]CNPT!P161+[1]Matriz!P161+'[1]Matriz Areas certificadas'!P161+'[1]Matriz Transacciones'!P161+[1]REGISTROS!P161+[1]PERMISOS!P161</f>
        <v>0</v>
      </c>
      <c r="Q161" s="9">
        <f>+'[1]Matriz (6)'!Q161+'[1]Matriz (5)'!Q161+'[1]Matriz (4)'!Q161+'[1]Matriz (3)'!Q161+'[1]Matriz (2)'!Q161+'[1]LICENCIA DEPORTIVA'!Q161+'[1]VALIDACION LICENCIA  DEPORTIVA'!Q161+'[1]VALIDACION DE LICENCIA COMERCIA'!Q161+'[1]MULTAS POR AÑO '!Q161+'[1]PESCA DEPORT. OCASIONAL'!Q161+'[1]GUIA DE TRASLADO'!Q161+'[1]PERMISO ANUAL DE ACOPIADOR'!Q161+'[1]PERMISO ANUAL DE DEPORTIV'!Q161+'[1]PERM. ANUAL EMB DEPORT'!Q161+'[1]REGISTRO DE ACOPIADOR'!Q161+[1]JULIO!Q161+[1]Ejemplo!Q161+'[1]Registro de Exp. e Imp.'!Q161+[1]CNP!Q161+[1]CNPT!Q161+[1]Matriz!Q161+'[1]Matriz Areas certificadas'!Q161+'[1]Matriz Transacciones'!Q161+[1]REGISTROS!Q161+[1]PERMISOS!Q161</f>
        <v>0</v>
      </c>
      <c r="R161" s="9">
        <f>+'[1]Matriz (6)'!R161+'[1]Matriz (5)'!R161+'[1]Matriz (4)'!R161+'[1]Matriz (3)'!R161+'[1]Matriz (2)'!R161+'[1]LICENCIA DEPORTIVA'!R161+'[1]VALIDACION LICENCIA  DEPORTIVA'!R161+'[1]VALIDACION DE LICENCIA COMERCIA'!R161+'[1]MULTAS POR AÑO '!R161+'[1]PESCA DEPORT. OCASIONAL'!R161+'[1]GUIA DE TRASLADO'!R161+'[1]PERMISO ANUAL DE ACOPIADOR'!R161+'[1]PERMISO ANUAL DE DEPORTIV'!R161+'[1]PERM. ANUAL EMB DEPORT'!R161+'[1]REGISTRO DE ACOPIADOR'!R161+[1]JULIO!R161+[1]Ejemplo!R161+'[1]Registro de Exp. e Imp.'!R161+[1]CNP!R161+[1]CNPT!R161+[1]Matriz!R161+'[1]Matriz Areas certificadas'!R161+'[1]Matriz Transacciones'!R161+[1]REGISTROS!R161+[1]PERMISOS!R161</f>
        <v>0</v>
      </c>
      <c r="S161" s="9">
        <f>+'[1]Matriz (6)'!S161+'[1]Matriz (5)'!S161+'[1]Matriz (4)'!S161+'[1]Matriz (3)'!S161+'[1]Matriz (2)'!S161+'[1]LICENCIA DEPORTIVA'!S161+'[1]VALIDACION LICENCIA  DEPORTIVA'!S161+'[1]VALIDACION DE LICENCIA COMERCIA'!S161+'[1]MULTAS POR AÑO '!S161+'[1]PESCA DEPORT. OCASIONAL'!S161+'[1]GUIA DE TRASLADO'!S161+'[1]PERMISO ANUAL DE ACOPIADOR'!S161+'[1]PERMISO ANUAL DE DEPORTIV'!S161+'[1]PERM. ANUAL EMB DEPORT'!S161+'[1]REGISTRO DE ACOPIADOR'!S161+[1]JULIO!S161+[1]Ejemplo!S161+'[1]Registro de Exp. e Imp.'!S161+[1]CNP!S161+[1]CNPT!S161+[1]Matriz!S161+'[1]Matriz Areas certificadas'!S161+'[1]Matriz Transacciones'!S161+[1]REGISTROS!S161+[1]PERMISOS!S161</f>
        <v>0</v>
      </c>
      <c r="T161" s="9">
        <f>+'[1]Matriz (6)'!T161+'[1]Matriz (5)'!T161+'[1]Matriz (4)'!T161+'[1]Matriz (3)'!T161+'[1]Matriz (2)'!T161+'[1]LICENCIA DEPORTIVA'!T161+'[1]VALIDACION LICENCIA  DEPORTIVA'!T161+'[1]VALIDACION DE LICENCIA COMERCIA'!T161+'[1]MULTAS POR AÑO '!T161+'[1]PESCA DEPORT. OCASIONAL'!T161+'[1]GUIA DE TRASLADO'!T161+'[1]PERMISO ANUAL DE ACOPIADOR'!T161+'[1]PERMISO ANUAL DE DEPORTIV'!T161+'[1]PERM. ANUAL EMB DEPORT'!T161+'[1]REGISTRO DE ACOPIADOR'!T161+[1]JULIO!T161+[1]Ejemplo!T161+'[1]Registro de Exp. e Imp.'!T161+[1]CNP!T161+[1]CNPT!T161+[1]Matriz!T161+'[1]Matriz Areas certificadas'!T161+'[1]Matriz Transacciones'!T161+[1]REGISTROS!T161+[1]PERMISOS!T161</f>
        <v>0</v>
      </c>
      <c r="U161" s="9">
        <f>+'[1]Matriz (6)'!U161+'[1]Matriz (5)'!U161+'[1]Matriz (4)'!U161+'[1]Matriz (3)'!U161+'[1]Matriz (2)'!U161+'[1]LICENCIA DEPORTIVA'!U161+'[1]VALIDACION LICENCIA  DEPORTIVA'!U161+'[1]VALIDACION DE LICENCIA COMERCIA'!U161+'[1]MULTAS POR AÑO '!U161+'[1]PESCA DEPORT. OCASIONAL'!U161+'[1]GUIA DE TRASLADO'!U161+'[1]PERMISO ANUAL DE ACOPIADOR'!U161+'[1]PERMISO ANUAL DE DEPORTIV'!U161+'[1]PERM. ANUAL EMB DEPORT'!U161+'[1]REGISTRO DE ACOPIADOR'!U161+[1]JULIO!U161+[1]Ejemplo!U161+'[1]Registro de Exp. e Imp.'!U161+[1]CNP!U161+[1]CNPT!U161+[1]Matriz!U161+'[1]Matriz Areas certificadas'!U161+'[1]Matriz Transacciones'!U161+[1]REGISTROS!U161+[1]PERMISOS!U161</f>
        <v>0</v>
      </c>
      <c r="V161" s="9">
        <f>+'[1]Matriz (6)'!V161+'[1]Matriz (5)'!V161+'[1]Matriz (4)'!V161+'[1]Matriz (3)'!V161+'[1]Matriz (2)'!V161+'[1]LICENCIA DEPORTIVA'!V161+'[1]VALIDACION LICENCIA  DEPORTIVA'!V161+'[1]VALIDACION DE LICENCIA COMERCIA'!V161+'[1]MULTAS POR AÑO '!V161+'[1]PESCA DEPORT. OCASIONAL'!V161+'[1]GUIA DE TRASLADO'!V161+'[1]PERMISO ANUAL DE ACOPIADOR'!V161+'[1]PERMISO ANUAL DE DEPORTIV'!V161+'[1]PERM. ANUAL EMB DEPORT'!V161+'[1]REGISTRO DE ACOPIADOR'!V161+[1]JULIO!V161+[1]Ejemplo!V161+'[1]Registro de Exp. e Imp.'!V161+[1]CNP!V161+[1]CNPT!V161+[1]Matriz!V161+'[1]Matriz Areas certificadas'!V161+'[1]Matriz Transacciones'!V161+[1]REGISTROS!V161+[1]PERMISOS!V161</f>
        <v>0</v>
      </c>
      <c r="W161" s="9">
        <f>+'[1]Matriz (6)'!W161+'[1]Matriz (5)'!W161+'[1]Matriz (4)'!W161+'[1]Matriz (3)'!W161+'[1]Matriz (2)'!W161+'[1]LICENCIA DEPORTIVA'!W161+'[1]VALIDACION LICENCIA  DEPORTIVA'!W161+'[1]VALIDACION DE LICENCIA COMERCIA'!W161+'[1]MULTAS POR AÑO '!W161+'[1]PESCA DEPORT. OCASIONAL'!W161+'[1]GUIA DE TRASLADO'!W161+'[1]PERMISO ANUAL DE ACOPIADOR'!W161+'[1]PERMISO ANUAL DE DEPORTIV'!W161+'[1]PERM. ANUAL EMB DEPORT'!W161+'[1]REGISTRO DE ACOPIADOR'!W161+[1]JULIO!W161+[1]Ejemplo!W161+'[1]Registro de Exp. e Imp.'!W161+[1]CNP!W161+[1]CNPT!W161+[1]Matriz!W161+'[1]Matriz Areas certificadas'!W161+'[1]Matriz Transacciones'!W161+[1]REGISTROS!W161+[1]PERMISOS!W161</f>
        <v>0</v>
      </c>
      <c r="X161" s="9">
        <f>+'[1]Matriz (6)'!X161+'[1]Matriz (5)'!X161+'[1]Matriz (4)'!X161+'[1]Matriz (3)'!X161+'[1]Matriz (2)'!X161+'[1]LICENCIA DEPORTIVA'!X161+'[1]VALIDACION LICENCIA  DEPORTIVA'!X161+'[1]VALIDACION DE LICENCIA COMERCIA'!X161+'[1]MULTAS POR AÑO '!X161+'[1]PESCA DEPORT. OCASIONAL'!X161+'[1]GUIA DE TRASLADO'!X161+'[1]PERMISO ANUAL DE ACOPIADOR'!X161+'[1]PERMISO ANUAL DE DEPORTIV'!X161+'[1]PERM. ANUAL EMB DEPORT'!X161+'[1]REGISTRO DE ACOPIADOR'!X161+[1]JULIO!X161+[1]Ejemplo!X161+'[1]Registro de Exp. e Imp.'!X161+[1]CNP!X161+[1]CNPT!X161+[1]Matriz!X161+'[1]Matriz Areas certificadas'!X161+'[1]Matriz Transacciones'!X161+[1]REGISTROS!X161+[1]PERMISOS!X161</f>
        <v>0</v>
      </c>
      <c r="Y161" s="9">
        <f>+'[1]Matriz (6)'!Y161+'[1]Matriz (5)'!Y161+'[1]Matriz (4)'!Y161+'[1]Matriz (3)'!Y161+'[1]Matriz (2)'!Y161+'[1]LICENCIA DEPORTIVA'!Y161+'[1]VALIDACION LICENCIA  DEPORTIVA'!Y161+'[1]VALIDACION DE LICENCIA COMERCIA'!Y161+'[1]MULTAS POR AÑO '!Y161+'[1]PESCA DEPORT. OCASIONAL'!Y161+'[1]GUIA DE TRASLADO'!Y161+'[1]PERMISO ANUAL DE ACOPIADOR'!Y161+'[1]PERMISO ANUAL DE DEPORTIV'!Y161+'[1]PERM. ANUAL EMB DEPORT'!Y161+'[1]REGISTRO DE ACOPIADOR'!Y161+[1]JULIO!Y161+[1]Ejemplo!Y161+'[1]Registro de Exp. e Imp.'!Y161+[1]CNP!Y161+[1]CNPT!Y161+[1]Matriz!Y161+'[1]Matriz Areas certificadas'!Y161+'[1]Matriz Transacciones'!Y161+[1]REGISTROS!Y161+[1]PERMISOS!Y161</f>
        <v>0</v>
      </c>
      <c r="Z161" s="9">
        <f>+'[1]Matriz (6)'!Z161+'[1]Matriz (5)'!Z161+'[1]Matriz (4)'!Z161+'[1]Matriz (3)'!Z161+'[1]Matriz (2)'!Z161+'[1]LICENCIA DEPORTIVA'!Z161+'[1]VALIDACION LICENCIA  DEPORTIVA'!Z161+'[1]VALIDACION DE LICENCIA COMERCIA'!Z161+'[1]MULTAS POR AÑO '!Z161+'[1]PESCA DEPORT. OCASIONAL'!Z161+'[1]GUIA DE TRASLADO'!Z161+'[1]PERMISO ANUAL DE ACOPIADOR'!Z161+'[1]PERMISO ANUAL DE DEPORTIV'!Z161+'[1]PERM. ANUAL EMB DEPORT'!Z161+'[1]REGISTRO DE ACOPIADOR'!Z161+[1]JULIO!Z161+[1]Ejemplo!Z161+'[1]Registro de Exp. e Imp.'!Z161+[1]CNP!Z161+[1]CNPT!Z161+[1]Matriz!Z161+'[1]Matriz Areas certificadas'!Z161+'[1]Matriz Transacciones'!Z161+[1]REGISTROS!Z161+[1]PERMISOS!Z161</f>
        <v>0</v>
      </c>
      <c r="AA161" s="10">
        <f t="shared" si="56"/>
        <v>80805.104477611938</v>
      </c>
      <c r="AB161" s="10">
        <f t="shared" si="57"/>
        <v>18222.864427860695</v>
      </c>
      <c r="AC161" s="11">
        <f t="shared" si="58"/>
        <v>40294.254353233831</v>
      </c>
      <c r="AD161" s="11">
        <f t="shared" si="59"/>
        <v>25550.872512437811</v>
      </c>
      <c r="AE161" s="11">
        <f t="shared" si="60"/>
        <v>5410.4477611940301</v>
      </c>
      <c r="AF161" s="11">
        <f t="shared" si="61"/>
        <v>71508.113184079601</v>
      </c>
      <c r="AG161" s="11">
        <f t="shared" si="62"/>
        <v>3078.3582089552237</v>
      </c>
      <c r="AH161" s="12">
        <f t="shared" si="63"/>
        <v>13368.781094527363</v>
      </c>
      <c r="AI161" s="12">
        <f t="shared" si="64"/>
        <v>3166.9104477611941</v>
      </c>
      <c r="AJ161" s="12">
        <f t="shared" si="65"/>
        <v>1901.629975124378</v>
      </c>
      <c r="AK161" s="12">
        <f t="shared" si="66"/>
        <v>454.91293532338307</v>
      </c>
      <c r="AL161" s="12">
        <f t="shared" si="67"/>
        <v>198849.83582089553</v>
      </c>
      <c r="AM161" s="12">
        <f t="shared" si="68"/>
        <v>1784.8258706467661</v>
      </c>
      <c r="AN161" s="12">
        <f t="shared" si="69"/>
        <v>2111.3184079601988</v>
      </c>
      <c r="AO161" s="12">
        <f t="shared" si="70"/>
        <v>72056.096393034823</v>
      </c>
      <c r="AP161" s="12">
        <f t="shared" si="71"/>
        <v>1223.8805970149253</v>
      </c>
      <c r="AQ161" s="12">
        <f t="shared" si="72"/>
        <v>1772.3880597014925</v>
      </c>
      <c r="AR161" s="12">
        <f t="shared" si="73"/>
        <v>298775.07089552237</v>
      </c>
      <c r="AS161" s="12">
        <f t="shared" si="74"/>
        <v>8011.25</v>
      </c>
      <c r="AT161" s="12">
        <f t="shared" si="75"/>
        <v>389874.06716417911</v>
      </c>
      <c r="AU161" s="12">
        <f t="shared" si="76"/>
        <v>13623.134328358208</v>
      </c>
      <c r="AV161" s="12">
        <f t="shared" si="77"/>
        <v>8647.2636815920396</v>
      </c>
      <c r="AW161" s="12">
        <f t="shared" si="78"/>
        <v>4426.5858208955224</v>
      </c>
      <c r="AX161" s="12">
        <f t="shared" si="79"/>
        <v>10584.950248756219</v>
      </c>
      <c r="AY161" s="12">
        <f t="shared" si="80"/>
        <v>11127.798507462687</v>
      </c>
      <c r="AZ161" s="12">
        <f t="shared" si="81"/>
        <v>106165.28109452737</v>
      </c>
    </row>
    <row r="162" spans="1:52" x14ac:dyDescent="0.25">
      <c r="A162" s="264"/>
      <c r="B162" s="270"/>
      <c r="C162" s="18" t="s">
        <v>197</v>
      </c>
      <c r="D162" s="7">
        <f t="shared" si="55"/>
        <v>2</v>
      </c>
      <c r="E162" s="9">
        <f>+'[1]Matriz (6)'!E162+'[1]Matriz (5)'!E162+'[1]Matriz (4)'!E162+'[1]Matriz (3)'!E162+'[1]Matriz (2)'!E162+'[1]LICENCIA DEPORTIVA'!E162+'[1]VALIDACION LICENCIA  DEPORTIVA'!E162+'[1]VALIDACION DE LICENCIA COMERCIA'!E162+'[1]MULTAS POR AÑO '!E162+'[1]PESCA DEPORT. OCASIONAL'!E162+'[1]GUIA DE TRASLADO'!E162+'[1]PERMISO ANUAL DE ACOPIADOR'!E162+'[1]PERMISO ANUAL DE DEPORTIV'!E162+'[1]PERM. ANUAL EMB DEPORT'!E162+'[1]REGISTRO DE ACOPIADOR'!E162+[1]JULIO!E162+[1]Ejemplo!E162+'[1]Registro de Exp. e Imp.'!E162+[1]CNP!E162+[1]CNPT!E162+[1]Matriz!E162+'[1]Matriz Areas certificadas'!E162+'[1]Matriz Transacciones'!E162+[1]REGISTROS!E162+[1]PERMISOS!E162</f>
        <v>0</v>
      </c>
      <c r="F162" s="9">
        <f>+'[1]Matriz (6)'!F162+'[1]Matriz (5)'!F162+'[1]Matriz (4)'!F162+'[1]Matriz (3)'!F162+'[1]Matriz (2)'!F162+'[1]LICENCIA DEPORTIVA'!F162+'[1]VALIDACION LICENCIA  DEPORTIVA'!F162+'[1]VALIDACION DE LICENCIA COMERCIA'!F162+'[1]MULTAS POR AÑO '!F162+'[1]PESCA DEPORT. OCASIONAL'!F162+'[1]GUIA DE TRASLADO'!F162+'[1]PERMISO ANUAL DE ACOPIADOR'!F162+'[1]PERMISO ANUAL DE DEPORTIV'!F162+'[1]PERM. ANUAL EMB DEPORT'!F162+'[1]REGISTRO DE ACOPIADOR'!F162+[1]JULIO!F162+[1]Ejemplo!F162+'[1]Registro de Exp. e Imp.'!F162+[1]CNP!F162+[1]CNPT!F162+[1]Matriz!F162+'[1]Matriz Areas certificadas'!F162+'[1]Matriz Transacciones'!F162+[1]REGISTROS!F162+[1]PERMISOS!F162</f>
        <v>0</v>
      </c>
      <c r="G162" s="9">
        <f>+'[1]Matriz (6)'!G162+'[1]Matriz (5)'!G162+'[1]Matriz (4)'!G162+'[1]Matriz (3)'!G162+'[1]Matriz (2)'!G162+'[1]LICENCIA DEPORTIVA'!G162+'[1]VALIDACION LICENCIA  DEPORTIVA'!G162+'[1]VALIDACION DE LICENCIA COMERCIA'!G162+'[1]MULTAS POR AÑO '!G162+'[1]PESCA DEPORT. OCASIONAL'!G162+'[1]GUIA DE TRASLADO'!G162+'[1]PERMISO ANUAL DE ACOPIADOR'!G162+'[1]PERMISO ANUAL DE DEPORTIV'!G162+'[1]PERM. ANUAL EMB DEPORT'!G162+'[1]REGISTRO DE ACOPIADOR'!G162+[1]JULIO!G162+[1]Ejemplo!G162+'[1]Registro de Exp. e Imp.'!G162+[1]CNP!G162+[1]CNPT!G162+[1]Matriz!G162+'[1]Matriz Areas certificadas'!G162+'[1]Matriz Transacciones'!G162+[1]REGISTROS!G162+[1]PERMISOS!G162</f>
        <v>0</v>
      </c>
      <c r="H162" s="9">
        <f>+'[1]Matriz (6)'!H162+'[1]Matriz (5)'!H162+'[1]Matriz (4)'!H162+'[1]Matriz (3)'!H162+'[1]Matriz (2)'!H162+'[1]LICENCIA DEPORTIVA'!H162+'[1]VALIDACION LICENCIA  DEPORTIVA'!H162+'[1]VALIDACION DE LICENCIA COMERCIA'!H162+'[1]MULTAS POR AÑO '!H162+'[1]PESCA DEPORT. OCASIONAL'!H162+'[1]GUIA DE TRASLADO'!H162+'[1]PERMISO ANUAL DE ACOPIADOR'!H162+'[1]PERMISO ANUAL DE DEPORTIV'!H162+'[1]PERM. ANUAL EMB DEPORT'!H162+'[1]REGISTRO DE ACOPIADOR'!H162+[1]JULIO!H162+[1]Ejemplo!H162+'[1]Registro de Exp. e Imp.'!H162+[1]CNP!H162+[1]CNPT!H162+[1]Matriz!H162+'[1]Matriz Areas certificadas'!H162+'[1]Matriz Transacciones'!H162+[1]REGISTROS!H162+[1]PERMISOS!H162</f>
        <v>0</v>
      </c>
      <c r="I162" s="9">
        <f>+'[1]Matriz (6)'!I162+'[1]Matriz (5)'!I162+'[1]Matriz (4)'!I162+'[1]Matriz (3)'!I162+'[1]Matriz (2)'!I162+'[1]LICENCIA DEPORTIVA'!I162+'[1]VALIDACION LICENCIA  DEPORTIVA'!I162+'[1]VALIDACION DE LICENCIA COMERCIA'!I162+'[1]MULTAS POR AÑO '!I162+'[1]PESCA DEPORT. OCASIONAL'!I162+'[1]GUIA DE TRASLADO'!I162+'[1]PERMISO ANUAL DE ACOPIADOR'!I162+'[1]PERMISO ANUAL DE DEPORTIV'!I162+'[1]PERM. ANUAL EMB DEPORT'!I162+'[1]REGISTRO DE ACOPIADOR'!I162+[1]JULIO!I162+[1]Ejemplo!I162+'[1]Registro de Exp. e Imp.'!I162+[1]CNP!I162+[1]CNPT!I162+[1]Matriz!I162+'[1]Matriz Areas certificadas'!I162+'[1]Matriz Transacciones'!I162+[1]REGISTROS!I162+[1]PERMISOS!I162</f>
        <v>0</v>
      </c>
      <c r="J162" s="9">
        <f>+'[1]Matriz (6)'!J162+'[1]Matriz (5)'!J162+'[1]Matriz (4)'!J162+'[1]Matriz (3)'!J162+'[1]Matriz (2)'!J162+'[1]LICENCIA DEPORTIVA'!J162+'[1]VALIDACION LICENCIA  DEPORTIVA'!J162+'[1]VALIDACION DE LICENCIA COMERCIA'!J162+'[1]MULTAS POR AÑO '!J162+'[1]PESCA DEPORT. OCASIONAL'!J162+'[1]GUIA DE TRASLADO'!J162+'[1]PERMISO ANUAL DE ACOPIADOR'!J162+'[1]PERMISO ANUAL DE DEPORTIV'!J162+'[1]PERM. ANUAL EMB DEPORT'!J162+'[1]REGISTRO DE ACOPIADOR'!J162+[1]JULIO!J162+[1]Ejemplo!J162+'[1]Registro de Exp. e Imp.'!J162+[1]CNP!J162+[1]CNPT!J162+[1]Matriz!J162+'[1]Matriz Areas certificadas'!J162+'[1]Matriz Transacciones'!J162+[1]REGISTROS!J162+[1]PERMISOS!J162</f>
        <v>1</v>
      </c>
      <c r="K162" s="9">
        <f>+'[1]Matriz (6)'!K162+'[1]Matriz (5)'!K162+'[1]Matriz (4)'!K162+'[1]Matriz (3)'!K162+'[1]Matriz (2)'!K162+'[1]LICENCIA DEPORTIVA'!K162+'[1]VALIDACION LICENCIA  DEPORTIVA'!K162+'[1]VALIDACION DE LICENCIA COMERCIA'!K162+'[1]MULTAS POR AÑO '!K162+'[1]PESCA DEPORT. OCASIONAL'!K162+'[1]GUIA DE TRASLADO'!K162+'[1]PERMISO ANUAL DE ACOPIADOR'!K162+'[1]PERMISO ANUAL DE DEPORTIV'!K162+'[1]PERM. ANUAL EMB DEPORT'!K162+'[1]REGISTRO DE ACOPIADOR'!K162+[1]JULIO!K162+[1]Ejemplo!K162+'[1]Registro de Exp. e Imp.'!K162+[1]CNP!K162+[1]CNPT!K162+[1]Matriz!K162+'[1]Matriz Areas certificadas'!K162+'[1]Matriz Transacciones'!K162+[1]REGISTROS!K162+[1]PERMISOS!K162</f>
        <v>1</v>
      </c>
      <c r="L162" s="9">
        <f>+'[1]Matriz (6)'!L162+'[1]Matriz (5)'!L162+'[1]Matriz (4)'!L162+'[1]Matriz (3)'!L162+'[1]Matriz (2)'!L162+'[1]LICENCIA DEPORTIVA'!L162+'[1]VALIDACION LICENCIA  DEPORTIVA'!L162+'[1]VALIDACION DE LICENCIA COMERCIA'!L162+'[1]MULTAS POR AÑO '!L162+'[1]PESCA DEPORT. OCASIONAL'!L162+'[1]GUIA DE TRASLADO'!L162+'[1]PERMISO ANUAL DE ACOPIADOR'!L162+'[1]PERMISO ANUAL DE DEPORTIV'!L162+'[1]PERM. ANUAL EMB DEPORT'!L162+'[1]REGISTRO DE ACOPIADOR'!L162+[1]JULIO!L162+[1]Ejemplo!L162+'[1]Registro de Exp. e Imp.'!L162+[1]CNP!L162+[1]CNPT!L162+[1]Matriz!L162+'[1]Matriz Areas certificadas'!L162+'[1]Matriz Transacciones'!L162+[1]REGISTROS!L162+[1]PERMISOS!L162</f>
        <v>0</v>
      </c>
      <c r="M162" s="9">
        <f>+'[1]Matriz (6)'!M162+'[1]Matriz (5)'!M162+'[1]Matriz (4)'!M162+'[1]Matriz (3)'!M162+'[1]Matriz (2)'!M162+'[1]LICENCIA DEPORTIVA'!M162+'[1]VALIDACION LICENCIA  DEPORTIVA'!M162+'[1]VALIDACION DE LICENCIA COMERCIA'!M162+'[1]MULTAS POR AÑO '!M162+'[1]PESCA DEPORT. OCASIONAL'!M162+'[1]GUIA DE TRASLADO'!M162+'[1]PERMISO ANUAL DE ACOPIADOR'!M162+'[1]PERMISO ANUAL DE DEPORTIV'!M162+'[1]PERM. ANUAL EMB DEPORT'!M162+'[1]REGISTRO DE ACOPIADOR'!M162+[1]JULIO!M162+[1]Ejemplo!M162+'[1]Registro de Exp. e Imp.'!M162+[1]CNP!M162+[1]CNPT!M162+[1]Matriz!M162+'[1]Matriz Areas certificadas'!M162+'[1]Matriz Transacciones'!M162+[1]REGISTROS!M162+[1]PERMISOS!M162</f>
        <v>0</v>
      </c>
      <c r="N162" s="9">
        <f>+'[1]Matriz (6)'!N162+'[1]Matriz (5)'!N162+'[1]Matriz (4)'!N162+'[1]Matriz (3)'!N162+'[1]Matriz (2)'!N162+'[1]LICENCIA DEPORTIVA'!N162+'[1]VALIDACION LICENCIA  DEPORTIVA'!N162+'[1]VALIDACION DE LICENCIA COMERCIA'!N162+'[1]MULTAS POR AÑO '!N162+'[1]PESCA DEPORT. OCASIONAL'!N162+'[1]GUIA DE TRASLADO'!N162+'[1]PERMISO ANUAL DE ACOPIADOR'!N162+'[1]PERMISO ANUAL DE DEPORTIV'!N162+'[1]PERM. ANUAL EMB DEPORT'!N162+'[1]REGISTRO DE ACOPIADOR'!N162+[1]JULIO!N162+[1]Ejemplo!N162+'[1]Registro de Exp. e Imp.'!N162+[1]CNP!N162+[1]CNPT!N162+[1]Matriz!N162+'[1]Matriz Areas certificadas'!N162+'[1]Matriz Transacciones'!N162+[1]REGISTROS!N162+[1]PERMISOS!N162</f>
        <v>0</v>
      </c>
      <c r="O162" s="9">
        <f>+'[1]Matriz (6)'!O162+'[1]Matriz (5)'!O162+'[1]Matriz (4)'!O162+'[1]Matriz (3)'!O162+'[1]Matriz (2)'!O162+'[1]LICENCIA DEPORTIVA'!O162+'[1]VALIDACION LICENCIA  DEPORTIVA'!O162+'[1]VALIDACION DE LICENCIA COMERCIA'!O162+'[1]MULTAS POR AÑO '!O162+'[1]PESCA DEPORT. OCASIONAL'!O162+'[1]GUIA DE TRASLADO'!O162+'[1]PERMISO ANUAL DE ACOPIADOR'!O162+'[1]PERMISO ANUAL DE DEPORTIV'!O162+'[1]PERM. ANUAL EMB DEPORT'!O162+'[1]REGISTRO DE ACOPIADOR'!O162+[1]JULIO!O162+[1]Ejemplo!O162+'[1]Registro de Exp. e Imp.'!O162+[1]CNP!O162+[1]CNPT!O162+[1]Matriz!O162+'[1]Matriz Areas certificadas'!O162+'[1]Matriz Transacciones'!O162+[1]REGISTROS!O162+[1]PERMISOS!O162</f>
        <v>0</v>
      </c>
      <c r="P162" s="9">
        <f>+'[1]Matriz (6)'!P162+'[1]Matriz (5)'!P162+'[1]Matriz (4)'!P162+'[1]Matriz (3)'!P162+'[1]Matriz (2)'!P162+'[1]LICENCIA DEPORTIVA'!P162+'[1]VALIDACION LICENCIA  DEPORTIVA'!P162+'[1]VALIDACION DE LICENCIA COMERCIA'!P162+'[1]MULTAS POR AÑO '!P162+'[1]PESCA DEPORT. OCASIONAL'!P162+'[1]GUIA DE TRASLADO'!P162+'[1]PERMISO ANUAL DE ACOPIADOR'!P162+'[1]PERMISO ANUAL DE DEPORTIV'!P162+'[1]PERM. ANUAL EMB DEPORT'!P162+'[1]REGISTRO DE ACOPIADOR'!P162+[1]JULIO!P162+[1]Ejemplo!P162+'[1]Registro de Exp. e Imp.'!P162+[1]CNP!P162+[1]CNPT!P162+[1]Matriz!P162+'[1]Matriz Areas certificadas'!P162+'[1]Matriz Transacciones'!P162+[1]REGISTROS!P162+[1]PERMISOS!P162</f>
        <v>0</v>
      </c>
      <c r="Q162" s="9">
        <f>+'[1]Matriz (6)'!Q162+'[1]Matriz (5)'!Q162+'[1]Matriz (4)'!Q162+'[1]Matriz (3)'!Q162+'[1]Matriz (2)'!Q162+'[1]LICENCIA DEPORTIVA'!Q162+'[1]VALIDACION LICENCIA  DEPORTIVA'!Q162+'[1]VALIDACION DE LICENCIA COMERCIA'!Q162+'[1]MULTAS POR AÑO '!Q162+'[1]PESCA DEPORT. OCASIONAL'!Q162+'[1]GUIA DE TRASLADO'!Q162+'[1]PERMISO ANUAL DE ACOPIADOR'!Q162+'[1]PERMISO ANUAL DE DEPORTIV'!Q162+'[1]PERM. ANUAL EMB DEPORT'!Q162+'[1]REGISTRO DE ACOPIADOR'!Q162+[1]JULIO!Q162+[1]Ejemplo!Q162+'[1]Registro de Exp. e Imp.'!Q162+[1]CNP!Q162+[1]CNPT!Q162+[1]Matriz!Q162+'[1]Matriz Areas certificadas'!Q162+'[1]Matriz Transacciones'!Q162+[1]REGISTROS!Q162+[1]PERMISOS!Q162</f>
        <v>0</v>
      </c>
      <c r="R162" s="9">
        <f>+'[1]Matriz (6)'!R162+'[1]Matriz (5)'!R162+'[1]Matriz (4)'!R162+'[1]Matriz (3)'!R162+'[1]Matriz (2)'!R162+'[1]LICENCIA DEPORTIVA'!R162+'[1]VALIDACION LICENCIA  DEPORTIVA'!R162+'[1]VALIDACION DE LICENCIA COMERCIA'!R162+'[1]MULTAS POR AÑO '!R162+'[1]PESCA DEPORT. OCASIONAL'!R162+'[1]GUIA DE TRASLADO'!R162+'[1]PERMISO ANUAL DE ACOPIADOR'!R162+'[1]PERMISO ANUAL DE DEPORTIV'!R162+'[1]PERM. ANUAL EMB DEPORT'!R162+'[1]REGISTRO DE ACOPIADOR'!R162+[1]JULIO!R162+[1]Ejemplo!R162+'[1]Registro de Exp. e Imp.'!R162+[1]CNP!R162+[1]CNPT!R162+[1]Matriz!R162+'[1]Matriz Areas certificadas'!R162+'[1]Matriz Transacciones'!R162+[1]REGISTROS!R162+[1]PERMISOS!R162</f>
        <v>0</v>
      </c>
      <c r="S162" s="9">
        <f>+'[1]Matriz (6)'!S162+'[1]Matriz (5)'!S162+'[1]Matriz (4)'!S162+'[1]Matriz (3)'!S162+'[1]Matriz (2)'!S162+'[1]LICENCIA DEPORTIVA'!S162+'[1]VALIDACION LICENCIA  DEPORTIVA'!S162+'[1]VALIDACION DE LICENCIA COMERCIA'!S162+'[1]MULTAS POR AÑO '!S162+'[1]PESCA DEPORT. OCASIONAL'!S162+'[1]GUIA DE TRASLADO'!S162+'[1]PERMISO ANUAL DE ACOPIADOR'!S162+'[1]PERMISO ANUAL DE DEPORTIV'!S162+'[1]PERM. ANUAL EMB DEPORT'!S162+'[1]REGISTRO DE ACOPIADOR'!S162+[1]JULIO!S162+[1]Ejemplo!S162+'[1]Registro de Exp. e Imp.'!S162+[1]CNP!S162+[1]CNPT!S162+[1]Matriz!S162+'[1]Matriz Areas certificadas'!S162+'[1]Matriz Transacciones'!S162+[1]REGISTROS!S162+[1]PERMISOS!S162</f>
        <v>0</v>
      </c>
      <c r="T162" s="9">
        <f>+'[1]Matriz (6)'!T162+'[1]Matriz (5)'!T162+'[1]Matriz (4)'!T162+'[1]Matriz (3)'!T162+'[1]Matriz (2)'!T162+'[1]LICENCIA DEPORTIVA'!T162+'[1]VALIDACION LICENCIA  DEPORTIVA'!T162+'[1]VALIDACION DE LICENCIA COMERCIA'!T162+'[1]MULTAS POR AÑO '!T162+'[1]PESCA DEPORT. OCASIONAL'!T162+'[1]GUIA DE TRASLADO'!T162+'[1]PERMISO ANUAL DE ACOPIADOR'!T162+'[1]PERMISO ANUAL DE DEPORTIV'!T162+'[1]PERM. ANUAL EMB DEPORT'!T162+'[1]REGISTRO DE ACOPIADOR'!T162+[1]JULIO!T162+[1]Ejemplo!T162+'[1]Registro de Exp. e Imp.'!T162+[1]CNP!T162+[1]CNPT!T162+[1]Matriz!T162+'[1]Matriz Areas certificadas'!T162+'[1]Matriz Transacciones'!T162+[1]REGISTROS!T162+[1]PERMISOS!T162</f>
        <v>0</v>
      </c>
      <c r="U162" s="9">
        <f>+'[1]Matriz (6)'!U162+'[1]Matriz (5)'!U162+'[1]Matriz (4)'!U162+'[1]Matriz (3)'!U162+'[1]Matriz (2)'!U162+'[1]LICENCIA DEPORTIVA'!U162+'[1]VALIDACION LICENCIA  DEPORTIVA'!U162+'[1]VALIDACION DE LICENCIA COMERCIA'!U162+'[1]MULTAS POR AÑO '!U162+'[1]PESCA DEPORT. OCASIONAL'!U162+'[1]GUIA DE TRASLADO'!U162+'[1]PERMISO ANUAL DE ACOPIADOR'!U162+'[1]PERMISO ANUAL DE DEPORTIV'!U162+'[1]PERM. ANUAL EMB DEPORT'!U162+'[1]REGISTRO DE ACOPIADOR'!U162+[1]JULIO!U162+[1]Ejemplo!U162+'[1]Registro de Exp. e Imp.'!U162+[1]CNP!U162+[1]CNPT!U162+[1]Matriz!U162+'[1]Matriz Areas certificadas'!U162+'[1]Matriz Transacciones'!U162+[1]REGISTROS!U162+[1]PERMISOS!U162</f>
        <v>0</v>
      </c>
      <c r="V162" s="9">
        <f>+'[1]Matriz (6)'!V162+'[1]Matriz (5)'!V162+'[1]Matriz (4)'!V162+'[1]Matriz (3)'!V162+'[1]Matriz (2)'!V162+'[1]LICENCIA DEPORTIVA'!V162+'[1]VALIDACION LICENCIA  DEPORTIVA'!V162+'[1]VALIDACION DE LICENCIA COMERCIA'!V162+'[1]MULTAS POR AÑO '!V162+'[1]PESCA DEPORT. OCASIONAL'!V162+'[1]GUIA DE TRASLADO'!V162+'[1]PERMISO ANUAL DE ACOPIADOR'!V162+'[1]PERMISO ANUAL DE DEPORTIV'!V162+'[1]PERM. ANUAL EMB DEPORT'!V162+'[1]REGISTRO DE ACOPIADOR'!V162+[1]JULIO!V162+[1]Ejemplo!V162+'[1]Registro de Exp. e Imp.'!V162+[1]CNP!V162+[1]CNPT!V162+[1]Matriz!V162+'[1]Matriz Areas certificadas'!V162+'[1]Matriz Transacciones'!V162+[1]REGISTROS!V162+[1]PERMISOS!V162</f>
        <v>0</v>
      </c>
      <c r="W162" s="9">
        <f>+'[1]Matriz (6)'!W162+'[1]Matriz (5)'!W162+'[1]Matriz (4)'!W162+'[1]Matriz (3)'!W162+'[1]Matriz (2)'!W162+'[1]LICENCIA DEPORTIVA'!W162+'[1]VALIDACION LICENCIA  DEPORTIVA'!W162+'[1]VALIDACION DE LICENCIA COMERCIA'!W162+'[1]MULTAS POR AÑO '!W162+'[1]PESCA DEPORT. OCASIONAL'!W162+'[1]GUIA DE TRASLADO'!W162+'[1]PERMISO ANUAL DE ACOPIADOR'!W162+'[1]PERMISO ANUAL DE DEPORTIV'!W162+'[1]PERM. ANUAL EMB DEPORT'!W162+'[1]REGISTRO DE ACOPIADOR'!W162+[1]JULIO!W162+[1]Ejemplo!W162+'[1]Registro de Exp. e Imp.'!W162+[1]CNP!W162+[1]CNPT!W162+[1]Matriz!W162+'[1]Matriz Areas certificadas'!W162+'[1]Matriz Transacciones'!W162+[1]REGISTROS!W162+[1]PERMISOS!W162</f>
        <v>0</v>
      </c>
      <c r="X162" s="9">
        <f>+'[1]Matriz (6)'!X162+'[1]Matriz (5)'!X162+'[1]Matriz (4)'!X162+'[1]Matriz (3)'!X162+'[1]Matriz (2)'!X162+'[1]LICENCIA DEPORTIVA'!X162+'[1]VALIDACION LICENCIA  DEPORTIVA'!X162+'[1]VALIDACION DE LICENCIA COMERCIA'!X162+'[1]MULTAS POR AÑO '!X162+'[1]PESCA DEPORT. OCASIONAL'!X162+'[1]GUIA DE TRASLADO'!X162+'[1]PERMISO ANUAL DE ACOPIADOR'!X162+'[1]PERMISO ANUAL DE DEPORTIV'!X162+'[1]PERM. ANUAL EMB DEPORT'!X162+'[1]REGISTRO DE ACOPIADOR'!X162+[1]JULIO!X162+[1]Ejemplo!X162+'[1]Registro de Exp. e Imp.'!X162+[1]CNP!X162+[1]CNPT!X162+[1]Matriz!X162+'[1]Matriz Areas certificadas'!X162+'[1]Matriz Transacciones'!X162+[1]REGISTROS!X162+[1]PERMISOS!X162</f>
        <v>0</v>
      </c>
      <c r="Y162" s="9">
        <f>+'[1]Matriz (6)'!Y162+'[1]Matriz (5)'!Y162+'[1]Matriz (4)'!Y162+'[1]Matriz (3)'!Y162+'[1]Matriz (2)'!Y162+'[1]LICENCIA DEPORTIVA'!Y162+'[1]VALIDACION LICENCIA  DEPORTIVA'!Y162+'[1]VALIDACION DE LICENCIA COMERCIA'!Y162+'[1]MULTAS POR AÑO '!Y162+'[1]PESCA DEPORT. OCASIONAL'!Y162+'[1]GUIA DE TRASLADO'!Y162+'[1]PERMISO ANUAL DE ACOPIADOR'!Y162+'[1]PERMISO ANUAL DE DEPORTIV'!Y162+'[1]PERM. ANUAL EMB DEPORT'!Y162+'[1]REGISTRO DE ACOPIADOR'!Y162+[1]JULIO!Y162+[1]Ejemplo!Y162+'[1]Registro de Exp. e Imp.'!Y162+[1]CNP!Y162+[1]CNPT!Y162+[1]Matriz!Y162+'[1]Matriz Areas certificadas'!Y162+'[1]Matriz Transacciones'!Y162+[1]REGISTROS!Y162+[1]PERMISOS!Y162</f>
        <v>0</v>
      </c>
      <c r="Z162" s="9">
        <f>+'[1]Matriz (6)'!Z162+'[1]Matriz (5)'!Z162+'[1]Matriz (4)'!Z162+'[1]Matriz (3)'!Z162+'[1]Matriz (2)'!Z162+'[1]LICENCIA DEPORTIVA'!Z162+'[1]VALIDACION LICENCIA  DEPORTIVA'!Z162+'[1]VALIDACION DE LICENCIA COMERCIA'!Z162+'[1]MULTAS POR AÑO '!Z162+'[1]PESCA DEPORT. OCASIONAL'!Z162+'[1]GUIA DE TRASLADO'!Z162+'[1]PERMISO ANUAL DE ACOPIADOR'!Z162+'[1]PERMISO ANUAL DE DEPORTIV'!Z162+'[1]PERM. ANUAL EMB DEPORT'!Z162+'[1]REGISTRO DE ACOPIADOR'!Z162+[1]JULIO!Z162+[1]Ejemplo!Z162+'[1]Registro de Exp. e Imp.'!Z162+[1]CNP!Z162+[1]CNPT!Z162+[1]Matriz!Z162+'[1]Matriz Areas certificadas'!Z162+'[1]Matriz Transacciones'!Z162+[1]REGISTROS!Z162+[1]PERMISOS!Z162</f>
        <v>0</v>
      </c>
      <c r="AA162" s="10">
        <f t="shared" si="56"/>
        <v>80805.104477611938</v>
      </c>
      <c r="AB162" s="10">
        <f t="shared" si="57"/>
        <v>18222.864427860695</v>
      </c>
      <c r="AC162" s="11">
        <f t="shared" si="58"/>
        <v>40294.254353233831</v>
      </c>
      <c r="AD162" s="11">
        <f t="shared" si="59"/>
        <v>25550.872512437811</v>
      </c>
      <c r="AE162" s="11">
        <f t="shared" si="60"/>
        <v>5410.4477611940301</v>
      </c>
      <c r="AF162" s="11">
        <f t="shared" si="61"/>
        <v>71508.113184079601</v>
      </c>
      <c r="AG162" s="11">
        <f t="shared" si="62"/>
        <v>3078.3582089552237</v>
      </c>
      <c r="AH162" s="12">
        <f t="shared" si="63"/>
        <v>13368.781094527363</v>
      </c>
      <c r="AI162" s="12">
        <f t="shared" si="64"/>
        <v>3166.9104477611941</v>
      </c>
      <c r="AJ162" s="12">
        <f t="shared" si="65"/>
        <v>1901.629975124378</v>
      </c>
      <c r="AK162" s="12">
        <f t="shared" si="66"/>
        <v>454.91293532338307</v>
      </c>
      <c r="AL162" s="12">
        <f t="shared" si="67"/>
        <v>198849.83582089553</v>
      </c>
      <c r="AM162" s="12">
        <f t="shared" si="68"/>
        <v>1784.8258706467661</v>
      </c>
      <c r="AN162" s="12">
        <f t="shared" si="69"/>
        <v>2111.3184079601988</v>
      </c>
      <c r="AO162" s="12">
        <f t="shared" si="70"/>
        <v>72056.096393034823</v>
      </c>
      <c r="AP162" s="12">
        <f t="shared" si="71"/>
        <v>1223.8805970149253</v>
      </c>
      <c r="AQ162" s="12">
        <f t="shared" si="72"/>
        <v>1772.3880597014925</v>
      </c>
      <c r="AR162" s="12">
        <f t="shared" si="73"/>
        <v>298775.07089552237</v>
      </c>
      <c r="AS162" s="12">
        <f t="shared" si="74"/>
        <v>8011.25</v>
      </c>
      <c r="AT162" s="12">
        <f t="shared" si="75"/>
        <v>389874.06716417911</v>
      </c>
      <c r="AU162" s="12">
        <f t="shared" si="76"/>
        <v>13623.134328358208</v>
      </c>
      <c r="AV162" s="12">
        <f t="shared" si="77"/>
        <v>8647.2636815920396</v>
      </c>
      <c r="AW162" s="12">
        <f t="shared" si="78"/>
        <v>4426.5858208955224</v>
      </c>
      <c r="AX162" s="12">
        <f t="shared" si="79"/>
        <v>10584.950248756219</v>
      </c>
      <c r="AY162" s="12">
        <f t="shared" si="80"/>
        <v>11127.798507462687</v>
      </c>
      <c r="AZ162" s="12">
        <f t="shared" si="81"/>
        <v>106165.28109452737</v>
      </c>
    </row>
    <row r="163" spans="1:52" x14ac:dyDescent="0.25">
      <c r="A163" s="264"/>
      <c r="B163" s="270"/>
      <c r="C163" s="16" t="s">
        <v>198</v>
      </c>
      <c r="D163" s="7">
        <f t="shared" si="55"/>
        <v>4</v>
      </c>
      <c r="E163" s="9">
        <f>+'[1]Matriz (6)'!E163+'[1]Matriz (5)'!E163+'[1]Matriz (4)'!E163+'[1]Matriz (3)'!E163+'[1]Matriz (2)'!E163+'[1]LICENCIA DEPORTIVA'!E163+'[1]VALIDACION LICENCIA  DEPORTIVA'!E163+'[1]VALIDACION DE LICENCIA COMERCIA'!E163+'[1]MULTAS POR AÑO '!E163+'[1]PESCA DEPORT. OCASIONAL'!E163+'[1]GUIA DE TRASLADO'!E163+'[1]PERMISO ANUAL DE ACOPIADOR'!E163+'[1]PERMISO ANUAL DE DEPORTIV'!E163+'[1]PERM. ANUAL EMB DEPORT'!E163+'[1]REGISTRO DE ACOPIADOR'!E163+[1]JULIO!E163+[1]Ejemplo!E163+'[1]Registro de Exp. e Imp.'!E163+[1]CNP!E163+[1]CNPT!E163+[1]Matriz!E163+'[1]Matriz Areas certificadas'!E163+'[1]Matriz Transacciones'!E163+[1]REGISTROS!E163+[1]PERMISOS!E163</f>
        <v>1</v>
      </c>
      <c r="F163" s="9">
        <f>+'[1]Matriz (6)'!F163+'[1]Matriz (5)'!F163+'[1]Matriz (4)'!F163+'[1]Matriz (3)'!F163+'[1]Matriz (2)'!F163+'[1]LICENCIA DEPORTIVA'!F163+'[1]VALIDACION LICENCIA  DEPORTIVA'!F163+'[1]VALIDACION DE LICENCIA COMERCIA'!F163+'[1]MULTAS POR AÑO '!F163+'[1]PESCA DEPORT. OCASIONAL'!F163+'[1]GUIA DE TRASLADO'!F163+'[1]PERMISO ANUAL DE ACOPIADOR'!F163+'[1]PERMISO ANUAL DE DEPORTIV'!F163+'[1]PERM. ANUAL EMB DEPORT'!F163+'[1]REGISTRO DE ACOPIADOR'!F163+[1]JULIO!F163+[1]Ejemplo!F163+'[1]Registro de Exp. e Imp.'!F163+[1]CNP!F163+[1]CNPT!F163+[1]Matriz!F163+'[1]Matriz Areas certificadas'!F163+'[1]Matriz Transacciones'!F163+[1]REGISTROS!F163+[1]PERMISOS!F163</f>
        <v>2</v>
      </c>
      <c r="G163" s="9">
        <f>+'[1]Matriz (6)'!G163+'[1]Matriz (5)'!G163+'[1]Matriz (4)'!G163+'[1]Matriz (3)'!G163+'[1]Matriz (2)'!G163+'[1]LICENCIA DEPORTIVA'!G163+'[1]VALIDACION LICENCIA  DEPORTIVA'!G163+'[1]VALIDACION DE LICENCIA COMERCIA'!G163+'[1]MULTAS POR AÑO '!G163+'[1]PESCA DEPORT. OCASIONAL'!G163+'[1]GUIA DE TRASLADO'!G163+'[1]PERMISO ANUAL DE ACOPIADOR'!G163+'[1]PERMISO ANUAL DE DEPORTIV'!G163+'[1]PERM. ANUAL EMB DEPORT'!G163+'[1]REGISTRO DE ACOPIADOR'!G163+[1]JULIO!G163+[1]Ejemplo!G163+'[1]Registro de Exp. e Imp.'!G163+[1]CNP!G163+[1]CNPT!G163+[1]Matriz!G163+'[1]Matriz Areas certificadas'!G163+'[1]Matriz Transacciones'!G163+[1]REGISTROS!G163+[1]PERMISOS!G163</f>
        <v>0</v>
      </c>
      <c r="H163" s="9">
        <f>+'[1]Matriz (6)'!H163+'[1]Matriz (5)'!H163+'[1]Matriz (4)'!H163+'[1]Matriz (3)'!H163+'[1]Matriz (2)'!H163+'[1]LICENCIA DEPORTIVA'!H163+'[1]VALIDACION LICENCIA  DEPORTIVA'!H163+'[1]VALIDACION DE LICENCIA COMERCIA'!H163+'[1]MULTAS POR AÑO '!H163+'[1]PESCA DEPORT. OCASIONAL'!H163+'[1]GUIA DE TRASLADO'!H163+'[1]PERMISO ANUAL DE ACOPIADOR'!H163+'[1]PERMISO ANUAL DE DEPORTIV'!H163+'[1]PERM. ANUAL EMB DEPORT'!H163+'[1]REGISTRO DE ACOPIADOR'!H163+[1]JULIO!H163+[1]Ejemplo!H163+'[1]Registro de Exp. e Imp.'!H163+[1]CNP!H163+[1]CNPT!H163+[1]Matriz!H163+'[1]Matriz Areas certificadas'!H163+'[1]Matriz Transacciones'!H163+[1]REGISTROS!H163+[1]PERMISOS!H163</f>
        <v>0</v>
      </c>
      <c r="I163" s="9">
        <f>+'[1]Matriz (6)'!I163+'[1]Matriz (5)'!I163+'[1]Matriz (4)'!I163+'[1]Matriz (3)'!I163+'[1]Matriz (2)'!I163+'[1]LICENCIA DEPORTIVA'!I163+'[1]VALIDACION LICENCIA  DEPORTIVA'!I163+'[1]VALIDACION DE LICENCIA COMERCIA'!I163+'[1]MULTAS POR AÑO '!I163+'[1]PESCA DEPORT. OCASIONAL'!I163+'[1]GUIA DE TRASLADO'!I163+'[1]PERMISO ANUAL DE ACOPIADOR'!I163+'[1]PERMISO ANUAL DE DEPORTIV'!I163+'[1]PERM. ANUAL EMB DEPORT'!I163+'[1]REGISTRO DE ACOPIADOR'!I163+[1]JULIO!I163+[1]Ejemplo!I163+'[1]Registro de Exp. e Imp.'!I163+[1]CNP!I163+[1]CNPT!I163+[1]Matriz!I163+'[1]Matriz Areas certificadas'!I163+'[1]Matriz Transacciones'!I163+[1]REGISTROS!I163+[1]PERMISOS!I163</f>
        <v>1</v>
      </c>
      <c r="J163" s="9">
        <f>+'[1]Matriz (6)'!J163+'[1]Matriz (5)'!J163+'[1]Matriz (4)'!J163+'[1]Matriz (3)'!J163+'[1]Matriz (2)'!J163+'[1]LICENCIA DEPORTIVA'!J163+'[1]VALIDACION LICENCIA  DEPORTIVA'!J163+'[1]VALIDACION DE LICENCIA COMERCIA'!J163+'[1]MULTAS POR AÑO '!J163+'[1]PESCA DEPORT. OCASIONAL'!J163+'[1]GUIA DE TRASLADO'!J163+'[1]PERMISO ANUAL DE ACOPIADOR'!J163+'[1]PERMISO ANUAL DE DEPORTIV'!J163+'[1]PERM. ANUAL EMB DEPORT'!J163+'[1]REGISTRO DE ACOPIADOR'!J163+[1]JULIO!J163+[1]Ejemplo!J163+'[1]Registro de Exp. e Imp.'!J163+[1]CNP!J163+[1]CNPT!J163+[1]Matriz!J163+'[1]Matriz Areas certificadas'!J163+'[1]Matriz Transacciones'!J163+[1]REGISTROS!J163+[1]PERMISOS!J163</f>
        <v>0</v>
      </c>
      <c r="K163" s="9">
        <f>+'[1]Matriz (6)'!K163+'[1]Matriz (5)'!K163+'[1]Matriz (4)'!K163+'[1]Matriz (3)'!K163+'[1]Matriz (2)'!K163+'[1]LICENCIA DEPORTIVA'!K163+'[1]VALIDACION LICENCIA  DEPORTIVA'!K163+'[1]VALIDACION DE LICENCIA COMERCIA'!K163+'[1]MULTAS POR AÑO '!K163+'[1]PESCA DEPORT. OCASIONAL'!K163+'[1]GUIA DE TRASLADO'!K163+'[1]PERMISO ANUAL DE ACOPIADOR'!K163+'[1]PERMISO ANUAL DE DEPORTIV'!K163+'[1]PERM. ANUAL EMB DEPORT'!K163+'[1]REGISTRO DE ACOPIADOR'!K163+[1]JULIO!K163+[1]Ejemplo!K163+'[1]Registro de Exp. e Imp.'!K163+[1]CNP!K163+[1]CNPT!K163+[1]Matriz!K163+'[1]Matriz Areas certificadas'!K163+'[1]Matriz Transacciones'!K163+[1]REGISTROS!K163+[1]PERMISOS!K163</f>
        <v>0</v>
      </c>
      <c r="L163" s="9">
        <f>+'[1]Matriz (6)'!L163+'[1]Matriz (5)'!L163+'[1]Matriz (4)'!L163+'[1]Matriz (3)'!L163+'[1]Matriz (2)'!L163+'[1]LICENCIA DEPORTIVA'!L163+'[1]VALIDACION LICENCIA  DEPORTIVA'!L163+'[1]VALIDACION DE LICENCIA COMERCIA'!L163+'[1]MULTAS POR AÑO '!L163+'[1]PESCA DEPORT. OCASIONAL'!L163+'[1]GUIA DE TRASLADO'!L163+'[1]PERMISO ANUAL DE ACOPIADOR'!L163+'[1]PERMISO ANUAL DE DEPORTIV'!L163+'[1]PERM. ANUAL EMB DEPORT'!L163+'[1]REGISTRO DE ACOPIADOR'!L163+[1]JULIO!L163+[1]Ejemplo!L163+'[1]Registro de Exp. e Imp.'!L163+[1]CNP!L163+[1]CNPT!L163+[1]Matriz!L163+'[1]Matriz Areas certificadas'!L163+'[1]Matriz Transacciones'!L163+[1]REGISTROS!L163+[1]PERMISOS!L163</f>
        <v>0</v>
      </c>
      <c r="M163" s="9">
        <f>+'[1]Matriz (6)'!M163+'[1]Matriz (5)'!M163+'[1]Matriz (4)'!M163+'[1]Matriz (3)'!M163+'[1]Matriz (2)'!M163+'[1]LICENCIA DEPORTIVA'!M163+'[1]VALIDACION LICENCIA  DEPORTIVA'!M163+'[1]VALIDACION DE LICENCIA COMERCIA'!M163+'[1]MULTAS POR AÑO '!M163+'[1]PESCA DEPORT. OCASIONAL'!M163+'[1]GUIA DE TRASLADO'!M163+'[1]PERMISO ANUAL DE ACOPIADOR'!M163+'[1]PERMISO ANUAL DE DEPORTIV'!M163+'[1]PERM. ANUAL EMB DEPORT'!M163+'[1]REGISTRO DE ACOPIADOR'!M163+[1]JULIO!M163+[1]Ejemplo!M163+'[1]Registro de Exp. e Imp.'!M163+[1]CNP!M163+[1]CNPT!M163+[1]Matriz!M163+'[1]Matriz Areas certificadas'!M163+'[1]Matriz Transacciones'!M163+[1]REGISTROS!M163+[1]PERMISOS!M163</f>
        <v>0</v>
      </c>
      <c r="N163" s="9">
        <f>+'[1]Matriz (6)'!N163+'[1]Matriz (5)'!N163+'[1]Matriz (4)'!N163+'[1]Matriz (3)'!N163+'[1]Matriz (2)'!N163+'[1]LICENCIA DEPORTIVA'!N163+'[1]VALIDACION LICENCIA  DEPORTIVA'!N163+'[1]VALIDACION DE LICENCIA COMERCIA'!N163+'[1]MULTAS POR AÑO '!N163+'[1]PESCA DEPORT. OCASIONAL'!N163+'[1]GUIA DE TRASLADO'!N163+'[1]PERMISO ANUAL DE ACOPIADOR'!N163+'[1]PERMISO ANUAL DE DEPORTIV'!N163+'[1]PERM. ANUAL EMB DEPORT'!N163+'[1]REGISTRO DE ACOPIADOR'!N163+[1]JULIO!N163+[1]Ejemplo!N163+'[1]Registro de Exp. e Imp.'!N163+[1]CNP!N163+[1]CNPT!N163+[1]Matriz!N163+'[1]Matriz Areas certificadas'!N163+'[1]Matriz Transacciones'!N163+[1]REGISTROS!N163+[1]PERMISOS!N163</f>
        <v>0</v>
      </c>
      <c r="O163" s="9">
        <f>+'[1]Matriz (6)'!O163+'[1]Matriz (5)'!O163+'[1]Matriz (4)'!O163+'[1]Matriz (3)'!O163+'[1]Matriz (2)'!O163+'[1]LICENCIA DEPORTIVA'!O163+'[1]VALIDACION LICENCIA  DEPORTIVA'!O163+'[1]VALIDACION DE LICENCIA COMERCIA'!O163+'[1]MULTAS POR AÑO '!O163+'[1]PESCA DEPORT. OCASIONAL'!O163+'[1]GUIA DE TRASLADO'!O163+'[1]PERMISO ANUAL DE ACOPIADOR'!O163+'[1]PERMISO ANUAL DE DEPORTIV'!O163+'[1]PERM. ANUAL EMB DEPORT'!O163+'[1]REGISTRO DE ACOPIADOR'!O163+[1]JULIO!O163+[1]Ejemplo!O163+'[1]Registro de Exp. e Imp.'!O163+[1]CNP!O163+[1]CNPT!O163+[1]Matriz!O163+'[1]Matriz Areas certificadas'!O163+'[1]Matriz Transacciones'!O163+[1]REGISTROS!O163+[1]PERMISOS!O163</f>
        <v>0</v>
      </c>
      <c r="P163" s="9">
        <f>+'[1]Matriz (6)'!P163+'[1]Matriz (5)'!P163+'[1]Matriz (4)'!P163+'[1]Matriz (3)'!P163+'[1]Matriz (2)'!P163+'[1]LICENCIA DEPORTIVA'!P163+'[1]VALIDACION LICENCIA  DEPORTIVA'!P163+'[1]VALIDACION DE LICENCIA COMERCIA'!P163+'[1]MULTAS POR AÑO '!P163+'[1]PESCA DEPORT. OCASIONAL'!P163+'[1]GUIA DE TRASLADO'!P163+'[1]PERMISO ANUAL DE ACOPIADOR'!P163+'[1]PERMISO ANUAL DE DEPORTIV'!P163+'[1]PERM. ANUAL EMB DEPORT'!P163+'[1]REGISTRO DE ACOPIADOR'!P163+[1]JULIO!P163+[1]Ejemplo!P163+'[1]Registro de Exp. e Imp.'!P163+[1]CNP!P163+[1]CNPT!P163+[1]Matriz!P163+'[1]Matriz Areas certificadas'!P163+'[1]Matriz Transacciones'!P163+[1]REGISTROS!P163+[1]PERMISOS!P163</f>
        <v>0</v>
      </c>
      <c r="Q163" s="9">
        <f>+'[1]Matriz (6)'!Q163+'[1]Matriz (5)'!Q163+'[1]Matriz (4)'!Q163+'[1]Matriz (3)'!Q163+'[1]Matriz (2)'!Q163+'[1]LICENCIA DEPORTIVA'!Q163+'[1]VALIDACION LICENCIA  DEPORTIVA'!Q163+'[1]VALIDACION DE LICENCIA COMERCIA'!Q163+'[1]MULTAS POR AÑO '!Q163+'[1]PESCA DEPORT. OCASIONAL'!Q163+'[1]GUIA DE TRASLADO'!Q163+'[1]PERMISO ANUAL DE ACOPIADOR'!Q163+'[1]PERMISO ANUAL DE DEPORTIV'!Q163+'[1]PERM. ANUAL EMB DEPORT'!Q163+'[1]REGISTRO DE ACOPIADOR'!Q163+[1]JULIO!Q163+[1]Ejemplo!Q163+'[1]Registro de Exp. e Imp.'!Q163+[1]CNP!Q163+[1]CNPT!Q163+[1]Matriz!Q163+'[1]Matriz Areas certificadas'!Q163+'[1]Matriz Transacciones'!Q163+[1]REGISTROS!Q163+[1]PERMISOS!Q163</f>
        <v>0</v>
      </c>
      <c r="R163" s="9">
        <f>+'[1]Matriz (6)'!R163+'[1]Matriz (5)'!R163+'[1]Matriz (4)'!R163+'[1]Matriz (3)'!R163+'[1]Matriz (2)'!R163+'[1]LICENCIA DEPORTIVA'!R163+'[1]VALIDACION LICENCIA  DEPORTIVA'!R163+'[1]VALIDACION DE LICENCIA COMERCIA'!R163+'[1]MULTAS POR AÑO '!R163+'[1]PESCA DEPORT. OCASIONAL'!R163+'[1]GUIA DE TRASLADO'!R163+'[1]PERMISO ANUAL DE ACOPIADOR'!R163+'[1]PERMISO ANUAL DE DEPORTIV'!R163+'[1]PERM. ANUAL EMB DEPORT'!R163+'[1]REGISTRO DE ACOPIADOR'!R163+[1]JULIO!R163+[1]Ejemplo!R163+'[1]Registro de Exp. e Imp.'!R163+[1]CNP!R163+[1]CNPT!R163+[1]Matriz!R163+'[1]Matriz Areas certificadas'!R163+'[1]Matriz Transacciones'!R163+[1]REGISTROS!R163+[1]PERMISOS!R163</f>
        <v>0</v>
      </c>
      <c r="S163" s="9">
        <f>+'[1]Matriz (6)'!S163+'[1]Matriz (5)'!S163+'[1]Matriz (4)'!S163+'[1]Matriz (3)'!S163+'[1]Matriz (2)'!S163+'[1]LICENCIA DEPORTIVA'!S163+'[1]VALIDACION LICENCIA  DEPORTIVA'!S163+'[1]VALIDACION DE LICENCIA COMERCIA'!S163+'[1]MULTAS POR AÑO '!S163+'[1]PESCA DEPORT. OCASIONAL'!S163+'[1]GUIA DE TRASLADO'!S163+'[1]PERMISO ANUAL DE ACOPIADOR'!S163+'[1]PERMISO ANUAL DE DEPORTIV'!S163+'[1]PERM. ANUAL EMB DEPORT'!S163+'[1]REGISTRO DE ACOPIADOR'!S163+[1]JULIO!S163+[1]Ejemplo!S163+'[1]Registro de Exp. e Imp.'!S163+[1]CNP!S163+[1]CNPT!S163+[1]Matriz!S163+'[1]Matriz Areas certificadas'!S163+'[1]Matriz Transacciones'!S163+[1]REGISTROS!S163+[1]PERMISOS!S163</f>
        <v>0</v>
      </c>
      <c r="T163" s="9">
        <f>+'[1]Matriz (6)'!T163+'[1]Matriz (5)'!T163+'[1]Matriz (4)'!T163+'[1]Matriz (3)'!T163+'[1]Matriz (2)'!T163+'[1]LICENCIA DEPORTIVA'!T163+'[1]VALIDACION LICENCIA  DEPORTIVA'!T163+'[1]VALIDACION DE LICENCIA COMERCIA'!T163+'[1]MULTAS POR AÑO '!T163+'[1]PESCA DEPORT. OCASIONAL'!T163+'[1]GUIA DE TRASLADO'!T163+'[1]PERMISO ANUAL DE ACOPIADOR'!T163+'[1]PERMISO ANUAL DE DEPORTIV'!T163+'[1]PERM. ANUAL EMB DEPORT'!T163+'[1]REGISTRO DE ACOPIADOR'!T163+[1]JULIO!T163+[1]Ejemplo!T163+'[1]Registro de Exp. e Imp.'!T163+[1]CNP!T163+[1]CNPT!T163+[1]Matriz!T163+'[1]Matriz Areas certificadas'!T163+'[1]Matriz Transacciones'!T163+[1]REGISTROS!T163+[1]PERMISOS!T163</f>
        <v>0</v>
      </c>
      <c r="U163" s="9">
        <f>+'[1]Matriz (6)'!U163+'[1]Matriz (5)'!U163+'[1]Matriz (4)'!U163+'[1]Matriz (3)'!U163+'[1]Matriz (2)'!U163+'[1]LICENCIA DEPORTIVA'!U163+'[1]VALIDACION LICENCIA  DEPORTIVA'!U163+'[1]VALIDACION DE LICENCIA COMERCIA'!U163+'[1]MULTAS POR AÑO '!U163+'[1]PESCA DEPORT. OCASIONAL'!U163+'[1]GUIA DE TRASLADO'!U163+'[1]PERMISO ANUAL DE ACOPIADOR'!U163+'[1]PERMISO ANUAL DE DEPORTIV'!U163+'[1]PERM. ANUAL EMB DEPORT'!U163+'[1]REGISTRO DE ACOPIADOR'!U163+[1]JULIO!U163+[1]Ejemplo!U163+'[1]Registro de Exp. e Imp.'!U163+[1]CNP!U163+[1]CNPT!U163+[1]Matriz!U163+'[1]Matriz Areas certificadas'!U163+'[1]Matriz Transacciones'!U163+[1]REGISTROS!U163+[1]PERMISOS!U163</f>
        <v>0</v>
      </c>
      <c r="V163" s="9">
        <f>+'[1]Matriz (6)'!V163+'[1]Matriz (5)'!V163+'[1]Matriz (4)'!V163+'[1]Matriz (3)'!V163+'[1]Matriz (2)'!V163+'[1]LICENCIA DEPORTIVA'!V163+'[1]VALIDACION LICENCIA  DEPORTIVA'!V163+'[1]VALIDACION DE LICENCIA COMERCIA'!V163+'[1]MULTAS POR AÑO '!V163+'[1]PESCA DEPORT. OCASIONAL'!V163+'[1]GUIA DE TRASLADO'!V163+'[1]PERMISO ANUAL DE ACOPIADOR'!V163+'[1]PERMISO ANUAL DE DEPORTIV'!V163+'[1]PERM. ANUAL EMB DEPORT'!V163+'[1]REGISTRO DE ACOPIADOR'!V163+[1]JULIO!V163+[1]Ejemplo!V163+'[1]Registro de Exp. e Imp.'!V163+[1]CNP!V163+[1]CNPT!V163+[1]Matriz!V163+'[1]Matriz Areas certificadas'!V163+'[1]Matriz Transacciones'!V163+[1]REGISTROS!V163+[1]PERMISOS!V163</f>
        <v>0</v>
      </c>
      <c r="W163" s="9">
        <f>+'[1]Matriz (6)'!W163+'[1]Matriz (5)'!W163+'[1]Matriz (4)'!W163+'[1]Matriz (3)'!W163+'[1]Matriz (2)'!W163+'[1]LICENCIA DEPORTIVA'!W163+'[1]VALIDACION LICENCIA  DEPORTIVA'!W163+'[1]VALIDACION DE LICENCIA COMERCIA'!W163+'[1]MULTAS POR AÑO '!W163+'[1]PESCA DEPORT. OCASIONAL'!W163+'[1]GUIA DE TRASLADO'!W163+'[1]PERMISO ANUAL DE ACOPIADOR'!W163+'[1]PERMISO ANUAL DE DEPORTIV'!W163+'[1]PERM. ANUAL EMB DEPORT'!W163+'[1]REGISTRO DE ACOPIADOR'!W163+[1]JULIO!W163+[1]Ejemplo!W163+'[1]Registro de Exp. e Imp.'!W163+[1]CNP!W163+[1]CNPT!W163+[1]Matriz!W163+'[1]Matriz Areas certificadas'!W163+'[1]Matriz Transacciones'!W163+[1]REGISTROS!W163+[1]PERMISOS!W163</f>
        <v>0</v>
      </c>
      <c r="X163" s="9">
        <f>+'[1]Matriz (6)'!X163+'[1]Matriz (5)'!X163+'[1]Matriz (4)'!X163+'[1]Matriz (3)'!X163+'[1]Matriz (2)'!X163+'[1]LICENCIA DEPORTIVA'!X163+'[1]VALIDACION LICENCIA  DEPORTIVA'!X163+'[1]VALIDACION DE LICENCIA COMERCIA'!X163+'[1]MULTAS POR AÑO '!X163+'[1]PESCA DEPORT. OCASIONAL'!X163+'[1]GUIA DE TRASLADO'!X163+'[1]PERMISO ANUAL DE ACOPIADOR'!X163+'[1]PERMISO ANUAL DE DEPORTIV'!X163+'[1]PERM. ANUAL EMB DEPORT'!X163+'[1]REGISTRO DE ACOPIADOR'!X163+[1]JULIO!X163+[1]Ejemplo!X163+'[1]Registro de Exp. e Imp.'!X163+[1]CNP!X163+[1]CNPT!X163+[1]Matriz!X163+'[1]Matriz Areas certificadas'!X163+'[1]Matriz Transacciones'!X163+[1]REGISTROS!X163+[1]PERMISOS!X163</f>
        <v>0</v>
      </c>
      <c r="Y163" s="9">
        <f>+'[1]Matriz (6)'!Y163+'[1]Matriz (5)'!Y163+'[1]Matriz (4)'!Y163+'[1]Matriz (3)'!Y163+'[1]Matriz (2)'!Y163+'[1]LICENCIA DEPORTIVA'!Y163+'[1]VALIDACION LICENCIA  DEPORTIVA'!Y163+'[1]VALIDACION DE LICENCIA COMERCIA'!Y163+'[1]MULTAS POR AÑO '!Y163+'[1]PESCA DEPORT. OCASIONAL'!Y163+'[1]GUIA DE TRASLADO'!Y163+'[1]PERMISO ANUAL DE ACOPIADOR'!Y163+'[1]PERMISO ANUAL DE DEPORTIV'!Y163+'[1]PERM. ANUAL EMB DEPORT'!Y163+'[1]REGISTRO DE ACOPIADOR'!Y163+[1]JULIO!Y163+[1]Ejemplo!Y163+'[1]Registro de Exp. e Imp.'!Y163+[1]CNP!Y163+[1]CNPT!Y163+[1]Matriz!Y163+'[1]Matriz Areas certificadas'!Y163+'[1]Matriz Transacciones'!Y163+[1]REGISTROS!Y163+[1]PERMISOS!Y163</f>
        <v>0</v>
      </c>
      <c r="Z163" s="9">
        <f>+'[1]Matriz (6)'!Z163+'[1]Matriz (5)'!Z163+'[1]Matriz (4)'!Z163+'[1]Matriz (3)'!Z163+'[1]Matriz (2)'!Z163+'[1]LICENCIA DEPORTIVA'!Z163+'[1]VALIDACION LICENCIA  DEPORTIVA'!Z163+'[1]VALIDACION DE LICENCIA COMERCIA'!Z163+'[1]MULTAS POR AÑO '!Z163+'[1]PESCA DEPORT. OCASIONAL'!Z163+'[1]GUIA DE TRASLADO'!Z163+'[1]PERMISO ANUAL DE ACOPIADOR'!Z163+'[1]PERMISO ANUAL DE DEPORTIV'!Z163+'[1]PERM. ANUAL EMB DEPORT'!Z163+'[1]REGISTRO DE ACOPIADOR'!Z163+[1]JULIO!Z163+[1]Ejemplo!Z163+'[1]Registro de Exp. e Imp.'!Z163+[1]CNP!Z163+[1]CNPT!Z163+[1]Matriz!Z163+'[1]Matriz Areas certificadas'!Z163+'[1]Matriz Transacciones'!Z163+[1]REGISTROS!Z163+[1]PERMISOS!Z163</f>
        <v>0</v>
      </c>
      <c r="AA163" s="10">
        <f t="shared" si="56"/>
        <v>161610.20895522388</v>
      </c>
      <c r="AB163" s="10">
        <f t="shared" si="57"/>
        <v>36445.728855721391</v>
      </c>
      <c r="AC163" s="11">
        <f t="shared" si="58"/>
        <v>80588.508706467663</v>
      </c>
      <c r="AD163" s="11">
        <f t="shared" si="59"/>
        <v>51101.745024875621</v>
      </c>
      <c r="AE163" s="11">
        <f t="shared" si="60"/>
        <v>10820.89552238806</v>
      </c>
      <c r="AF163" s="11">
        <f t="shared" si="61"/>
        <v>143016.2263681592</v>
      </c>
      <c r="AG163" s="11">
        <f t="shared" si="62"/>
        <v>6156.7164179104475</v>
      </c>
      <c r="AH163" s="12">
        <f t="shared" si="63"/>
        <v>26737.562189054726</v>
      </c>
      <c r="AI163" s="12">
        <f t="shared" si="64"/>
        <v>6333.8208955223881</v>
      </c>
      <c r="AJ163" s="12">
        <f t="shared" si="65"/>
        <v>3803.259950248756</v>
      </c>
      <c r="AK163" s="12">
        <f t="shared" si="66"/>
        <v>909.82587064676613</v>
      </c>
      <c r="AL163" s="12">
        <f t="shared" si="67"/>
        <v>397699.67164179106</v>
      </c>
      <c r="AM163" s="12">
        <f t="shared" si="68"/>
        <v>3569.6517412935323</v>
      </c>
      <c r="AN163" s="12">
        <f t="shared" si="69"/>
        <v>4222.6368159203976</v>
      </c>
      <c r="AO163" s="12">
        <f t="shared" si="70"/>
        <v>144112.19278606965</v>
      </c>
      <c r="AP163" s="12">
        <f t="shared" si="71"/>
        <v>2447.7611940298507</v>
      </c>
      <c r="AQ163" s="12">
        <f t="shared" si="72"/>
        <v>3544.7761194029849</v>
      </c>
      <c r="AR163" s="12">
        <f t="shared" si="73"/>
        <v>597550.14179104473</v>
      </c>
      <c r="AS163" s="12">
        <f t="shared" si="74"/>
        <v>16022.5</v>
      </c>
      <c r="AT163" s="12">
        <f t="shared" si="75"/>
        <v>779748.13432835822</v>
      </c>
      <c r="AU163" s="12">
        <f t="shared" si="76"/>
        <v>27246.268656716416</v>
      </c>
      <c r="AV163" s="12">
        <f t="shared" si="77"/>
        <v>17294.527363184079</v>
      </c>
      <c r="AW163" s="12">
        <f t="shared" si="78"/>
        <v>8853.1716417910447</v>
      </c>
      <c r="AX163" s="12">
        <f t="shared" si="79"/>
        <v>21169.900497512437</v>
      </c>
      <c r="AY163" s="12">
        <f t="shared" si="80"/>
        <v>22255.597014925374</v>
      </c>
      <c r="AZ163" s="12">
        <f t="shared" si="81"/>
        <v>212330.56218905473</v>
      </c>
    </row>
    <row r="164" spans="1:52" x14ac:dyDescent="0.25">
      <c r="A164" s="264"/>
      <c r="B164" s="270"/>
      <c r="C164" s="16" t="s">
        <v>199</v>
      </c>
      <c r="D164" s="7">
        <f t="shared" si="55"/>
        <v>5</v>
      </c>
      <c r="E164" s="9">
        <f>+'[1]Matriz (6)'!E164+'[1]Matriz (5)'!E164+'[1]Matriz (4)'!E164+'[1]Matriz (3)'!E164+'[1]Matriz (2)'!E164+'[1]LICENCIA DEPORTIVA'!E164+'[1]VALIDACION LICENCIA  DEPORTIVA'!E164+'[1]VALIDACION DE LICENCIA COMERCIA'!E164+'[1]MULTAS POR AÑO '!E164+'[1]PESCA DEPORT. OCASIONAL'!E164+'[1]GUIA DE TRASLADO'!E164+'[1]PERMISO ANUAL DE ACOPIADOR'!E164+'[1]PERMISO ANUAL DE DEPORTIV'!E164+'[1]PERM. ANUAL EMB DEPORT'!E164+'[1]REGISTRO DE ACOPIADOR'!E164+[1]JULIO!E164+[1]Ejemplo!E164+'[1]Registro de Exp. e Imp.'!E164+[1]CNP!E164+[1]CNPT!E164+[1]Matriz!E164+'[1]Matriz Areas certificadas'!E164+'[1]Matriz Transacciones'!E164+[1]REGISTROS!E164+[1]PERMISOS!E164</f>
        <v>1</v>
      </c>
      <c r="F164" s="9">
        <f>+'[1]Matriz (6)'!F164+'[1]Matriz (5)'!F164+'[1]Matriz (4)'!F164+'[1]Matriz (3)'!F164+'[1]Matriz (2)'!F164+'[1]LICENCIA DEPORTIVA'!F164+'[1]VALIDACION LICENCIA  DEPORTIVA'!F164+'[1]VALIDACION DE LICENCIA COMERCIA'!F164+'[1]MULTAS POR AÑO '!F164+'[1]PESCA DEPORT. OCASIONAL'!F164+'[1]GUIA DE TRASLADO'!F164+'[1]PERMISO ANUAL DE ACOPIADOR'!F164+'[1]PERMISO ANUAL DE DEPORTIV'!F164+'[1]PERM. ANUAL EMB DEPORT'!F164+'[1]REGISTRO DE ACOPIADOR'!F164+[1]JULIO!F164+[1]Ejemplo!F164+'[1]Registro de Exp. e Imp.'!F164+[1]CNP!F164+[1]CNPT!F164+[1]Matriz!F164+'[1]Matriz Areas certificadas'!F164+'[1]Matriz Transacciones'!F164+[1]REGISTROS!F164+[1]PERMISOS!F164</f>
        <v>0</v>
      </c>
      <c r="G164" s="9">
        <f>+'[1]Matriz (6)'!G164+'[1]Matriz (5)'!G164+'[1]Matriz (4)'!G164+'[1]Matriz (3)'!G164+'[1]Matriz (2)'!G164+'[1]LICENCIA DEPORTIVA'!G164+'[1]VALIDACION LICENCIA  DEPORTIVA'!G164+'[1]VALIDACION DE LICENCIA COMERCIA'!G164+'[1]MULTAS POR AÑO '!G164+'[1]PESCA DEPORT. OCASIONAL'!G164+'[1]GUIA DE TRASLADO'!G164+'[1]PERMISO ANUAL DE ACOPIADOR'!G164+'[1]PERMISO ANUAL DE DEPORTIV'!G164+'[1]PERM. ANUAL EMB DEPORT'!G164+'[1]REGISTRO DE ACOPIADOR'!G164+[1]JULIO!G164+[1]Ejemplo!G164+'[1]Registro de Exp. e Imp.'!G164+[1]CNP!G164+[1]CNPT!G164+[1]Matriz!G164+'[1]Matriz Areas certificadas'!G164+'[1]Matriz Transacciones'!G164+[1]REGISTROS!G164+[1]PERMISOS!G164</f>
        <v>0</v>
      </c>
      <c r="H164" s="9">
        <f>+'[1]Matriz (6)'!H164+'[1]Matriz (5)'!H164+'[1]Matriz (4)'!H164+'[1]Matriz (3)'!H164+'[1]Matriz (2)'!H164+'[1]LICENCIA DEPORTIVA'!H164+'[1]VALIDACION LICENCIA  DEPORTIVA'!H164+'[1]VALIDACION DE LICENCIA COMERCIA'!H164+'[1]MULTAS POR AÑO '!H164+'[1]PESCA DEPORT. OCASIONAL'!H164+'[1]GUIA DE TRASLADO'!H164+'[1]PERMISO ANUAL DE ACOPIADOR'!H164+'[1]PERMISO ANUAL DE DEPORTIV'!H164+'[1]PERM. ANUAL EMB DEPORT'!H164+'[1]REGISTRO DE ACOPIADOR'!H164+[1]JULIO!H164+[1]Ejemplo!H164+'[1]Registro de Exp. e Imp.'!H164+[1]CNP!H164+[1]CNPT!H164+[1]Matriz!H164+'[1]Matriz Areas certificadas'!H164+'[1]Matriz Transacciones'!H164+[1]REGISTROS!H164+[1]PERMISOS!H164</f>
        <v>1</v>
      </c>
      <c r="I164" s="9">
        <f>+'[1]Matriz (6)'!I164+'[1]Matriz (5)'!I164+'[1]Matriz (4)'!I164+'[1]Matriz (3)'!I164+'[1]Matriz (2)'!I164+'[1]LICENCIA DEPORTIVA'!I164+'[1]VALIDACION LICENCIA  DEPORTIVA'!I164+'[1]VALIDACION DE LICENCIA COMERCIA'!I164+'[1]MULTAS POR AÑO '!I164+'[1]PESCA DEPORT. OCASIONAL'!I164+'[1]GUIA DE TRASLADO'!I164+'[1]PERMISO ANUAL DE ACOPIADOR'!I164+'[1]PERMISO ANUAL DE DEPORTIV'!I164+'[1]PERM. ANUAL EMB DEPORT'!I164+'[1]REGISTRO DE ACOPIADOR'!I164+[1]JULIO!I164+[1]Ejemplo!I164+'[1]Registro de Exp. e Imp.'!I164+[1]CNP!I164+[1]CNPT!I164+[1]Matriz!I164+'[1]Matriz Areas certificadas'!I164+'[1]Matriz Transacciones'!I164+[1]REGISTROS!I164+[1]PERMISOS!I164</f>
        <v>0</v>
      </c>
      <c r="J164" s="9">
        <f>+'[1]Matriz (6)'!J164+'[1]Matriz (5)'!J164+'[1]Matriz (4)'!J164+'[1]Matriz (3)'!J164+'[1]Matriz (2)'!J164+'[1]LICENCIA DEPORTIVA'!J164+'[1]VALIDACION LICENCIA  DEPORTIVA'!J164+'[1]VALIDACION DE LICENCIA COMERCIA'!J164+'[1]MULTAS POR AÑO '!J164+'[1]PESCA DEPORT. OCASIONAL'!J164+'[1]GUIA DE TRASLADO'!J164+'[1]PERMISO ANUAL DE ACOPIADOR'!J164+'[1]PERMISO ANUAL DE DEPORTIV'!J164+'[1]PERM. ANUAL EMB DEPORT'!J164+'[1]REGISTRO DE ACOPIADOR'!J164+[1]JULIO!J164+[1]Ejemplo!J164+'[1]Registro de Exp. e Imp.'!J164+[1]CNP!J164+[1]CNPT!J164+[1]Matriz!J164+'[1]Matriz Areas certificadas'!J164+'[1]Matriz Transacciones'!J164+[1]REGISTROS!J164+[1]PERMISOS!J164</f>
        <v>3</v>
      </c>
      <c r="K164" s="9">
        <f>+'[1]Matriz (6)'!K164+'[1]Matriz (5)'!K164+'[1]Matriz (4)'!K164+'[1]Matriz (3)'!K164+'[1]Matriz (2)'!K164+'[1]LICENCIA DEPORTIVA'!K164+'[1]VALIDACION LICENCIA  DEPORTIVA'!K164+'[1]VALIDACION DE LICENCIA COMERCIA'!K164+'[1]MULTAS POR AÑO '!K164+'[1]PESCA DEPORT. OCASIONAL'!K164+'[1]GUIA DE TRASLADO'!K164+'[1]PERMISO ANUAL DE ACOPIADOR'!K164+'[1]PERMISO ANUAL DE DEPORTIV'!K164+'[1]PERM. ANUAL EMB DEPORT'!K164+'[1]REGISTRO DE ACOPIADOR'!K164+[1]JULIO!K164+[1]Ejemplo!K164+'[1]Registro de Exp. e Imp.'!K164+[1]CNP!K164+[1]CNPT!K164+[1]Matriz!K164+'[1]Matriz Areas certificadas'!K164+'[1]Matriz Transacciones'!K164+[1]REGISTROS!K164+[1]PERMISOS!K164</f>
        <v>0</v>
      </c>
      <c r="L164" s="9">
        <f>+'[1]Matriz (6)'!L164+'[1]Matriz (5)'!L164+'[1]Matriz (4)'!L164+'[1]Matriz (3)'!L164+'[1]Matriz (2)'!L164+'[1]LICENCIA DEPORTIVA'!L164+'[1]VALIDACION LICENCIA  DEPORTIVA'!L164+'[1]VALIDACION DE LICENCIA COMERCIA'!L164+'[1]MULTAS POR AÑO '!L164+'[1]PESCA DEPORT. OCASIONAL'!L164+'[1]GUIA DE TRASLADO'!L164+'[1]PERMISO ANUAL DE ACOPIADOR'!L164+'[1]PERMISO ANUAL DE DEPORTIV'!L164+'[1]PERM. ANUAL EMB DEPORT'!L164+'[1]REGISTRO DE ACOPIADOR'!L164+[1]JULIO!L164+[1]Ejemplo!L164+'[1]Registro de Exp. e Imp.'!L164+[1]CNP!L164+[1]CNPT!L164+[1]Matriz!L164+'[1]Matriz Areas certificadas'!L164+'[1]Matriz Transacciones'!L164+[1]REGISTROS!L164+[1]PERMISOS!L164</f>
        <v>0</v>
      </c>
      <c r="M164" s="9">
        <f>+'[1]Matriz (6)'!M164+'[1]Matriz (5)'!M164+'[1]Matriz (4)'!M164+'[1]Matriz (3)'!M164+'[1]Matriz (2)'!M164+'[1]LICENCIA DEPORTIVA'!M164+'[1]VALIDACION LICENCIA  DEPORTIVA'!M164+'[1]VALIDACION DE LICENCIA COMERCIA'!M164+'[1]MULTAS POR AÑO '!M164+'[1]PESCA DEPORT. OCASIONAL'!M164+'[1]GUIA DE TRASLADO'!M164+'[1]PERMISO ANUAL DE ACOPIADOR'!M164+'[1]PERMISO ANUAL DE DEPORTIV'!M164+'[1]PERM. ANUAL EMB DEPORT'!M164+'[1]REGISTRO DE ACOPIADOR'!M164+[1]JULIO!M164+[1]Ejemplo!M164+'[1]Registro de Exp. e Imp.'!M164+[1]CNP!M164+[1]CNPT!M164+[1]Matriz!M164+'[1]Matriz Areas certificadas'!M164+'[1]Matriz Transacciones'!M164+[1]REGISTROS!M164+[1]PERMISOS!M164</f>
        <v>0</v>
      </c>
      <c r="N164" s="9">
        <f>+'[1]Matriz (6)'!N164+'[1]Matriz (5)'!N164+'[1]Matriz (4)'!N164+'[1]Matriz (3)'!N164+'[1]Matriz (2)'!N164+'[1]LICENCIA DEPORTIVA'!N164+'[1]VALIDACION LICENCIA  DEPORTIVA'!N164+'[1]VALIDACION DE LICENCIA COMERCIA'!N164+'[1]MULTAS POR AÑO '!N164+'[1]PESCA DEPORT. OCASIONAL'!N164+'[1]GUIA DE TRASLADO'!N164+'[1]PERMISO ANUAL DE ACOPIADOR'!N164+'[1]PERMISO ANUAL DE DEPORTIV'!N164+'[1]PERM. ANUAL EMB DEPORT'!N164+'[1]REGISTRO DE ACOPIADOR'!N164+[1]JULIO!N164+[1]Ejemplo!N164+'[1]Registro de Exp. e Imp.'!N164+[1]CNP!N164+[1]CNPT!N164+[1]Matriz!N164+'[1]Matriz Areas certificadas'!N164+'[1]Matriz Transacciones'!N164+[1]REGISTROS!N164+[1]PERMISOS!N164</f>
        <v>0</v>
      </c>
      <c r="O164" s="9">
        <f>+'[1]Matriz (6)'!O164+'[1]Matriz (5)'!O164+'[1]Matriz (4)'!O164+'[1]Matriz (3)'!O164+'[1]Matriz (2)'!O164+'[1]LICENCIA DEPORTIVA'!O164+'[1]VALIDACION LICENCIA  DEPORTIVA'!O164+'[1]VALIDACION DE LICENCIA COMERCIA'!O164+'[1]MULTAS POR AÑO '!O164+'[1]PESCA DEPORT. OCASIONAL'!O164+'[1]GUIA DE TRASLADO'!O164+'[1]PERMISO ANUAL DE ACOPIADOR'!O164+'[1]PERMISO ANUAL DE DEPORTIV'!O164+'[1]PERM. ANUAL EMB DEPORT'!O164+'[1]REGISTRO DE ACOPIADOR'!O164+[1]JULIO!O164+[1]Ejemplo!O164+'[1]Registro de Exp. e Imp.'!O164+[1]CNP!O164+[1]CNPT!O164+[1]Matriz!O164+'[1]Matriz Areas certificadas'!O164+'[1]Matriz Transacciones'!O164+[1]REGISTROS!O164+[1]PERMISOS!O164</f>
        <v>0</v>
      </c>
      <c r="P164" s="9">
        <f>+'[1]Matriz (6)'!P164+'[1]Matriz (5)'!P164+'[1]Matriz (4)'!P164+'[1]Matriz (3)'!P164+'[1]Matriz (2)'!P164+'[1]LICENCIA DEPORTIVA'!P164+'[1]VALIDACION LICENCIA  DEPORTIVA'!P164+'[1]VALIDACION DE LICENCIA COMERCIA'!P164+'[1]MULTAS POR AÑO '!P164+'[1]PESCA DEPORT. OCASIONAL'!P164+'[1]GUIA DE TRASLADO'!P164+'[1]PERMISO ANUAL DE ACOPIADOR'!P164+'[1]PERMISO ANUAL DE DEPORTIV'!P164+'[1]PERM. ANUAL EMB DEPORT'!P164+'[1]REGISTRO DE ACOPIADOR'!P164+[1]JULIO!P164+[1]Ejemplo!P164+'[1]Registro de Exp. e Imp.'!P164+[1]CNP!P164+[1]CNPT!P164+[1]Matriz!P164+'[1]Matriz Areas certificadas'!P164+'[1]Matriz Transacciones'!P164+[1]REGISTROS!P164+[1]PERMISOS!P164</f>
        <v>0</v>
      </c>
      <c r="Q164" s="9">
        <f>+'[1]Matriz (6)'!Q164+'[1]Matriz (5)'!Q164+'[1]Matriz (4)'!Q164+'[1]Matriz (3)'!Q164+'[1]Matriz (2)'!Q164+'[1]LICENCIA DEPORTIVA'!Q164+'[1]VALIDACION LICENCIA  DEPORTIVA'!Q164+'[1]VALIDACION DE LICENCIA COMERCIA'!Q164+'[1]MULTAS POR AÑO '!Q164+'[1]PESCA DEPORT. OCASIONAL'!Q164+'[1]GUIA DE TRASLADO'!Q164+'[1]PERMISO ANUAL DE ACOPIADOR'!Q164+'[1]PERMISO ANUAL DE DEPORTIV'!Q164+'[1]PERM. ANUAL EMB DEPORT'!Q164+'[1]REGISTRO DE ACOPIADOR'!Q164+[1]JULIO!Q164+[1]Ejemplo!Q164+'[1]Registro de Exp. e Imp.'!Q164+[1]CNP!Q164+[1]CNPT!Q164+[1]Matriz!Q164+'[1]Matriz Areas certificadas'!Q164+'[1]Matriz Transacciones'!Q164+[1]REGISTROS!Q164+[1]PERMISOS!Q164</f>
        <v>0</v>
      </c>
      <c r="R164" s="9">
        <f>+'[1]Matriz (6)'!R164+'[1]Matriz (5)'!R164+'[1]Matriz (4)'!R164+'[1]Matriz (3)'!R164+'[1]Matriz (2)'!R164+'[1]LICENCIA DEPORTIVA'!R164+'[1]VALIDACION LICENCIA  DEPORTIVA'!R164+'[1]VALIDACION DE LICENCIA COMERCIA'!R164+'[1]MULTAS POR AÑO '!R164+'[1]PESCA DEPORT. OCASIONAL'!R164+'[1]GUIA DE TRASLADO'!R164+'[1]PERMISO ANUAL DE ACOPIADOR'!R164+'[1]PERMISO ANUAL DE DEPORTIV'!R164+'[1]PERM. ANUAL EMB DEPORT'!R164+'[1]REGISTRO DE ACOPIADOR'!R164+[1]JULIO!R164+[1]Ejemplo!R164+'[1]Registro de Exp. e Imp.'!R164+[1]CNP!R164+[1]CNPT!R164+[1]Matriz!R164+'[1]Matriz Areas certificadas'!R164+'[1]Matriz Transacciones'!R164+[1]REGISTROS!R164+[1]PERMISOS!R164</f>
        <v>0</v>
      </c>
      <c r="S164" s="9">
        <f>+'[1]Matriz (6)'!S164+'[1]Matriz (5)'!S164+'[1]Matriz (4)'!S164+'[1]Matriz (3)'!S164+'[1]Matriz (2)'!S164+'[1]LICENCIA DEPORTIVA'!S164+'[1]VALIDACION LICENCIA  DEPORTIVA'!S164+'[1]VALIDACION DE LICENCIA COMERCIA'!S164+'[1]MULTAS POR AÑO '!S164+'[1]PESCA DEPORT. OCASIONAL'!S164+'[1]GUIA DE TRASLADO'!S164+'[1]PERMISO ANUAL DE ACOPIADOR'!S164+'[1]PERMISO ANUAL DE DEPORTIV'!S164+'[1]PERM. ANUAL EMB DEPORT'!S164+'[1]REGISTRO DE ACOPIADOR'!S164+[1]JULIO!S164+[1]Ejemplo!S164+'[1]Registro de Exp. e Imp.'!S164+[1]CNP!S164+[1]CNPT!S164+[1]Matriz!S164+'[1]Matriz Areas certificadas'!S164+'[1]Matriz Transacciones'!S164+[1]REGISTROS!S164+[1]PERMISOS!S164</f>
        <v>0</v>
      </c>
      <c r="T164" s="9">
        <f>+'[1]Matriz (6)'!T164+'[1]Matriz (5)'!T164+'[1]Matriz (4)'!T164+'[1]Matriz (3)'!T164+'[1]Matriz (2)'!T164+'[1]LICENCIA DEPORTIVA'!T164+'[1]VALIDACION LICENCIA  DEPORTIVA'!T164+'[1]VALIDACION DE LICENCIA COMERCIA'!T164+'[1]MULTAS POR AÑO '!T164+'[1]PESCA DEPORT. OCASIONAL'!T164+'[1]GUIA DE TRASLADO'!T164+'[1]PERMISO ANUAL DE ACOPIADOR'!T164+'[1]PERMISO ANUAL DE DEPORTIV'!T164+'[1]PERM. ANUAL EMB DEPORT'!T164+'[1]REGISTRO DE ACOPIADOR'!T164+[1]JULIO!T164+[1]Ejemplo!T164+'[1]Registro de Exp. e Imp.'!T164+[1]CNP!T164+[1]CNPT!T164+[1]Matriz!T164+'[1]Matriz Areas certificadas'!T164+'[1]Matriz Transacciones'!T164+[1]REGISTROS!T164+[1]PERMISOS!T164</f>
        <v>0</v>
      </c>
      <c r="U164" s="9">
        <f>+'[1]Matriz (6)'!U164+'[1]Matriz (5)'!U164+'[1]Matriz (4)'!U164+'[1]Matriz (3)'!U164+'[1]Matriz (2)'!U164+'[1]LICENCIA DEPORTIVA'!U164+'[1]VALIDACION LICENCIA  DEPORTIVA'!U164+'[1]VALIDACION DE LICENCIA COMERCIA'!U164+'[1]MULTAS POR AÑO '!U164+'[1]PESCA DEPORT. OCASIONAL'!U164+'[1]GUIA DE TRASLADO'!U164+'[1]PERMISO ANUAL DE ACOPIADOR'!U164+'[1]PERMISO ANUAL DE DEPORTIV'!U164+'[1]PERM. ANUAL EMB DEPORT'!U164+'[1]REGISTRO DE ACOPIADOR'!U164+[1]JULIO!U164+[1]Ejemplo!U164+'[1]Registro de Exp. e Imp.'!U164+[1]CNP!U164+[1]CNPT!U164+[1]Matriz!U164+'[1]Matriz Areas certificadas'!U164+'[1]Matriz Transacciones'!U164+[1]REGISTROS!U164+[1]PERMISOS!U164</f>
        <v>0</v>
      </c>
      <c r="V164" s="9">
        <f>+'[1]Matriz (6)'!V164+'[1]Matriz (5)'!V164+'[1]Matriz (4)'!V164+'[1]Matriz (3)'!V164+'[1]Matriz (2)'!V164+'[1]LICENCIA DEPORTIVA'!V164+'[1]VALIDACION LICENCIA  DEPORTIVA'!V164+'[1]VALIDACION DE LICENCIA COMERCIA'!V164+'[1]MULTAS POR AÑO '!V164+'[1]PESCA DEPORT. OCASIONAL'!V164+'[1]GUIA DE TRASLADO'!V164+'[1]PERMISO ANUAL DE ACOPIADOR'!V164+'[1]PERMISO ANUAL DE DEPORTIV'!V164+'[1]PERM. ANUAL EMB DEPORT'!V164+'[1]REGISTRO DE ACOPIADOR'!V164+[1]JULIO!V164+[1]Ejemplo!V164+'[1]Registro de Exp. e Imp.'!V164+[1]CNP!V164+[1]CNPT!V164+[1]Matriz!V164+'[1]Matriz Areas certificadas'!V164+'[1]Matriz Transacciones'!V164+[1]REGISTROS!V164+[1]PERMISOS!V164</f>
        <v>0</v>
      </c>
      <c r="W164" s="9">
        <f>+'[1]Matriz (6)'!W164+'[1]Matriz (5)'!W164+'[1]Matriz (4)'!W164+'[1]Matriz (3)'!W164+'[1]Matriz (2)'!W164+'[1]LICENCIA DEPORTIVA'!W164+'[1]VALIDACION LICENCIA  DEPORTIVA'!W164+'[1]VALIDACION DE LICENCIA COMERCIA'!W164+'[1]MULTAS POR AÑO '!W164+'[1]PESCA DEPORT. OCASIONAL'!W164+'[1]GUIA DE TRASLADO'!W164+'[1]PERMISO ANUAL DE ACOPIADOR'!W164+'[1]PERMISO ANUAL DE DEPORTIV'!W164+'[1]PERM. ANUAL EMB DEPORT'!W164+'[1]REGISTRO DE ACOPIADOR'!W164+[1]JULIO!W164+[1]Ejemplo!W164+'[1]Registro de Exp. e Imp.'!W164+[1]CNP!W164+[1]CNPT!W164+[1]Matriz!W164+'[1]Matriz Areas certificadas'!W164+'[1]Matriz Transacciones'!W164+[1]REGISTROS!W164+[1]PERMISOS!W164</f>
        <v>0</v>
      </c>
      <c r="X164" s="9">
        <f>+'[1]Matriz (6)'!X164+'[1]Matriz (5)'!X164+'[1]Matriz (4)'!X164+'[1]Matriz (3)'!X164+'[1]Matriz (2)'!X164+'[1]LICENCIA DEPORTIVA'!X164+'[1]VALIDACION LICENCIA  DEPORTIVA'!X164+'[1]VALIDACION DE LICENCIA COMERCIA'!X164+'[1]MULTAS POR AÑO '!X164+'[1]PESCA DEPORT. OCASIONAL'!X164+'[1]GUIA DE TRASLADO'!X164+'[1]PERMISO ANUAL DE ACOPIADOR'!X164+'[1]PERMISO ANUAL DE DEPORTIV'!X164+'[1]PERM. ANUAL EMB DEPORT'!X164+'[1]REGISTRO DE ACOPIADOR'!X164+[1]JULIO!X164+[1]Ejemplo!X164+'[1]Registro de Exp. e Imp.'!X164+[1]CNP!X164+[1]CNPT!X164+[1]Matriz!X164+'[1]Matriz Areas certificadas'!X164+'[1]Matriz Transacciones'!X164+[1]REGISTROS!X164+[1]PERMISOS!X164</f>
        <v>0</v>
      </c>
      <c r="Y164" s="9">
        <f>+'[1]Matriz (6)'!Y164+'[1]Matriz (5)'!Y164+'[1]Matriz (4)'!Y164+'[1]Matriz (3)'!Y164+'[1]Matriz (2)'!Y164+'[1]LICENCIA DEPORTIVA'!Y164+'[1]VALIDACION LICENCIA  DEPORTIVA'!Y164+'[1]VALIDACION DE LICENCIA COMERCIA'!Y164+'[1]MULTAS POR AÑO '!Y164+'[1]PESCA DEPORT. OCASIONAL'!Y164+'[1]GUIA DE TRASLADO'!Y164+'[1]PERMISO ANUAL DE ACOPIADOR'!Y164+'[1]PERMISO ANUAL DE DEPORTIV'!Y164+'[1]PERM. ANUAL EMB DEPORT'!Y164+'[1]REGISTRO DE ACOPIADOR'!Y164+[1]JULIO!Y164+[1]Ejemplo!Y164+'[1]Registro de Exp. e Imp.'!Y164+[1]CNP!Y164+[1]CNPT!Y164+[1]Matriz!Y164+'[1]Matriz Areas certificadas'!Y164+'[1]Matriz Transacciones'!Y164+[1]REGISTROS!Y164+[1]PERMISOS!Y164</f>
        <v>0</v>
      </c>
      <c r="Z164" s="9">
        <f>+'[1]Matriz (6)'!Z164+'[1]Matriz (5)'!Z164+'[1]Matriz (4)'!Z164+'[1]Matriz (3)'!Z164+'[1]Matriz (2)'!Z164+'[1]LICENCIA DEPORTIVA'!Z164+'[1]VALIDACION LICENCIA  DEPORTIVA'!Z164+'[1]VALIDACION DE LICENCIA COMERCIA'!Z164+'[1]MULTAS POR AÑO '!Z164+'[1]PESCA DEPORT. OCASIONAL'!Z164+'[1]GUIA DE TRASLADO'!Z164+'[1]PERMISO ANUAL DE ACOPIADOR'!Z164+'[1]PERMISO ANUAL DE DEPORTIV'!Z164+'[1]PERM. ANUAL EMB DEPORT'!Z164+'[1]REGISTRO DE ACOPIADOR'!Z164+[1]JULIO!Z164+[1]Ejemplo!Z164+'[1]Registro de Exp. e Imp.'!Z164+[1]CNP!Z164+[1]CNPT!Z164+[1]Matriz!Z164+'[1]Matriz Areas certificadas'!Z164+'[1]Matriz Transacciones'!Z164+[1]REGISTROS!Z164+[1]PERMISOS!Z164</f>
        <v>0</v>
      </c>
      <c r="AA164" s="10">
        <f t="shared" si="56"/>
        <v>202012.76119402985</v>
      </c>
      <c r="AB164" s="10">
        <f t="shared" si="57"/>
        <v>45557.161069651738</v>
      </c>
      <c r="AC164" s="11">
        <f t="shared" si="58"/>
        <v>100735.63588308459</v>
      </c>
      <c r="AD164" s="11">
        <f t="shared" si="59"/>
        <v>63877.181281094527</v>
      </c>
      <c r="AE164" s="11">
        <f t="shared" si="60"/>
        <v>13526.119402985076</v>
      </c>
      <c r="AF164" s="11">
        <f t="shared" si="61"/>
        <v>178770.28296019899</v>
      </c>
      <c r="AG164" s="11">
        <f t="shared" si="62"/>
        <v>7695.8955223880594</v>
      </c>
      <c r="AH164" s="12">
        <f t="shared" si="63"/>
        <v>33421.95273631841</v>
      </c>
      <c r="AI164" s="12">
        <f t="shared" si="64"/>
        <v>7917.2761194029854</v>
      </c>
      <c r="AJ164" s="12">
        <f t="shared" si="65"/>
        <v>4754.0749378109449</v>
      </c>
      <c r="AK164" s="12">
        <f t="shared" si="66"/>
        <v>1137.2823383084576</v>
      </c>
      <c r="AL164" s="12">
        <f t="shared" si="67"/>
        <v>497124.58955223882</v>
      </c>
      <c r="AM164" s="12">
        <f t="shared" si="68"/>
        <v>4462.0646766169157</v>
      </c>
      <c r="AN164" s="12">
        <f t="shared" si="69"/>
        <v>5278.2960199004974</v>
      </c>
      <c r="AO164" s="12">
        <f t="shared" si="70"/>
        <v>180140.24098258704</v>
      </c>
      <c r="AP164" s="12">
        <f t="shared" si="71"/>
        <v>3059.7014925373132</v>
      </c>
      <c r="AQ164" s="12">
        <f t="shared" si="72"/>
        <v>4430.9701492537315</v>
      </c>
      <c r="AR164" s="12">
        <f t="shared" si="73"/>
        <v>746937.67723880592</v>
      </c>
      <c r="AS164" s="12">
        <f t="shared" si="74"/>
        <v>20028.125</v>
      </c>
      <c r="AT164" s="12">
        <f t="shared" si="75"/>
        <v>974685.16791044781</v>
      </c>
      <c r="AU164" s="12">
        <f t="shared" si="76"/>
        <v>34057.835820895518</v>
      </c>
      <c r="AV164" s="12">
        <f t="shared" si="77"/>
        <v>21618.1592039801</v>
      </c>
      <c r="AW164" s="12">
        <f t="shared" si="78"/>
        <v>11066.464552238805</v>
      </c>
      <c r="AX164" s="12">
        <f t="shared" si="79"/>
        <v>26462.375621890547</v>
      </c>
      <c r="AY164" s="12">
        <f t="shared" si="80"/>
        <v>27819.496268656716</v>
      </c>
      <c r="AZ164" s="12">
        <f t="shared" si="81"/>
        <v>265413.2027363184</v>
      </c>
    </row>
    <row r="165" spans="1:52" x14ac:dyDescent="0.25">
      <c r="A165" s="264"/>
      <c r="B165" s="270"/>
      <c r="C165" s="16" t="s">
        <v>200</v>
      </c>
      <c r="D165" s="7">
        <f t="shared" si="55"/>
        <v>6</v>
      </c>
      <c r="E165" s="9">
        <f>+'[1]Matriz (6)'!E165+'[1]Matriz (5)'!E165+'[1]Matriz (4)'!E165+'[1]Matriz (3)'!E165+'[1]Matriz (2)'!E165+'[1]LICENCIA DEPORTIVA'!E165+'[1]VALIDACION LICENCIA  DEPORTIVA'!E165+'[1]VALIDACION DE LICENCIA COMERCIA'!E165+'[1]MULTAS POR AÑO '!E165+'[1]PESCA DEPORT. OCASIONAL'!E165+'[1]GUIA DE TRASLADO'!E165+'[1]PERMISO ANUAL DE ACOPIADOR'!E165+'[1]PERMISO ANUAL DE DEPORTIV'!E165+'[1]PERM. ANUAL EMB DEPORT'!E165+'[1]REGISTRO DE ACOPIADOR'!E165+[1]JULIO!E165+[1]Ejemplo!E165+'[1]Registro de Exp. e Imp.'!E165+[1]CNP!E165+[1]CNPT!E165+[1]Matriz!E165+'[1]Matriz Areas certificadas'!E165+'[1]Matriz Transacciones'!E165+[1]REGISTROS!E165+[1]PERMISOS!E165</f>
        <v>0</v>
      </c>
      <c r="F165" s="9">
        <f>+'[1]Matriz (6)'!F165+'[1]Matriz (5)'!F165+'[1]Matriz (4)'!F165+'[1]Matriz (3)'!F165+'[1]Matriz (2)'!F165+'[1]LICENCIA DEPORTIVA'!F165+'[1]VALIDACION LICENCIA  DEPORTIVA'!F165+'[1]VALIDACION DE LICENCIA COMERCIA'!F165+'[1]MULTAS POR AÑO '!F165+'[1]PESCA DEPORT. OCASIONAL'!F165+'[1]GUIA DE TRASLADO'!F165+'[1]PERMISO ANUAL DE ACOPIADOR'!F165+'[1]PERMISO ANUAL DE DEPORTIV'!F165+'[1]PERM. ANUAL EMB DEPORT'!F165+'[1]REGISTRO DE ACOPIADOR'!F165+[1]JULIO!F165+[1]Ejemplo!F165+'[1]Registro de Exp. e Imp.'!F165+[1]CNP!F165+[1]CNPT!F165+[1]Matriz!F165+'[1]Matriz Areas certificadas'!F165+'[1]Matriz Transacciones'!F165+[1]REGISTROS!F165+[1]PERMISOS!F165</f>
        <v>2</v>
      </c>
      <c r="G165" s="9">
        <f>+'[1]Matriz (6)'!G165+'[1]Matriz (5)'!G165+'[1]Matriz (4)'!G165+'[1]Matriz (3)'!G165+'[1]Matriz (2)'!G165+'[1]LICENCIA DEPORTIVA'!G165+'[1]VALIDACION LICENCIA  DEPORTIVA'!G165+'[1]VALIDACION DE LICENCIA COMERCIA'!G165+'[1]MULTAS POR AÑO '!G165+'[1]PESCA DEPORT. OCASIONAL'!G165+'[1]GUIA DE TRASLADO'!G165+'[1]PERMISO ANUAL DE ACOPIADOR'!G165+'[1]PERMISO ANUAL DE DEPORTIV'!G165+'[1]PERM. ANUAL EMB DEPORT'!G165+'[1]REGISTRO DE ACOPIADOR'!G165+[1]JULIO!G165+[1]Ejemplo!G165+'[1]Registro de Exp. e Imp.'!G165+[1]CNP!G165+[1]CNPT!G165+[1]Matriz!G165+'[1]Matriz Areas certificadas'!G165+'[1]Matriz Transacciones'!G165+[1]REGISTROS!G165+[1]PERMISOS!G165</f>
        <v>0</v>
      </c>
      <c r="H165" s="9">
        <f>+'[1]Matriz (6)'!H165+'[1]Matriz (5)'!H165+'[1]Matriz (4)'!H165+'[1]Matriz (3)'!H165+'[1]Matriz (2)'!H165+'[1]LICENCIA DEPORTIVA'!H165+'[1]VALIDACION LICENCIA  DEPORTIVA'!H165+'[1]VALIDACION DE LICENCIA COMERCIA'!H165+'[1]MULTAS POR AÑO '!H165+'[1]PESCA DEPORT. OCASIONAL'!H165+'[1]GUIA DE TRASLADO'!H165+'[1]PERMISO ANUAL DE ACOPIADOR'!H165+'[1]PERMISO ANUAL DE DEPORTIV'!H165+'[1]PERM. ANUAL EMB DEPORT'!H165+'[1]REGISTRO DE ACOPIADOR'!H165+[1]JULIO!H165+[1]Ejemplo!H165+'[1]Registro de Exp. e Imp.'!H165+[1]CNP!H165+[1]CNPT!H165+[1]Matriz!H165+'[1]Matriz Areas certificadas'!H165+'[1]Matriz Transacciones'!H165+[1]REGISTROS!H165+[1]PERMISOS!H165</f>
        <v>1</v>
      </c>
      <c r="I165" s="9">
        <f>+'[1]Matriz (6)'!I165+'[1]Matriz (5)'!I165+'[1]Matriz (4)'!I165+'[1]Matriz (3)'!I165+'[1]Matriz (2)'!I165+'[1]LICENCIA DEPORTIVA'!I165+'[1]VALIDACION LICENCIA  DEPORTIVA'!I165+'[1]VALIDACION DE LICENCIA COMERCIA'!I165+'[1]MULTAS POR AÑO '!I165+'[1]PESCA DEPORT. OCASIONAL'!I165+'[1]GUIA DE TRASLADO'!I165+'[1]PERMISO ANUAL DE ACOPIADOR'!I165+'[1]PERMISO ANUAL DE DEPORTIV'!I165+'[1]PERM. ANUAL EMB DEPORT'!I165+'[1]REGISTRO DE ACOPIADOR'!I165+[1]JULIO!I165+[1]Ejemplo!I165+'[1]Registro de Exp. e Imp.'!I165+[1]CNP!I165+[1]CNPT!I165+[1]Matriz!I165+'[1]Matriz Areas certificadas'!I165+'[1]Matriz Transacciones'!I165+[1]REGISTROS!I165+[1]PERMISOS!I165</f>
        <v>0</v>
      </c>
      <c r="J165" s="9">
        <f>+'[1]Matriz (6)'!J165+'[1]Matriz (5)'!J165+'[1]Matriz (4)'!J165+'[1]Matriz (3)'!J165+'[1]Matriz (2)'!J165+'[1]LICENCIA DEPORTIVA'!J165+'[1]VALIDACION LICENCIA  DEPORTIVA'!J165+'[1]VALIDACION DE LICENCIA COMERCIA'!J165+'[1]MULTAS POR AÑO '!J165+'[1]PESCA DEPORT. OCASIONAL'!J165+'[1]GUIA DE TRASLADO'!J165+'[1]PERMISO ANUAL DE ACOPIADOR'!J165+'[1]PERMISO ANUAL DE DEPORTIV'!J165+'[1]PERM. ANUAL EMB DEPORT'!J165+'[1]REGISTRO DE ACOPIADOR'!J165+[1]JULIO!J165+[1]Ejemplo!J165+'[1]Registro de Exp. e Imp.'!J165+[1]CNP!J165+[1]CNPT!J165+[1]Matriz!J165+'[1]Matriz Areas certificadas'!J165+'[1]Matriz Transacciones'!J165+[1]REGISTROS!J165+[1]PERMISOS!J165</f>
        <v>2</v>
      </c>
      <c r="K165" s="9">
        <f>+'[1]Matriz (6)'!K165+'[1]Matriz (5)'!K165+'[1]Matriz (4)'!K165+'[1]Matriz (3)'!K165+'[1]Matriz (2)'!K165+'[1]LICENCIA DEPORTIVA'!K165+'[1]VALIDACION LICENCIA  DEPORTIVA'!K165+'[1]VALIDACION DE LICENCIA COMERCIA'!K165+'[1]MULTAS POR AÑO '!K165+'[1]PESCA DEPORT. OCASIONAL'!K165+'[1]GUIA DE TRASLADO'!K165+'[1]PERMISO ANUAL DE ACOPIADOR'!K165+'[1]PERMISO ANUAL DE DEPORTIV'!K165+'[1]PERM. ANUAL EMB DEPORT'!K165+'[1]REGISTRO DE ACOPIADOR'!K165+[1]JULIO!K165+[1]Ejemplo!K165+'[1]Registro de Exp. e Imp.'!K165+[1]CNP!K165+[1]CNPT!K165+[1]Matriz!K165+'[1]Matriz Areas certificadas'!K165+'[1]Matriz Transacciones'!K165+[1]REGISTROS!K165+[1]PERMISOS!K165</f>
        <v>1</v>
      </c>
      <c r="L165" s="9">
        <f>+'[1]Matriz (6)'!L165+'[1]Matriz (5)'!L165+'[1]Matriz (4)'!L165+'[1]Matriz (3)'!L165+'[1]Matriz (2)'!L165+'[1]LICENCIA DEPORTIVA'!L165+'[1]VALIDACION LICENCIA  DEPORTIVA'!L165+'[1]VALIDACION DE LICENCIA COMERCIA'!L165+'[1]MULTAS POR AÑO '!L165+'[1]PESCA DEPORT. OCASIONAL'!L165+'[1]GUIA DE TRASLADO'!L165+'[1]PERMISO ANUAL DE ACOPIADOR'!L165+'[1]PERMISO ANUAL DE DEPORTIV'!L165+'[1]PERM. ANUAL EMB DEPORT'!L165+'[1]REGISTRO DE ACOPIADOR'!L165+[1]JULIO!L165+[1]Ejemplo!L165+'[1]Registro de Exp. e Imp.'!L165+[1]CNP!L165+[1]CNPT!L165+[1]Matriz!L165+'[1]Matriz Areas certificadas'!L165+'[1]Matriz Transacciones'!L165+[1]REGISTROS!L165+[1]PERMISOS!L165</f>
        <v>0</v>
      </c>
      <c r="M165" s="9">
        <f>+'[1]Matriz (6)'!M165+'[1]Matriz (5)'!M165+'[1]Matriz (4)'!M165+'[1]Matriz (3)'!M165+'[1]Matriz (2)'!M165+'[1]LICENCIA DEPORTIVA'!M165+'[1]VALIDACION LICENCIA  DEPORTIVA'!M165+'[1]VALIDACION DE LICENCIA COMERCIA'!M165+'[1]MULTAS POR AÑO '!M165+'[1]PESCA DEPORT. OCASIONAL'!M165+'[1]GUIA DE TRASLADO'!M165+'[1]PERMISO ANUAL DE ACOPIADOR'!M165+'[1]PERMISO ANUAL DE DEPORTIV'!M165+'[1]PERM. ANUAL EMB DEPORT'!M165+'[1]REGISTRO DE ACOPIADOR'!M165+[1]JULIO!M165+[1]Ejemplo!M165+'[1]Registro de Exp. e Imp.'!M165+[1]CNP!M165+[1]CNPT!M165+[1]Matriz!M165+'[1]Matriz Areas certificadas'!M165+'[1]Matriz Transacciones'!M165+[1]REGISTROS!M165+[1]PERMISOS!M165</f>
        <v>0</v>
      </c>
      <c r="N165" s="9">
        <f>+'[1]Matriz (6)'!N165+'[1]Matriz (5)'!N165+'[1]Matriz (4)'!N165+'[1]Matriz (3)'!N165+'[1]Matriz (2)'!N165+'[1]LICENCIA DEPORTIVA'!N165+'[1]VALIDACION LICENCIA  DEPORTIVA'!N165+'[1]VALIDACION DE LICENCIA COMERCIA'!N165+'[1]MULTAS POR AÑO '!N165+'[1]PESCA DEPORT. OCASIONAL'!N165+'[1]GUIA DE TRASLADO'!N165+'[1]PERMISO ANUAL DE ACOPIADOR'!N165+'[1]PERMISO ANUAL DE DEPORTIV'!N165+'[1]PERM. ANUAL EMB DEPORT'!N165+'[1]REGISTRO DE ACOPIADOR'!N165+[1]JULIO!N165+[1]Ejemplo!N165+'[1]Registro de Exp. e Imp.'!N165+[1]CNP!N165+[1]CNPT!N165+[1]Matriz!N165+'[1]Matriz Areas certificadas'!N165+'[1]Matriz Transacciones'!N165+[1]REGISTROS!N165+[1]PERMISOS!N165</f>
        <v>0</v>
      </c>
      <c r="O165" s="9">
        <f>+'[1]Matriz (6)'!O165+'[1]Matriz (5)'!O165+'[1]Matriz (4)'!O165+'[1]Matriz (3)'!O165+'[1]Matriz (2)'!O165+'[1]LICENCIA DEPORTIVA'!O165+'[1]VALIDACION LICENCIA  DEPORTIVA'!O165+'[1]VALIDACION DE LICENCIA COMERCIA'!O165+'[1]MULTAS POR AÑO '!O165+'[1]PESCA DEPORT. OCASIONAL'!O165+'[1]GUIA DE TRASLADO'!O165+'[1]PERMISO ANUAL DE ACOPIADOR'!O165+'[1]PERMISO ANUAL DE DEPORTIV'!O165+'[1]PERM. ANUAL EMB DEPORT'!O165+'[1]REGISTRO DE ACOPIADOR'!O165+[1]JULIO!O165+[1]Ejemplo!O165+'[1]Registro de Exp. e Imp.'!O165+[1]CNP!O165+[1]CNPT!O165+[1]Matriz!O165+'[1]Matriz Areas certificadas'!O165+'[1]Matriz Transacciones'!O165+[1]REGISTROS!O165+[1]PERMISOS!O165</f>
        <v>0</v>
      </c>
      <c r="P165" s="9">
        <f>+'[1]Matriz (6)'!P165+'[1]Matriz (5)'!P165+'[1]Matriz (4)'!P165+'[1]Matriz (3)'!P165+'[1]Matriz (2)'!P165+'[1]LICENCIA DEPORTIVA'!P165+'[1]VALIDACION LICENCIA  DEPORTIVA'!P165+'[1]VALIDACION DE LICENCIA COMERCIA'!P165+'[1]MULTAS POR AÑO '!P165+'[1]PESCA DEPORT. OCASIONAL'!P165+'[1]GUIA DE TRASLADO'!P165+'[1]PERMISO ANUAL DE ACOPIADOR'!P165+'[1]PERMISO ANUAL DE DEPORTIV'!P165+'[1]PERM. ANUAL EMB DEPORT'!P165+'[1]REGISTRO DE ACOPIADOR'!P165+[1]JULIO!P165+[1]Ejemplo!P165+'[1]Registro de Exp. e Imp.'!P165+[1]CNP!P165+[1]CNPT!P165+[1]Matriz!P165+'[1]Matriz Areas certificadas'!P165+'[1]Matriz Transacciones'!P165+[1]REGISTROS!P165+[1]PERMISOS!P165</f>
        <v>0</v>
      </c>
      <c r="Q165" s="9">
        <f>+'[1]Matriz (6)'!Q165+'[1]Matriz (5)'!Q165+'[1]Matriz (4)'!Q165+'[1]Matriz (3)'!Q165+'[1]Matriz (2)'!Q165+'[1]LICENCIA DEPORTIVA'!Q165+'[1]VALIDACION LICENCIA  DEPORTIVA'!Q165+'[1]VALIDACION DE LICENCIA COMERCIA'!Q165+'[1]MULTAS POR AÑO '!Q165+'[1]PESCA DEPORT. OCASIONAL'!Q165+'[1]GUIA DE TRASLADO'!Q165+'[1]PERMISO ANUAL DE ACOPIADOR'!Q165+'[1]PERMISO ANUAL DE DEPORTIV'!Q165+'[1]PERM. ANUAL EMB DEPORT'!Q165+'[1]REGISTRO DE ACOPIADOR'!Q165+[1]JULIO!Q165+[1]Ejemplo!Q165+'[1]Registro de Exp. e Imp.'!Q165+[1]CNP!Q165+[1]CNPT!Q165+[1]Matriz!Q165+'[1]Matriz Areas certificadas'!Q165+'[1]Matriz Transacciones'!Q165+[1]REGISTROS!Q165+[1]PERMISOS!Q165</f>
        <v>0</v>
      </c>
      <c r="R165" s="9">
        <f>+'[1]Matriz (6)'!R165+'[1]Matriz (5)'!R165+'[1]Matriz (4)'!R165+'[1]Matriz (3)'!R165+'[1]Matriz (2)'!R165+'[1]LICENCIA DEPORTIVA'!R165+'[1]VALIDACION LICENCIA  DEPORTIVA'!R165+'[1]VALIDACION DE LICENCIA COMERCIA'!R165+'[1]MULTAS POR AÑO '!R165+'[1]PESCA DEPORT. OCASIONAL'!R165+'[1]GUIA DE TRASLADO'!R165+'[1]PERMISO ANUAL DE ACOPIADOR'!R165+'[1]PERMISO ANUAL DE DEPORTIV'!R165+'[1]PERM. ANUAL EMB DEPORT'!R165+'[1]REGISTRO DE ACOPIADOR'!R165+[1]JULIO!R165+[1]Ejemplo!R165+'[1]Registro de Exp. e Imp.'!R165+[1]CNP!R165+[1]CNPT!R165+[1]Matriz!R165+'[1]Matriz Areas certificadas'!R165+'[1]Matriz Transacciones'!R165+[1]REGISTROS!R165+[1]PERMISOS!R165</f>
        <v>0</v>
      </c>
      <c r="S165" s="9">
        <f>+'[1]Matriz (6)'!S165+'[1]Matriz (5)'!S165+'[1]Matriz (4)'!S165+'[1]Matriz (3)'!S165+'[1]Matriz (2)'!S165+'[1]LICENCIA DEPORTIVA'!S165+'[1]VALIDACION LICENCIA  DEPORTIVA'!S165+'[1]VALIDACION DE LICENCIA COMERCIA'!S165+'[1]MULTAS POR AÑO '!S165+'[1]PESCA DEPORT. OCASIONAL'!S165+'[1]GUIA DE TRASLADO'!S165+'[1]PERMISO ANUAL DE ACOPIADOR'!S165+'[1]PERMISO ANUAL DE DEPORTIV'!S165+'[1]PERM. ANUAL EMB DEPORT'!S165+'[1]REGISTRO DE ACOPIADOR'!S165+[1]JULIO!S165+[1]Ejemplo!S165+'[1]Registro de Exp. e Imp.'!S165+[1]CNP!S165+[1]CNPT!S165+[1]Matriz!S165+'[1]Matriz Areas certificadas'!S165+'[1]Matriz Transacciones'!S165+[1]REGISTROS!S165+[1]PERMISOS!S165</f>
        <v>0</v>
      </c>
      <c r="T165" s="9">
        <f>+'[1]Matriz (6)'!T165+'[1]Matriz (5)'!T165+'[1]Matriz (4)'!T165+'[1]Matriz (3)'!T165+'[1]Matriz (2)'!T165+'[1]LICENCIA DEPORTIVA'!T165+'[1]VALIDACION LICENCIA  DEPORTIVA'!T165+'[1]VALIDACION DE LICENCIA COMERCIA'!T165+'[1]MULTAS POR AÑO '!T165+'[1]PESCA DEPORT. OCASIONAL'!T165+'[1]GUIA DE TRASLADO'!T165+'[1]PERMISO ANUAL DE ACOPIADOR'!T165+'[1]PERMISO ANUAL DE DEPORTIV'!T165+'[1]PERM. ANUAL EMB DEPORT'!T165+'[1]REGISTRO DE ACOPIADOR'!T165+[1]JULIO!T165+[1]Ejemplo!T165+'[1]Registro de Exp. e Imp.'!T165+[1]CNP!T165+[1]CNPT!T165+[1]Matriz!T165+'[1]Matriz Areas certificadas'!T165+'[1]Matriz Transacciones'!T165+[1]REGISTROS!T165+[1]PERMISOS!T165</f>
        <v>0</v>
      </c>
      <c r="U165" s="9">
        <f>+'[1]Matriz (6)'!U165+'[1]Matriz (5)'!U165+'[1]Matriz (4)'!U165+'[1]Matriz (3)'!U165+'[1]Matriz (2)'!U165+'[1]LICENCIA DEPORTIVA'!U165+'[1]VALIDACION LICENCIA  DEPORTIVA'!U165+'[1]VALIDACION DE LICENCIA COMERCIA'!U165+'[1]MULTAS POR AÑO '!U165+'[1]PESCA DEPORT. OCASIONAL'!U165+'[1]GUIA DE TRASLADO'!U165+'[1]PERMISO ANUAL DE ACOPIADOR'!U165+'[1]PERMISO ANUAL DE DEPORTIV'!U165+'[1]PERM. ANUAL EMB DEPORT'!U165+'[1]REGISTRO DE ACOPIADOR'!U165+[1]JULIO!U165+[1]Ejemplo!U165+'[1]Registro de Exp. e Imp.'!U165+[1]CNP!U165+[1]CNPT!U165+[1]Matriz!U165+'[1]Matriz Areas certificadas'!U165+'[1]Matriz Transacciones'!U165+[1]REGISTROS!U165+[1]PERMISOS!U165</f>
        <v>0</v>
      </c>
      <c r="V165" s="9">
        <f>+'[1]Matriz (6)'!V165+'[1]Matriz (5)'!V165+'[1]Matriz (4)'!V165+'[1]Matriz (3)'!V165+'[1]Matriz (2)'!V165+'[1]LICENCIA DEPORTIVA'!V165+'[1]VALIDACION LICENCIA  DEPORTIVA'!V165+'[1]VALIDACION DE LICENCIA COMERCIA'!V165+'[1]MULTAS POR AÑO '!V165+'[1]PESCA DEPORT. OCASIONAL'!V165+'[1]GUIA DE TRASLADO'!V165+'[1]PERMISO ANUAL DE ACOPIADOR'!V165+'[1]PERMISO ANUAL DE DEPORTIV'!V165+'[1]PERM. ANUAL EMB DEPORT'!V165+'[1]REGISTRO DE ACOPIADOR'!V165+[1]JULIO!V165+[1]Ejemplo!V165+'[1]Registro de Exp. e Imp.'!V165+[1]CNP!V165+[1]CNPT!V165+[1]Matriz!V165+'[1]Matriz Areas certificadas'!V165+'[1]Matriz Transacciones'!V165+[1]REGISTROS!V165+[1]PERMISOS!V165</f>
        <v>0</v>
      </c>
      <c r="W165" s="9">
        <f>+'[1]Matriz (6)'!W165+'[1]Matriz (5)'!W165+'[1]Matriz (4)'!W165+'[1]Matriz (3)'!W165+'[1]Matriz (2)'!W165+'[1]LICENCIA DEPORTIVA'!W165+'[1]VALIDACION LICENCIA  DEPORTIVA'!W165+'[1]VALIDACION DE LICENCIA COMERCIA'!W165+'[1]MULTAS POR AÑO '!W165+'[1]PESCA DEPORT. OCASIONAL'!W165+'[1]GUIA DE TRASLADO'!W165+'[1]PERMISO ANUAL DE ACOPIADOR'!W165+'[1]PERMISO ANUAL DE DEPORTIV'!W165+'[1]PERM. ANUAL EMB DEPORT'!W165+'[1]REGISTRO DE ACOPIADOR'!W165+[1]JULIO!W165+[1]Ejemplo!W165+'[1]Registro de Exp. e Imp.'!W165+[1]CNP!W165+[1]CNPT!W165+[1]Matriz!W165+'[1]Matriz Areas certificadas'!W165+'[1]Matriz Transacciones'!W165+[1]REGISTROS!W165+[1]PERMISOS!W165</f>
        <v>0</v>
      </c>
      <c r="X165" s="9">
        <f>+'[1]Matriz (6)'!X165+'[1]Matriz (5)'!X165+'[1]Matriz (4)'!X165+'[1]Matriz (3)'!X165+'[1]Matriz (2)'!X165+'[1]LICENCIA DEPORTIVA'!X165+'[1]VALIDACION LICENCIA  DEPORTIVA'!X165+'[1]VALIDACION DE LICENCIA COMERCIA'!X165+'[1]MULTAS POR AÑO '!X165+'[1]PESCA DEPORT. OCASIONAL'!X165+'[1]GUIA DE TRASLADO'!X165+'[1]PERMISO ANUAL DE ACOPIADOR'!X165+'[1]PERMISO ANUAL DE DEPORTIV'!X165+'[1]PERM. ANUAL EMB DEPORT'!X165+'[1]REGISTRO DE ACOPIADOR'!X165+[1]JULIO!X165+[1]Ejemplo!X165+'[1]Registro de Exp. e Imp.'!X165+[1]CNP!X165+[1]CNPT!X165+[1]Matriz!X165+'[1]Matriz Areas certificadas'!X165+'[1]Matriz Transacciones'!X165+[1]REGISTROS!X165+[1]PERMISOS!X165</f>
        <v>0</v>
      </c>
      <c r="Y165" s="9">
        <f>+'[1]Matriz (6)'!Y165+'[1]Matriz (5)'!Y165+'[1]Matriz (4)'!Y165+'[1]Matriz (3)'!Y165+'[1]Matriz (2)'!Y165+'[1]LICENCIA DEPORTIVA'!Y165+'[1]VALIDACION LICENCIA  DEPORTIVA'!Y165+'[1]VALIDACION DE LICENCIA COMERCIA'!Y165+'[1]MULTAS POR AÑO '!Y165+'[1]PESCA DEPORT. OCASIONAL'!Y165+'[1]GUIA DE TRASLADO'!Y165+'[1]PERMISO ANUAL DE ACOPIADOR'!Y165+'[1]PERMISO ANUAL DE DEPORTIV'!Y165+'[1]PERM. ANUAL EMB DEPORT'!Y165+'[1]REGISTRO DE ACOPIADOR'!Y165+[1]JULIO!Y165+[1]Ejemplo!Y165+'[1]Registro de Exp. e Imp.'!Y165+[1]CNP!Y165+[1]CNPT!Y165+[1]Matriz!Y165+'[1]Matriz Areas certificadas'!Y165+'[1]Matriz Transacciones'!Y165+[1]REGISTROS!Y165+[1]PERMISOS!Y165</f>
        <v>0</v>
      </c>
      <c r="Z165" s="9">
        <f>+'[1]Matriz (6)'!Z165+'[1]Matriz (5)'!Z165+'[1]Matriz (4)'!Z165+'[1]Matriz (3)'!Z165+'[1]Matriz (2)'!Z165+'[1]LICENCIA DEPORTIVA'!Z165+'[1]VALIDACION LICENCIA  DEPORTIVA'!Z165+'[1]VALIDACION DE LICENCIA COMERCIA'!Z165+'[1]MULTAS POR AÑO '!Z165+'[1]PESCA DEPORT. OCASIONAL'!Z165+'[1]GUIA DE TRASLADO'!Z165+'[1]PERMISO ANUAL DE ACOPIADOR'!Z165+'[1]PERMISO ANUAL DE DEPORTIV'!Z165+'[1]PERM. ANUAL EMB DEPORT'!Z165+'[1]REGISTRO DE ACOPIADOR'!Z165+[1]JULIO!Z165+[1]Ejemplo!Z165+'[1]Registro de Exp. e Imp.'!Z165+[1]CNP!Z165+[1]CNPT!Z165+[1]Matriz!Z165+'[1]Matriz Areas certificadas'!Z165+'[1]Matriz Transacciones'!Z165+[1]REGISTROS!Z165+[1]PERMISOS!Z165</f>
        <v>0</v>
      </c>
      <c r="AA165" s="10">
        <f t="shared" si="56"/>
        <v>242415.3134328358</v>
      </c>
      <c r="AB165" s="10">
        <f t="shared" si="57"/>
        <v>54668.593283582086</v>
      </c>
      <c r="AC165" s="11">
        <f t="shared" si="58"/>
        <v>120882.76305970149</v>
      </c>
      <c r="AD165" s="11">
        <f t="shared" si="59"/>
        <v>76652.617537313432</v>
      </c>
      <c r="AE165" s="11">
        <f t="shared" si="60"/>
        <v>16231.343283582089</v>
      </c>
      <c r="AF165" s="11">
        <f t="shared" si="61"/>
        <v>214524.33955223882</v>
      </c>
      <c r="AG165" s="11">
        <f t="shared" si="62"/>
        <v>9235.0746268656712</v>
      </c>
      <c r="AH165" s="12">
        <f t="shared" si="63"/>
        <v>40106.343283582086</v>
      </c>
      <c r="AI165" s="12">
        <f t="shared" si="64"/>
        <v>9500.7313432835817</v>
      </c>
      <c r="AJ165" s="12">
        <f t="shared" si="65"/>
        <v>5704.8899253731342</v>
      </c>
      <c r="AK165" s="12">
        <f t="shared" si="66"/>
        <v>1364.7388059701493</v>
      </c>
      <c r="AL165" s="12">
        <f t="shared" si="67"/>
        <v>596549.50746268663</v>
      </c>
      <c r="AM165" s="12">
        <f t="shared" si="68"/>
        <v>5354.4776119402986</v>
      </c>
      <c r="AN165" s="12">
        <f t="shared" si="69"/>
        <v>6333.9552238805963</v>
      </c>
      <c r="AO165" s="12">
        <f t="shared" si="70"/>
        <v>216168.28917910447</v>
      </c>
      <c r="AP165" s="12">
        <f t="shared" si="71"/>
        <v>3671.6417910447763</v>
      </c>
      <c r="AQ165" s="12">
        <f t="shared" si="72"/>
        <v>5317.1641791044776</v>
      </c>
      <c r="AR165" s="12">
        <f t="shared" si="73"/>
        <v>896325.2126865671</v>
      </c>
      <c r="AS165" s="12">
        <f t="shared" si="74"/>
        <v>24033.75</v>
      </c>
      <c r="AT165" s="12">
        <f t="shared" si="75"/>
        <v>1169622.2014925373</v>
      </c>
      <c r="AU165" s="12">
        <f t="shared" si="76"/>
        <v>40869.402985074623</v>
      </c>
      <c r="AV165" s="12">
        <f t="shared" si="77"/>
        <v>25941.791044776117</v>
      </c>
      <c r="AW165" s="12">
        <f t="shared" si="78"/>
        <v>13279.757462686568</v>
      </c>
      <c r="AX165" s="12">
        <f t="shared" si="79"/>
        <v>31754.850746268654</v>
      </c>
      <c r="AY165" s="12">
        <f t="shared" si="80"/>
        <v>33383.395522388062</v>
      </c>
      <c r="AZ165" s="12">
        <f t="shared" si="81"/>
        <v>318495.84328358213</v>
      </c>
    </row>
    <row r="166" spans="1:52" x14ac:dyDescent="0.25">
      <c r="A166" s="264"/>
      <c r="B166" s="270"/>
      <c r="C166" s="16" t="s">
        <v>201</v>
      </c>
      <c r="D166" s="7">
        <f t="shared" si="55"/>
        <v>3</v>
      </c>
      <c r="E166" s="9">
        <f>+'[1]Matriz (6)'!E166+'[1]Matriz (5)'!E166+'[1]Matriz (4)'!E166+'[1]Matriz (3)'!E166+'[1]Matriz (2)'!E166+'[1]LICENCIA DEPORTIVA'!E166+'[1]VALIDACION LICENCIA  DEPORTIVA'!E166+'[1]VALIDACION DE LICENCIA COMERCIA'!E166+'[1]MULTAS POR AÑO '!E166+'[1]PESCA DEPORT. OCASIONAL'!E166+'[1]GUIA DE TRASLADO'!E166+'[1]PERMISO ANUAL DE ACOPIADOR'!E166+'[1]PERMISO ANUAL DE DEPORTIV'!E166+'[1]PERM. ANUAL EMB DEPORT'!E166+'[1]REGISTRO DE ACOPIADOR'!E166+[1]JULIO!E166+[1]Ejemplo!E166+'[1]Registro de Exp. e Imp.'!E166+[1]CNP!E166+[1]CNPT!E166+[1]Matriz!E166+'[1]Matriz Areas certificadas'!E166+'[1]Matriz Transacciones'!E166+[1]REGISTROS!E166+[1]PERMISOS!E166</f>
        <v>0</v>
      </c>
      <c r="F166" s="9">
        <f>+'[1]Matriz (6)'!F166+'[1]Matriz (5)'!F166+'[1]Matriz (4)'!F166+'[1]Matriz (3)'!F166+'[1]Matriz (2)'!F166+'[1]LICENCIA DEPORTIVA'!F166+'[1]VALIDACION LICENCIA  DEPORTIVA'!F166+'[1]VALIDACION DE LICENCIA COMERCIA'!F166+'[1]MULTAS POR AÑO '!F166+'[1]PESCA DEPORT. OCASIONAL'!F166+'[1]GUIA DE TRASLADO'!F166+'[1]PERMISO ANUAL DE ACOPIADOR'!F166+'[1]PERMISO ANUAL DE DEPORTIV'!F166+'[1]PERM. ANUAL EMB DEPORT'!F166+'[1]REGISTRO DE ACOPIADOR'!F166+[1]JULIO!F166+[1]Ejemplo!F166+'[1]Registro de Exp. e Imp.'!F166+[1]CNP!F166+[1]CNPT!F166+[1]Matriz!F166+'[1]Matriz Areas certificadas'!F166+'[1]Matriz Transacciones'!F166+[1]REGISTROS!F166+[1]PERMISOS!F166</f>
        <v>0</v>
      </c>
      <c r="G166" s="9">
        <f>+'[1]Matriz (6)'!G166+'[1]Matriz (5)'!G166+'[1]Matriz (4)'!G166+'[1]Matriz (3)'!G166+'[1]Matriz (2)'!G166+'[1]LICENCIA DEPORTIVA'!G166+'[1]VALIDACION LICENCIA  DEPORTIVA'!G166+'[1]VALIDACION DE LICENCIA COMERCIA'!G166+'[1]MULTAS POR AÑO '!G166+'[1]PESCA DEPORT. OCASIONAL'!G166+'[1]GUIA DE TRASLADO'!G166+'[1]PERMISO ANUAL DE ACOPIADOR'!G166+'[1]PERMISO ANUAL DE DEPORTIV'!G166+'[1]PERM. ANUAL EMB DEPORT'!G166+'[1]REGISTRO DE ACOPIADOR'!G166+[1]JULIO!G166+[1]Ejemplo!G166+'[1]Registro de Exp. e Imp.'!G166+[1]CNP!G166+[1]CNPT!G166+[1]Matriz!G166+'[1]Matriz Areas certificadas'!G166+'[1]Matriz Transacciones'!G166+[1]REGISTROS!G166+[1]PERMISOS!G166</f>
        <v>1</v>
      </c>
      <c r="H166" s="9">
        <f>+'[1]Matriz (6)'!H166+'[1]Matriz (5)'!H166+'[1]Matriz (4)'!H166+'[1]Matriz (3)'!H166+'[1]Matriz (2)'!H166+'[1]LICENCIA DEPORTIVA'!H166+'[1]VALIDACION LICENCIA  DEPORTIVA'!H166+'[1]VALIDACION DE LICENCIA COMERCIA'!H166+'[1]MULTAS POR AÑO '!H166+'[1]PESCA DEPORT. OCASIONAL'!H166+'[1]GUIA DE TRASLADO'!H166+'[1]PERMISO ANUAL DE ACOPIADOR'!H166+'[1]PERMISO ANUAL DE DEPORTIV'!H166+'[1]PERM. ANUAL EMB DEPORT'!H166+'[1]REGISTRO DE ACOPIADOR'!H166+[1]JULIO!H166+[1]Ejemplo!H166+'[1]Registro de Exp. e Imp.'!H166+[1]CNP!H166+[1]CNPT!H166+[1]Matriz!H166+'[1]Matriz Areas certificadas'!H166+'[1]Matriz Transacciones'!H166+[1]REGISTROS!H166+[1]PERMISOS!H166</f>
        <v>2</v>
      </c>
      <c r="I166" s="9">
        <f>+'[1]Matriz (6)'!I166+'[1]Matriz (5)'!I166+'[1]Matriz (4)'!I166+'[1]Matriz (3)'!I166+'[1]Matriz (2)'!I166+'[1]LICENCIA DEPORTIVA'!I166+'[1]VALIDACION LICENCIA  DEPORTIVA'!I166+'[1]VALIDACION DE LICENCIA COMERCIA'!I166+'[1]MULTAS POR AÑO '!I166+'[1]PESCA DEPORT. OCASIONAL'!I166+'[1]GUIA DE TRASLADO'!I166+'[1]PERMISO ANUAL DE ACOPIADOR'!I166+'[1]PERMISO ANUAL DE DEPORTIV'!I166+'[1]PERM. ANUAL EMB DEPORT'!I166+'[1]REGISTRO DE ACOPIADOR'!I166+[1]JULIO!I166+[1]Ejemplo!I166+'[1]Registro de Exp. e Imp.'!I166+[1]CNP!I166+[1]CNPT!I166+[1]Matriz!I166+'[1]Matriz Areas certificadas'!I166+'[1]Matriz Transacciones'!I166+[1]REGISTROS!I166+[1]PERMISOS!I166</f>
        <v>0</v>
      </c>
      <c r="J166" s="9">
        <f>+'[1]Matriz (6)'!J166+'[1]Matriz (5)'!J166+'[1]Matriz (4)'!J166+'[1]Matriz (3)'!J166+'[1]Matriz (2)'!J166+'[1]LICENCIA DEPORTIVA'!J166+'[1]VALIDACION LICENCIA  DEPORTIVA'!J166+'[1]VALIDACION DE LICENCIA COMERCIA'!J166+'[1]MULTAS POR AÑO '!J166+'[1]PESCA DEPORT. OCASIONAL'!J166+'[1]GUIA DE TRASLADO'!J166+'[1]PERMISO ANUAL DE ACOPIADOR'!J166+'[1]PERMISO ANUAL DE DEPORTIV'!J166+'[1]PERM. ANUAL EMB DEPORT'!J166+'[1]REGISTRO DE ACOPIADOR'!J166+[1]JULIO!J166+[1]Ejemplo!J166+'[1]Registro de Exp. e Imp.'!J166+[1]CNP!J166+[1]CNPT!J166+[1]Matriz!J166+'[1]Matriz Areas certificadas'!J166+'[1]Matriz Transacciones'!J166+[1]REGISTROS!J166+[1]PERMISOS!J166</f>
        <v>0</v>
      </c>
      <c r="K166" s="9">
        <f>+'[1]Matriz (6)'!K166+'[1]Matriz (5)'!K166+'[1]Matriz (4)'!K166+'[1]Matriz (3)'!K166+'[1]Matriz (2)'!K166+'[1]LICENCIA DEPORTIVA'!K166+'[1]VALIDACION LICENCIA  DEPORTIVA'!K166+'[1]VALIDACION DE LICENCIA COMERCIA'!K166+'[1]MULTAS POR AÑO '!K166+'[1]PESCA DEPORT. OCASIONAL'!K166+'[1]GUIA DE TRASLADO'!K166+'[1]PERMISO ANUAL DE ACOPIADOR'!K166+'[1]PERMISO ANUAL DE DEPORTIV'!K166+'[1]PERM. ANUAL EMB DEPORT'!K166+'[1]REGISTRO DE ACOPIADOR'!K166+[1]JULIO!K166+[1]Ejemplo!K166+'[1]Registro de Exp. e Imp.'!K166+[1]CNP!K166+[1]CNPT!K166+[1]Matriz!K166+'[1]Matriz Areas certificadas'!K166+'[1]Matriz Transacciones'!K166+[1]REGISTROS!K166+[1]PERMISOS!K166</f>
        <v>0</v>
      </c>
      <c r="L166" s="9">
        <f>+'[1]Matriz (6)'!L166+'[1]Matriz (5)'!L166+'[1]Matriz (4)'!L166+'[1]Matriz (3)'!L166+'[1]Matriz (2)'!L166+'[1]LICENCIA DEPORTIVA'!L166+'[1]VALIDACION LICENCIA  DEPORTIVA'!L166+'[1]VALIDACION DE LICENCIA COMERCIA'!L166+'[1]MULTAS POR AÑO '!L166+'[1]PESCA DEPORT. OCASIONAL'!L166+'[1]GUIA DE TRASLADO'!L166+'[1]PERMISO ANUAL DE ACOPIADOR'!L166+'[1]PERMISO ANUAL DE DEPORTIV'!L166+'[1]PERM. ANUAL EMB DEPORT'!L166+'[1]REGISTRO DE ACOPIADOR'!L166+[1]JULIO!L166+[1]Ejemplo!L166+'[1]Registro de Exp. e Imp.'!L166+[1]CNP!L166+[1]CNPT!L166+[1]Matriz!L166+'[1]Matriz Areas certificadas'!L166+'[1]Matriz Transacciones'!L166+[1]REGISTROS!L166+[1]PERMISOS!L166</f>
        <v>0</v>
      </c>
      <c r="M166" s="9">
        <f>+'[1]Matriz (6)'!M166+'[1]Matriz (5)'!M166+'[1]Matriz (4)'!M166+'[1]Matriz (3)'!M166+'[1]Matriz (2)'!M166+'[1]LICENCIA DEPORTIVA'!M166+'[1]VALIDACION LICENCIA  DEPORTIVA'!M166+'[1]VALIDACION DE LICENCIA COMERCIA'!M166+'[1]MULTAS POR AÑO '!M166+'[1]PESCA DEPORT. OCASIONAL'!M166+'[1]GUIA DE TRASLADO'!M166+'[1]PERMISO ANUAL DE ACOPIADOR'!M166+'[1]PERMISO ANUAL DE DEPORTIV'!M166+'[1]PERM. ANUAL EMB DEPORT'!M166+'[1]REGISTRO DE ACOPIADOR'!M166+[1]JULIO!M166+[1]Ejemplo!M166+'[1]Registro de Exp. e Imp.'!M166+[1]CNP!M166+[1]CNPT!M166+[1]Matriz!M166+'[1]Matriz Areas certificadas'!M166+'[1]Matriz Transacciones'!M166+[1]REGISTROS!M166+[1]PERMISOS!M166</f>
        <v>0</v>
      </c>
      <c r="N166" s="9">
        <f>+'[1]Matriz (6)'!N166+'[1]Matriz (5)'!N166+'[1]Matriz (4)'!N166+'[1]Matriz (3)'!N166+'[1]Matriz (2)'!N166+'[1]LICENCIA DEPORTIVA'!N166+'[1]VALIDACION LICENCIA  DEPORTIVA'!N166+'[1]VALIDACION DE LICENCIA COMERCIA'!N166+'[1]MULTAS POR AÑO '!N166+'[1]PESCA DEPORT. OCASIONAL'!N166+'[1]GUIA DE TRASLADO'!N166+'[1]PERMISO ANUAL DE ACOPIADOR'!N166+'[1]PERMISO ANUAL DE DEPORTIV'!N166+'[1]PERM. ANUAL EMB DEPORT'!N166+'[1]REGISTRO DE ACOPIADOR'!N166+[1]JULIO!N166+[1]Ejemplo!N166+'[1]Registro de Exp. e Imp.'!N166+[1]CNP!N166+[1]CNPT!N166+[1]Matriz!N166+'[1]Matriz Areas certificadas'!N166+'[1]Matriz Transacciones'!N166+[1]REGISTROS!N166+[1]PERMISOS!N166</f>
        <v>0</v>
      </c>
      <c r="O166" s="9">
        <f>+'[1]Matriz (6)'!O166+'[1]Matriz (5)'!O166+'[1]Matriz (4)'!O166+'[1]Matriz (3)'!O166+'[1]Matriz (2)'!O166+'[1]LICENCIA DEPORTIVA'!O166+'[1]VALIDACION LICENCIA  DEPORTIVA'!O166+'[1]VALIDACION DE LICENCIA COMERCIA'!O166+'[1]MULTAS POR AÑO '!O166+'[1]PESCA DEPORT. OCASIONAL'!O166+'[1]GUIA DE TRASLADO'!O166+'[1]PERMISO ANUAL DE ACOPIADOR'!O166+'[1]PERMISO ANUAL DE DEPORTIV'!O166+'[1]PERM. ANUAL EMB DEPORT'!O166+'[1]REGISTRO DE ACOPIADOR'!O166+[1]JULIO!O166+[1]Ejemplo!O166+'[1]Registro de Exp. e Imp.'!O166+[1]CNP!O166+[1]CNPT!O166+[1]Matriz!O166+'[1]Matriz Areas certificadas'!O166+'[1]Matriz Transacciones'!O166+[1]REGISTROS!O166+[1]PERMISOS!O166</f>
        <v>0</v>
      </c>
      <c r="P166" s="9">
        <f>+'[1]Matriz (6)'!P166+'[1]Matriz (5)'!P166+'[1]Matriz (4)'!P166+'[1]Matriz (3)'!P166+'[1]Matriz (2)'!P166+'[1]LICENCIA DEPORTIVA'!P166+'[1]VALIDACION LICENCIA  DEPORTIVA'!P166+'[1]VALIDACION DE LICENCIA COMERCIA'!P166+'[1]MULTAS POR AÑO '!P166+'[1]PESCA DEPORT. OCASIONAL'!P166+'[1]GUIA DE TRASLADO'!P166+'[1]PERMISO ANUAL DE ACOPIADOR'!P166+'[1]PERMISO ANUAL DE DEPORTIV'!P166+'[1]PERM. ANUAL EMB DEPORT'!P166+'[1]REGISTRO DE ACOPIADOR'!P166+[1]JULIO!P166+[1]Ejemplo!P166+'[1]Registro de Exp. e Imp.'!P166+[1]CNP!P166+[1]CNPT!P166+[1]Matriz!P166+'[1]Matriz Areas certificadas'!P166+'[1]Matriz Transacciones'!P166+[1]REGISTROS!P166+[1]PERMISOS!P166</f>
        <v>0</v>
      </c>
      <c r="Q166" s="9">
        <f>+'[1]Matriz (6)'!Q166+'[1]Matriz (5)'!Q166+'[1]Matriz (4)'!Q166+'[1]Matriz (3)'!Q166+'[1]Matriz (2)'!Q166+'[1]LICENCIA DEPORTIVA'!Q166+'[1]VALIDACION LICENCIA  DEPORTIVA'!Q166+'[1]VALIDACION DE LICENCIA COMERCIA'!Q166+'[1]MULTAS POR AÑO '!Q166+'[1]PESCA DEPORT. OCASIONAL'!Q166+'[1]GUIA DE TRASLADO'!Q166+'[1]PERMISO ANUAL DE ACOPIADOR'!Q166+'[1]PERMISO ANUAL DE DEPORTIV'!Q166+'[1]PERM. ANUAL EMB DEPORT'!Q166+'[1]REGISTRO DE ACOPIADOR'!Q166+[1]JULIO!Q166+[1]Ejemplo!Q166+'[1]Registro de Exp. e Imp.'!Q166+[1]CNP!Q166+[1]CNPT!Q166+[1]Matriz!Q166+'[1]Matriz Areas certificadas'!Q166+'[1]Matriz Transacciones'!Q166+[1]REGISTROS!Q166+[1]PERMISOS!Q166</f>
        <v>0</v>
      </c>
      <c r="R166" s="9">
        <f>+'[1]Matriz (6)'!R166+'[1]Matriz (5)'!R166+'[1]Matriz (4)'!R166+'[1]Matriz (3)'!R166+'[1]Matriz (2)'!R166+'[1]LICENCIA DEPORTIVA'!R166+'[1]VALIDACION LICENCIA  DEPORTIVA'!R166+'[1]VALIDACION DE LICENCIA COMERCIA'!R166+'[1]MULTAS POR AÑO '!R166+'[1]PESCA DEPORT. OCASIONAL'!R166+'[1]GUIA DE TRASLADO'!R166+'[1]PERMISO ANUAL DE ACOPIADOR'!R166+'[1]PERMISO ANUAL DE DEPORTIV'!R166+'[1]PERM. ANUAL EMB DEPORT'!R166+'[1]REGISTRO DE ACOPIADOR'!R166+[1]JULIO!R166+[1]Ejemplo!R166+'[1]Registro de Exp. e Imp.'!R166+[1]CNP!R166+[1]CNPT!R166+[1]Matriz!R166+'[1]Matriz Areas certificadas'!R166+'[1]Matriz Transacciones'!R166+[1]REGISTROS!R166+[1]PERMISOS!R166</f>
        <v>0</v>
      </c>
      <c r="S166" s="9">
        <f>+'[1]Matriz (6)'!S166+'[1]Matriz (5)'!S166+'[1]Matriz (4)'!S166+'[1]Matriz (3)'!S166+'[1]Matriz (2)'!S166+'[1]LICENCIA DEPORTIVA'!S166+'[1]VALIDACION LICENCIA  DEPORTIVA'!S166+'[1]VALIDACION DE LICENCIA COMERCIA'!S166+'[1]MULTAS POR AÑO '!S166+'[1]PESCA DEPORT. OCASIONAL'!S166+'[1]GUIA DE TRASLADO'!S166+'[1]PERMISO ANUAL DE ACOPIADOR'!S166+'[1]PERMISO ANUAL DE DEPORTIV'!S166+'[1]PERM. ANUAL EMB DEPORT'!S166+'[1]REGISTRO DE ACOPIADOR'!S166+[1]JULIO!S166+[1]Ejemplo!S166+'[1]Registro de Exp. e Imp.'!S166+[1]CNP!S166+[1]CNPT!S166+[1]Matriz!S166+'[1]Matriz Areas certificadas'!S166+'[1]Matriz Transacciones'!S166+[1]REGISTROS!S166+[1]PERMISOS!S166</f>
        <v>0</v>
      </c>
      <c r="T166" s="9">
        <f>+'[1]Matriz (6)'!T166+'[1]Matriz (5)'!T166+'[1]Matriz (4)'!T166+'[1]Matriz (3)'!T166+'[1]Matriz (2)'!T166+'[1]LICENCIA DEPORTIVA'!T166+'[1]VALIDACION LICENCIA  DEPORTIVA'!T166+'[1]VALIDACION DE LICENCIA COMERCIA'!T166+'[1]MULTAS POR AÑO '!T166+'[1]PESCA DEPORT. OCASIONAL'!T166+'[1]GUIA DE TRASLADO'!T166+'[1]PERMISO ANUAL DE ACOPIADOR'!T166+'[1]PERMISO ANUAL DE DEPORTIV'!T166+'[1]PERM. ANUAL EMB DEPORT'!T166+'[1]REGISTRO DE ACOPIADOR'!T166+[1]JULIO!T166+[1]Ejemplo!T166+'[1]Registro de Exp. e Imp.'!T166+[1]CNP!T166+[1]CNPT!T166+[1]Matriz!T166+'[1]Matriz Areas certificadas'!T166+'[1]Matriz Transacciones'!T166+[1]REGISTROS!T166+[1]PERMISOS!T166</f>
        <v>0</v>
      </c>
      <c r="U166" s="9">
        <f>+'[1]Matriz (6)'!U166+'[1]Matriz (5)'!U166+'[1]Matriz (4)'!U166+'[1]Matriz (3)'!U166+'[1]Matriz (2)'!U166+'[1]LICENCIA DEPORTIVA'!U166+'[1]VALIDACION LICENCIA  DEPORTIVA'!U166+'[1]VALIDACION DE LICENCIA COMERCIA'!U166+'[1]MULTAS POR AÑO '!U166+'[1]PESCA DEPORT. OCASIONAL'!U166+'[1]GUIA DE TRASLADO'!U166+'[1]PERMISO ANUAL DE ACOPIADOR'!U166+'[1]PERMISO ANUAL DE DEPORTIV'!U166+'[1]PERM. ANUAL EMB DEPORT'!U166+'[1]REGISTRO DE ACOPIADOR'!U166+[1]JULIO!U166+[1]Ejemplo!U166+'[1]Registro de Exp. e Imp.'!U166+[1]CNP!U166+[1]CNPT!U166+[1]Matriz!U166+'[1]Matriz Areas certificadas'!U166+'[1]Matriz Transacciones'!U166+[1]REGISTROS!U166+[1]PERMISOS!U166</f>
        <v>0</v>
      </c>
      <c r="V166" s="9">
        <f>+'[1]Matriz (6)'!V166+'[1]Matriz (5)'!V166+'[1]Matriz (4)'!V166+'[1]Matriz (3)'!V166+'[1]Matriz (2)'!V166+'[1]LICENCIA DEPORTIVA'!V166+'[1]VALIDACION LICENCIA  DEPORTIVA'!V166+'[1]VALIDACION DE LICENCIA COMERCIA'!V166+'[1]MULTAS POR AÑO '!V166+'[1]PESCA DEPORT. OCASIONAL'!V166+'[1]GUIA DE TRASLADO'!V166+'[1]PERMISO ANUAL DE ACOPIADOR'!V166+'[1]PERMISO ANUAL DE DEPORTIV'!V166+'[1]PERM. ANUAL EMB DEPORT'!V166+'[1]REGISTRO DE ACOPIADOR'!V166+[1]JULIO!V166+[1]Ejemplo!V166+'[1]Registro de Exp. e Imp.'!V166+[1]CNP!V166+[1]CNPT!V166+[1]Matriz!V166+'[1]Matriz Areas certificadas'!V166+'[1]Matriz Transacciones'!V166+[1]REGISTROS!V166+[1]PERMISOS!V166</f>
        <v>0</v>
      </c>
      <c r="W166" s="9">
        <f>+'[1]Matriz (6)'!W166+'[1]Matriz (5)'!W166+'[1]Matriz (4)'!W166+'[1]Matriz (3)'!W166+'[1]Matriz (2)'!W166+'[1]LICENCIA DEPORTIVA'!W166+'[1]VALIDACION LICENCIA  DEPORTIVA'!W166+'[1]VALIDACION DE LICENCIA COMERCIA'!W166+'[1]MULTAS POR AÑO '!W166+'[1]PESCA DEPORT. OCASIONAL'!W166+'[1]GUIA DE TRASLADO'!W166+'[1]PERMISO ANUAL DE ACOPIADOR'!W166+'[1]PERMISO ANUAL DE DEPORTIV'!W166+'[1]PERM. ANUAL EMB DEPORT'!W166+'[1]REGISTRO DE ACOPIADOR'!W166+[1]JULIO!W166+[1]Ejemplo!W166+'[1]Registro de Exp. e Imp.'!W166+[1]CNP!W166+[1]CNPT!W166+[1]Matriz!W166+'[1]Matriz Areas certificadas'!W166+'[1]Matriz Transacciones'!W166+[1]REGISTROS!W166+[1]PERMISOS!W166</f>
        <v>0</v>
      </c>
      <c r="X166" s="9">
        <f>+'[1]Matriz (6)'!X166+'[1]Matriz (5)'!X166+'[1]Matriz (4)'!X166+'[1]Matriz (3)'!X166+'[1]Matriz (2)'!X166+'[1]LICENCIA DEPORTIVA'!X166+'[1]VALIDACION LICENCIA  DEPORTIVA'!X166+'[1]VALIDACION DE LICENCIA COMERCIA'!X166+'[1]MULTAS POR AÑO '!X166+'[1]PESCA DEPORT. OCASIONAL'!X166+'[1]GUIA DE TRASLADO'!X166+'[1]PERMISO ANUAL DE ACOPIADOR'!X166+'[1]PERMISO ANUAL DE DEPORTIV'!X166+'[1]PERM. ANUAL EMB DEPORT'!X166+'[1]REGISTRO DE ACOPIADOR'!X166+[1]JULIO!X166+[1]Ejemplo!X166+'[1]Registro de Exp. e Imp.'!X166+[1]CNP!X166+[1]CNPT!X166+[1]Matriz!X166+'[1]Matriz Areas certificadas'!X166+'[1]Matriz Transacciones'!X166+[1]REGISTROS!X166+[1]PERMISOS!X166</f>
        <v>0</v>
      </c>
      <c r="Y166" s="9">
        <f>+'[1]Matriz (6)'!Y166+'[1]Matriz (5)'!Y166+'[1]Matriz (4)'!Y166+'[1]Matriz (3)'!Y166+'[1]Matriz (2)'!Y166+'[1]LICENCIA DEPORTIVA'!Y166+'[1]VALIDACION LICENCIA  DEPORTIVA'!Y166+'[1]VALIDACION DE LICENCIA COMERCIA'!Y166+'[1]MULTAS POR AÑO '!Y166+'[1]PESCA DEPORT. OCASIONAL'!Y166+'[1]GUIA DE TRASLADO'!Y166+'[1]PERMISO ANUAL DE ACOPIADOR'!Y166+'[1]PERMISO ANUAL DE DEPORTIV'!Y166+'[1]PERM. ANUAL EMB DEPORT'!Y166+'[1]REGISTRO DE ACOPIADOR'!Y166+[1]JULIO!Y166+[1]Ejemplo!Y166+'[1]Registro de Exp. e Imp.'!Y166+[1]CNP!Y166+[1]CNPT!Y166+[1]Matriz!Y166+'[1]Matriz Areas certificadas'!Y166+'[1]Matriz Transacciones'!Y166+[1]REGISTROS!Y166+[1]PERMISOS!Y166</f>
        <v>0</v>
      </c>
      <c r="Z166" s="9">
        <f>+'[1]Matriz (6)'!Z166+'[1]Matriz (5)'!Z166+'[1]Matriz (4)'!Z166+'[1]Matriz (3)'!Z166+'[1]Matriz (2)'!Z166+'[1]LICENCIA DEPORTIVA'!Z166+'[1]VALIDACION LICENCIA  DEPORTIVA'!Z166+'[1]VALIDACION DE LICENCIA COMERCIA'!Z166+'[1]MULTAS POR AÑO '!Z166+'[1]PESCA DEPORT. OCASIONAL'!Z166+'[1]GUIA DE TRASLADO'!Z166+'[1]PERMISO ANUAL DE ACOPIADOR'!Z166+'[1]PERMISO ANUAL DE DEPORTIV'!Z166+'[1]PERM. ANUAL EMB DEPORT'!Z166+'[1]REGISTRO DE ACOPIADOR'!Z166+[1]JULIO!Z166+[1]Ejemplo!Z166+'[1]Registro de Exp. e Imp.'!Z166+[1]CNP!Z166+[1]CNPT!Z166+[1]Matriz!Z166+'[1]Matriz Areas certificadas'!Z166+'[1]Matriz Transacciones'!Z166+[1]REGISTROS!Z166+[1]PERMISOS!Z166</f>
        <v>0</v>
      </c>
      <c r="AA166" s="10">
        <f t="shared" si="56"/>
        <v>121207.6567164179</v>
      </c>
      <c r="AB166" s="10">
        <f t="shared" si="57"/>
        <v>27334.296641791043</v>
      </c>
      <c r="AC166" s="11">
        <f t="shared" si="58"/>
        <v>60441.381529850747</v>
      </c>
      <c r="AD166" s="11">
        <f t="shared" si="59"/>
        <v>38326.308768656716</v>
      </c>
      <c r="AE166" s="11">
        <f t="shared" si="60"/>
        <v>8115.6716417910447</v>
      </c>
      <c r="AF166" s="11">
        <f t="shared" si="61"/>
        <v>107262.16977611941</v>
      </c>
      <c r="AG166" s="11">
        <f t="shared" si="62"/>
        <v>4617.5373134328356</v>
      </c>
      <c r="AH166" s="12">
        <f t="shared" si="63"/>
        <v>20053.171641791043</v>
      </c>
      <c r="AI166" s="12">
        <f t="shared" si="64"/>
        <v>4750.3656716417909</v>
      </c>
      <c r="AJ166" s="12">
        <f t="shared" si="65"/>
        <v>2852.4449626865671</v>
      </c>
      <c r="AK166" s="12">
        <f t="shared" si="66"/>
        <v>682.36940298507466</v>
      </c>
      <c r="AL166" s="12">
        <f t="shared" si="67"/>
        <v>298274.75373134331</v>
      </c>
      <c r="AM166" s="12">
        <f t="shared" si="68"/>
        <v>2677.2388059701493</v>
      </c>
      <c r="AN166" s="12">
        <f t="shared" si="69"/>
        <v>3166.9776119402982</v>
      </c>
      <c r="AO166" s="12">
        <f t="shared" si="70"/>
        <v>108084.14458955223</v>
      </c>
      <c r="AP166" s="12">
        <f t="shared" si="71"/>
        <v>1835.8208955223881</v>
      </c>
      <c r="AQ166" s="12">
        <f t="shared" si="72"/>
        <v>2658.5820895522388</v>
      </c>
      <c r="AR166" s="12">
        <f t="shared" si="73"/>
        <v>448162.60634328355</v>
      </c>
      <c r="AS166" s="12">
        <f t="shared" si="74"/>
        <v>12016.875</v>
      </c>
      <c r="AT166" s="12">
        <f t="shared" si="75"/>
        <v>584811.10074626864</v>
      </c>
      <c r="AU166" s="12">
        <f t="shared" si="76"/>
        <v>20434.701492537311</v>
      </c>
      <c r="AV166" s="12">
        <f t="shared" si="77"/>
        <v>12970.895522388058</v>
      </c>
      <c r="AW166" s="12">
        <f t="shared" si="78"/>
        <v>6639.878731343284</v>
      </c>
      <c r="AX166" s="12">
        <f t="shared" si="79"/>
        <v>15877.425373134327</v>
      </c>
      <c r="AY166" s="12">
        <f t="shared" si="80"/>
        <v>16691.697761194031</v>
      </c>
      <c r="AZ166" s="12">
        <f t="shared" si="81"/>
        <v>159247.92164179106</v>
      </c>
    </row>
    <row r="167" spans="1:52" x14ac:dyDescent="0.25">
      <c r="A167" s="265"/>
      <c r="B167" s="271"/>
      <c r="C167" s="16" t="s">
        <v>202</v>
      </c>
      <c r="D167" s="7">
        <f t="shared" si="55"/>
        <v>6</v>
      </c>
      <c r="E167" s="9">
        <f>+'[1]Matriz (6)'!E167+'[1]Matriz (5)'!E167+'[1]Matriz (4)'!E167+'[1]Matriz (3)'!E167+'[1]Matriz (2)'!E167+'[1]LICENCIA DEPORTIVA'!E167+'[1]VALIDACION LICENCIA  DEPORTIVA'!E167+'[1]VALIDACION DE LICENCIA COMERCIA'!E167+'[1]MULTAS POR AÑO '!E167+'[1]PESCA DEPORT. OCASIONAL'!E167+'[1]GUIA DE TRASLADO'!E167+'[1]PERMISO ANUAL DE ACOPIADOR'!E167+'[1]PERMISO ANUAL DE DEPORTIV'!E167+'[1]PERM. ANUAL EMB DEPORT'!E167+'[1]REGISTRO DE ACOPIADOR'!E167+[1]JULIO!E167+[1]Ejemplo!E167+'[1]Registro de Exp. e Imp.'!E167+[1]CNP!E167+[1]CNPT!E167+[1]Matriz!E167+'[1]Matriz Areas certificadas'!E167+'[1]Matriz Transacciones'!E167+[1]REGISTROS!E167+[1]PERMISOS!E167</f>
        <v>1</v>
      </c>
      <c r="F167" s="9">
        <f>+'[1]Matriz (6)'!F167+'[1]Matriz (5)'!F167+'[1]Matriz (4)'!F167+'[1]Matriz (3)'!F167+'[1]Matriz (2)'!F167+'[1]LICENCIA DEPORTIVA'!F167+'[1]VALIDACION LICENCIA  DEPORTIVA'!F167+'[1]VALIDACION DE LICENCIA COMERCIA'!F167+'[1]MULTAS POR AÑO '!F167+'[1]PESCA DEPORT. OCASIONAL'!F167+'[1]GUIA DE TRASLADO'!F167+'[1]PERMISO ANUAL DE ACOPIADOR'!F167+'[1]PERMISO ANUAL DE DEPORTIV'!F167+'[1]PERM. ANUAL EMB DEPORT'!F167+'[1]REGISTRO DE ACOPIADOR'!F167+[1]JULIO!F167+[1]Ejemplo!F167+'[1]Registro de Exp. e Imp.'!F167+[1]CNP!F167+[1]CNPT!F167+[1]Matriz!F167+'[1]Matriz Areas certificadas'!F167+'[1]Matriz Transacciones'!F167+[1]REGISTROS!F167+[1]PERMISOS!F167</f>
        <v>1</v>
      </c>
      <c r="G167" s="9">
        <f>+'[1]Matriz (6)'!G167+'[1]Matriz (5)'!G167+'[1]Matriz (4)'!G167+'[1]Matriz (3)'!G167+'[1]Matriz (2)'!G167+'[1]LICENCIA DEPORTIVA'!G167+'[1]VALIDACION LICENCIA  DEPORTIVA'!G167+'[1]VALIDACION DE LICENCIA COMERCIA'!G167+'[1]MULTAS POR AÑO '!G167+'[1]PESCA DEPORT. OCASIONAL'!G167+'[1]GUIA DE TRASLADO'!G167+'[1]PERMISO ANUAL DE ACOPIADOR'!G167+'[1]PERMISO ANUAL DE DEPORTIV'!G167+'[1]PERM. ANUAL EMB DEPORT'!G167+'[1]REGISTRO DE ACOPIADOR'!G167+[1]JULIO!G167+[1]Ejemplo!G167+'[1]Registro de Exp. e Imp.'!G167+[1]CNP!G167+[1]CNPT!G167+[1]Matriz!G167+'[1]Matriz Areas certificadas'!G167+'[1]Matriz Transacciones'!G167+[1]REGISTROS!G167+[1]PERMISOS!G167</f>
        <v>2</v>
      </c>
      <c r="H167" s="9">
        <f>+'[1]Matriz (6)'!H167+'[1]Matriz (5)'!H167+'[1]Matriz (4)'!H167+'[1]Matriz (3)'!H167+'[1]Matriz (2)'!H167+'[1]LICENCIA DEPORTIVA'!H167+'[1]VALIDACION LICENCIA  DEPORTIVA'!H167+'[1]VALIDACION DE LICENCIA COMERCIA'!H167+'[1]MULTAS POR AÑO '!H167+'[1]PESCA DEPORT. OCASIONAL'!H167+'[1]GUIA DE TRASLADO'!H167+'[1]PERMISO ANUAL DE ACOPIADOR'!H167+'[1]PERMISO ANUAL DE DEPORTIV'!H167+'[1]PERM. ANUAL EMB DEPORT'!H167+'[1]REGISTRO DE ACOPIADOR'!H167+[1]JULIO!H167+[1]Ejemplo!H167+'[1]Registro de Exp. e Imp.'!H167+[1]CNP!H167+[1]CNPT!H167+[1]Matriz!H167+'[1]Matriz Areas certificadas'!H167+'[1]Matriz Transacciones'!H167+[1]REGISTROS!H167+[1]PERMISOS!H167</f>
        <v>0</v>
      </c>
      <c r="I167" s="9">
        <f>+'[1]Matriz (6)'!I167+'[1]Matriz (5)'!I167+'[1]Matriz (4)'!I167+'[1]Matriz (3)'!I167+'[1]Matriz (2)'!I167+'[1]LICENCIA DEPORTIVA'!I167+'[1]VALIDACION LICENCIA  DEPORTIVA'!I167+'[1]VALIDACION DE LICENCIA COMERCIA'!I167+'[1]MULTAS POR AÑO '!I167+'[1]PESCA DEPORT. OCASIONAL'!I167+'[1]GUIA DE TRASLADO'!I167+'[1]PERMISO ANUAL DE ACOPIADOR'!I167+'[1]PERMISO ANUAL DE DEPORTIV'!I167+'[1]PERM. ANUAL EMB DEPORT'!I167+'[1]REGISTRO DE ACOPIADOR'!I167+[1]JULIO!I167+[1]Ejemplo!I167+'[1]Registro de Exp. e Imp.'!I167+[1]CNP!I167+[1]CNPT!I167+[1]Matriz!I167+'[1]Matriz Areas certificadas'!I167+'[1]Matriz Transacciones'!I167+[1]REGISTROS!I167+[1]PERMISOS!I167</f>
        <v>1</v>
      </c>
      <c r="J167" s="9">
        <f>+'[1]Matriz (6)'!J167+'[1]Matriz (5)'!J167+'[1]Matriz (4)'!J167+'[1]Matriz (3)'!J167+'[1]Matriz (2)'!J167+'[1]LICENCIA DEPORTIVA'!J167+'[1]VALIDACION LICENCIA  DEPORTIVA'!J167+'[1]VALIDACION DE LICENCIA COMERCIA'!J167+'[1]MULTAS POR AÑO '!J167+'[1]PESCA DEPORT. OCASIONAL'!J167+'[1]GUIA DE TRASLADO'!J167+'[1]PERMISO ANUAL DE ACOPIADOR'!J167+'[1]PERMISO ANUAL DE DEPORTIV'!J167+'[1]PERM. ANUAL EMB DEPORT'!J167+'[1]REGISTRO DE ACOPIADOR'!J167+[1]JULIO!J167+[1]Ejemplo!J167+'[1]Registro de Exp. e Imp.'!J167+[1]CNP!J167+[1]CNPT!J167+[1]Matriz!J167+'[1]Matriz Areas certificadas'!J167+'[1]Matriz Transacciones'!J167+[1]REGISTROS!J167+[1]PERMISOS!J167</f>
        <v>0</v>
      </c>
      <c r="K167" s="9">
        <f>+'[1]Matriz (6)'!K167+'[1]Matriz (5)'!K167+'[1]Matriz (4)'!K167+'[1]Matriz (3)'!K167+'[1]Matriz (2)'!K167+'[1]LICENCIA DEPORTIVA'!K167+'[1]VALIDACION LICENCIA  DEPORTIVA'!K167+'[1]VALIDACION DE LICENCIA COMERCIA'!K167+'[1]MULTAS POR AÑO '!K167+'[1]PESCA DEPORT. OCASIONAL'!K167+'[1]GUIA DE TRASLADO'!K167+'[1]PERMISO ANUAL DE ACOPIADOR'!K167+'[1]PERMISO ANUAL DE DEPORTIV'!K167+'[1]PERM. ANUAL EMB DEPORT'!K167+'[1]REGISTRO DE ACOPIADOR'!K167+[1]JULIO!K167+[1]Ejemplo!K167+'[1]Registro de Exp. e Imp.'!K167+[1]CNP!K167+[1]CNPT!K167+[1]Matriz!K167+'[1]Matriz Areas certificadas'!K167+'[1]Matriz Transacciones'!K167+[1]REGISTROS!K167+[1]PERMISOS!K167</f>
        <v>1</v>
      </c>
      <c r="L167" s="9">
        <f>+'[1]Matriz (6)'!L167+'[1]Matriz (5)'!L167+'[1]Matriz (4)'!L167+'[1]Matriz (3)'!L167+'[1]Matriz (2)'!L167+'[1]LICENCIA DEPORTIVA'!L167+'[1]VALIDACION LICENCIA  DEPORTIVA'!L167+'[1]VALIDACION DE LICENCIA COMERCIA'!L167+'[1]MULTAS POR AÑO '!L167+'[1]PESCA DEPORT. OCASIONAL'!L167+'[1]GUIA DE TRASLADO'!L167+'[1]PERMISO ANUAL DE ACOPIADOR'!L167+'[1]PERMISO ANUAL DE DEPORTIV'!L167+'[1]PERM. ANUAL EMB DEPORT'!L167+'[1]REGISTRO DE ACOPIADOR'!L167+[1]JULIO!L167+[1]Ejemplo!L167+'[1]Registro de Exp. e Imp.'!L167+[1]CNP!L167+[1]CNPT!L167+[1]Matriz!L167+'[1]Matriz Areas certificadas'!L167+'[1]Matriz Transacciones'!L167+[1]REGISTROS!L167+[1]PERMISOS!L167</f>
        <v>0</v>
      </c>
      <c r="M167" s="9">
        <f>+'[1]Matriz (6)'!M167+'[1]Matriz (5)'!M167+'[1]Matriz (4)'!M167+'[1]Matriz (3)'!M167+'[1]Matriz (2)'!M167+'[1]LICENCIA DEPORTIVA'!M167+'[1]VALIDACION LICENCIA  DEPORTIVA'!M167+'[1]VALIDACION DE LICENCIA COMERCIA'!M167+'[1]MULTAS POR AÑO '!M167+'[1]PESCA DEPORT. OCASIONAL'!M167+'[1]GUIA DE TRASLADO'!M167+'[1]PERMISO ANUAL DE ACOPIADOR'!M167+'[1]PERMISO ANUAL DE DEPORTIV'!M167+'[1]PERM. ANUAL EMB DEPORT'!M167+'[1]REGISTRO DE ACOPIADOR'!M167+[1]JULIO!M167+[1]Ejemplo!M167+'[1]Registro de Exp. e Imp.'!M167+[1]CNP!M167+[1]CNPT!M167+[1]Matriz!M167+'[1]Matriz Areas certificadas'!M167+'[1]Matriz Transacciones'!M167+[1]REGISTROS!M167+[1]PERMISOS!M167</f>
        <v>0</v>
      </c>
      <c r="N167" s="9">
        <f>+'[1]Matriz (6)'!N167+'[1]Matriz (5)'!N167+'[1]Matriz (4)'!N167+'[1]Matriz (3)'!N167+'[1]Matriz (2)'!N167+'[1]LICENCIA DEPORTIVA'!N167+'[1]VALIDACION LICENCIA  DEPORTIVA'!N167+'[1]VALIDACION DE LICENCIA COMERCIA'!N167+'[1]MULTAS POR AÑO '!N167+'[1]PESCA DEPORT. OCASIONAL'!N167+'[1]GUIA DE TRASLADO'!N167+'[1]PERMISO ANUAL DE ACOPIADOR'!N167+'[1]PERMISO ANUAL DE DEPORTIV'!N167+'[1]PERM. ANUAL EMB DEPORT'!N167+'[1]REGISTRO DE ACOPIADOR'!N167+[1]JULIO!N167+[1]Ejemplo!N167+'[1]Registro de Exp. e Imp.'!N167+[1]CNP!N167+[1]CNPT!N167+[1]Matriz!N167+'[1]Matriz Areas certificadas'!N167+'[1]Matriz Transacciones'!N167+[1]REGISTROS!N167+[1]PERMISOS!N167</f>
        <v>0</v>
      </c>
      <c r="O167" s="9">
        <f>+'[1]Matriz (6)'!O167+'[1]Matriz (5)'!O167+'[1]Matriz (4)'!O167+'[1]Matriz (3)'!O167+'[1]Matriz (2)'!O167+'[1]LICENCIA DEPORTIVA'!O167+'[1]VALIDACION LICENCIA  DEPORTIVA'!O167+'[1]VALIDACION DE LICENCIA COMERCIA'!O167+'[1]MULTAS POR AÑO '!O167+'[1]PESCA DEPORT. OCASIONAL'!O167+'[1]GUIA DE TRASLADO'!O167+'[1]PERMISO ANUAL DE ACOPIADOR'!O167+'[1]PERMISO ANUAL DE DEPORTIV'!O167+'[1]PERM. ANUAL EMB DEPORT'!O167+'[1]REGISTRO DE ACOPIADOR'!O167+[1]JULIO!O167+[1]Ejemplo!O167+'[1]Registro de Exp. e Imp.'!O167+[1]CNP!O167+[1]CNPT!O167+[1]Matriz!O167+'[1]Matriz Areas certificadas'!O167+'[1]Matriz Transacciones'!O167+[1]REGISTROS!O167+[1]PERMISOS!O167</f>
        <v>0</v>
      </c>
      <c r="P167" s="9">
        <f>+'[1]Matriz (6)'!P167+'[1]Matriz (5)'!P167+'[1]Matriz (4)'!P167+'[1]Matriz (3)'!P167+'[1]Matriz (2)'!P167+'[1]LICENCIA DEPORTIVA'!P167+'[1]VALIDACION LICENCIA  DEPORTIVA'!P167+'[1]VALIDACION DE LICENCIA COMERCIA'!P167+'[1]MULTAS POR AÑO '!P167+'[1]PESCA DEPORT. OCASIONAL'!P167+'[1]GUIA DE TRASLADO'!P167+'[1]PERMISO ANUAL DE ACOPIADOR'!P167+'[1]PERMISO ANUAL DE DEPORTIV'!P167+'[1]PERM. ANUAL EMB DEPORT'!P167+'[1]REGISTRO DE ACOPIADOR'!P167+[1]JULIO!P167+[1]Ejemplo!P167+'[1]Registro de Exp. e Imp.'!P167+[1]CNP!P167+[1]CNPT!P167+[1]Matriz!P167+'[1]Matriz Areas certificadas'!P167+'[1]Matriz Transacciones'!P167+[1]REGISTROS!P167+[1]PERMISOS!P167</f>
        <v>0</v>
      </c>
      <c r="Q167" s="9">
        <f>+'[1]Matriz (6)'!Q167+'[1]Matriz (5)'!Q167+'[1]Matriz (4)'!Q167+'[1]Matriz (3)'!Q167+'[1]Matriz (2)'!Q167+'[1]LICENCIA DEPORTIVA'!Q167+'[1]VALIDACION LICENCIA  DEPORTIVA'!Q167+'[1]VALIDACION DE LICENCIA COMERCIA'!Q167+'[1]MULTAS POR AÑO '!Q167+'[1]PESCA DEPORT. OCASIONAL'!Q167+'[1]GUIA DE TRASLADO'!Q167+'[1]PERMISO ANUAL DE ACOPIADOR'!Q167+'[1]PERMISO ANUAL DE DEPORTIV'!Q167+'[1]PERM. ANUAL EMB DEPORT'!Q167+'[1]REGISTRO DE ACOPIADOR'!Q167+[1]JULIO!Q167+[1]Ejemplo!Q167+'[1]Registro de Exp. e Imp.'!Q167+[1]CNP!Q167+[1]CNPT!Q167+[1]Matriz!Q167+'[1]Matriz Areas certificadas'!Q167+'[1]Matriz Transacciones'!Q167+[1]REGISTROS!Q167+[1]PERMISOS!Q167</f>
        <v>0</v>
      </c>
      <c r="R167" s="9">
        <f>+'[1]Matriz (6)'!R167+'[1]Matriz (5)'!R167+'[1]Matriz (4)'!R167+'[1]Matriz (3)'!R167+'[1]Matriz (2)'!R167+'[1]LICENCIA DEPORTIVA'!R167+'[1]VALIDACION LICENCIA  DEPORTIVA'!R167+'[1]VALIDACION DE LICENCIA COMERCIA'!R167+'[1]MULTAS POR AÑO '!R167+'[1]PESCA DEPORT. OCASIONAL'!R167+'[1]GUIA DE TRASLADO'!R167+'[1]PERMISO ANUAL DE ACOPIADOR'!R167+'[1]PERMISO ANUAL DE DEPORTIV'!R167+'[1]PERM. ANUAL EMB DEPORT'!R167+'[1]REGISTRO DE ACOPIADOR'!R167+[1]JULIO!R167+[1]Ejemplo!R167+'[1]Registro de Exp. e Imp.'!R167+[1]CNP!R167+[1]CNPT!R167+[1]Matriz!R167+'[1]Matriz Areas certificadas'!R167+'[1]Matriz Transacciones'!R167+[1]REGISTROS!R167+[1]PERMISOS!R167</f>
        <v>0</v>
      </c>
      <c r="S167" s="9">
        <f>+'[1]Matriz (6)'!S167+'[1]Matriz (5)'!S167+'[1]Matriz (4)'!S167+'[1]Matriz (3)'!S167+'[1]Matriz (2)'!S167+'[1]LICENCIA DEPORTIVA'!S167+'[1]VALIDACION LICENCIA  DEPORTIVA'!S167+'[1]VALIDACION DE LICENCIA COMERCIA'!S167+'[1]MULTAS POR AÑO '!S167+'[1]PESCA DEPORT. OCASIONAL'!S167+'[1]GUIA DE TRASLADO'!S167+'[1]PERMISO ANUAL DE ACOPIADOR'!S167+'[1]PERMISO ANUAL DE DEPORTIV'!S167+'[1]PERM. ANUAL EMB DEPORT'!S167+'[1]REGISTRO DE ACOPIADOR'!S167+[1]JULIO!S167+[1]Ejemplo!S167+'[1]Registro de Exp. e Imp.'!S167+[1]CNP!S167+[1]CNPT!S167+[1]Matriz!S167+'[1]Matriz Areas certificadas'!S167+'[1]Matriz Transacciones'!S167+[1]REGISTROS!S167+[1]PERMISOS!S167</f>
        <v>0</v>
      </c>
      <c r="T167" s="9">
        <f>+'[1]Matriz (6)'!T167+'[1]Matriz (5)'!T167+'[1]Matriz (4)'!T167+'[1]Matriz (3)'!T167+'[1]Matriz (2)'!T167+'[1]LICENCIA DEPORTIVA'!T167+'[1]VALIDACION LICENCIA  DEPORTIVA'!T167+'[1]VALIDACION DE LICENCIA COMERCIA'!T167+'[1]MULTAS POR AÑO '!T167+'[1]PESCA DEPORT. OCASIONAL'!T167+'[1]GUIA DE TRASLADO'!T167+'[1]PERMISO ANUAL DE ACOPIADOR'!T167+'[1]PERMISO ANUAL DE DEPORTIV'!T167+'[1]PERM. ANUAL EMB DEPORT'!T167+'[1]REGISTRO DE ACOPIADOR'!T167+[1]JULIO!T167+[1]Ejemplo!T167+'[1]Registro de Exp. e Imp.'!T167+[1]CNP!T167+[1]CNPT!T167+[1]Matriz!T167+'[1]Matriz Areas certificadas'!T167+'[1]Matriz Transacciones'!T167+[1]REGISTROS!T167+[1]PERMISOS!T167</f>
        <v>0</v>
      </c>
      <c r="U167" s="9">
        <f>+'[1]Matriz (6)'!U167+'[1]Matriz (5)'!U167+'[1]Matriz (4)'!U167+'[1]Matriz (3)'!U167+'[1]Matriz (2)'!U167+'[1]LICENCIA DEPORTIVA'!U167+'[1]VALIDACION LICENCIA  DEPORTIVA'!U167+'[1]VALIDACION DE LICENCIA COMERCIA'!U167+'[1]MULTAS POR AÑO '!U167+'[1]PESCA DEPORT. OCASIONAL'!U167+'[1]GUIA DE TRASLADO'!U167+'[1]PERMISO ANUAL DE ACOPIADOR'!U167+'[1]PERMISO ANUAL DE DEPORTIV'!U167+'[1]PERM. ANUAL EMB DEPORT'!U167+'[1]REGISTRO DE ACOPIADOR'!U167+[1]JULIO!U167+[1]Ejemplo!U167+'[1]Registro de Exp. e Imp.'!U167+[1]CNP!U167+[1]CNPT!U167+[1]Matriz!U167+'[1]Matriz Areas certificadas'!U167+'[1]Matriz Transacciones'!U167+[1]REGISTROS!U167+[1]PERMISOS!U167</f>
        <v>0</v>
      </c>
      <c r="V167" s="9">
        <f>+'[1]Matriz (6)'!V167+'[1]Matriz (5)'!V167+'[1]Matriz (4)'!V167+'[1]Matriz (3)'!V167+'[1]Matriz (2)'!V167+'[1]LICENCIA DEPORTIVA'!V167+'[1]VALIDACION LICENCIA  DEPORTIVA'!V167+'[1]VALIDACION DE LICENCIA COMERCIA'!V167+'[1]MULTAS POR AÑO '!V167+'[1]PESCA DEPORT. OCASIONAL'!V167+'[1]GUIA DE TRASLADO'!V167+'[1]PERMISO ANUAL DE ACOPIADOR'!V167+'[1]PERMISO ANUAL DE DEPORTIV'!V167+'[1]PERM. ANUAL EMB DEPORT'!V167+'[1]REGISTRO DE ACOPIADOR'!V167+[1]JULIO!V167+[1]Ejemplo!V167+'[1]Registro de Exp. e Imp.'!V167+[1]CNP!V167+[1]CNPT!V167+[1]Matriz!V167+'[1]Matriz Areas certificadas'!V167+'[1]Matriz Transacciones'!V167+[1]REGISTROS!V167+[1]PERMISOS!V167</f>
        <v>0</v>
      </c>
      <c r="W167" s="9">
        <f>+'[1]Matriz (6)'!W167+'[1]Matriz (5)'!W167+'[1]Matriz (4)'!W167+'[1]Matriz (3)'!W167+'[1]Matriz (2)'!W167+'[1]LICENCIA DEPORTIVA'!W167+'[1]VALIDACION LICENCIA  DEPORTIVA'!W167+'[1]VALIDACION DE LICENCIA COMERCIA'!W167+'[1]MULTAS POR AÑO '!W167+'[1]PESCA DEPORT. OCASIONAL'!W167+'[1]GUIA DE TRASLADO'!W167+'[1]PERMISO ANUAL DE ACOPIADOR'!W167+'[1]PERMISO ANUAL DE DEPORTIV'!W167+'[1]PERM. ANUAL EMB DEPORT'!W167+'[1]REGISTRO DE ACOPIADOR'!W167+[1]JULIO!W167+[1]Ejemplo!W167+'[1]Registro de Exp. e Imp.'!W167+[1]CNP!W167+[1]CNPT!W167+[1]Matriz!W167+'[1]Matriz Areas certificadas'!W167+'[1]Matriz Transacciones'!W167+[1]REGISTROS!W167+[1]PERMISOS!W167</f>
        <v>0</v>
      </c>
      <c r="X167" s="9">
        <f>+'[1]Matriz (6)'!X167+'[1]Matriz (5)'!X167+'[1]Matriz (4)'!X167+'[1]Matriz (3)'!X167+'[1]Matriz (2)'!X167+'[1]LICENCIA DEPORTIVA'!X167+'[1]VALIDACION LICENCIA  DEPORTIVA'!X167+'[1]VALIDACION DE LICENCIA COMERCIA'!X167+'[1]MULTAS POR AÑO '!X167+'[1]PESCA DEPORT. OCASIONAL'!X167+'[1]GUIA DE TRASLADO'!X167+'[1]PERMISO ANUAL DE ACOPIADOR'!X167+'[1]PERMISO ANUAL DE DEPORTIV'!X167+'[1]PERM. ANUAL EMB DEPORT'!X167+'[1]REGISTRO DE ACOPIADOR'!X167+[1]JULIO!X167+[1]Ejemplo!X167+'[1]Registro de Exp. e Imp.'!X167+[1]CNP!X167+[1]CNPT!X167+[1]Matriz!X167+'[1]Matriz Areas certificadas'!X167+'[1]Matriz Transacciones'!X167+[1]REGISTROS!X167+[1]PERMISOS!X167</f>
        <v>0</v>
      </c>
      <c r="Y167" s="9">
        <f>+'[1]Matriz (6)'!Y167+'[1]Matriz (5)'!Y167+'[1]Matriz (4)'!Y167+'[1]Matriz (3)'!Y167+'[1]Matriz (2)'!Y167+'[1]LICENCIA DEPORTIVA'!Y167+'[1]VALIDACION LICENCIA  DEPORTIVA'!Y167+'[1]VALIDACION DE LICENCIA COMERCIA'!Y167+'[1]MULTAS POR AÑO '!Y167+'[1]PESCA DEPORT. OCASIONAL'!Y167+'[1]GUIA DE TRASLADO'!Y167+'[1]PERMISO ANUAL DE ACOPIADOR'!Y167+'[1]PERMISO ANUAL DE DEPORTIV'!Y167+'[1]PERM. ANUAL EMB DEPORT'!Y167+'[1]REGISTRO DE ACOPIADOR'!Y167+[1]JULIO!Y167+[1]Ejemplo!Y167+'[1]Registro de Exp. e Imp.'!Y167+[1]CNP!Y167+[1]CNPT!Y167+[1]Matriz!Y167+'[1]Matriz Areas certificadas'!Y167+'[1]Matriz Transacciones'!Y167+[1]REGISTROS!Y167+[1]PERMISOS!Y167</f>
        <v>0</v>
      </c>
      <c r="Z167" s="9">
        <f>+'[1]Matriz (6)'!Z167+'[1]Matriz (5)'!Z167+'[1]Matriz (4)'!Z167+'[1]Matriz (3)'!Z167+'[1]Matriz (2)'!Z167+'[1]LICENCIA DEPORTIVA'!Z167+'[1]VALIDACION LICENCIA  DEPORTIVA'!Z167+'[1]VALIDACION DE LICENCIA COMERCIA'!Z167+'[1]MULTAS POR AÑO '!Z167+'[1]PESCA DEPORT. OCASIONAL'!Z167+'[1]GUIA DE TRASLADO'!Z167+'[1]PERMISO ANUAL DE ACOPIADOR'!Z167+'[1]PERMISO ANUAL DE DEPORTIV'!Z167+'[1]PERM. ANUAL EMB DEPORT'!Z167+'[1]REGISTRO DE ACOPIADOR'!Z167+[1]JULIO!Z167+[1]Ejemplo!Z167+'[1]Registro de Exp. e Imp.'!Z167+[1]CNP!Z167+[1]CNPT!Z167+[1]Matriz!Z167+'[1]Matriz Areas certificadas'!Z167+'[1]Matriz Transacciones'!Z167+[1]REGISTROS!Z167+[1]PERMISOS!Z167</f>
        <v>0</v>
      </c>
      <c r="AA167" s="10">
        <f t="shared" si="56"/>
        <v>242415.3134328358</v>
      </c>
      <c r="AB167" s="10">
        <f t="shared" si="57"/>
        <v>54668.593283582086</v>
      </c>
      <c r="AC167" s="11">
        <f t="shared" si="58"/>
        <v>120882.76305970149</v>
      </c>
      <c r="AD167" s="11">
        <f t="shared" si="59"/>
        <v>76652.617537313432</v>
      </c>
      <c r="AE167" s="11">
        <f t="shared" si="60"/>
        <v>16231.343283582089</v>
      </c>
      <c r="AF167" s="11">
        <f t="shared" si="61"/>
        <v>214524.33955223882</v>
      </c>
      <c r="AG167" s="11">
        <f t="shared" si="62"/>
        <v>9235.0746268656712</v>
      </c>
      <c r="AH167" s="12">
        <f t="shared" si="63"/>
        <v>40106.343283582086</v>
      </c>
      <c r="AI167" s="12">
        <f t="shared" si="64"/>
        <v>9500.7313432835817</v>
      </c>
      <c r="AJ167" s="12">
        <f t="shared" si="65"/>
        <v>5704.8899253731342</v>
      </c>
      <c r="AK167" s="12">
        <f t="shared" si="66"/>
        <v>1364.7388059701493</v>
      </c>
      <c r="AL167" s="12">
        <f t="shared" si="67"/>
        <v>596549.50746268663</v>
      </c>
      <c r="AM167" s="12">
        <f t="shared" si="68"/>
        <v>5354.4776119402986</v>
      </c>
      <c r="AN167" s="12">
        <f t="shared" si="69"/>
        <v>6333.9552238805963</v>
      </c>
      <c r="AO167" s="12">
        <f t="shared" si="70"/>
        <v>216168.28917910447</v>
      </c>
      <c r="AP167" s="12">
        <f t="shared" si="71"/>
        <v>3671.6417910447763</v>
      </c>
      <c r="AQ167" s="12">
        <f t="shared" si="72"/>
        <v>5317.1641791044776</v>
      </c>
      <c r="AR167" s="12">
        <f t="shared" si="73"/>
        <v>896325.2126865671</v>
      </c>
      <c r="AS167" s="12">
        <f t="shared" si="74"/>
        <v>24033.75</v>
      </c>
      <c r="AT167" s="12">
        <f t="shared" si="75"/>
        <v>1169622.2014925373</v>
      </c>
      <c r="AU167" s="12">
        <f t="shared" si="76"/>
        <v>40869.402985074623</v>
      </c>
      <c r="AV167" s="12">
        <f t="shared" si="77"/>
        <v>25941.791044776117</v>
      </c>
      <c r="AW167" s="12">
        <f t="shared" si="78"/>
        <v>13279.757462686568</v>
      </c>
      <c r="AX167" s="12">
        <f t="shared" si="79"/>
        <v>31754.850746268654</v>
      </c>
      <c r="AY167" s="12">
        <f t="shared" si="80"/>
        <v>33383.395522388062</v>
      </c>
      <c r="AZ167" s="12">
        <f t="shared" si="81"/>
        <v>318495.84328358213</v>
      </c>
    </row>
    <row r="168" spans="1:52" x14ac:dyDescent="0.25">
      <c r="A168" s="263" t="s">
        <v>203</v>
      </c>
      <c r="B168" s="269">
        <f>SUM(D168:D189)</f>
        <v>230</v>
      </c>
      <c r="C168" s="16" t="s">
        <v>204</v>
      </c>
      <c r="D168" s="7">
        <f t="shared" si="55"/>
        <v>55</v>
      </c>
      <c r="E168" s="9">
        <f>+'[1]Matriz (6)'!E168+'[1]Matriz (5)'!E168+'[1]Matriz (4)'!E168+'[1]Matriz (3)'!E168+'[1]Matriz (2)'!E168+'[1]LICENCIA DEPORTIVA'!E168+'[1]VALIDACION LICENCIA  DEPORTIVA'!E168+'[1]VALIDACION DE LICENCIA COMERCIA'!E168+'[1]MULTAS POR AÑO '!E168+'[1]PESCA DEPORT. OCASIONAL'!E168+'[1]GUIA DE TRASLADO'!E168+'[1]PERMISO ANUAL DE ACOPIADOR'!E168+'[1]PERMISO ANUAL DE DEPORTIV'!E168+'[1]PERM. ANUAL EMB DEPORT'!E168+'[1]REGISTRO DE ACOPIADOR'!E168+[1]JULIO!E168+[1]Ejemplo!E168+'[1]Registro de Exp. e Imp.'!E168+[1]CNP!E168+[1]CNPT!E168+[1]Matriz!E168+'[1]Matriz Areas certificadas'!E168+'[1]Matriz Transacciones'!E168+[1]REGISTROS!E168+[1]PERMISOS!E168</f>
        <v>2</v>
      </c>
      <c r="F168" s="9">
        <f>+'[1]Matriz (6)'!F168+'[1]Matriz (5)'!F168+'[1]Matriz (4)'!F168+'[1]Matriz (3)'!F168+'[1]Matriz (2)'!F168+'[1]LICENCIA DEPORTIVA'!F168+'[1]VALIDACION LICENCIA  DEPORTIVA'!F168+'[1]VALIDACION DE LICENCIA COMERCIA'!F168+'[1]MULTAS POR AÑO '!F168+'[1]PESCA DEPORT. OCASIONAL'!F168+'[1]GUIA DE TRASLADO'!F168+'[1]PERMISO ANUAL DE ACOPIADOR'!F168+'[1]PERMISO ANUAL DE DEPORTIV'!F168+'[1]PERM. ANUAL EMB DEPORT'!F168+'[1]REGISTRO DE ACOPIADOR'!F168+[1]JULIO!F168+[1]Ejemplo!F168+'[1]Registro de Exp. e Imp.'!F168+[1]CNP!F168+[1]CNPT!F168+[1]Matriz!F168+'[1]Matriz Areas certificadas'!F168+'[1]Matriz Transacciones'!F168+[1]REGISTROS!F168+[1]PERMISOS!F168</f>
        <v>15</v>
      </c>
      <c r="G168" s="9">
        <f>+'[1]Matriz (6)'!G168+'[1]Matriz (5)'!G168+'[1]Matriz (4)'!G168+'[1]Matriz (3)'!G168+'[1]Matriz (2)'!G168+'[1]LICENCIA DEPORTIVA'!G168+'[1]VALIDACION LICENCIA  DEPORTIVA'!G168+'[1]VALIDACION DE LICENCIA COMERCIA'!G168+'[1]MULTAS POR AÑO '!G168+'[1]PESCA DEPORT. OCASIONAL'!G168+'[1]GUIA DE TRASLADO'!G168+'[1]PERMISO ANUAL DE ACOPIADOR'!G168+'[1]PERMISO ANUAL DE DEPORTIV'!G168+'[1]PERM. ANUAL EMB DEPORT'!G168+'[1]REGISTRO DE ACOPIADOR'!G168+[1]JULIO!G168+[1]Ejemplo!G168+'[1]Registro de Exp. e Imp.'!G168+[1]CNP!G168+[1]CNPT!G168+[1]Matriz!G168+'[1]Matriz Areas certificadas'!G168+'[1]Matriz Transacciones'!G168+[1]REGISTROS!G168+[1]PERMISOS!G168</f>
        <v>9</v>
      </c>
      <c r="H168" s="9">
        <f>+'[1]Matriz (6)'!H168+'[1]Matriz (5)'!H168+'[1]Matriz (4)'!H168+'[1]Matriz (3)'!H168+'[1]Matriz (2)'!H168+'[1]LICENCIA DEPORTIVA'!H168+'[1]VALIDACION LICENCIA  DEPORTIVA'!H168+'[1]VALIDACION DE LICENCIA COMERCIA'!H168+'[1]MULTAS POR AÑO '!H168+'[1]PESCA DEPORT. OCASIONAL'!H168+'[1]GUIA DE TRASLADO'!H168+'[1]PERMISO ANUAL DE ACOPIADOR'!H168+'[1]PERMISO ANUAL DE DEPORTIV'!H168+'[1]PERM. ANUAL EMB DEPORT'!H168+'[1]REGISTRO DE ACOPIADOR'!H168+[1]JULIO!H168+[1]Ejemplo!H168+'[1]Registro de Exp. e Imp.'!H168+[1]CNP!H168+[1]CNPT!H168+[1]Matriz!H168+'[1]Matriz Areas certificadas'!H168+'[1]Matriz Transacciones'!H168+[1]REGISTROS!H168+[1]PERMISOS!H168</f>
        <v>28</v>
      </c>
      <c r="I168" s="9">
        <f>+'[1]Matriz (6)'!I168+'[1]Matriz (5)'!I168+'[1]Matriz (4)'!I168+'[1]Matriz (3)'!I168+'[1]Matriz (2)'!I168+'[1]LICENCIA DEPORTIVA'!I168+'[1]VALIDACION LICENCIA  DEPORTIVA'!I168+'[1]VALIDACION DE LICENCIA COMERCIA'!I168+'[1]MULTAS POR AÑO '!I168+'[1]PESCA DEPORT. OCASIONAL'!I168+'[1]GUIA DE TRASLADO'!I168+'[1]PERMISO ANUAL DE ACOPIADOR'!I168+'[1]PERMISO ANUAL DE DEPORTIV'!I168+'[1]PERM. ANUAL EMB DEPORT'!I168+'[1]REGISTRO DE ACOPIADOR'!I168+[1]JULIO!I168+[1]Ejemplo!I168+'[1]Registro de Exp. e Imp.'!I168+[1]CNP!I168+[1]CNPT!I168+[1]Matriz!I168+'[1]Matriz Areas certificadas'!I168+'[1]Matriz Transacciones'!I168+[1]REGISTROS!I168+[1]PERMISOS!I168</f>
        <v>1</v>
      </c>
      <c r="J168" s="9">
        <f>+'[1]Matriz (6)'!J168+'[1]Matriz (5)'!J168+'[1]Matriz (4)'!J168+'[1]Matriz (3)'!J168+'[1]Matriz (2)'!J168+'[1]LICENCIA DEPORTIVA'!J168+'[1]VALIDACION LICENCIA  DEPORTIVA'!J168+'[1]VALIDACION DE LICENCIA COMERCIA'!J168+'[1]MULTAS POR AÑO '!J168+'[1]PESCA DEPORT. OCASIONAL'!J168+'[1]GUIA DE TRASLADO'!J168+'[1]PERMISO ANUAL DE ACOPIADOR'!J168+'[1]PERMISO ANUAL DE DEPORTIV'!J168+'[1]PERM. ANUAL EMB DEPORT'!J168+'[1]REGISTRO DE ACOPIADOR'!J168+[1]JULIO!J168+[1]Ejemplo!J168+'[1]Registro de Exp. e Imp.'!J168+[1]CNP!J168+[1]CNPT!J168+[1]Matriz!J168+'[1]Matriz Areas certificadas'!J168+'[1]Matriz Transacciones'!J168+[1]REGISTROS!J168+[1]PERMISOS!J168</f>
        <v>0</v>
      </c>
      <c r="K168" s="9">
        <f>+'[1]Matriz (6)'!K168+'[1]Matriz (5)'!K168+'[1]Matriz (4)'!K168+'[1]Matriz (3)'!K168+'[1]Matriz (2)'!K168+'[1]LICENCIA DEPORTIVA'!K168+'[1]VALIDACION LICENCIA  DEPORTIVA'!K168+'[1]VALIDACION DE LICENCIA COMERCIA'!K168+'[1]MULTAS POR AÑO '!K168+'[1]PESCA DEPORT. OCASIONAL'!K168+'[1]GUIA DE TRASLADO'!K168+'[1]PERMISO ANUAL DE ACOPIADOR'!K168+'[1]PERMISO ANUAL DE DEPORTIV'!K168+'[1]PERM. ANUAL EMB DEPORT'!K168+'[1]REGISTRO DE ACOPIADOR'!K168+[1]JULIO!K168+[1]Ejemplo!K168+'[1]Registro de Exp. e Imp.'!K168+[1]CNP!K168+[1]CNPT!K168+[1]Matriz!K168+'[1]Matriz Areas certificadas'!K168+'[1]Matriz Transacciones'!K168+[1]REGISTROS!K168+[1]PERMISOS!K168</f>
        <v>0</v>
      </c>
      <c r="L168" s="9">
        <f>+'[1]Matriz (6)'!L168+'[1]Matriz (5)'!L168+'[1]Matriz (4)'!L168+'[1]Matriz (3)'!L168+'[1]Matriz (2)'!L168+'[1]LICENCIA DEPORTIVA'!L168+'[1]VALIDACION LICENCIA  DEPORTIVA'!L168+'[1]VALIDACION DE LICENCIA COMERCIA'!L168+'[1]MULTAS POR AÑO '!L168+'[1]PESCA DEPORT. OCASIONAL'!L168+'[1]GUIA DE TRASLADO'!L168+'[1]PERMISO ANUAL DE ACOPIADOR'!L168+'[1]PERMISO ANUAL DE DEPORTIV'!L168+'[1]PERM. ANUAL EMB DEPORT'!L168+'[1]REGISTRO DE ACOPIADOR'!L168+[1]JULIO!L168+[1]Ejemplo!L168+'[1]Registro de Exp. e Imp.'!L168+[1]CNP!L168+[1]CNPT!L168+[1]Matriz!L168+'[1]Matriz Areas certificadas'!L168+'[1]Matriz Transacciones'!L168+[1]REGISTROS!L168+[1]PERMISOS!L168</f>
        <v>0</v>
      </c>
      <c r="M168" s="9">
        <f>+'[1]Matriz (6)'!M168+'[1]Matriz (5)'!M168+'[1]Matriz (4)'!M168+'[1]Matriz (3)'!M168+'[1]Matriz (2)'!M168+'[1]LICENCIA DEPORTIVA'!M168+'[1]VALIDACION LICENCIA  DEPORTIVA'!M168+'[1]VALIDACION DE LICENCIA COMERCIA'!M168+'[1]MULTAS POR AÑO '!M168+'[1]PESCA DEPORT. OCASIONAL'!M168+'[1]GUIA DE TRASLADO'!M168+'[1]PERMISO ANUAL DE ACOPIADOR'!M168+'[1]PERMISO ANUAL DE DEPORTIV'!M168+'[1]PERM. ANUAL EMB DEPORT'!M168+'[1]REGISTRO DE ACOPIADOR'!M168+[1]JULIO!M168+[1]Ejemplo!M168+'[1]Registro de Exp. e Imp.'!M168+[1]CNP!M168+[1]CNPT!M168+[1]Matriz!M168+'[1]Matriz Areas certificadas'!M168+'[1]Matriz Transacciones'!M168+[1]REGISTROS!M168+[1]PERMISOS!M168</f>
        <v>0</v>
      </c>
      <c r="N168" s="9">
        <f>+'[1]Matriz (6)'!N168+'[1]Matriz (5)'!N168+'[1]Matriz (4)'!N168+'[1]Matriz (3)'!N168+'[1]Matriz (2)'!N168+'[1]LICENCIA DEPORTIVA'!N168+'[1]VALIDACION LICENCIA  DEPORTIVA'!N168+'[1]VALIDACION DE LICENCIA COMERCIA'!N168+'[1]MULTAS POR AÑO '!N168+'[1]PESCA DEPORT. OCASIONAL'!N168+'[1]GUIA DE TRASLADO'!N168+'[1]PERMISO ANUAL DE ACOPIADOR'!N168+'[1]PERMISO ANUAL DE DEPORTIV'!N168+'[1]PERM. ANUAL EMB DEPORT'!N168+'[1]REGISTRO DE ACOPIADOR'!N168+[1]JULIO!N168+[1]Ejemplo!N168+'[1]Registro de Exp. e Imp.'!N168+[1]CNP!N168+[1]CNPT!N168+[1]Matriz!N168+'[1]Matriz Areas certificadas'!N168+'[1]Matriz Transacciones'!N168+[1]REGISTROS!N168+[1]PERMISOS!N168</f>
        <v>0</v>
      </c>
      <c r="O168" s="9">
        <f>+'[1]Matriz (6)'!O168+'[1]Matriz (5)'!O168+'[1]Matriz (4)'!O168+'[1]Matriz (3)'!O168+'[1]Matriz (2)'!O168+'[1]LICENCIA DEPORTIVA'!O168+'[1]VALIDACION LICENCIA  DEPORTIVA'!O168+'[1]VALIDACION DE LICENCIA COMERCIA'!O168+'[1]MULTAS POR AÑO '!O168+'[1]PESCA DEPORT. OCASIONAL'!O168+'[1]GUIA DE TRASLADO'!O168+'[1]PERMISO ANUAL DE ACOPIADOR'!O168+'[1]PERMISO ANUAL DE DEPORTIV'!O168+'[1]PERM. ANUAL EMB DEPORT'!O168+'[1]REGISTRO DE ACOPIADOR'!O168+[1]JULIO!O168+[1]Ejemplo!O168+'[1]Registro de Exp. e Imp.'!O168+[1]CNP!O168+[1]CNPT!O168+[1]Matriz!O168+'[1]Matriz Areas certificadas'!O168+'[1]Matriz Transacciones'!O168+[1]REGISTROS!O168+[1]PERMISOS!O168</f>
        <v>0</v>
      </c>
      <c r="P168" s="9">
        <f>+'[1]Matriz (6)'!P168+'[1]Matriz (5)'!P168+'[1]Matriz (4)'!P168+'[1]Matriz (3)'!P168+'[1]Matriz (2)'!P168+'[1]LICENCIA DEPORTIVA'!P168+'[1]VALIDACION LICENCIA  DEPORTIVA'!P168+'[1]VALIDACION DE LICENCIA COMERCIA'!P168+'[1]MULTAS POR AÑO '!P168+'[1]PESCA DEPORT. OCASIONAL'!P168+'[1]GUIA DE TRASLADO'!P168+'[1]PERMISO ANUAL DE ACOPIADOR'!P168+'[1]PERMISO ANUAL DE DEPORTIV'!P168+'[1]PERM. ANUAL EMB DEPORT'!P168+'[1]REGISTRO DE ACOPIADOR'!P168+[1]JULIO!P168+[1]Ejemplo!P168+'[1]Registro de Exp. e Imp.'!P168+[1]CNP!P168+[1]CNPT!P168+[1]Matriz!P168+'[1]Matriz Areas certificadas'!P168+'[1]Matriz Transacciones'!P168+[1]REGISTROS!P168+[1]PERMISOS!P168</f>
        <v>0</v>
      </c>
      <c r="Q168" s="9">
        <f>+'[1]Matriz (6)'!Q168+'[1]Matriz (5)'!Q168+'[1]Matriz (4)'!Q168+'[1]Matriz (3)'!Q168+'[1]Matriz (2)'!Q168+'[1]LICENCIA DEPORTIVA'!Q168+'[1]VALIDACION LICENCIA  DEPORTIVA'!Q168+'[1]VALIDACION DE LICENCIA COMERCIA'!Q168+'[1]MULTAS POR AÑO '!Q168+'[1]PESCA DEPORT. OCASIONAL'!Q168+'[1]GUIA DE TRASLADO'!Q168+'[1]PERMISO ANUAL DE ACOPIADOR'!Q168+'[1]PERMISO ANUAL DE DEPORTIV'!Q168+'[1]PERM. ANUAL EMB DEPORT'!Q168+'[1]REGISTRO DE ACOPIADOR'!Q168+[1]JULIO!Q168+[1]Ejemplo!Q168+'[1]Registro de Exp. e Imp.'!Q168+[1]CNP!Q168+[1]CNPT!Q168+[1]Matriz!Q168+'[1]Matriz Areas certificadas'!Q168+'[1]Matriz Transacciones'!Q168+[1]REGISTROS!Q168+[1]PERMISOS!Q168</f>
        <v>0</v>
      </c>
      <c r="R168" s="9">
        <f>+'[1]Matriz (6)'!R168+'[1]Matriz (5)'!R168+'[1]Matriz (4)'!R168+'[1]Matriz (3)'!R168+'[1]Matriz (2)'!R168+'[1]LICENCIA DEPORTIVA'!R168+'[1]VALIDACION LICENCIA  DEPORTIVA'!R168+'[1]VALIDACION DE LICENCIA COMERCIA'!R168+'[1]MULTAS POR AÑO '!R168+'[1]PESCA DEPORT. OCASIONAL'!R168+'[1]GUIA DE TRASLADO'!R168+'[1]PERMISO ANUAL DE ACOPIADOR'!R168+'[1]PERMISO ANUAL DE DEPORTIV'!R168+'[1]PERM. ANUAL EMB DEPORT'!R168+'[1]REGISTRO DE ACOPIADOR'!R168+[1]JULIO!R168+[1]Ejemplo!R168+'[1]Registro de Exp. e Imp.'!R168+[1]CNP!R168+[1]CNPT!R168+[1]Matriz!R168+'[1]Matriz Areas certificadas'!R168+'[1]Matriz Transacciones'!R168+[1]REGISTROS!R168+[1]PERMISOS!R168</f>
        <v>0</v>
      </c>
      <c r="S168" s="9">
        <f>+'[1]Matriz (6)'!S168+'[1]Matriz (5)'!S168+'[1]Matriz (4)'!S168+'[1]Matriz (3)'!S168+'[1]Matriz (2)'!S168+'[1]LICENCIA DEPORTIVA'!S168+'[1]VALIDACION LICENCIA  DEPORTIVA'!S168+'[1]VALIDACION DE LICENCIA COMERCIA'!S168+'[1]MULTAS POR AÑO '!S168+'[1]PESCA DEPORT. OCASIONAL'!S168+'[1]GUIA DE TRASLADO'!S168+'[1]PERMISO ANUAL DE ACOPIADOR'!S168+'[1]PERMISO ANUAL DE DEPORTIV'!S168+'[1]PERM. ANUAL EMB DEPORT'!S168+'[1]REGISTRO DE ACOPIADOR'!S168+[1]JULIO!S168+[1]Ejemplo!S168+'[1]Registro de Exp. e Imp.'!S168+[1]CNP!S168+[1]CNPT!S168+[1]Matriz!S168+'[1]Matriz Areas certificadas'!S168+'[1]Matriz Transacciones'!S168+[1]REGISTROS!S168+[1]PERMISOS!S168</f>
        <v>0</v>
      </c>
      <c r="T168" s="9">
        <f>+'[1]Matriz (6)'!T168+'[1]Matriz (5)'!T168+'[1]Matriz (4)'!T168+'[1]Matriz (3)'!T168+'[1]Matriz (2)'!T168+'[1]LICENCIA DEPORTIVA'!T168+'[1]VALIDACION LICENCIA  DEPORTIVA'!T168+'[1]VALIDACION DE LICENCIA COMERCIA'!T168+'[1]MULTAS POR AÑO '!T168+'[1]PESCA DEPORT. OCASIONAL'!T168+'[1]GUIA DE TRASLADO'!T168+'[1]PERMISO ANUAL DE ACOPIADOR'!T168+'[1]PERMISO ANUAL DE DEPORTIV'!T168+'[1]PERM. ANUAL EMB DEPORT'!T168+'[1]REGISTRO DE ACOPIADOR'!T168+[1]JULIO!T168+[1]Ejemplo!T168+'[1]Registro de Exp. e Imp.'!T168+[1]CNP!T168+[1]CNPT!T168+[1]Matriz!T168+'[1]Matriz Areas certificadas'!T168+'[1]Matriz Transacciones'!T168+[1]REGISTROS!T168+[1]PERMISOS!T168</f>
        <v>0</v>
      </c>
      <c r="U168" s="9">
        <f>+'[1]Matriz (6)'!U168+'[1]Matriz (5)'!U168+'[1]Matriz (4)'!U168+'[1]Matriz (3)'!U168+'[1]Matriz (2)'!U168+'[1]LICENCIA DEPORTIVA'!U168+'[1]VALIDACION LICENCIA  DEPORTIVA'!U168+'[1]VALIDACION DE LICENCIA COMERCIA'!U168+'[1]MULTAS POR AÑO '!U168+'[1]PESCA DEPORT. OCASIONAL'!U168+'[1]GUIA DE TRASLADO'!U168+'[1]PERMISO ANUAL DE ACOPIADOR'!U168+'[1]PERMISO ANUAL DE DEPORTIV'!U168+'[1]PERM. ANUAL EMB DEPORT'!U168+'[1]REGISTRO DE ACOPIADOR'!U168+[1]JULIO!U168+[1]Ejemplo!U168+'[1]Registro de Exp. e Imp.'!U168+[1]CNP!U168+[1]CNPT!U168+[1]Matriz!U168+'[1]Matriz Areas certificadas'!U168+'[1]Matriz Transacciones'!U168+[1]REGISTROS!U168+[1]PERMISOS!U168</f>
        <v>0</v>
      </c>
      <c r="V168" s="9">
        <f>+'[1]Matriz (6)'!V168+'[1]Matriz (5)'!V168+'[1]Matriz (4)'!V168+'[1]Matriz (3)'!V168+'[1]Matriz (2)'!V168+'[1]LICENCIA DEPORTIVA'!V168+'[1]VALIDACION LICENCIA  DEPORTIVA'!V168+'[1]VALIDACION DE LICENCIA COMERCIA'!V168+'[1]MULTAS POR AÑO '!V168+'[1]PESCA DEPORT. OCASIONAL'!V168+'[1]GUIA DE TRASLADO'!V168+'[1]PERMISO ANUAL DE ACOPIADOR'!V168+'[1]PERMISO ANUAL DE DEPORTIV'!V168+'[1]PERM. ANUAL EMB DEPORT'!V168+'[1]REGISTRO DE ACOPIADOR'!V168+[1]JULIO!V168+[1]Ejemplo!V168+'[1]Registro de Exp. e Imp.'!V168+[1]CNP!V168+[1]CNPT!V168+[1]Matriz!V168+'[1]Matriz Areas certificadas'!V168+'[1]Matriz Transacciones'!V168+[1]REGISTROS!V168+[1]PERMISOS!V168</f>
        <v>0</v>
      </c>
      <c r="W168" s="9">
        <f>+'[1]Matriz (6)'!W168+'[1]Matriz (5)'!W168+'[1]Matriz (4)'!W168+'[1]Matriz (3)'!W168+'[1]Matriz (2)'!W168+'[1]LICENCIA DEPORTIVA'!W168+'[1]VALIDACION LICENCIA  DEPORTIVA'!W168+'[1]VALIDACION DE LICENCIA COMERCIA'!W168+'[1]MULTAS POR AÑO '!W168+'[1]PESCA DEPORT. OCASIONAL'!W168+'[1]GUIA DE TRASLADO'!W168+'[1]PERMISO ANUAL DE ACOPIADOR'!W168+'[1]PERMISO ANUAL DE DEPORTIV'!W168+'[1]PERM. ANUAL EMB DEPORT'!W168+'[1]REGISTRO DE ACOPIADOR'!W168+[1]JULIO!W168+[1]Ejemplo!W168+'[1]Registro de Exp. e Imp.'!W168+[1]CNP!W168+[1]CNPT!W168+[1]Matriz!W168+'[1]Matriz Areas certificadas'!W168+'[1]Matriz Transacciones'!W168+[1]REGISTROS!W168+[1]PERMISOS!W168</f>
        <v>0</v>
      </c>
      <c r="X168" s="9">
        <f>+'[1]Matriz (6)'!X168+'[1]Matriz (5)'!X168+'[1]Matriz (4)'!X168+'[1]Matriz (3)'!X168+'[1]Matriz (2)'!X168+'[1]LICENCIA DEPORTIVA'!X168+'[1]VALIDACION LICENCIA  DEPORTIVA'!X168+'[1]VALIDACION DE LICENCIA COMERCIA'!X168+'[1]MULTAS POR AÑO '!X168+'[1]PESCA DEPORT. OCASIONAL'!X168+'[1]GUIA DE TRASLADO'!X168+'[1]PERMISO ANUAL DE ACOPIADOR'!X168+'[1]PERMISO ANUAL DE DEPORTIV'!X168+'[1]PERM. ANUAL EMB DEPORT'!X168+'[1]REGISTRO DE ACOPIADOR'!X168+[1]JULIO!X168+[1]Ejemplo!X168+'[1]Registro de Exp. e Imp.'!X168+[1]CNP!X168+[1]CNPT!X168+[1]Matriz!X168+'[1]Matriz Areas certificadas'!X168+'[1]Matriz Transacciones'!X168+[1]REGISTROS!X168+[1]PERMISOS!X168</f>
        <v>0</v>
      </c>
      <c r="Y168" s="9">
        <f>+'[1]Matriz (6)'!Y168+'[1]Matriz (5)'!Y168+'[1]Matriz (4)'!Y168+'[1]Matriz (3)'!Y168+'[1]Matriz (2)'!Y168+'[1]LICENCIA DEPORTIVA'!Y168+'[1]VALIDACION LICENCIA  DEPORTIVA'!Y168+'[1]VALIDACION DE LICENCIA COMERCIA'!Y168+'[1]MULTAS POR AÑO '!Y168+'[1]PESCA DEPORT. OCASIONAL'!Y168+'[1]GUIA DE TRASLADO'!Y168+'[1]PERMISO ANUAL DE ACOPIADOR'!Y168+'[1]PERMISO ANUAL DE DEPORTIV'!Y168+'[1]PERM. ANUAL EMB DEPORT'!Y168+'[1]REGISTRO DE ACOPIADOR'!Y168+[1]JULIO!Y168+[1]Ejemplo!Y168+'[1]Registro de Exp. e Imp.'!Y168+[1]CNP!Y168+[1]CNPT!Y168+[1]Matriz!Y168+'[1]Matriz Areas certificadas'!Y168+'[1]Matriz Transacciones'!Y168+[1]REGISTROS!Y168+[1]PERMISOS!Y168</f>
        <v>0</v>
      </c>
      <c r="Z168" s="9">
        <f>+'[1]Matriz (6)'!Z168+'[1]Matriz (5)'!Z168+'[1]Matriz (4)'!Z168+'[1]Matriz (3)'!Z168+'[1]Matriz (2)'!Z168+'[1]LICENCIA DEPORTIVA'!Z168+'[1]VALIDACION LICENCIA  DEPORTIVA'!Z168+'[1]VALIDACION DE LICENCIA COMERCIA'!Z168+'[1]MULTAS POR AÑO '!Z168+'[1]PESCA DEPORT. OCASIONAL'!Z168+'[1]GUIA DE TRASLADO'!Z168+'[1]PERMISO ANUAL DE ACOPIADOR'!Z168+'[1]PERMISO ANUAL DE DEPORTIV'!Z168+'[1]PERM. ANUAL EMB DEPORT'!Z168+'[1]REGISTRO DE ACOPIADOR'!Z168+[1]JULIO!Z168+[1]Ejemplo!Z168+'[1]Registro de Exp. e Imp.'!Z168+[1]CNP!Z168+[1]CNPT!Z168+[1]Matriz!Z168+'[1]Matriz Areas certificadas'!Z168+'[1]Matriz Transacciones'!Z168+[1]REGISTROS!Z168+[1]PERMISOS!Z168</f>
        <v>0</v>
      </c>
      <c r="AA168" s="10">
        <f t="shared" si="56"/>
        <v>2222140.3731343285</v>
      </c>
      <c r="AB168" s="10">
        <f t="shared" si="57"/>
        <v>501128.77176616911</v>
      </c>
      <c r="AC168" s="11">
        <f t="shared" si="58"/>
        <v>1108091.9947139304</v>
      </c>
      <c r="AD168" s="11">
        <f t="shared" si="59"/>
        <v>702648.99409203976</v>
      </c>
      <c r="AE168" s="11">
        <f t="shared" si="60"/>
        <v>148787.31343283583</v>
      </c>
      <c r="AF168" s="11">
        <f t="shared" si="61"/>
        <v>1966473.1125621891</v>
      </c>
      <c r="AG168" s="11">
        <f t="shared" si="62"/>
        <v>84654.850746268654</v>
      </c>
      <c r="AH168" s="12">
        <f t="shared" si="63"/>
        <v>367641.48009950249</v>
      </c>
      <c r="AI168" s="12">
        <f t="shared" si="64"/>
        <v>87090.03731343284</v>
      </c>
      <c r="AJ168" s="12">
        <f t="shared" si="65"/>
        <v>52294.824315920392</v>
      </c>
      <c r="AK168" s="12">
        <f t="shared" si="66"/>
        <v>12510.105721393034</v>
      </c>
      <c r="AL168" s="12">
        <f t="shared" si="67"/>
        <v>5468370.4850746272</v>
      </c>
      <c r="AM168" s="12">
        <f t="shared" si="68"/>
        <v>49082.711442786065</v>
      </c>
      <c r="AN168" s="12">
        <f t="shared" si="69"/>
        <v>58061.256218905466</v>
      </c>
      <c r="AO168" s="12">
        <f t="shared" si="70"/>
        <v>1981542.6508084575</v>
      </c>
      <c r="AP168" s="12">
        <f t="shared" si="71"/>
        <v>33656.716417910444</v>
      </c>
      <c r="AQ168" s="12">
        <f t="shared" si="72"/>
        <v>48740.671641791043</v>
      </c>
      <c r="AR168" s="12">
        <f t="shared" si="73"/>
        <v>8216314.4496268649</v>
      </c>
      <c r="AS168" s="12">
        <f t="shared" si="74"/>
        <v>220309.375</v>
      </c>
      <c r="AT168" s="12">
        <f t="shared" si="75"/>
        <v>10721536.847014926</v>
      </c>
      <c r="AU168" s="12">
        <f t="shared" si="76"/>
        <v>374636.19402985071</v>
      </c>
      <c r="AV168" s="12">
        <f t="shared" si="77"/>
        <v>237799.75124378109</v>
      </c>
      <c r="AW168" s="12">
        <f t="shared" si="78"/>
        <v>121731.11007462686</v>
      </c>
      <c r="AX168" s="12">
        <f t="shared" si="79"/>
        <v>291086.13184079604</v>
      </c>
      <c r="AY168" s="12">
        <f t="shared" si="80"/>
        <v>306014.4589552239</v>
      </c>
      <c r="AZ168" s="12">
        <f t="shared" si="81"/>
        <v>2919545.2300995025</v>
      </c>
    </row>
    <row r="169" spans="1:52" x14ac:dyDescent="0.25">
      <c r="A169" s="264"/>
      <c r="B169" s="270"/>
      <c r="C169" s="17" t="s">
        <v>205</v>
      </c>
      <c r="D169" s="7">
        <f t="shared" si="55"/>
        <v>4</v>
      </c>
      <c r="E169" s="9">
        <f>+'[1]Matriz (6)'!E169+'[1]Matriz (5)'!E169+'[1]Matriz (4)'!E169+'[1]Matriz (3)'!E169+'[1]Matriz (2)'!E169+'[1]LICENCIA DEPORTIVA'!E169+'[1]VALIDACION LICENCIA  DEPORTIVA'!E169+'[1]VALIDACION DE LICENCIA COMERCIA'!E169+'[1]MULTAS POR AÑO '!E169+'[1]PESCA DEPORT. OCASIONAL'!E169+'[1]GUIA DE TRASLADO'!E169+'[1]PERMISO ANUAL DE ACOPIADOR'!E169+'[1]PERMISO ANUAL DE DEPORTIV'!E169+'[1]PERM. ANUAL EMB DEPORT'!E169+'[1]REGISTRO DE ACOPIADOR'!E169+[1]JULIO!E169+[1]Ejemplo!E169+'[1]Registro de Exp. e Imp.'!E169+[1]CNP!E169+[1]CNPT!E169+[1]Matriz!E169+'[1]Matriz Areas certificadas'!E169+'[1]Matriz Transacciones'!E169+[1]REGISTROS!E169+[1]PERMISOS!E169</f>
        <v>0</v>
      </c>
      <c r="F169" s="9">
        <f>+'[1]Matriz (6)'!F169+'[1]Matriz (5)'!F169+'[1]Matriz (4)'!F169+'[1]Matriz (3)'!F169+'[1]Matriz (2)'!F169+'[1]LICENCIA DEPORTIVA'!F169+'[1]VALIDACION LICENCIA  DEPORTIVA'!F169+'[1]VALIDACION DE LICENCIA COMERCIA'!F169+'[1]MULTAS POR AÑO '!F169+'[1]PESCA DEPORT. OCASIONAL'!F169+'[1]GUIA DE TRASLADO'!F169+'[1]PERMISO ANUAL DE ACOPIADOR'!F169+'[1]PERMISO ANUAL DE DEPORTIV'!F169+'[1]PERM. ANUAL EMB DEPORT'!F169+'[1]REGISTRO DE ACOPIADOR'!F169+[1]JULIO!F169+[1]Ejemplo!F169+'[1]Registro de Exp. e Imp.'!F169+[1]CNP!F169+[1]CNPT!F169+[1]Matriz!F169+'[1]Matriz Areas certificadas'!F169+'[1]Matriz Transacciones'!F169+[1]REGISTROS!F169+[1]PERMISOS!F169</f>
        <v>2</v>
      </c>
      <c r="G169" s="9">
        <f>+'[1]Matriz (6)'!G169+'[1]Matriz (5)'!G169+'[1]Matriz (4)'!G169+'[1]Matriz (3)'!G169+'[1]Matriz (2)'!G169+'[1]LICENCIA DEPORTIVA'!G169+'[1]VALIDACION LICENCIA  DEPORTIVA'!G169+'[1]VALIDACION DE LICENCIA COMERCIA'!G169+'[1]MULTAS POR AÑO '!G169+'[1]PESCA DEPORT. OCASIONAL'!G169+'[1]GUIA DE TRASLADO'!G169+'[1]PERMISO ANUAL DE ACOPIADOR'!G169+'[1]PERMISO ANUAL DE DEPORTIV'!G169+'[1]PERM. ANUAL EMB DEPORT'!G169+'[1]REGISTRO DE ACOPIADOR'!G169+[1]JULIO!G169+[1]Ejemplo!G169+'[1]Registro de Exp. e Imp.'!G169+[1]CNP!G169+[1]CNPT!G169+[1]Matriz!G169+'[1]Matriz Areas certificadas'!G169+'[1]Matriz Transacciones'!G169+[1]REGISTROS!G169+[1]PERMISOS!G169</f>
        <v>0</v>
      </c>
      <c r="H169" s="9">
        <f>+'[1]Matriz (6)'!H169+'[1]Matriz (5)'!H169+'[1]Matriz (4)'!H169+'[1]Matriz (3)'!H169+'[1]Matriz (2)'!H169+'[1]LICENCIA DEPORTIVA'!H169+'[1]VALIDACION LICENCIA  DEPORTIVA'!H169+'[1]VALIDACION DE LICENCIA COMERCIA'!H169+'[1]MULTAS POR AÑO '!H169+'[1]PESCA DEPORT. OCASIONAL'!H169+'[1]GUIA DE TRASLADO'!H169+'[1]PERMISO ANUAL DE ACOPIADOR'!H169+'[1]PERMISO ANUAL DE DEPORTIV'!H169+'[1]PERM. ANUAL EMB DEPORT'!H169+'[1]REGISTRO DE ACOPIADOR'!H169+[1]JULIO!H169+[1]Ejemplo!H169+'[1]Registro de Exp. e Imp.'!H169+[1]CNP!H169+[1]CNPT!H169+[1]Matriz!H169+'[1]Matriz Areas certificadas'!H169+'[1]Matriz Transacciones'!H169+[1]REGISTROS!H169+[1]PERMISOS!H169</f>
        <v>2</v>
      </c>
      <c r="I169" s="9">
        <f>+'[1]Matriz (6)'!I169+'[1]Matriz (5)'!I169+'[1]Matriz (4)'!I169+'[1]Matriz (3)'!I169+'[1]Matriz (2)'!I169+'[1]LICENCIA DEPORTIVA'!I169+'[1]VALIDACION LICENCIA  DEPORTIVA'!I169+'[1]VALIDACION DE LICENCIA COMERCIA'!I169+'[1]MULTAS POR AÑO '!I169+'[1]PESCA DEPORT. OCASIONAL'!I169+'[1]GUIA DE TRASLADO'!I169+'[1]PERMISO ANUAL DE ACOPIADOR'!I169+'[1]PERMISO ANUAL DE DEPORTIV'!I169+'[1]PERM. ANUAL EMB DEPORT'!I169+'[1]REGISTRO DE ACOPIADOR'!I169+[1]JULIO!I169+[1]Ejemplo!I169+'[1]Registro de Exp. e Imp.'!I169+[1]CNP!I169+[1]CNPT!I169+[1]Matriz!I169+'[1]Matriz Areas certificadas'!I169+'[1]Matriz Transacciones'!I169+[1]REGISTROS!I169+[1]PERMISOS!I169</f>
        <v>0</v>
      </c>
      <c r="J169" s="9">
        <f>+'[1]Matriz (6)'!J169+'[1]Matriz (5)'!J169+'[1]Matriz (4)'!J169+'[1]Matriz (3)'!J169+'[1]Matriz (2)'!J169+'[1]LICENCIA DEPORTIVA'!J169+'[1]VALIDACION LICENCIA  DEPORTIVA'!J169+'[1]VALIDACION DE LICENCIA COMERCIA'!J169+'[1]MULTAS POR AÑO '!J169+'[1]PESCA DEPORT. OCASIONAL'!J169+'[1]GUIA DE TRASLADO'!J169+'[1]PERMISO ANUAL DE ACOPIADOR'!J169+'[1]PERMISO ANUAL DE DEPORTIV'!J169+'[1]PERM. ANUAL EMB DEPORT'!J169+'[1]REGISTRO DE ACOPIADOR'!J169+[1]JULIO!J169+[1]Ejemplo!J169+'[1]Registro de Exp. e Imp.'!J169+[1]CNP!J169+[1]CNPT!J169+[1]Matriz!J169+'[1]Matriz Areas certificadas'!J169+'[1]Matriz Transacciones'!J169+[1]REGISTROS!J169+[1]PERMISOS!J169</f>
        <v>0</v>
      </c>
      <c r="K169" s="9">
        <f>+'[1]Matriz (6)'!K169+'[1]Matriz (5)'!K169+'[1]Matriz (4)'!K169+'[1]Matriz (3)'!K169+'[1]Matriz (2)'!K169+'[1]LICENCIA DEPORTIVA'!K169+'[1]VALIDACION LICENCIA  DEPORTIVA'!K169+'[1]VALIDACION DE LICENCIA COMERCIA'!K169+'[1]MULTAS POR AÑO '!K169+'[1]PESCA DEPORT. OCASIONAL'!K169+'[1]GUIA DE TRASLADO'!K169+'[1]PERMISO ANUAL DE ACOPIADOR'!K169+'[1]PERMISO ANUAL DE DEPORTIV'!K169+'[1]PERM. ANUAL EMB DEPORT'!K169+'[1]REGISTRO DE ACOPIADOR'!K169+[1]JULIO!K169+[1]Ejemplo!K169+'[1]Registro de Exp. e Imp.'!K169+[1]CNP!K169+[1]CNPT!K169+[1]Matriz!K169+'[1]Matriz Areas certificadas'!K169+'[1]Matriz Transacciones'!K169+[1]REGISTROS!K169+[1]PERMISOS!K169</f>
        <v>0</v>
      </c>
      <c r="L169" s="9">
        <f>+'[1]Matriz (6)'!L169+'[1]Matriz (5)'!L169+'[1]Matriz (4)'!L169+'[1]Matriz (3)'!L169+'[1]Matriz (2)'!L169+'[1]LICENCIA DEPORTIVA'!L169+'[1]VALIDACION LICENCIA  DEPORTIVA'!L169+'[1]VALIDACION DE LICENCIA COMERCIA'!L169+'[1]MULTAS POR AÑO '!L169+'[1]PESCA DEPORT. OCASIONAL'!L169+'[1]GUIA DE TRASLADO'!L169+'[1]PERMISO ANUAL DE ACOPIADOR'!L169+'[1]PERMISO ANUAL DE DEPORTIV'!L169+'[1]PERM. ANUAL EMB DEPORT'!L169+'[1]REGISTRO DE ACOPIADOR'!L169+[1]JULIO!L169+[1]Ejemplo!L169+'[1]Registro de Exp. e Imp.'!L169+[1]CNP!L169+[1]CNPT!L169+[1]Matriz!L169+'[1]Matriz Areas certificadas'!L169+'[1]Matriz Transacciones'!L169+[1]REGISTROS!L169+[1]PERMISOS!L169</f>
        <v>0</v>
      </c>
      <c r="M169" s="9">
        <f>+'[1]Matriz (6)'!M169+'[1]Matriz (5)'!M169+'[1]Matriz (4)'!M169+'[1]Matriz (3)'!M169+'[1]Matriz (2)'!M169+'[1]LICENCIA DEPORTIVA'!M169+'[1]VALIDACION LICENCIA  DEPORTIVA'!M169+'[1]VALIDACION DE LICENCIA COMERCIA'!M169+'[1]MULTAS POR AÑO '!M169+'[1]PESCA DEPORT. OCASIONAL'!M169+'[1]GUIA DE TRASLADO'!M169+'[1]PERMISO ANUAL DE ACOPIADOR'!M169+'[1]PERMISO ANUAL DE DEPORTIV'!M169+'[1]PERM. ANUAL EMB DEPORT'!M169+'[1]REGISTRO DE ACOPIADOR'!M169+[1]JULIO!M169+[1]Ejemplo!M169+'[1]Registro de Exp. e Imp.'!M169+[1]CNP!M169+[1]CNPT!M169+[1]Matriz!M169+'[1]Matriz Areas certificadas'!M169+'[1]Matriz Transacciones'!M169+[1]REGISTROS!M169+[1]PERMISOS!M169</f>
        <v>0</v>
      </c>
      <c r="N169" s="9">
        <f>+'[1]Matriz (6)'!N169+'[1]Matriz (5)'!N169+'[1]Matriz (4)'!N169+'[1]Matriz (3)'!N169+'[1]Matriz (2)'!N169+'[1]LICENCIA DEPORTIVA'!N169+'[1]VALIDACION LICENCIA  DEPORTIVA'!N169+'[1]VALIDACION DE LICENCIA COMERCIA'!N169+'[1]MULTAS POR AÑO '!N169+'[1]PESCA DEPORT. OCASIONAL'!N169+'[1]GUIA DE TRASLADO'!N169+'[1]PERMISO ANUAL DE ACOPIADOR'!N169+'[1]PERMISO ANUAL DE DEPORTIV'!N169+'[1]PERM. ANUAL EMB DEPORT'!N169+'[1]REGISTRO DE ACOPIADOR'!N169+[1]JULIO!N169+[1]Ejemplo!N169+'[1]Registro de Exp. e Imp.'!N169+[1]CNP!N169+[1]CNPT!N169+[1]Matriz!N169+'[1]Matriz Areas certificadas'!N169+'[1]Matriz Transacciones'!N169+[1]REGISTROS!N169+[1]PERMISOS!N169</f>
        <v>0</v>
      </c>
      <c r="O169" s="9">
        <f>+'[1]Matriz (6)'!O169+'[1]Matriz (5)'!O169+'[1]Matriz (4)'!O169+'[1]Matriz (3)'!O169+'[1]Matriz (2)'!O169+'[1]LICENCIA DEPORTIVA'!O169+'[1]VALIDACION LICENCIA  DEPORTIVA'!O169+'[1]VALIDACION DE LICENCIA COMERCIA'!O169+'[1]MULTAS POR AÑO '!O169+'[1]PESCA DEPORT. OCASIONAL'!O169+'[1]GUIA DE TRASLADO'!O169+'[1]PERMISO ANUAL DE ACOPIADOR'!O169+'[1]PERMISO ANUAL DE DEPORTIV'!O169+'[1]PERM. ANUAL EMB DEPORT'!O169+'[1]REGISTRO DE ACOPIADOR'!O169+[1]JULIO!O169+[1]Ejemplo!O169+'[1]Registro de Exp. e Imp.'!O169+[1]CNP!O169+[1]CNPT!O169+[1]Matriz!O169+'[1]Matriz Areas certificadas'!O169+'[1]Matriz Transacciones'!O169+[1]REGISTROS!O169+[1]PERMISOS!O169</f>
        <v>0</v>
      </c>
      <c r="P169" s="9">
        <f>+'[1]Matriz (6)'!P169+'[1]Matriz (5)'!P169+'[1]Matriz (4)'!P169+'[1]Matriz (3)'!P169+'[1]Matriz (2)'!P169+'[1]LICENCIA DEPORTIVA'!P169+'[1]VALIDACION LICENCIA  DEPORTIVA'!P169+'[1]VALIDACION DE LICENCIA COMERCIA'!P169+'[1]MULTAS POR AÑO '!P169+'[1]PESCA DEPORT. OCASIONAL'!P169+'[1]GUIA DE TRASLADO'!P169+'[1]PERMISO ANUAL DE ACOPIADOR'!P169+'[1]PERMISO ANUAL DE DEPORTIV'!P169+'[1]PERM. ANUAL EMB DEPORT'!P169+'[1]REGISTRO DE ACOPIADOR'!P169+[1]JULIO!P169+[1]Ejemplo!P169+'[1]Registro de Exp. e Imp.'!P169+[1]CNP!P169+[1]CNPT!P169+[1]Matriz!P169+'[1]Matriz Areas certificadas'!P169+'[1]Matriz Transacciones'!P169+[1]REGISTROS!P169+[1]PERMISOS!P169</f>
        <v>0</v>
      </c>
      <c r="Q169" s="9">
        <f>+'[1]Matriz (6)'!Q169+'[1]Matriz (5)'!Q169+'[1]Matriz (4)'!Q169+'[1]Matriz (3)'!Q169+'[1]Matriz (2)'!Q169+'[1]LICENCIA DEPORTIVA'!Q169+'[1]VALIDACION LICENCIA  DEPORTIVA'!Q169+'[1]VALIDACION DE LICENCIA COMERCIA'!Q169+'[1]MULTAS POR AÑO '!Q169+'[1]PESCA DEPORT. OCASIONAL'!Q169+'[1]GUIA DE TRASLADO'!Q169+'[1]PERMISO ANUAL DE ACOPIADOR'!Q169+'[1]PERMISO ANUAL DE DEPORTIV'!Q169+'[1]PERM. ANUAL EMB DEPORT'!Q169+'[1]REGISTRO DE ACOPIADOR'!Q169+[1]JULIO!Q169+[1]Ejemplo!Q169+'[1]Registro de Exp. e Imp.'!Q169+[1]CNP!Q169+[1]CNPT!Q169+[1]Matriz!Q169+'[1]Matriz Areas certificadas'!Q169+'[1]Matriz Transacciones'!Q169+[1]REGISTROS!Q169+[1]PERMISOS!Q169</f>
        <v>0</v>
      </c>
      <c r="R169" s="9">
        <f>+'[1]Matriz (6)'!R169+'[1]Matriz (5)'!R169+'[1]Matriz (4)'!R169+'[1]Matriz (3)'!R169+'[1]Matriz (2)'!R169+'[1]LICENCIA DEPORTIVA'!R169+'[1]VALIDACION LICENCIA  DEPORTIVA'!R169+'[1]VALIDACION DE LICENCIA COMERCIA'!R169+'[1]MULTAS POR AÑO '!R169+'[1]PESCA DEPORT. OCASIONAL'!R169+'[1]GUIA DE TRASLADO'!R169+'[1]PERMISO ANUAL DE ACOPIADOR'!R169+'[1]PERMISO ANUAL DE DEPORTIV'!R169+'[1]PERM. ANUAL EMB DEPORT'!R169+'[1]REGISTRO DE ACOPIADOR'!R169+[1]JULIO!R169+[1]Ejemplo!R169+'[1]Registro de Exp. e Imp.'!R169+[1]CNP!R169+[1]CNPT!R169+[1]Matriz!R169+'[1]Matriz Areas certificadas'!R169+'[1]Matriz Transacciones'!R169+[1]REGISTROS!R169+[1]PERMISOS!R169</f>
        <v>0</v>
      </c>
      <c r="S169" s="9">
        <f>+'[1]Matriz (6)'!S169+'[1]Matriz (5)'!S169+'[1]Matriz (4)'!S169+'[1]Matriz (3)'!S169+'[1]Matriz (2)'!S169+'[1]LICENCIA DEPORTIVA'!S169+'[1]VALIDACION LICENCIA  DEPORTIVA'!S169+'[1]VALIDACION DE LICENCIA COMERCIA'!S169+'[1]MULTAS POR AÑO '!S169+'[1]PESCA DEPORT. OCASIONAL'!S169+'[1]GUIA DE TRASLADO'!S169+'[1]PERMISO ANUAL DE ACOPIADOR'!S169+'[1]PERMISO ANUAL DE DEPORTIV'!S169+'[1]PERM. ANUAL EMB DEPORT'!S169+'[1]REGISTRO DE ACOPIADOR'!S169+[1]JULIO!S169+[1]Ejemplo!S169+'[1]Registro de Exp. e Imp.'!S169+[1]CNP!S169+[1]CNPT!S169+[1]Matriz!S169+'[1]Matriz Areas certificadas'!S169+'[1]Matriz Transacciones'!S169+[1]REGISTROS!S169+[1]PERMISOS!S169</f>
        <v>0</v>
      </c>
      <c r="T169" s="9">
        <f>+'[1]Matriz (6)'!T169+'[1]Matriz (5)'!T169+'[1]Matriz (4)'!T169+'[1]Matriz (3)'!T169+'[1]Matriz (2)'!T169+'[1]LICENCIA DEPORTIVA'!T169+'[1]VALIDACION LICENCIA  DEPORTIVA'!T169+'[1]VALIDACION DE LICENCIA COMERCIA'!T169+'[1]MULTAS POR AÑO '!T169+'[1]PESCA DEPORT. OCASIONAL'!T169+'[1]GUIA DE TRASLADO'!T169+'[1]PERMISO ANUAL DE ACOPIADOR'!T169+'[1]PERMISO ANUAL DE DEPORTIV'!T169+'[1]PERM. ANUAL EMB DEPORT'!T169+'[1]REGISTRO DE ACOPIADOR'!T169+[1]JULIO!T169+[1]Ejemplo!T169+'[1]Registro de Exp. e Imp.'!T169+[1]CNP!T169+[1]CNPT!T169+[1]Matriz!T169+'[1]Matriz Areas certificadas'!T169+'[1]Matriz Transacciones'!T169+[1]REGISTROS!T169+[1]PERMISOS!T169</f>
        <v>0</v>
      </c>
      <c r="U169" s="9">
        <f>+'[1]Matriz (6)'!U169+'[1]Matriz (5)'!U169+'[1]Matriz (4)'!U169+'[1]Matriz (3)'!U169+'[1]Matriz (2)'!U169+'[1]LICENCIA DEPORTIVA'!U169+'[1]VALIDACION LICENCIA  DEPORTIVA'!U169+'[1]VALIDACION DE LICENCIA COMERCIA'!U169+'[1]MULTAS POR AÑO '!U169+'[1]PESCA DEPORT. OCASIONAL'!U169+'[1]GUIA DE TRASLADO'!U169+'[1]PERMISO ANUAL DE ACOPIADOR'!U169+'[1]PERMISO ANUAL DE DEPORTIV'!U169+'[1]PERM. ANUAL EMB DEPORT'!U169+'[1]REGISTRO DE ACOPIADOR'!U169+[1]JULIO!U169+[1]Ejemplo!U169+'[1]Registro de Exp. e Imp.'!U169+[1]CNP!U169+[1]CNPT!U169+[1]Matriz!U169+'[1]Matriz Areas certificadas'!U169+'[1]Matriz Transacciones'!U169+[1]REGISTROS!U169+[1]PERMISOS!U169</f>
        <v>0</v>
      </c>
      <c r="V169" s="9">
        <f>+'[1]Matriz (6)'!V169+'[1]Matriz (5)'!V169+'[1]Matriz (4)'!V169+'[1]Matriz (3)'!V169+'[1]Matriz (2)'!V169+'[1]LICENCIA DEPORTIVA'!V169+'[1]VALIDACION LICENCIA  DEPORTIVA'!V169+'[1]VALIDACION DE LICENCIA COMERCIA'!V169+'[1]MULTAS POR AÑO '!V169+'[1]PESCA DEPORT. OCASIONAL'!V169+'[1]GUIA DE TRASLADO'!V169+'[1]PERMISO ANUAL DE ACOPIADOR'!V169+'[1]PERMISO ANUAL DE DEPORTIV'!V169+'[1]PERM. ANUAL EMB DEPORT'!V169+'[1]REGISTRO DE ACOPIADOR'!V169+[1]JULIO!V169+[1]Ejemplo!V169+'[1]Registro de Exp. e Imp.'!V169+[1]CNP!V169+[1]CNPT!V169+[1]Matriz!V169+'[1]Matriz Areas certificadas'!V169+'[1]Matriz Transacciones'!V169+[1]REGISTROS!V169+[1]PERMISOS!V169</f>
        <v>0</v>
      </c>
      <c r="W169" s="9">
        <f>+'[1]Matriz (6)'!W169+'[1]Matriz (5)'!W169+'[1]Matriz (4)'!W169+'[1]Matriz (3)'!W169+'[1]Matriz (2)'!W169+'[1]LICENCIA DEPORTIVA'!W169+'[1]VALIDACION LICENCIA  DEPORTIVA'!W169+'[1]VALIDACION DE LICENCIA COMERCIA'!W169+'[1]MULTAS POR AÑO '!W169+'[1]PESCA DEPORT. OCASIONAL'!W169+'[1]GUIA DE TRASLADO'!W169+'[1]PERMISO ANUAL DE ACOPIADOR'!W169+'[1]PERMISO ANUAL DE DEPORTIV'!W169+'[1]PERM. ANUAL EMB DEPORT'!W169+'[1]REGISTRO DE ACOPIADOR'!W169+[1]JULIO!W169+[1]Ejemplo!W169+'[1]Registro de Exp. e Imp.'!W169+[1]CNP!W169+[1]CNPT!W169+[1]Matriz!W169+'[1]Matriz Areas certificadas'!W169+'[1]Matriz Transacciones'!W169+[1]REGISTROS!W169+[1]PERMISOS!W169</f>
        <v>0</v>
      </c>
      <c r="X169" s="9">
        <f>+'[1]Matriz (6)'!X169+'[1]Matriz (5)'!X169+'[1]Matriz (4)'!X169+'[1]Matriz (3)'!X169+'[1]Matriz (2)'!X169+'[1]LICENCIA DEPORTIVA'!X169+'[1]VALIDACION LICENCIA  DEPORTIVA'!X169+'[1]VALIDACION DE LICENCIA COMERCIA'!X169+'[1]MULTAS POR AÑO '!X169+'[1]PESCA DEPORT. OCASIONAL'!X169+'[1]GUIA DE TRASLADO'!X169+'[1]PERMISO ANUAL DE ACOPIADOR'!X169+'[1]PERMISO ANUAL DE DEPORTIV'!X169+'[1]PERM. ANUAL EMB DEPORT'!X169+'[1]REGISTRO DE ACOPIADOR'!X169+[1]JULIO!X169+[1]Ejemplo!X169+'[1]Registro de Exp. e Imp.'!X169+[1]CNP!X169+[1]CNPT!X169+[1]Matriz!X169+'[1]Matriz Areas certificadas'!X169+'[1]Matriz Transacciones'!X169+[1]REGISTROS!X169+[1]PERMISOS!X169</f>
        <v>0</v>
      </c>
      <c r="Y169" s="9">
        <f>+'[1]Matriz (6)'!Y169+'[1]Matriz (5)'!Y169+'[1]Matriz (4)'!Y169+'[1]Matriz (3)'!Y169+'[1]Matriz (2)'!Y169+'[1]LICENCIA DEPORTIVA'!Y169+'[1]VALIDACION LICENCIA  DEPORTIVA'!Y169+'[1]VALIDACION DE LICENCIA COMERCIA'!Y169+'[1]MULTAS POR AÑO '!Y169+'[1]PESCA DEPORT. OCASIONAL'!Y169+'[1]GUIA DE TRASLADO'!Y169+'[1]PERMISO ANUAL DE ACOPIADOR'!Y169+'[1]PERMISO ANUAL DE DEPORTIV'!Y169+'[1]PERM. ANUAL EMB DEPORT'!Y169+'[1]REGISTRO DE ACOPIADOR'!Y169+[1]JULIO!Y169+[1]Ejemplo!Y169+'[1]Registro de Exp. e Imp.'!Y169+[1]CNP!Y169+[1]CNPT!Y169+[1]Matriz!Y169+'[1]Matriz Areas certificadas'!Y169+'[1]Matriz Transacciones'!Y169+[1]REGISTROS!Y169+[1]PERMISOS!Y169</f>
        <v>0</v>
      </c>
      <c r="Z169" s="9">
        <f>+'[1]Matriz (6)'!Z169+'[1]Matriz (5)'!Z169+'[1]Matriz (4)'!Z169+'[1]Matriz (3)'!Z169+'[1]Matriz (2)'!Z169+'[1]LICENCIA DEPORTIVA'!Z169+'[1]VALIDACION LICENCIA  DEPORTIVA'!Z169+'[1]VALIDACION DE LICENCIA COMERCIA'!Z169+'[1]MULTAS POR AÑO '!Z169+'[1]PESCA DEPORT. OCASIONAL'!Z169+'[1]GUIA DE TRASLADO'!Z169+'[1]PERMISO ANUAL DE ACOPIADOR'!Z169+'[1]PERMISO ANUAL DE DEPORTIV'!Z169+'[1]PERM. ANUAL EMB DEPORT'!Z169+'[1]REGISTRO DE ACOPIADOR'!Z169+[1]JULIO!Z169+[1]Ejemplo!Z169+'[1]Registro de Exp. e Imp.'!Z169+[1]CNP!Z169+[1]CNPT!Z169+[1]Matriz!Z169+'[1]Matriz Areas certificadas'!Z169+'[1]Matriz Transacciones'!Z169+[1]REGISTROS!Z169+[1]PERMISOS!Z169</f>
        <v>0</v>
      </c>
      <c r="AA169" s="10">
        <f t="shared" si="56"/>
        <v>161610.20895522388</v>
      </c>
      <c r="AB169" s="10">
        <f t="shared" si="57"/>
        <v>36445.728855721391</v>
      </c>
      <c r="AC169" s="11">
        <f t="shared" si="58"/>
        <v>80588.508706467663</v>
      </c>
      <c r="AD169" s="11">
        <f t="shared" si="59"/>
        <v>51101.745024875621</v>
      </c>
      <c r="AE169" s="11">
        <f t="shared" si="60"/>
        <v>10820.89552238806</v>
      </c>
      <c r="AF169" s="11">
        <f t="shared" si="61"/>
        <v>143016.2263681592</v>
      </c>
      <c r="AG169" s="11">
        <f t="shared" si="62"/>
        <v>6156.7164179104475</v>
      </c>
      <c r="AH169" s="12">
        <f t="shared" si="63"/>
        <v>26737.562189054726</v>
      </c>
      <c r="AI169" s="12">
        <f t="shared" si="64"/>
        <v>6333.8208955223881</v>
      </c>
      <c r="AJ169" s="12">
        <f t="shared" si="65"/>
        <v>3803.259950248756</v>
      </c>
      <c r="AK169" s="12">
        <f t="shared" si="66"/>
        <v>909.82587064676613</v>
      </c>
      <c r="AL169" s="12">
        <f t="shared" si="67"/>
        <v>397699.67164179106</v>
      </c>
      <c r="AM169" s="12">
        <f t="shared" si="68"/>
        <v>3569.6517412935323</v>
      </c>
      <c r="AN169" s="12">
        <f t="shared" si="69"/>
        <v>4222.6368159203976</v>
      </c>
      <c r="AO169" s="12">
        <f t="shared" si="70"/>
        <v>144112.19278606965</v>
      </c>
      <c r="AP169" s="12">
        <f t="shared" si="71"/>
        <v>2447.7611940298507</v>
      </c>
      <c r="AQ169" s="12">
        <f t="shared" si="72"/>
        <v>3544.7761194029849</v>
      </c>
      <c r="AR169" s="12">
        <f t="shared" si="73"/>
        <v>597550.14179104473</v>
      </c>
      <c r="AS169" s="12">
        <f t="shared" si="74"/>
        <v>16022.5</v>
      </c>
      <c r="AT169" s="12">
        <f t="shared" si="75"/>
        <v>779748.13432835822</v>
      </c>
      <c r="AU169" s="12">
        <f t="shared" si="76"/>
        <v>27246.268656716416</v>
      </c>
      <c r="AV169" s="12">
        <f t="shared" si="77"/>
        <v>17294.527363184079</v>
      </c>
      <c r="AW169" s="12">
        <f t="shared" si="78"/>
        <v>8853.1716417910447</v>
      </c>
      <c r="AX169" s="12">
        <f t="shared" si="79"/>
        <v>21169.900497512437</v>
      </c>
      <c r="AY169" s="12">
        <f t="shared" si="80"/>
        <v>22255.597014925374</v>
      </c>
      <c r="AZ169" s="12">
        <f t="shared" si="81"/>
        <v>212330.56218905473</v>
      </c>
    </row>
    <row r="170" spans="1:52" x14ac:dyDescent="0.25">
      <c r="A170" s="264"/>
      <c r="B170" s="270"/>
      <c r="C170" s="16" t="s">
        <v>206</v>
      </c>
      <c r="D170" s="7">
        <f t="shared" si="55"/>
        <v>6</v>
      </c>
      <c r="E170" s="9">
        <f>+'[1]Matriz (6)'!E170+'[1]Matriz (5)'!E170+'[1]Matriz (4)'!E170+'[1]Matriz (3)'!E170+'[1]Matriz (2)'!E170+'[1]LICENCIA DEPORTIVA'!E170+'[1]VALIDACION LICENCIA  DEPORTIVA'!E170+'[1]VALIDACION DE LICENCIA COMERCIA'!E170+'[1]MULTAS POR AÑO '!E170+'[1]PESCA DEPORT. OCASIONAL'!E170+'[1]GUIA DE TRASLADO'!E170+'[1]PERMISO ANUAL DE ACOPIADOR'!E170+'[1]PERMISO ANUAL DE DEPORTIV'!E170+'[1]PERM. ANUAL EMB DEPORT'!E170+'[1]REGISTRO DE ACOPIADOR'!E170+[1]JULIO!E170+[1]Ejemplo!E170+'[1]Registro de Exp. e Imp.'!E170+[1]CNP!E170+[1]CNPT!E170+[1]Matriz!E170+'[1]Matriz Areas certificadas'!E170+'[1]Matriz Transacciones'!E170+[1]REGISTROS!E170+[1]PERMISOS!E170</f>
        <v>2</v>
      </c>
      <c r="F170" s="9">
        <f>+'[1]Matriz (6)'!F170+'[1]Matriz (5)'!F170+'[1]Matriz (4)'!F170+'[1]Matriz (3)'!F170+'[1]Matriz (2)'!F170+'[1]LICENCIA DEPORTIVA'!F170+'[1]VALIDACION LICENCIA  DEPORTIVA'!F170+'[1]VALIDACION DE LICENCIA COMERCIA'!F170+'[1]MULTAS POR AÑO '!F170+'[1]PESCA DEPORT. OCASIONAL'!F170+'[1]GUIA DE TRASLADO'!F170+'[1]PERMISO ANUAL DE ACOPIADOR'!F170+'[1]PERMISO ANUAL DE DEPORTIV'!F170+'[1]PERM. ANUAL EMB DEPORT'!F170+'[1]REGISTRO DE ACOPIADOR'!F170+[1]JULIO!F170+[1]Ejemplo!F170+'[1]Registro de Exp. e Imp.'!F170+[1]CNP!F170+[1]CNPT!F170+[1]Matriz!F170+'[1]Matriz Areas certificadas'!F170+'[1]Matriz Transacciones'!F170+[1]REGISTROS!F170+[1]PERMISOS!F170</f>
        <v>2</v>
      </c>
      <c r="G170" s="9">
        <f>+'[1]Matriz (6)'!G170+'[1]Matriz (5)'!G170+'[1]Matriz (4)'!G170+'[1]Matriz (3)'!G170+'[1]Matriz (2)'!G170+'[1]LICENCIA DEPORTIVA'!G170+'[1]VALIDACION LICENCIA  DEPORTIVA'!G170+'[1]VALIDACION DE LICENCIA COMERCIA'!G170+'[1]MULTAS POR AÑO '!G170+'[1]PESCA DEPORT. OCASIONAL'!G170+'[1]GUIA DE TRASLADO'!G170+'[1]PERMISO ANUAL DE ACOPIADOR'!G170+'[1]PERMISO ANUAL DE DEPORTIV'!G170+'[1]PERM. ANUAL EMB DEPORT'!G170+'[1]REGISTRO DE ACOPIADOR'!G170+[1]JULIO!G170+[1]Ejemplo!G170+'[1]Registro de Exp. e Imp.'!G170+[1]CNP!G170+[1]CNPT!G170+[1]Matriz!G170+'[1]Matriz Areas certificadas'!G170+'[1]Matriz Transacciones'!G170+[1]REGISTROS!G170+[1]PERMISOS!G170</f>
        <v>2</v>
      </c>
      <c r="H170" s="9">
        <f>+'[1]Matriz (6)'!H170+'[1]Matriz (5)'!H170+'[1]Matriz (4)'!H170+'[1]Matriz (3)'!H170+'[1]Matriz (2)'!H170+'[1]LICENCIA DEPORTIVA'!H170+'[1]VALIDACION LICENCIA  DEPORTIVA'!H170+'[1]VALIDACION DE LICENCIA COMERCIA'!H170+'[1]MULTAS POR AÑO '!H170+'[1]PESCA DEPORT. OCASIONAL'!H170+'[1]GUIA DE TRASLADO'!H170+'[1]PERMISO ANUAL DE ACOPIADOR'!H170+'[1]PERMISO ANUAL DE DEPORTIV'!H170+'[1]PERM. ANUAL EMB DEPORT'!H170+'[1]REGISTRO DE ACOPIADOR'!H170+[1]JULIO!H170+[1]Ejemplo!H170+'[1]Registro de Exp. e Imp.'!H170+[1]CNP!H170+[1]CNPT!H170+[1]Matriz!H170+'[1]Matriz Areas certificadas'!H170+'[1]Matriz Transacciones'!H170+[1]REGISTROS!H170+[1]PERMISOS!H170</f>
        <v>0</v>
      </c>
      <c r="I170" s="9">
        <f>+'[1]Matriz (6)'!I170+'[1]Matriz (5)'!I170+'[1]Matriz (4)'!I170+'[1]Matriz (3)'!I170+'[1]Matriz (2)'!I170+'[1]LICENCIA DEPORTIVA'!I170+'[1]VALIDACION LICENCIA  DEPORTIVA'!I170+'[1]VALIDACION DE LICENCIA COMERCIA'!I170+'[1]MULTAS POR AÑO '!I170+'[1]PESCA DEPORT. OCASIONAL'!I170+'[1]GUIA DE TRASLADO'!I170+'[1]PERMISO ANUAL DE ACOPIADOR'!I170+'[1]PERMISO ANUAL DE DEPORTIV'!I170+'[1]PERM. ANUAL EMB DEPORT'!I170+'[1]REGISTRO DE ACOPIADOR'!I170+[1]JULIO!I170+[1]Ejemplo!I170+'[1]Registro de Exp. e Imp.'!I170+[1]CNP!I170+[1]CNPT!I170+[1]Matriz!I170+'[1]Matriz Areas certificadas'!I170+'[1]Matriz Transacciones'!I170+[1]REGISTROS!I170+[1]PERMISOS!I170</f>
        <v>0</v>
      </c>
      <c r="J170" s="9">
        <f>+'[1]Matriz (6)'!J170+'[1]Matriz (5)'!J170+'[1]Matriz (4)'!J170+'[1]Matriz (3)'!J170+'[1]Matriz (2)'!J170+'[1]LICENCIA DEPORTIVA'!J170+'[1]VALIDACION LICENCIA  DEPORTIVA'!J170+'[1]VALIDACION DE LICENCIA COMERCIA'!J170+'[1]MULTAS POR AÑO '!J170+'[1]PESCA DEPORT. OCASIONAL'!J170+'[1]GUIA DE TRASLADO'!J170+'[1]PERMISO ANUAL DE ACOPIADOR'!J170+'[1]PERMISO ANUAL DE DEPORTIV'!J170+'[1]PERM. ANUAL EMB DEPORT'!J170+'[1]REGISTRO DE ACOPIADOR'!J170+[1]JULIO!J170+[1]Ejemplo!J170+'[1]Registro de Exp. e Imp.'!J170+[1]CNP!J170+[1]CNPT!J170+[1]Matriz!J170+'[1]Matriz Areas certificadas'!J170+'[1]Matriz Transacciones'!J170+[1]REGISTROS!J170+[1]PERMISOS!J170</f>
        <v>0</v>
      </c>
      <c r="K170" s="9">
        <f>+'[1]Matriz (6)'!K170+'[1]Matriz (5)'!K170+'[1]Matriz (4)'!K170+'[1]Matriz (3)'!K170+'[1]Matriz (2)'!K170+'[1]LICENCIA DEPORTIVA'!K170+'[1]VALIDACION LICENCIA  DEPORTIVA'!K170+'[1]VALIDACION DE LICENCIA COMERCIA'!K170+'[1]MULTAS POR AÑO '!K170+'[1]PESCA DEPORT. OCASIONAL'!K170+'[1]GUIA DE TRASLADO'!K170+'[1]PERMISO ANUAL DE ACOPIADOR'!K170+'[1]PERMISO ANUAL DE DEPORTIV'!K170+'[1]PERM. ANUAL EMB DEPORT'!K170+'[1]REGISTRO DE ACOPIADOR'!K170+[1]JULIO!K170+[1]Ejemplo!K170+'[1]Registro de Exp. e Imp.'!K170+[1]CNP!K170+[1]CNPT!K170+[1]Matriz!K170+'[1]Matriz Areas certificadas'!K170+'[1]Matriz Transacciones'!K170+[1]REGISTROS!K170+[1]PERMISOS!K170</f>
        <v>0</v>
      </c>
      <c r="L170" s="9">
        <f>+'[1]Matriz (6)'!L170+'[1]Matriz (5)'!L170+'[1]Matriz (4)'!L170+'[1]Matriz (3)'!L170+'[1]Matriz (2)'!L170+'[1]LICENCIA DEPORTIVA'!L170+'[1]VALIDACION LICENCIA  DEPORTIVA'!L170+'[1]VALIDACION DE LICENCIA COMERCIA'!L170+'[1]MULTAS POR AÑO '!L170+'[1]PESCA DEPORT. OCASIONAL'!L170+'[1]GUIA DE TRASLADO'!L170+'[1]PERMISO ANUAL DE ACOPIADOR'!L170+'[1]PERMISO ANUAL DE DEPORTIV'!L170+'[1]PERM. ANUAL EMB DEPORT'!L170+'[1]REGISTRO DE ACOPIADOR'!L170+[1]JULIO!L170+[1]Ejemplo!L170+'[1]Registro de Exp. e Imp.'!L170+[1]CNP!L170+[1]CNPT!L170+[1]Matriz!L170+'[1]Matriz Areas certificadas'!L170+'[1]Matriz Transacciones'!L170+[1]REGISTROS!L170+[1]PERMISOS!L170</f>
        <v>0</v>
      </c>
      <c r="M170" s="9">
        <f>+'[1]Matriz (6)'!M170+'[1]Matriz (5)'!M170+'[1]Matriz (4)'!M170+'[1]Matriz (3)'!M170+'[1]Matriz (2)'!M170+'[1]LICENCIA DEPORTIVA'!M170+'[1]VALIDACION LICENCIA  DEPORTIVA'!M170+'[1]VALIDACION DE LICENCIA COMERCIA'!M170+'[1]MULTAS POR AÑO '!M170+'[1]PESCA DEPORT. OCASIONAL'!M170+'[1]GUIA DE TRASLADO'!M170+'[1]PERMISO ANUAL DE ACOPIADOR'!M170+'[1]PERMISO ANUAL DE DEPORTIV'!M170+'[1]PERM. ANUAL EMB DEPORT'!M170+'[1]REGISTRO DE ACOPIADOR'!M170+[1]JULIO!M170+[1]Ejemplo!M170+'[1]Registro de Exp. e Imp.'!M170+[1]CNP!M170+[1]CNPT!M170+[1]Matriz!M170+'[1]Matriz Areas certificadas'!M170+'[1]Matriz Transacciones'!M170+[1]REGISTROS!M170+[1]PERMISOS!M170</f>
        <v>0</v>
      </c>
      <c r="N170" s="9">
        <f>+'[1]Matriz (6)'!N170+'[1]Matriz (5)'!N170+'[1]Matriz (4)'!N170+'[1]Matriz (3)'!N170+'[1]Matriz (2)'!N170+'[1]LICENCIA DEPORTIVA'!N170+'[1]VALIDACION LICENCIA  DEPORTIVA'!N170+'[1]VALIDACION DE LICENCIA COMERCIA'!N170+'[1]MULTAS POR AÑO '!N170+'[1]PESCA DEPORT. OCASIONAL'!N170+'[1]GUIA DE TRASLADO'!N170+'[1]PERMISO ANUAL DE ACOPIADOR'!N170+'[1]PERMISO ANUAL DE DEPORTIV'!N170+'[1]PERM. ANUAL EMB DEPORT'!N170+'[1]REGISTRO DE ACOPIADOR'!N170+[1]JULIO!N170+[1]Ejemplo!N170+'[1]Registro de Exp. e Imp.'!N170+[1]CNP!N170+[1]CNPT!N170+[1]Matriz!N170+'[1]Matriz Areas certificadas'!N170+'[1]Matriz Transacciones'!N170+[1]REGISTROS!N170+[1]PERMISOS!N170</f>
        <v>0</v>
      </c>
      <c r="O170" s="9">
        <f>+'[1]Matriz (6)'!O170+'[1]Matriz (5)'!O170+'[1]Matriz (4)'!O170+'[1]Matriz (3)'!O170+'[1]Matriz (2)'!O170+'[1]LICENCIA DEPORTIVA'!O170+'[1]VALIDACION LICENCIA  DEPORTIVA'!O170+'[1]VALIDACION DE LICENCIA COMERCIA'!O170+'[1]MULTAS POR AÑO '!O170+'[1]PESCA DEPORT. OCASIONAL'!O170+'[1]GUIA DE TRASLADO'!O170+'[1]PERMISO ANUAL DE ACOPIADOR'!O170+'[1]PERMISO ANUAL DE DEPORTIV'!O170+'[1]PERM. ANUAL EMB DEPORT'!O170+'[1]REGISTRO DE ACOPIADOR'!O170+[1]JULIO!O170+[1]Ejemplo!O170+'[1]Registro de Exp. e Imp.'!O170+[1]CNP!O170+[1]CNPT!O170+[1]Matriz!O170+'[1]Matriz Areas certificadas'!O170+'[1]Matriz Transacciones'!O170+[1]REGISTROS!O170+[1]PERMISOS!O170</f>
        <v>0</v>
      </c>
      <c r="P170" s="9">
        <f>+'[1]Matriz (6)'!P170+'[1]Matriz (5)'!P170+'[1]Matriz (4)'!P170+'[1]Matriz (3)'!P170+'[1]Matriz (2)'!P170+'[1]LICENCIA DEPORTIVA'!P170+'[1]VALIDACION LICENCIA  DEPORTIVA'!P170+'[1]VALIDACION DE LICENCIA COMERCIA'!P170+'[1]MULTAS POR AÑO '!P170+'[1]PESCA DEPORT. OCASIONAL'!P170+'[1]GUIA DE TRASLADO'!P170+'[1]PERMISO ANUAL DE ACOPIADOR'!P170+'[1]PERMISO ANUAL DE DEPORTIV'!P170+'[1]PERM. ANUAL EMB DEPORT'!P170+'[1]REGISTRO DE ACOPIADOR'!P170+[1]JULIO!P170+[1]Ejemplo!P170+'[1]Registro de Exp. e Imp.'!P170+[1]CNP!P170+[1]CNPT!P170+[1]Matriz!P170+'[1]Matriz Areas certificadas'!P170+'[1]Matriz Transacciones'!P170+[1]REGISTROS!P170+[1]PERMISOS!P170</f>
        <v>0</v>
      </c>
      <c r="Q170" s="9">
        <f>+'[1]Matriz (6)'!Q170+'[1]Matriz (5)'!Q170+'[1]Matriz (4)'!Q170+'[1]Matriz (3)'!Q170+'[1]Matriz (2)'!Q170+'[1]LICENCIA DEPORTIVA'!Q170+'[1]VALIDACION LICENCIA  DEPORTIVA'!Q170+'[1]VALIDACION DE LICENCIA COMERCIA'!Q170+'[1]MULTAS POR AÑO '!Q170+'[1]PESCA DEPORT. OCASIONAL'!Q170+'[1]GUIA DE TRASLADO'!Q170+'[1]PERMISO ANUAL DE ACOPIADOR'!Q170+'[1]PERMISO ANUAL DE DEPORTIV'!Q170+'[1]PERM. ANUAL EMB DEPORT'!Q170+'[1]REGISTRO DE ACOPIADOR'!Q170+[1]JULIO!Q170+[1]Ejemplo!Q170+'[1]Registro de Exp. e Imp.'!Q170+[1]CNP!Q170+[1]CNPT!Q170+[1]Matriz!Q170+'[1]Matriz Areas certificadas'!Q170+'[1]Matriz Transacciones'!Q170+[1]REGISTROS!Q170+[1]PERMISOS!Q170</f>
        <v>0</v>
      </c>
      <c r="R170" s="9">
        <f>+'[1]Matriz (6)'!R170+'[1]Matriz (5)'!R170+'[1]Matriz (4)'!R170+'[1]Matriz (3)'!R170+'[1]Matriz (2)'!R170+'[1]LICENCIA DEPORTIVA'!R170+'[1]VALIDACION LICENCIA  DEPORTIVA'!R170+'[1]VALIDACION DE LICENCIA COMERCIA'!R170+'[1]MULTAS POR AÑO '!R170+'[1]PESCA DEPORT. OCASIONAL'!R170+'[1]GUIA DE TRASLADO'!R170+'[1]PERMISO ANUAL DE ACOPIADOR'!R170+'[1]PERMISO ANUAL DE DEPORTIV'!R170+'[1]PERM. ANUAL EMB DEPORT'!R170+'[1]REGISTRO DE ACOPIADOR'!R170+[1]JULIO!R170+[1]Ejemplo!R170+'[1]Registro de Exp. e Imp.'!R170+[1]CNP!R170+[1]CNPT!R170+[1]Matriz!R170+'[1]Matriz Areas certificadas'!R170+'[1]Matriz Transacciones'!R170+[1]REGISTROS!R170+[1]PERMISOS!R170</f>
        <v>0</v>
      </c>
      <c r="S170" s="9">
        <f>+'[1]Matriz (6)'!S170+'[1]Matriz (5)'!S170+'[1]Matriz (4)'!S170+'[1]Matriz (3)'!S170+'[1]Matriz (2)'!S170+'[1]LICENCIA DEPORTIVA'!S170+'[1]VALIDACION LICENCIA  DEPORTIVA'!S170+'[1]VALIDACION DE LICENCIA COMERCIA'!S170+'[1]MULTAS POR AÑO '!S170+'[1]PESCA DEPORT. OCASIONAL'!S170+'[1]GUIA DE TRASLADO'!S170+'[1]PERMISO ANUAL DE ACOPIADOR'!S170+'[1]PERMISO ANUAL DE DEPORTIV'!S170+'[1]PERM. ANUAL EMB DEPORT'!S170+'[1]REGISTRO DE ACOPIADOR'!S170+[1]JULIO!S170+[1]Ejemplo!S170+'[1]Registro de Exp. e Imp.'!S170+[1]CNP!S170+[1]CNPT!S170+[1]Matriz!S170+'[1]Matriz Areas certificadas'!S170+'[1]Matriz Transacciones'!S170+[1]REGISTROS!S170+[1]PERMISOS!S170</f>
        <v>0</v>
      </c>
      <c r="T170" s="9">
        <f>+'[1]Matriz (6)'!T170+'[1]Matriz (5)'!T170+'[1]Matriz (4)'!T170+'[1]Matriz (3)'!T170+'[1]Matriz (2)'!T170+'[1]LICENCIA DEPORTIVA'!T170+'[1]VALIDACION LICENCIA  DEPORTIVA'!T170+'[1]VALIDACION DE LICENCIA COMERCIA'!T170+'[1]MULTAS POR AÑO '!T170+'[1]PESCA DEPORT. OCASIONAL'!T170+'[1]GUIA DE TRASLADO'!T170+'[1]PERMISO ANUAL DE ACOPIADOR'!T170+'[1]PERMISO ANUAL DE DEPORTIV'!T170+'[1]PERM. ANUAL EMB DEPORT'!T170+'[1]REGISTRO DE ACOPIADOR'!T170+[1]JULIO!T170+[1]Ejemplo!T170+'[1]Registro de Exp. e Imp.'!T170+[1]CNP!T170+[1]CNPT!T170+[1]Matriz!T170+'[1]Matriz Areas certificadas'!T170+'[1]Matriz Transacciones'!T170+[1]REGISTROS!T170+[1]PERMISOS!T170</f>
        <v>0</v>
      </c>
      <c r="U170" s="9">
        <f>+'[1]Matriz (6)'!U170+'[1]Matriz (5)'!U170+'[1]Matriz (4)'!U170+'[1]Matriz (3)'!U170+'[1]Matriz (2)'!U170+'[1]LICENCIA DEPORTIVA'!U170+'[1]VALIDACION LICENCIA  DEPORTIVA'!U170+'[1]VALIDACION DE LICENCIA COMERCIA'!U170+'[1]MULTAS POR AÑO '!U170+'[1]PESCA DEPORT. OCASIONAL'!U170+'[1]GUIA DE TRASLADO'!U170+'[1]PERMISO ANUAL DE ACOPIADOR'!U170+'[1]PERMISO ANUAL DE DEPORTIV'!U170+'[1]PERM. ANUAL EMB DEPORT'!U170+'[1]REGISTRO DE ACOPIADOR'!U170+[1]JULIO!U170+[1]Ejemplo!U170+'[1]Registro de Exp. e Imp.'!U170+[1]CNP!U170+[1]CNPT!U170+[1]Matriz!U170+'[1]Matriz Areas certificadas'!U170+'[1]Matriz Transacciones'!U170+[1]REGISTROS!U170+[1]PERMISOS!U170</f>
        <v>0</v>
      </c>
      <c r="V170" s="9">
        <f>+'[1]Matriz (6)'!V170+'[1]Matriz (5)'!V170+'[1]Matriz (4)'!V170+'[1]Matriz (3)'!V170+'[1]Matriz (2)'!V170+'[1]LICENCIA DEPORTIVA'!V170+'[1]VALIDACION LICENCIA  DEPORTIVA'!V170+'[1]VALIDACION DE LICENCIA COMERCIA'!V170+'[1]MULTAS POR AÑO '!V170+'[1]PESCA DEPORT. OCASIONAL'!V170+'[1]GUIA DE TRASLADO'!V170+'[1]PERMISO ANUAL DE ACOPIADOR'!V170+'[1]PERMISO ANUAL DE DEPORTIV'!V170+'[1]PERM. ANUAL EMB DEPORT'!V170+'[1]REGISTRO DE ACOPIADOR'!V170+[1]JULIO!V170+[1]Ejemplo!V170+'[1]Registro de Exp. e Imp.'!V170+[1]CNP!V170+[1]CNPT!V170+[1]Matriz!V170+'[1]Matriz Areas certificadas'!V170+'[1]Matriz Transacciones'!V170+[1]REGISTROS!V170+[1]PERMISOS!V170</f>
        <v>0</v>
      </c>
      <c r="W170" s="9">
        <f>+'[1]Matriz (6)'!W170+'[1]Matriz (5)'!W170+'[1]Matriz (4)'!W170+'[1]Matriz (3)'!W170+'[1]Matriz (2)'!W170+'[1]LICENCIA DEPORTIVA'!W170+'[1]VALIDACION LICENCIA  DEPORTIVA'!W170+'[1]VALIDACION DE LICENCIA COMERCIA'!W170+'[1]MULTAS POR AÑO '!W170+'[1]PESCA DEPORT. OCASIONAL'!W170+'[1]GUIA DE TRASLADO'!W170+'[1]PERMISO ANUAL DE ACOPIADOR'!W170+'[1]PERMISO ANUAL DE DEPORTIV'!W170+'[1]PERM. ANUAL EMB DEPORT'!W170+'[1]REGISTRO DE ACOPIADOR'!W170+[1]JULIO!W170+[1]Ejemplo!W170+'[1]Registro de Exp. e Imp.'!W170+[1]CNP!W170+[1]CNPT!W170+[1]Matriz!W170+'[1]Matriz Areas certificadas'!W170+'[1]Matriz Transacciones'!W170+[1]REGISTROS!W170+[1]PERMISOS!W170</f>
        <v>0</v>
      </c>
      <c r="X170" s="9">
        <f>+'[1]Matriz (6)'!X170+'[1]Matriz (5)'!X170+'[1]Matriz (4)'!X170+'[1]Matriz (3)'!X170+'[1]Matriz (2)'!X170+'[1]LICENCIA DEPORTIVA'!X170+'[1]VALIDACION LICENCIA  DEPORTIVA'!X170+'[1]VALIDACION DE LICENCIA COMERCIA'!X170+'[1]MULTAS POR AÑO '!X170+'[1]PESCA DEPORT. OCASIONAL'!X170+'[1]GUIA DE TRASLADO'!X170+'[1]PERMISO ANUAL DE ACOPIADOR'!X170+'[1]PERMISO ANUAL DE DEPORTIV'!X170+'[1]PERM. ANUAL EMB DEPORT'!X170+'[1]REGISTRO DE ACOPIADOR'!X170+[1]JULIO!X170+[1]Ejemplo!X170+'[1]Registro de Exp. e Imp.'!X170+[1]CNP!X170+[1]CNPT!X170+[1]Matriz!X170+'[1]Matriz Areas certificadas'!X170+'[1]Matriz Transacciones'!X170+[1]REGISTROS!X170+[1]PERMISOS!X170</f>
        <v>0</v>
      </c>
      <c r="Y170" s="9">
        <f>+'[1]Matriz (6)'!Y170+'[1]Matriz (5)'!Y170+'[1]Matriz (4)'!Y170+'[1]Matriz (3)'!Y170+'[1]Matriz (2)'!Y170+'[1]LICENCIA DEPORTIVA'!Y170+'[1]VALIDACION LICENCIA  DEPORTIVA'!Y170+'[1]VALIDACION DE LICENCIA COMERCIA'!Y170+'[1]MULTAS POR AÑO '!Y170+'[1]PESCA DEPORT. OCASIONAL'!Y170+'[1]GUIA DE TRASLADO'!Y170+'[1]PERMISO ANUAL DE ACOPIADOR'!Y170+'[1]PERMISO ANUAL DE DEPORTIV'!Y170+'[1]PERM. ANUAL EMB DEPORT'!Y170+'[1]REGISTRO DE ACOPIADOR'!Y170+[1]JULIO!Y170+[1]Ejemplo!Y170+'[1]Registro de Exp. e Imp.'!Y170+[1]CNP!Y170+[1]CNPT!Y170+[1]Matriz!Y170+'[1]Matriz Areas certificadas'!Y170+'[1]Matriz Transacciones'!Y170+[1]REGISTROS!Y170+[1]PERMISOS!Y170</f>
        <v>0</v>
      </c>
      <c r="Z170" s="9">
        <f>+'[1]Matriz (6)'!Z170+'[1]Matriz (5)'!Z170+'[1]Matriz (4)'!Z170+'[1]Matriz (3)'!Z170+'[1]Matriz (2)'!Z170+'[1]LICENCIA DEPORTIVA'!Z170+'[1]VALIDACION LICENCIA  DEPORTIVA'!Z170+'[1]VALIDACION DE LICENCIA COMERCIA'!Z170+'[1]MULTAS POR AÑO '!Z170+'[1]PESCA DEPORT. OCASIONAL'!Z170+'[1]GUIA DE TRASLADO'!Z170+'[1]PERMISO ANUAL DE ACOPIADOR'!Z170+'[1]PERMISO ANUAL DE DEPORTIV'!Z170+'[1]PERM. ANUAL EMB DEPORT'!Z170+'[1]REGISTRO DE ACOPIADOR'!Z170+[1]JULIO!Z170+[1]Ejemplo!Z170+'[1]Registro de Exp. e Imp.'!Z170+[1]CNP!Z170+[1]CNPT!Z170+[1]Matriz!Z170+'[1]Matriz Areas certificadas'!Z170+'[1]Matriz Transacciones'!Z170+[1]REGISTROS!Z170+[1]PERMISOS!Z170</f>
        <v>0</v>
      </c>
      <c r="AA170" s="10">
        <f t="shared" si="56"/>
        <v>242415.3134328358</v>
      </c>
      <c r="AB170" s="10">
        <f t="shared" si="57"/>
        <v>54668.593283582086</v>
      </c>
      <c r="AC170" s="11">
        <f t="shared" si="58"/>
        <v>120882.76305970149</v>
      </c>
      <c r="AD170" s="11">
        <f t="shared" si="59"/>
        <v>76652.617537313432</v>
      </c>
      <c r="AE170" s="11">
        <f t="shared" si="60"/>
        <v>16231.343283582089</v>
      </c>
      <c r="AF170" s="11">
        <f t="shared" si="61"/>
        <v>214524.33955223882</v>
      </c>
      <c r="AG170" s="11">
        <f t="shared" si="62"/>
        <v>9235.0746268656712</v>
      </c>
      <c r="AH170" s="12">
        <f t="shared" si="63"/>
        <v>40106.343283582086</v>
      </c>
      <c r="AI170" s="12">
        <f t="shared" si="64"/>
        <v>9500.7313432835817</v>
      </c>
      <c r="AJ170" s="12">
        <f t="shared" si="65"/>
        <v>5704.8899253731342</v>
      </c>
      <c r="AK170" s="12">
        <f t="shared" si="66"/>
        <v>1364.7388059701493</v>
      </c>
      <c r="AL170" s="12">
        <f t="shared" si="67"/>
        <v>596549.50746268663</v>
      </c>
      <c r="AM170" s="12">
        <f t="shared" si="68"/>
        <v>5354.4776119402986</v>
      </c>
      <c r="AN170" s="12">
        <f t="shared" si="69"/>
        <v>6333.9552238805963</v>
      </c>
      <c r="AO170" s="12">
        <f t="shared" si="70"/>
        <v>216168.28917910447</v>
      </c>
      <c r="AP170" s="12">
        <f t="shared" si="71"/>
        <v>3671.6417910447763</v>
      </c>
      <c r="AQ170" s="12">
        <f t="shared" si="72"/>
        <v>5317.1641791044776</v>
      </c>
      <c r="AR170" s="12">
        <f t="shared" si="73"/>
        <v>896325.2126865671</v>
      </c>
      <c r="AS170" s="12">
        <f t="shared" si="74"/>
        <v>24033.75</v>
      </c>
      <c r="AT170" s="12">
        <f t="shared" si="75"/>
        <v>1169622.2014925373</v>
      </c>
      <c r="AU170" s="12">
        <f t="shared" si="76"/>
        <v>40869.402985074623</v>
      </c>
      <c r="AV170" s="12">
        <f t="shared" si="77"/>
        <v>25941.791044776117</v>
      </c>
      <c r="AW170" s="12">
        <f t="shared" si="78"/>
        <v>13279.757462686568</v>
      </c>
      <c r="AX170" s="12">
        <f t="shared" si="79"/>
        <v>31754.850746268654</v>
      </c>
      <c r="AY170" s="12">
        <f t="shared" si="80"/>
        <v>33383.395522388062</v>
      </c>
      <c r="AZ170" s="12">
        <f t="shared" si="81"/>
        <v>318495.84328358213</v>
      </c>
    </row>
    <row r="171" spans="1:52" x14ac:dyDescent="0.25">
      <c r="A171" s="264"/>
      <c r="B171" s="270"/>
      <c r="C171" s="16" t="s">
        <v>207</v>
      </c>
      <c r="D171" s="7">
        <f t="shared" si="55"/>
        <v>1</v>
      </c>
      <c r="E171" s="9">
        <f>+'[1]Matriz (6)'!E171+'[1]Matriz (5)'!E171+'[1]Matriz (4)'!E171+'[1]Matriz (3)'!E171+'[1]Matriz (2)'!E171+'[1]LICENCIA DEPORTIVA'!E171+'[1]VALIDACION LICENCIA  DEPORTIVA'!E171+'[1]VALIDACION DE LICENCIA COMERCIA'!E171+'[1]MULTAS POR AÑO '!E171+'[1]PESCA DEPORT. OCASIONAL'!E171+'[1]GUIA DE TRASLADO'!E171+'[1]PERMISO ANUAL DE ACOPIADOR'!E171+'[1]PERMISO ANUAL DE DEPORTIV'!E171+'[1]PERM. ANUAL EMB DEPORT'!E171+'[1]REGISTRO DE ACOPIADOR'!E171+[1]JULIO!E171+[1]Ejemplo!E171+'[1]Registro de Exp. e Imp.'!E171+[1]CNP!E171+[1]CNPT!E171+[1]Matriz!E171+'[1]Matriz Areas certificadas'!E171+'[1]Matriz Transacciones'!E171+[1]REGISTROS!E171+[1]PERMISOS!E171</f>
        <v>0</v>
      </c>
      <c r="F171" s="9">
        <f>+'[1]Matriz (6)'!F171+'[1]Matriz (5)'!F171+'[1]Matriz (4)'!F171+'[1]Matriz (3)'!F171+'[1]Matriz (2)'!F171+'[1]LICENCIA DEPORTIVA'!F171+'[1]VALIDACION LICENCIA  DEPORTIVA'!F171+'[1]VALIDACION DE LICENCIA COMERCIA'!F171+'[1]MULTAS POR AÑO '!F171+'[1]PESCA DEPORT. OCASIONAL'!F171+'[1]GUIA DE TRASLADO'!F171+'[1]PERMISO ANUAL DE ACOPIADOR'!F171+'[1]PERMISO ANUAL DE DEPORTIV'!F171+'[1]PERM. ANUAL EMB DEPORT'!F171+'[1]REGISTRO DE ACOPIADOR'!F171+[1]JULIO!F171+[1]Ejemplo!F171+'[1]Registro de Exp. e Imp.'!F171+[1]CNP!F171+[1]CNPT!F171+[1]Matriz!F171+'[1]Matriz Areas certificadas'!F171+'[1]Matriz Transacciones'!F171+[1]REGISTROS!F171+[1]PERMISOS!F171</f>
        <v>1</v>
      </c>
      <c r="G171" s="9">
        <f>+'[1]Matriz (6)'!G171+'[1]Matriz (5)'!G171+'[1]Matriz (4)'!G171+'[1]Matriz (3)'!G171+'[1]Matriz (2)'!G171+'[1]LICENCIA DEPORTIVA'!G171+'[1]VALIDACION LICENCIA  DEPORTIVA'!G171+'[1]VALIDACION DE LICENCIA COMERCIA'!G171+'[1]MULTAS POR AÑO '!G171+'[1]PESCA DEPORT. OCASIONAL'!G171+'[1]GUIA DE TRASLADO'!G171+'[1]PERMISO ANUAL DE ACOPIADOR'!G171+'[1]PERMISO ANUAL DE DEPORTIV'!G171+'[1]PERM. ANUAL EMB DEPORT'!G171+'[1]REGISTRO DE ACOPIADOR'!G171+[1]JULIO!G171+[1]Ejemplo!G171+'[1]Registro de Exp. e Imp.'!G171+[1]CNP!G171+[1]CNPT!G171+[1]Matriz!G171+'[1]Matriz Areas certificadas'!G171+'[1]Matriz Transacciones'!G171+[1]REGISTROS!G171+[1]PERMISOS!G171</f>
        <v>0</v>
      </c>
      <c r="H171" s="9">
        <f>+'[1]Matriz (6)'!H171+'[1]Matriz (5)'!H171+'[1]Matriz (4)'!H171+'[1]Matriz (3)'!H171+'[1]Matriz (2)'!H171+'[1]LICENCIA DEPORTIVA'!H171+'[1]VALIDACION LICENCIA  DEPORTIVA'!H171+'[1]VALIDACION DE LICENCIA COMERCIA'!H171+'[1]MULTAS POR AÑO '!H171+'[1]PESCA DEPORT. OCASIONAL'!H171+'[1]GUIA DE TRASLADO'!H171+'[1]PERMISO ANUAL DE ACOPIADOR'!H171+'[1]PERMISO ANUAL DE DEPORTIV'!H171+'[1]PERM. ANUAL EMB DEPORT'!H171+'[1]REGISTRO DE ACOPIADOR'!H171+[1]JULIO!H171+[1]Ejemplo!H171+'[1]Registro de Exp. e Imp.'!H171+[1]CNP!H171+[1]CNPT!H171+[1]Matriz!H171+'[1]Matriz Areas certificadas'!H171+'[1]Matriz Transacciones'!H171+[1]REGISTROS!H171+[1]PERMISOS!H171</f>
        <v>0</v>
      </c>
      <c r="I171" s="9">
        <f>+'[1]Matriz (6)'!I171+'[1]Matriz (5)'!I171+'[1]Matriz (4)'!I171+'[1]Matriz (3)'!I171+'[1]Matriz (2)'!I171+'[1]LICENCIA DEPORTIVA'!I171+'[1]VALIDACION LICENCIA  DEPORTIVA'!I171+'[1]VALIDACION DE LICENCIA COMERCIA'!I171+'[1]MULTAS POR AÑO '!I171+'[1]PESCA DEPORT. OCASIONAL'!I171+'[1]GUIA DE TRASLADO'!I171+'[1]PERMISO ANUAL DE ACOPIADOR'!I171+'[1]PERMISO ANUAL DE DEPORTIV'!I171+'[1]PERM. ANUAL EMB DEPORT'!I171+'[1]REGISTRO DE ACOPIADOR'!I171+[1]JULIO!I171+[1]Ejemplo!I171+'[1]Registro de Exp. e Imp.'!I171+[1]CNP!I171+[1]CNPT!I171+[1]Matriz!I171+'[1]Matriz Areas certificadas'!I171+'[1]Matriz Transacciones'!I171+[1]REGISTROS!I171+[1]PERMISOS!I171</f>
        <v>0</v>
      </c>
      <c r="J171" s="9">
        <f>+'[1]Matriz (6)'!J171+'[1]Matriz (5)'!J171+'[1]Matriz (4)'!J171+'[1]Matriz (3)'!J171+'[1]Matriz (2)'!J171+'[1]LICENCIA DEPORTIVA'!J171+'[1]VALIDACION LICENCIA  DEPORTIVA'!J171+'[1]VALIDACION DE LICENCIA COMERCIA'!J171+'[1]MULTAS POR AÑO '!J171+'[1]PESCA DEPORT. OCASIONAL'!J171+'[1]GUIA DE TRASLADO'!J171+'[1]PERMISO ANUAL DE ACOPIADOR'!J171+'[1]PERMISO ANUAL DE DEPORTIV'!J171+'[1]PERM. ANUAL EMB DEPORT'!J171+'[1]REGISTRO DE ACOPIADOR'!J171+[1]JULIO!J171+[1]Ejemplo!J171+'[1]Registro de Exp. e Imp.'!J171+[1]CNP!J171+[1]CNPT!J171+[1]Matriz!J171+'[1]Matriz Areas certificadas'!J171+'[1]Matriz Transacciones'!J171+[1]REGISTROS!J171+[1]PERMISOS!J171</f>
        <v>0</v>
      </c>
      <c r="K171" s="9">
        <f>+'[1]Matriz (6)'!K171+'[1]Matriz (5)'!K171+'[1]Matriz (4)'!K171+'[1]Matriz (3)'!K171+'[1]Matriz (2)'!K171+'[1]LICENCIA DEPORTIVA'!K171+'[1]VALIDACION LICENCIA  DEPORTIVA'!K171+'[1]VALIDACION DE LICENCIA COMERCIA'!K171+'[1]MULTAS POR AÑO '!K171+'[1]PESCA DEPORT. OCASIONAL'!K171+'[1]GUIA DE TRASLADO'!K171+'[1]PERMISO ANUAL DE ACOPIADOR'!K171+'[1]PERMISO ANUAL DE DEPORTIV'!K171+'[1]PERM. ANUAL EMB DEPORT'!K171+'[1]REGISTRO DE ACOPIADOR'!K171+[1]JULIO!K171+[1]Ejemplo!K171+'[1]Registro de Exp. e Imp.'!K171+[1]CNP!K171+[1]CNPT!K171+[1]Matriz!K171+'[1]Matriz Areas certificadas'!K171+'[1]Matriz Transacciones'!K171+[1]REGISTROS!K171+[1]PERMISOS!K171</f>
        <v>0</v>
      </c>
      <c r="L171" s="9">
        <f>+'[1]Matriz (6)'!L171+'[1]Matriz (5)'!L171+'[1]Matriz (4)'!L171+'[1]Matriz (3)'!L171+'[1]Matriz (2)'!L171+'[1]LICENCIA DEPORTIVA'!L171+'[1]VALIDACION LICENCIA  DEPORTIVA'!L171+'[1]VALIDACION DE LICENCIA COMERCIA'!L171+'[1]MULTAS POR AÑO '!L171+'[1]PESCA DEPORT. OCASIONAL'!L171+'[1]GUIA DE TRASLADO'!L171+'[1]PERMISO ANUAL DE ACOPIADOR'!L171+'[1]PERMISO ANUAL DE DEPORTIV'!L171+'[1]PERM. ANUAL EMB DEPORT'!L171+'[1]REGISTRO DE ACOPIADOR'!L171+[1]JULIO!L171+[1]Ejemplo!L171+'[1]Registro de Exp. e Imp.'!L171+[1]CNP!L171+[1]CNPT!L171+[1]Matriz!L171+'[1]Matriz Areas certificadas'!L171+'[1]Matriz Transacciones'!L171+[1]REGISTROS!L171+[1]PERMISOS!L171</f>
        <v>0</v>
      </c>
      <c r="M171" s="9">
        <f>+'[1]Matriz (6)'!M171+'[1]Matriz (5)'!M171+'[1]Matriz (4)'!M171+'[1]Matriz (3)'!M171+'[1]Matriz (2)'!M171+'[1]LICENCIA DEPORTIVA'!M171+'[1]VALIDACION LICENCIA  DEPORTIVA'!M171+'[1]VALIDACION DE LICENCIA COMERCIA'!M171+'[1]MULTAS POR AÑO '!M171+'[1]PESCA DEPORT. OCASIONAL'!M171+'[1]GUIA DE TRASLADO'!M171+'[1]PERMISO ANUAL DE ACOPIADOR'!M171+'[1]PERMISO ANUAL DE DEPORTIV'!M171+'[1]PERM. ANUAL EMB DEPORT'!M171+'[1]REGISTRO DE ACOPIADOR'!M171+[1]JULIO!M171+[1]Ejemplo!M171+'[1]Registro de Exp. e Imp.'!M171+[1]CNP!M171+[1]CNPT!M171+[1]Matriz!M171+'[1]Matriz Areas certificadas'!M171+'[1]Matriz Transacciones'!M171+[1]REGISTROS!M171+[1]PERMISOS!M171</f>
        <v>0</v>
      </c>
      <c r="N171" s="9">
        <f>+'[1]Matriz (6)'!N171+'[1]Matriz (5)'!N171+'[1]Matriz (4)'!N171+'[1]Matriz (3)'!N171+'[1]Matriz (2)'!N171+'[1]LICENCIA DEPORTIVA'!N171+'[1]VALIDACION LICENCIA  DEPORTIVA'!N171+'[1]VALIDACION DE LICENCIA COMERCIA'!N171+'[1]MULTAS POR AÑO '!N171+'[1]PESCA DEPORT. OCASIONAL'!N171+'[1]GUIA DE TRASLADO'!N171+'[1]PERMISO ANUAL DE ACOPIADOR'!N171+'[1]PERMISO ANUAL DE DEPORTIV'!N171+'[1]PERM. ANUAL EMB DEPORT'!N171+'[1]REGISTRO DE ACOPIADOR'!N171+[1]JULIO!N171+[1]Ejemplo!N171+'[1]Registro de Exp. e Imp.'!N171+[1]CNP!N171+[1]CNPT!N171+[1]Matriz!N171+'[1]Matriz Areas certificadas'!N171+'[1]Matriz Transacciones'!N171+[1]REGISTROS!N171+[1]PERMISOS!N171</f>
        <v>0</v>
      </c>
      <c r="O171" s="9">
        <f>+'[1]Matriz (6)'!O171+'[1]Matriz (5)'!O171+'[1]Matriz (4)'!O171+'[1]Matriz (3)'!O171+'[1]Matriz (2)'!O171+'[1]LICENCIA DEPORTIVA'!O171+'[1]VALIDACION LICENCIA  DEPORTIVA'!O171+'[1]VALIDACION DE LICENCIA COMERCIA'!O171+'[1]MULTAS POR AÑO '!O171+'[1]PESCA DEPORT. OCASIONAL'!O171+'[1]GUIA DE TRASLADO'!O171+'[1]PERMISO ANUAL DE ACOPIADOR'!O171+'[1]PERMISO ANUAL DE DEPORTIV'!O171+'[1]PERM. ANUAL EMB DEPORT'!O171+'[1]REGISTRO DE ACOPIADOR'!O171+[1]JULIO!O171+[1]Ejemplo!O171+'[1]Registro de Exp. e Imp.'!O171+[1]CNP!O171+[1]CNPT!O171+[1]Matriz!O171+'[1]Matriz Areas certificadas'!O171+'[1]Matriz Transacciones'!O171+[1]REGISTROS!O171+[1]PERMISOS!O171</f>
        <v>0</v>
      </c>
      <c r="P171" s="9">
        <f>+'[1]Matriz (6)'!P171+'[1]Matriz (5)'!P171+'[1]Matriz (4)'!P171+'[1]Matriz (3)'!P171+'[1]Matriz (2)'!P171+'[1]LICENCIA DEPORTIVA'!P171+'[1]VALIDACION LICENCIA  DEPORTIVA'!P171+'[1]VALIDACION DE LICENCIA COMERCIA'!P171+'[1]MULTAS POR AÑO '!P171+'[1]PESCA DEPORT. OCASIONAL'!P171+'[1]GUIA DE TRASLADO'!P171+'[1]PERMISO ANUAL DE ACOPIADOR'!P171+'[1]PERMISO ANUAL DE DEPORTIV'!P171+'[1]PERM. ANUAL EMB DEPORT'!P171+'[1]REGISTRO DE ACOPIADOR'!P171+[1]JULIO!P171+[1]Ejemplo!P171+'[1]Registro de Exp. e Imp.'!P171+[1]CNP!P171+[1]CNPT!P171+[1]Matriz!P171+'[1]Matriz Areas certificadas'!P171+'[1]Matriz Transacciones'!P171+[1]REGISTROS!P171+[1]PERMISOS!P171</f>
        <v>0</v>
      </c>
      <c r="Q171" s="9">
        <f>+'[1]Matriz (6)'!Q171+'[1]Matriz (5)'!Q171+'[1]Matriz (4)'!Q171+'[1]Matriz (3)'!Q171+'[1]Matriz (2)'!Q171+'[1]LICENCIA DEPORTIVA'!Q171+'[1]VALIDACION LICENCIA  DEPORTIVA'!Q171+'[1]VALIDACION DE LICENCIA COMERCIA'!Q171+'[1]MULTAS POR AÑO '!Q171+'[1]PESCA DEPORT. OCASIONAL'!Q171+'[1]GUIA DE TRASLADO'!Q171+'[1]PERMISO ANUAL DE ACOPIADOR'!Q171+'[1]PERMISO ANUAL DE DEPORTIV'!Q171+'[1]PERM. ANUAL EMB DEPORT'!Q171+'[1]REGISTRO DE ACOPIADOR'!Q171+[1]JULIO!Q171+[1]Ejemplo!Q171+'[1]Registro de Exp. e Imp.'!Q171+[1]CNP!Q171+[1]CNPT!Q171+[1]Matriz!Q171+'[1]Matriz Areas certificadas'!Q171+'[1]Matriz Transacciones'!Q171+[1]REGISTROS!Q171+[1]PERMISOS!Q171</f>
        <v>0</v>
      </c>
      <c r="R171" s="9">
        <f>+'[1]Matriz (6)'!R171+'[1]Matriz (5)'!R171+'[1]Matriz (4)'!R171+'[1]Matriz (3)'!R171+'[1]Matriz (2)'!R171+'[1]LICENCIA DEPORTIVA'!R171+'[1]VALIDACION LICENCIA  DEPORTIVA'!R171+'[1]VALIDACION DE LICENCIA COMERCIA'!R171+'[1]MULTAS POR AÑO '!R171+'[1]PESCA DEPORT. OCASIONAL'!R171+'[1]GUIA DE TRASLADO'!R171+'[1]PERMISO ANUAL DE ACOPIADOR'!R171+'[1]PERMISO ANUAL DE DEPORTIV'!R171+'[1]PERM. ANUAL EMB DEPORT'!R171+'[1]REGISTRO DE ACOPIADOR'!R171+[1]JULIO!R171+[1]Ejemplo!R171+'[1]Registro de Exp. e Imp.'!R171+[1]CNP!R171+[1]CNPT!R171+[1]Matriz!R171+'[1]Matriz Areas certificadas'!R171+'[1]Matriz Transacciones'!R171+[1]REGISTROS!R171+[1]PERMISOS!R171</f>
        <v>0</v>
      </c>
      <c r="S171" s="9">
        <f>+'[1]Matriz (6)'!S171+'[1]Matriz (5)'!S171+'[1]Matriz (4)'!S171+'[1]Matriz (3)'!S171+'[1]Matriz (2)'!S171+'[1]LICENCIA DEPORTIVA'!S171+'[1]VALIDACION LICENCIA  DEPORTIVA'!S171+'[1]VALIDACION DE LICENCIA COMERCIA'!S171+'[1]MULTAS POR AÑO '!S171+'[1]PESCA DEPORT. OCASIONAL'!S171+'[1]GUIA DE TRASLADO'!S171+'[1]PERMISO ANUAL DE ACOPIADOR'!S171+'[1]PERMISO ANUAL DE DEPORTIV'!S171+'[1]PERM. ANUAL EMB DEPORT'!S171+'[1]REGISTRO DE ACOPIADOR'!S171+[1]JULIO!S171+[1]Ejemplo!S171+'[1]Registro de Exp. e Imp.'!S171+[1]CNP!S171+[1]CNPT!S171+[1]Matriz!S171+'[1]Matriz Areas certificadas'!S171+'[1]Matriz Transacciones'!S171+[1]REGISTROS!S171+[1]PERMISOS!S171</f>
        <v>0</v>
      </c>
      <c r="T171" s="9">
        <f>+'[1]Matriz (6)'!T171+'[1]Matriz (5)'!T171+'[1]Matriz (4)'!T171+'[1]Matriz (3)'!T171+'[1]Matriz (2)'!T171+'[1]LICENCIA DEPORTIVA'!T171+'[1]VALIDACION LICENCIA  DEPORTIVA'!T171+'[1]VALIDACION DE LICENCIA COMERCIA'!T171+'[1]MULTAS POR AÑO '!T171+'[1]PESCA DEPORT. OCASIONAL'!T171+'[1]GUIA DE TRASLADO'!T171+'[1]PERMISO ANUAL DE ACOPIADOR'!T171+'[1]PERMISO ANUAL DE DEPORTIV'!T171+'[1]PERM. ANUAL EMB DEPORT'!T171+'[1]REGISTRO DE ACOPIADOR'!T171+[1]JULIO!T171+[1]Ejemplo!T171+'[1]Registro de Exp. e Imp.'!T171+[1]CNP!T171+[1]CNPT!T171+[1]Matriz!T171+'[1]Matriz Areas certificadas'!T171+'[1]Matriz Transacciones'!T171+[1]REGISTROS!T171+[1]PERMISOS!T171</f>
        <v>0</v>
      </c>
      <c r="U171" s="9">
        <f>+'[1]Matriz (6)'!U171+'[1]Matriz (5)'!U171+'[1]Matriz (4)'!U171+'[1]Matriz (3)'!U171+'[1]Matriz (2)'!U171+'[1]LICENCIA DEPORTIVA'!U171+'[1]VALIDACION LICENCIA  DEPORTIVA'!U171+'[1]VALIDACION DE LICENCIA COMERCIA'!U171+'[1]MULTAS POR AÑO '!U171+'[1]PESCA DEPORT. OCASIONAL'!U171+'[1]GUIA DE TRASLADO'!U171+'[1]PERMISO ANUAL DE ACOPIADOR'!U171+'[1]PERMISO ANUAL DE DEPORTIV'!U171+'[1]PERM. ANUAL EMB DEPORT'!U171+'[1]REGISTRO DE ACOPIADOR'!U171+[1]JULIO!U171+[1]Ejemplo!U171+'[1]Registro de Exp. e Imp.'!U171+[1]CNP!U171+[1]CNPT!U171+[1]Matriz!U171+'[1]Matriz Areas certificadas'!U171+'[1]Matriz Transacciones'!U171+[1]REGISTROS!U171+[1]PERMISOS!U171</f>
        <v>0</v>
      </c>
      <c r="V171" s="9">
        <f>+'[1]Matriz (6)'!V171+'[1]Matriz (5)'!V171+'[1]Matriz (4)'!V171+'[1]Matriz (3)'!V171+'[1]Matriz (2)'!V171+'[1]LICENCIA DEPORTIVA'!V171+'[1]VALIDACION LICENCIA  DEPORTIVA'!V171+'[1]VALIDACION DE LICENCIA COMERCIA'!V171+'[1]MULTAS POR AÑO '!V171+'[1]PESCA DEPORT. OCASIONAL'!V171+'[1]GUIA DE TRASLADO'!V171+'[1]PERMISO ANUAL DE ACOPIADOR'!V171+'[1]PERMISO ANUAL DE DEPORTIV'!V171+'[1]PERM. ANUAL EMB DEPORT'!V171+'[1]REGISTRO DE ACOPIADOR'!V171+[1]JULIO!V171+[1]Ejemplo!V171+'[1]Registro de Exp. e Imp.'!V171+[1]CNP!V171+[1]CNPT!V171+[1]Matriz!V171+'[1]Matriz Areas certificadas'!V171+'[1]Matriz Transacciones'!V171+[1]REGISTROS!V171+[1]PERMISOS!V171</f>
        <v>0</v>
      </c>
      <c r="W171" s="9">
        <f>+'[1]Matriz (6)'!W171+'[1]Matriz (5)'!W171+'[1]Matriz (4)'!W171+'[1]Matriz (3)'!W171+'[1]Matriz (2)'!W171+'[1]LICENCIA DEPORTIVA'!W171+'[1]VALIDACION LICENCIA  DEPORTIVA'!W171+'[1]VALIDACION DE LICENCIA COMERCIA'!W171+'[1]MULTAS POR AÑO '!W171+'[1]PESCA DEPORT. OCASIONAL'!W171+'[1]GUIA DE TRASLADO'!W171+'[1]PERMISO ANUAL DE ACOPIADOR'!W171+'[1]PERMISO ANUAL DE DEPORTIV'!W171+'[1]PERM. ANUAL EMB DEPORT'!W171+'[1]REGISTRO DE ACOPIADOR'!W171+[1]JULIO!W171+[1]Ejemplo!W171+'[1]Registro de Exp. e Imp.'!W171+[1]CNP!W171+[1]CNPT!W171+[1]Matriz!W171+'[1]Matriz Areas certificadas'!W171+'[1]Matriz Transacciones'!W171+[1]REGISTROS!W171+[1]PERMISOS!W171</f>
        <v>0</v>
      </c>
      <c r="X171" s="9">
        <f>+'[1]Matriz (6)'!X171+'[1]Matriz (5)'!X171+'[1]Matriz (4)'!X171+'[1]Matriz (3)'!X171+'[1]Matriz (2)'!X171+'[1]LICENCIA DEPORTIVA'!X171+'[1]VALIDACION LICENCIA  DEPORTIVA'!X171+'[1]VALIDACION DE LICENCIA COMERCIA'!X171+'[1]MULTAS POR AÑO '!X171+'[1]PESCA DEPORT. OCASIONAL'!X171+'[1]GUIA DE TRASLADO'!X171+'[1]PERMISO ANUAL DE ACOPIADOR'!X171+'[1]PERMISO ANUAL DE DEPORTIV'!X171+'[1]PERM. ANUAL EMB DEPORT'!X171+'[1]REGISTRO DE ACOPIADOR'!X171+[1]JULIO!X171+[1]Ejemplo!X171+'[1]Registro de Exp. e Imp.'!X171+[1]CNP!X171+[1]CNPT!X171+[1]Matriz!X171+'[1]Matriz Areas certificadas'!X171+'[1]Matriz Transacciones'!X171+[1]REGISTROS!X171+[1]PERMISOS!X171</f>
        <v>0</v>
      </c>
      <c r="Y171" s="9">
        <f>+'[1]Matriz (6)'!Y171+'[1]Matriz (5)'!Y171+'[1]Matriz (4)'!Y171+'[1]Matriz (3)'!Y171+'[1]Matriz (2)'!Y171+'[1]LICENCIA DEPORTIVA'!Y171+'[1]VALIDACION LICENCIA  DEPORTIVA'!Y171+'[1]VALIDACION DE LICENCIA COMERCIA'!Y171+'[1]MULTAS POR AÑO '!Y171+'[1]PESCA DEPORT. OCASIONAL'!Y171+'[1]GUIA DE TRASLADO'!Y171+'[1]PERMISO ANUAL DE ACOPIADOR'!Y171+'[1]PERMISO ANUAL DE DEPORTIV'!Y171+'[1]PERM. ANUAL EMB DEPORT'!Y171+'[1]REGISTRO DE ACOPIADOR'!Y171+[1]JULIO!Y171+[1]Ejemplo!Y171+'[1]Registro de Exp. e Imp.'!Y171+[1]CNP!Y171+[1]CNPT!Y171+[1]Matriz!Y171+'[1]Matriz Areas certificadas'!Y171+'[1]Matriz Transacciones'!Y171+[1]REGISTROS!Y171+[1]PERMISOS!Y171</f>
        <v>0</v>
      </c>
      <c r="Z171" s="9">
        <f>+'[1]Matriz (6)'!Z171+'[1]Matriz (5)'!Z171+'[1]Matriz (4)'!Z171+'[1]Matriz (3)'!Z171+'[1]Matriz (2)'!Z171+'[1]LICENCIA DEPORTIVA'!Z171+'[1]VALIDACION LICENCIA  DEPORTIVA'!Z171+'[1]VALIDACION DE LICENCIA COMERCIA'!Z171+'[1]MULTAS POR AÑO '!Z171+'[1]PESCA DEPORT. OCASIONAL'!Z171+'[1]GUIA DE TRASLADO'!Z171+'[1]PERMISO ANUAL DE ACOPIADOR'!Z171+'[1]PERMISO ANUAL DE DEPORTIV'!Z171+'[1]PERM. ANUAL EMB DEPORT'!Z171+'[1]REGISTRO DE ACOPIADOR'!Z171+[1]JULIO!Z171+[1]Ejemplo!Z171+'[1]Registro de Exp. e Imp.'!Z171+[1]CNP!Z171+[1]CNPT!Z171+[1]Matriz!Z171+'[1]Matriz Areas certificadas'!Z171+'[1]Matriz Transacciones'!Z171+[1]REGISTROS!Z171+[1]PERMISOS!Z171</f>
        <v>0</v>
      </c>
      <c r="AA171" s="10">
        <f t="shared" si="56"/>
        <v>40402.552238805969</v>
      </c>
      <c r="AB171" s="10">
        <f t="shared" si="57"/>
        <v>9111.4322139303476</v>
      </c>
      <c r="AC171" s="11">
        <f t="shared" si="58"/>
        <v>20147.127176616916</v>
      </c>
      <c r="AD171" s="11">
        <f t="shared" si="59"/>
        <v>12775.436256218905</v>
      </c>
      <c r="AE171" s="11">
        <f t="shared" si="60"/>
        <v>2705.2238805970151</v>
      </c>
      <c r="AF171" s="11">
        <f t="shared" si="61"/>
        <v>35754.0565920398</v>
      </c>
      <c r="AG171" s="11">
        <f t="shared" si="62"/>
        <v>1539.1791044776119</v>
      </c>
      <c r="AH171" s="12">
        <f t="shared" si="63"/>
        <v>6684.3905472636816</v>
      </c>
      <c r="AI171" s="12">
        <f t="shared" si="64"/>
        <v>1583.455223880597</v>
      </c>
      <c r="AJ171" s="12">
        <f t="shared" si="65"/>
        <v>950.814987562189</v>
      </c>
      <c r="AK171" s="12">
        <f t="shared" si="66"/>
        <v>227.45646766169153</v>
      </c>
      <c r="AL171" s="12">
        <f t="shared" si="67"/>
        <v>99424.917910447766</v>
      </c>
      <c r="AM171" s="12">
        <f t="shared" si="68"/>
        <v>892.41293532338307</v>
      </c>
      <c r="AN171" s="12">
        <f t="shared" si="69"/>
        <v>1055.6592039800994</v>
      </c>
      <c r="AO171" s="12">
        <f t="shared" si="70"/>
        <v>36028.048196517411</v>
      </c>
      <c r="AP171" s="12">
        <f t="shared" si="71"/>
        <v>611.94029850746267</v>
      </c>
      <c r="AQ171" s="12">
        <f t="shared" si="72"/>
        <v>886.19402985074623</v>
      </c>
      <c r="AR171" s="12">
        <f t="shared" si="73"/>
        <v>149387.53544776118</v>
      </c>
      <c r="AS171" s="12">
        <f t="shared" si="74"/>
        <v>4005.625</v>
      </c>
      <c r="AT171" s="12">
        <f t="shared" si="75"/>
        <v>194937.03358208956</v>
      </c>
      <c r="AU171" s="12">
        <f t="shared" si="76"/>
        <v>6811.5671641791041</v>
      </c>
      <c r="AV171" s="12">
        <f t="shared" si="77"/>
        <v>4323.6318407960198</v>
      </c>
      <c r="AW171" s="12">
        <f t="shared" si="78"/>
        <v>2213.2929104477612</v>
      </c>
      <c r="AX171" s="12">
        <f t="shared" si="79"/>
        <v>5292.4751243781093</v>
      </c>
      <c r="AY171" s="12">
        <f t="shared" si="80"/>
        <v>5563.8992537313434</v>
      </c>
      <c r="AZ171" s="12">
        <f t="shared" si="81"/>
        <v>53082.640547263683</v>
      </c>
    </row>
    <row r="172" spans="1:52" x14ac:dyDescent="0.25">
      <c r="A172" s="264"/>
      <c r="B172" s="270"/>
      <c r="C172" s="16" t="s">
        <v>208</v>
      </c>
      <c r="D172" s="7">
        <f t="shared" si="55"/>
        <v>16</v>
      </c>
      <c r="E172" s="9">
        <f>+'[1]Matriz (6)'!E172+'[1]Matriz (5)'!E172+'[1]Matriz (4)'!E172+'[1]Matriz (3)'!E172+'[1]Matriz (2)'!E172+'[1]LICENCIA DEPORTIVA'!E172+'[1]VALIDACION LICENCIA  DEPORTIVA'!E172+'[1]VALIDACION DE LICENCIA COMERCIA'!E172+'[1]MULTAS POR AÑO '!E172+'[1]PESCA DEPORT. OCASIONAL'!E172+'[1]GUIA DE TRASLADO'!E172+'[1]PERMISO ANUAL DE ACOPIADOR'!E172+'[1]PERMISO ANUAL DE DEPORTIV'!E172+'[1]PERM. ANUAL EMB DEPORT'!E172+'[1]REGISTRO DE ACOPIADOR'!E172+[1]JULIO!E172+[1]Ejemplo!E172+'[1]Registro de Exp. e Imp.'!E172+[1]CNP!E172+[1]CNPT!E172+[1]Matriz!E172+'[1]Matriz Areas certificadas'!E172+'[1]Matriz Transacciones'!E172+[1]REGISTROS!E172+[1]PERMISOS!E172</f>
        <v>1</v>
      </c>
      <c r="F172" s="9">
        <f>+'[1]Matriz (6)'!F172+'[1]Matriz (5)'!F172+'[1]Matriz (4)'!F172+'[1]Matriz (3)'!F172+'[1]Matriz (2)'!F172+'[1]LICENCIA DEPORTIVA'!F172+'[1]VALIDACION LICENCIA  DEPORTIVA'!F172+'[1]VALIDACION DE LICENCIA COMERCIA'!F172+'[1]MULTAS POR AÑO '!F172+'[1]PESCA DEPORT. OCASIONAL'!F172+'[1]GUIA DE TRASLADO'!F172+'[1]PERMISO ANUAL DE ACOPIADOR'!F172+'[1]PERMISO ANUAL DE DEPORTIV'!F172+'[1]PERM. ANUAL EMB DEPORT'!F172+'[1]REGISTRO DE ACOPIADOR'!F172+[1]JULIO!F172+[1]Ejemplo!F172+'[1]Registro de Exp. e Imp.'!F172+[1]CNP!F172+[1]CNPT!F172+[1]Matriz!F172+'[1]Matriz Areas certificadas'!F172+'[1]Matriz Transacciones'!F172+[1]REGISTROS!F172+[1]PERMISOS!F172</f>
        <v>6</v>
      </c>
      <c r="G172" s="9">
        <f>+'[1]Matriz (6)'!G172+'[1]Matriz (5)'!G172+'[1]Matriz (4)'!G172+'[1]Matriz (3)'!G172+'[1]Matriz (2)'!G172+'[1]LICENCIA DEPORTIVA'!G172+'[1]VALIDACION LICENCIA  DEPORTIVA'!G172+'[1]VALIDACION DE LICENCIA COMERCIA'!G172+'[1]MULTAS POR AÑO '!G172+'[1]PESCA DEPORT. OCASIONAL'!G172+'[1]GUIA DE TRASLADO'!G172+'[1]PERMISO ANUAL DE ACOPIADOR'!G172+'[1]PERMISO ANUAL DE DEPORTIV'!G172+'[1]PERM. ANUAL EMB DEPORT'!G172+'[1]REGISTRO DE ACOPIADOR'!G172+[1]JULIO!G172+[1]Ejemplo!G172+'[1]Registro de Exp. e Imp.'!G172+[1]CNP!G172+[1]CNPT!G172+[1]Matriz!G172+'[1]Matriz Areas certificadas'!G172+'[1]Matriz Transacciones'!G172+[1]REGISTROS!G172+[1]PERMISOS!G172</f>
        <v>2</v>
      </c>
      <c r="H172" s="9">
        <f>+'[1]Matriz (6)'!H172+'[1]Matriz (5)'!H172+'[1]Matriz (4)'!H172+'[1]Matriz (3)'!H172+'[1]Matriz (2)'!H172+'[1]LICENCIA DEPORTIVA'!H172+'[1]VALIDACION LICENCIA  DEPORTIVA'!H172+'[1]VALIDACION DE LICENCIA COMERCIA'!H172+'[1]MULTAS POR AÑO '!H172+'[1]PESCA DEPORT. OCASIONAL'!H172+'[1]GUIA DE TRASLADO'!H172+'[1]PERMISO ANUAL DE ACOPIADOR'!H172+'[1]PERMISO ANUAL DE DEPORTIV'!H172+'[1]PERM. ANUAL EMB DEPORT'!H172+'[1]REGISTRO DE ACOPIADOR'!H172+[1]JULIO!H172+[1]Ejemplo!H172+'[1]Registro de Exp. e Imp.'!H172+[1]CNP!H172+[1]CNPT!H172+[1]Matriz!H172+'[1]Matriz Areas certificadas'!H172+'[1]Matriz Transacciones'!H172+[1]REGISTROS!H172+[1]PERMISOS!H172</f>
        <v>6</v>
      </c>
      <c r="I172" s="9">
        <f>+'[1]Matriz (6)'!I172+'[1]Matriz (5)'!I172+'[1]Matriz (4)'!I172+'[1]Matriz (3)'!I172+'[1]Matriz (2)'!I172+'[1]LICENCIA DEPORTIVA'!I172+'[1]VALIDACION LICENCIA  DEPORTIVA'!I172+'[1]VALIDACION DE LICENCIA COMERCIA'!I172+'[1]MULTAS POR AÑO '!I172+'[1]PESCA DEPORT. OCASIONAL'!I172+'[1]GUIA DE TRASLADO'!I172+'[1]PERMISO ANUAL DE ACOPIADOR'!I172+'[1]PERMISO ANUAL DE DEPORTIV'!I172+'[1]PERM. ANUAL EMB DEPORT'!I172+'[1]REGISTRO DE ACOPIADOR'!I172+[1]JULIO!I172+[1]Ejemplo!I172+'[1]Registro de Exp. e Imp.'!I172+[1]CNP!I172+[1]CNPT!I172+[1]Matriz!I172+'[1]Matriz Areas certificadas'!I172+'[1]Matriz Transacciones'!I172+[1]REGISTROS!I172+[1]PERMISOS!I172</f>
        <v>0</v>
      </c>
      <c r="J172" s="9">
        <f>+'[1]Matriz (6)'!J172+'[1]Matriz (5)'!J172+'[1]Matriz (4)'!J172+'[1]Matriz (3)'!J172+'[1]Matriz (2)'!J172+'[1]LICENCIA DEPORTIVA'!J172+'[1]VALIDACION LICENCIA  DEPORTIVA'!J172+'[1]VALIDACION DE LICENCIA COMERCIA'!J172+'[1]MULTAS POR AÑO '!J172+'[1]PESCA DEPORT. OCASIONAL'!J172+'[1]GUIA DE TRASLADO'!J172+'[1]PERMISO ANUAL DE ACOPIADOR'!J172+'[1]PERMISO ANUAL DE DEPORTIV'!J172+'[1]PERM. ANUAL EMB DEPORT'!J172+'[1]REGISTRO DE ACOPIADOR'!J172+[1]JULIO!J172+[1]Ejemplo!J172+'[1]Registro de Exp. e Imp.'!J172+[1]CNP!J172+[1]CNPT!J172+[1]Matriz!J172+'[1]Matriz Areas certificadas'!J172+'[1]Matriz Transacciones'!J172+[1]REGISTROS!J172+[1]PERMISOS!J172</f>
        <v>1</v>
      </c>
      <c r="K172" s="9">
        <f>+'[1]Matriz (6)'!K172+'[1]Matriz (5)'!K172+'[1]Matriz (4)'!K172+'[1]Matriz (3)'!K172+'[1]Matriz (2)'!K172+'[1]LICENCIA DEPORTIVA'!K172+'[1]VALIDACION LICENCIA  DEPORTIVA'!K172+'[1]VALIDACION DE LICENCIA COMERCIA'!K172+'[1]MULTAS POR AÑO '!K172+'[1]PESCA DEPORT. OCASIONAL'!K172+'[1]GUIA DE TRASLADO'!K172+'[1]PERMISO ANUAL DE ACOPIADOR'!K172+'[1]PERMISO ANUAL DE DEPORTIV'!K172+'[1]PERM. ANUAL EMB DEPORT'!K172+'[1]REGISTRO DE ACOPIADOR'!K172+[1]JULIO!K172+[1]Ejemplo!K172+'[1]Registro de Exp. e Imp.'!K172+[1]CNP!K172+[1]CNPT!K172+[1]Matriz!K172+'[1]Matriz Areas certificadas'!K172+'[1]Matriz Transacciones'!K172+[1]REGISTROS!K172+[1]PERMISOS!K172</f>
        <v>0</v>
      </c>
      <c r="L172" s="9">
        <f>+'[1]Matriz (6)'!L172+'[1]Matriz (5)'!L172+'[1]Matriz (4)'!L172+'[1]Matriz (3)'!L172+'[1]Matriz (2)'!L172+'[1]LICENCIA DEPORTIVA'!L172+'[1]VALIDACION LICENCIA  DEPORTIVA'!L172+'[1]VALIDACION DE LICENCIA COMERCIA'!L172+'[1]MULTAS POR AÑO '!L172+'[1]PESCA DEPORT. OCASIONAL'!L172+'[1]GUIA DE TRASLADO'!L172+'[1]PERMISO ANUAL DE ACOPIADOR'!L172+'[1]PERMISO ANUAL DE DEPORTIV'!L172+'[1]PERM. ANUAL EMB DEPORT'!L172+'[1]REGISTRO DE ACOPIADOR'!L172+[1]JULIO!L172+[1]Ejemplo!L172+'[1]Registro de Exp. e Imp.'!L172+[1]CNP!L172+[1]CNPT!L172+[1]Matriz!L172+'[1]Matriz Areas certificadas'!L172+'[1]Matriz Transacciones'!L172+[1]REGISTROS!L172+[1]PERMISOS!L172</f>
        <v>0</v>
      </c>
      <c r="M172" s="9">
        <f>+'[1]Matriz (6)'!M172+'[1]Matriz (5)'!M172+'[1]Matriz (4)'!M172+'[1]Matriz (3)'!M172+'[1]Matriz (2)'!M172+'[1]LICENCIA DEPORTIVA'!M172+'[1]VALIDACION LICENCIA  DEPORTIVA'!M172+'[1]VALIDACION DE LICENCIA COMERCIA'!M172+'[1]MULTAS POR AÑO '!M172+'[1]PESCA DEPORT. OCASIONAL'!M172+'[1]GUIA DE TRASLADO'!M172+'[1]PERMISO ANUAL DE ACOPIADOR'!M172+'[1]PERMISO ANUAL DE DEPORTIV'!M172+'[1]PERM. ANUAL EMB DEPORT'!M172+'[1]REGISTRO DE ACOPIADOR'!M172+[1]JULIO!M172+[1]Ejemplo!M172+'[1]Registro de Exp. e Imp.'!M172+[1]CNP!M172+[1]CNPT!M172+[1]Matriz!M172+'[1]Matriz Areas certificadas'!M172+'[1]Matriz Transacciones'!M172+[1]REGISTROS!M172+[1]PERMISOS!M172</f>
        <v>0</v>
      </c>
      <c r="N172" s="9">
        <f>+'[1]Matriz (6)'!N172+'[1]Matriz (5)'!N172+'[1]Matriz (4)'!N172+'[1]Matriz (3)'!N172+'[1]Matriz (2)'!N172+'[1]LICENCIA DEPORTIVA'!N172+'[1]VALIDACION LICENCIA  DEPORTIVA'!N172+'[1]VALIDACION DE LICENCIA COMERCIA'!N172+'[1]MULTAS POR AÑO '!N172+'[1]PESCA DEPORT. OCASIONAL'!N172+'[1]GUIA DE TRASLADO'!N172+'[1]PERMISO ANUAL DE ACOPIADOR'!N172+'[1]PERMISO ANUAL DE DEPORTIV'!N172+'[1]PERM. ANUAL EMB DEPORT'!N172+'[1]REGISTRO DE ACOPIADOR'!N172+[1]JULIO!N172+[1]Ejemplo!N172+'[1]Registro de Exp. e Imp.'!N172+[1]CNP!N172+[1]CNPT!N172+[1]Matriz!N172+'[1]Matriz Areas certificadas'!N172+'[1]Matriz Transacciones'!N172+[1]REGISTROS!N172+[1]PERMISOS!N172</f>
        <v>0</v>
      </c>
      <c r="O172" s="9">
        <f>+'[1]Matriz (6)'!O172+'[1]Matriz (5)'!O172+'[1]Matriz (4)'!O172+'[1]Matriz (3)'!O172+'[1]Matriz (2)'!O172+'[1]LICENCIA DEPORTIVA'!O172+'[1]VALIDACION LICENCIA  DEPORTIVA'!O172+'[1]VALIDACION DE LICENCIA COMERCIA'!O172+'[1]MULTAS POR AÑO '!O172+'[1]PESCA DEPORT. OCASIONAL'!O172+'[1]GUIA DE TRASLADO'!O172+'[1]PERMISO ANUAL DE ACOPIADOR'!O172+'[1]PERMISO ANUAL DE DEPORTIV'!O172+'[1]PERM. ANUAL EMB DEPORT'!O172+'[1]REGISTRO DE ACOPIADOR'!O172+[1]JULIO!O172+[1]Ejemplo!O172+'[1]Registro de Exp. e Imp.'!O172+[1]CNP!O172+[1]CNPT!O172+[1]Matriz!O172+'[1]Matriz Areas certificadas'!O172+'[1]Matriz Transacciones'!O172+[1]REGISTROS!O172+[1]PERMISOS!O172</f>
        <v>0</v>
      </c>
      <c r="P172" s="9">
        <f>+'[1]Matriz (6)'!P172+'[1]Matriz (5)'!P172+'[1]Matriz (4)'!P172+'[1]Matriz (3)'!P172+'[1]Matriz (2)'!P172+'[1]LICENCIA DEPORTIVA'!P172+'[1]VALIDACION LICENCIA  DEPORTIVA'!P172+'[1]VALIDACION DE LICENCIA COMERCIA'!P172+'[1]MULTAS POR AÑO '!P172+'[1]PESCA DEPORT. OCASIONAL'!P172+'[1]GUIA DE TRASLADO'!P172+'[1]PERMISO ANUAL DE ACOPIADOR'!P172+'[1]PERMISO ANUAL DE DEPORTIV'!P172+'[1]PERM. ANUAL EMB DEPORT'!P172+'[1]REGISTRO DE ACOPIADOR'!P172+[1]JULIO!P172+[1]Ejemplo!P172+'[1]Registro de Exp. e Imp.'!P172+[1]CNP!P172+[1]CNPT!P172+[1]Matriz!P172+'[1]Matriz Areas certificadas'!P172+'[1]Matriz Transacciones'!P172+[1]REGISTROS!P172+[1]PERMISOS!P172</f>
        <v>0</v>
      </c>
      <c r="Q172" s="9">
        <f>+'[1]Matriz (6)'!Q172+'[1]Matriz (5)'!Q172+'[1]Matriz (4)'!Q172+'[1]Matriz (3)'!Q172+'[1]Matriz (2)'!Q172+'[1]LICENCIA DEPORTIVA'!Q172+'[1]VALIDACION LICENCIA  DEPORTIVA'!Q172+'[1]VALIDACION DE LICENCIA COMERCIA'!Q172+'[1]MULTAS POR AÑO '!Q172+'[1]PESCA DEPORT. OCASIONAL'!Q172+'[1]GUIA DE TRASLADO'!Q172+'[1]PERMISO ANUAL DE ACOPIADOR'!Q172+'[1]PERMISO ANUAL DE DEPORTIV'!Q172+'[1]PERM. ANUAL EMB DEPORT'!Q172+'[1]REGISTRO DE ACOPIADOR'!Q172+[1]JULIO!Q172+[1]Ejemplo!Q172+'[1]Registro de Exp. e Imp.'!Q172+[1]CNP!Q172+[1]CNPT!Q172+[1]Matriz!Q172+'[1]Matriz Areas certificadas'!Q172+'[1]Matriz Transacciones'!Q172+[1]REGISTROS!Q172+[1]PERMISOS!Q172</f>
        <v>0</v>
      </c>
      <c r="R172" s="9">
        <f>+'[1]Matriz (6)'!R172+'[1]Matriz (5)'!R172+'[1]Matriz (4)'!R172+'[1]Matriz (3)'!R172+'[1]Matriz (2)'!R172+'[1]LICENCIA DEPORTIVA'!R172+'[1]VALIDACION LICENCIA  DEPORTIVA'!R172+'[1]VALIDACION DE LICENCIA COMERCIA'!R172+'[1]MULTAS POR AÑO '!R172+'[1]PESCA DEPORT. OCASIONAL'!R172+'[1]GUIA DE TRASLADO'!R172+'[1]PERMISO ANUAL DE ACOPIADOR'!R172+'[1]PERMISO ANUAL DE DEPORTIV'!R172+'[1]PERM. ANUAL EMB DEPORT'!R172+'[1]REGISTRO DE ACOPIADOR'!R172+[1]JULIO!R172+[1]Ejemplo!R172+'[1]Registro de Exp. e Imp.'!R172+[1]CNP!R172+[1]CNPT!R172+[1]Matriz!R172+'[1]Matriz Areas certificadas'!R172+'[1]Matriz Transacciones'!R172+[1]REGISTROS!R172+[1]PERMISOS!R172</f>
        <v>0</v>
      </c>
      <c r="S172" s="9">
        <f>+'[1]Matriz (6)'!S172+'[1]Matriz (5)'!S172+'[1]Matriz (4)'!S172+'[1]Matriz (3)'!S172+'[1]Matriz (2)'!S172+'[1]LICENCIA DEPORTIVA'!S172+'[1]VALIDACION LICENCIA  DEPORTIVA'!S172+'[1]VALIDACION DE LICENCIA COMERCIA'!S172+'[1]MULTAS POR AÑO '!S172+'[1]PESCA DEPORT. OCASIONAL'!S172+'[1]GUIA DE TRASLADO'!S172+'[1]PERMISO ANUAL DE ACOPIADOR'!S172+'[1]PERMISO ANUAL DE DEPORTIV'!S172+'[1]PERM. ANUAL EMB DEPORT'!S172+'[1]REGISTRO DE ACOPIADOR'!S172+[1]JULIO!S172+[1]Ejemplo!S172+'[1]Registro de Exp. e Imp.'!S172+[1]CNP!S172+[1]CNPT!S172+[1]Matriz!S172+'[1]Matriz Areas certificadas'!S172+'[1]Matriz Transacciones'!S172+[1]REGISTROS!S172+[1]PERMISOS!S172</f>
        <v>0</v>
      </c>
      <c r="T172" s="9">
        <f>+'[1]Matriz (6)'!T172+'[1]Matriz (5)'!T172+'[1]Matriz (4)'!T172+'[1]Matriz (3)'!T172+'[1]Matriz (2)'!T172+'[1]LICENCIA DEPORTIVA'!T172+'[1]VALIDACION LICENCIA  DEPORTIVA'!T172+'[1]VALIDACION DE LICENCIA COMERCIA'!T172+'[1]MULTAS POR AÑO '!T172+'[1]PESCA DEPORT. OCASIONAL'!T172+'[1]GUIA DE TRASLADO'!T172+'[1]PERMISO ANUAL DE ACOPIADOR'!T172+'[1]PERMISO ANUAL DE DEPORTIV'!T172+'[1]PERM. ANUAL EMB DEPORT'!T172+'[1]REGISTRO DE ACOPIADOR'!T172+[1]JULIO!T172+[1]Ejemplo!T172+'[1]Registro de Exp. e Imp.'!T172+[1]CNP!T172+[1]CNPT!T172+[1]Matriz!T172+'[1]Matriz Areas certificadas'!T172+'[1]Matriz Transacciones'!T172+[1]REGISTROS!T172+[1]PERMISOS!T172</f>
        <v>0</v>
      </c>
      <c r="U172" s="9">
        <f>+'[1]Matriz (6)'!U172+'[1]Matriz (5)'!U172+'[1]Matriz (4)'!U172+'[1]Matriz (3)'!U172+'[1]Matriz (2)'!U172+'[1]LICENCIA DEPORTIVA'!U172+'[1]VALIDACION LICENCIA  DEPORTIVA'!U172+'[1]VALIDACION DE LICENCIA COMERCIA'!U172+'[1]MULTAS POR AÑO '!U172+'[1]PESCA DEPORT. OCASIONAL'!U172+'[1]GUIA DE TRASLADO'!U172+'[1]PERMISO ANUAL DE ACOPIADOR'!U172+'[1]PERMISO ANUAL DE DEPORTIV'!U172+'[1]PERM. ANUAL EMB DEPORT'!U172+'[1]REGISTRO DE ACOPIADOR'!U172+[1]JULIO!U172+[1]Ejemplo!U172+'[1]Registro de Exp. e Imp.'!U172+[1]CNP!U172+[1]CNPT!U172+[1]Matriz!U172+'[1]Matriz Areas certificadas'!U172+'[1]Matriz Transacciones'!U172+[1]REGISTROS!U172+[1]PERMISOS!U172</f>
        <v>0</v>
      </c>
      <c r="V172" s="9">
        <f>+'[1]Matriz (6)'!V172+'[1]Matriz (5)'!V172+'[1]Matriz (4)'!V172+'[1]Matriz (3)'!V172+'[1]Matriz (2)'!V172+'[1]LICENCIA DEPORTIVA'!V172+'[1]VALIDACION LICENCIA  DEPORTIVA'!V172+'[1]VALIDACION DE LICENCIA COMERCIA'!V172+'[1]MULTAS POR AÑO '!V172+'[1]PESCA DEPORT. OCASIONAL'!V172+'[1]GUIA DE TRASLADO'!V172+'[1]PERMISO ANUAL DE ACOPIADOR'!V172+'[1]PERMISO ANUAL DE DEPORTIV'!V172+'[1]PERM. ANUAL EMB DEPORT'!V172+'[1]REGISTRO DE ACOPIADOR'!V172+[1]JULIO!V172+[1]Ejemplo!V172+'[1]Registro de Exp. e Imp.'!V172+[1]CNP!V172+[1]CNPT!V172+[1]Matriz!V172+'[1]Matriz Areas certificadas'!V172+'[1]Matriz Transacciones'!V172+[1]REGISTROS!V172+[1]PERMISOS!V172</f>
        <v>0</v>
      </c>
      <c r="W172" s="9">
        <f>+'[1]Matriz (6)'!W172+'[1]Matriz (5)'!W172+'[1]Matriz (4)'!W172+'[1]Matriz (3)'!W172+'[1]Matriz (2)'!W172+'[1]LICENCIA DEPORTIVA'!W172+'[1]VALIDACION LICENCIA  DEPORTIVA'!W172+'[1]VALIDACION DE LICENCIA COMERCIA'!W172+'[1]MULTAS POR AÑO '!W172+'[1]PESCA DEPORT. OCASIONAL'!W172+'[1]GUIA DE TRASLADO'!W172+'[1]PERMISO ANUAL DE ACOPIADOR'!W172+'[1]PERMISO ANUAL DE DEPORTIV'!W172+'[1]PERM. ANUAL EMB DEPORT'!W172+'[1]REGISTRO DE ACOPIADOR'!W172+[1]JULIO!W172+[1]Ejemplo!W172+'[1]Registro de Exp. e Imp.'!W172+[1]CNP!W172+[1]CNPT!W172+[1]Matriz!W172+'[1]Matriz Areas certificadas'!W172+'[1]Matriz Transacciones'!W172+[1]REGISTROS!W172+[1]PERMISOS!W172</f>
        <v>0</v>
      </c>
      <c r="X172" s="9">
        <f>+'[1]Matriz (6)'!X172+'[1]Matriz (5)'!X172+'[1]Matriz (4)'!X172+'[1]Matriz (3)'!X172+'[1]Matriz (2)'!X172+'[1]LICENCIA DEPORTIVA'!X172+'[1]VALIDACION LICENCIA  DEPORTIVA'!X172+'[1]VALIDACION DE LICENCIA COMERCIA'!X172+'[1]MULTAS POR AÑO '!X172+'[1]PESCA DEPORT. OCASIONAL'!X172+'[1]GUIA DE TRASLADO'!X172+'[1]PERMISO ANUAL DE ACOPIADOR'!X172+'[1]PERMISO ANUAL DE DEPORTIV'!X172+'[1]PERM. ANUAL EMB DEPORT'!X172+'[1]REGISTRO DE ACOPIADOR'!X172+[1]JULIO!X172+[1]Ejemplo!X172+'[1]Registro de Exp. e Imp.'!X172+[1]CNP!X172+[1]CNPT!X172+[1]Matriz!X172+'[1]Matriz Areas certificadas'!X172+'[1]Matriz Transacciones'!X172+[1]REGISTROS!X172+[1]PERMISOS!X172</f>
        <v>0</v>
      </c>
      <c r="Y172" s="9">
        <f>+'[1]Matriz (6)'!Y172+'[1]Matriz (5)'!Y172+'[1]Matriz (4)'!Y172+'[1]Matriz (3)'!Y172+'[1]Matriz (2)'!Y172+'[1]LICENCIA DEPORTIVA'!Y172+'[1]VALIDACION LICENCIA  DEPORTIVA'!Y172+'[1]VALIDACION DE LICENCIA COMERCIA'!Y172+'[1]MULTAS POR AÑO '!Y172+'[1]PESCA DEPORT. OCASIONAL'!Y172+'[1]GUIA DE TRASLADO'!Y172+'[1]PERMISO ANUAL DE ACOPIADOR'!Y172+'[1]PERMISO ANUAL DE DEPORTIV'!Y172+'[1]PERM. ANUAL EMB DEPORT'!Y172+'[1]REGISTRO DE ACOPIADOR'!Y172+[1]JULIO!Y172+[1]Ejemplo!Y172+'[1]Registro de Exp. e Imp.'!Y172+[1]CNP!Y172+[1]CNPT!Y172+[1]Matriz!Y172+'[1]Matriz Areas certificadas'!Y172+'[1]Matriz Transacciones'!Y172+[1]REGISTROS!Y172+[1]PERMISOS!Y172</f>
        <v>0</v>
      </c>
      <c r="Z172" s="9">
        <f>+'[1]Matriz (6)'!Z172+'[1]Matriz (5)'!Z172+'[1]Matriz (4)'!Z172+'[1]Matriz (3)'!Z172+'[1]Matriz (2)'!Z172+'[1]LICENCIA DEPORTIVA'!Z172+'[1]VALIDACION LICENCIA  DEPORTIVA'!Z172+'[1]VALIDACION DE LICENCIA COMERCIA'!Z172+'[1]MULTAS POR AÑO '!Z172+'[1]PESCA DEPORT. OCASIONAL'!Z172+'[1]GUIA DE TRASLADO'!Z172+'[1]PERMISO ANUAL DE ACOPIADOR'!Z172+'[1]PERMISO ANUAL DE DEPORTIV'!Z172+'[1]PERM. ANUAL EMB DEPORT'!Z172+'[1]REGISTRO DE ACOPIADOR'!Z172+[1]JULIO!Z172+[1]Ejemplo!Z172+'[1]Registro de Exp. e Imp.'!Z172+[1]CNP!Z172+[1]CNPT!Z172+[1]Matriz!Z172+'[1]Matriz Areas certificadas'!Z172+'[1]Matriz Transacciones'!Z172+[1]REGISTROS!Z172+[1]PERMISOS!Z172</f>
        <v>0</v>
      </c>
      <c r="AA172" s="10">
        <f t="shared" si="56"/>
        <v>646440.8358208955</v>
      </c>
      <c r="AB172" s="10">
        <f t="shared" si="57"/>
        <v>145782.91542288556</v>
      </c>
      <c r="AC172" s="11">
        <f t="shared" si="58"/>
        <v>322354.03482587065</v>
      </c>
      <c r="AD172" s="11">
        <f t="shared" si="59"/>
        <v>204406.98009950249</v>
      </c>
      <c r="AE172" s="11">
        <f t="shared" si="60"/>
        <v>43283.582089552241</v>
      </c>
      <c r="AF172" s="11">
        <f t="shared" si="61"/>
        <v>572064.9054726368</v>
      </c>
      <c r="AG172" s="11">
        <f t="shared" si="62"/>
        <v>24626.86567164179</v>
      </c>
      <c r="AH172" s="12">
        <f t="shared" si="63"/>
        <v>106950.24875621891</v>
      </c>
      <c r="AI172" s="12">
        <f t="shared" si="64"/>
        <v>25335.283582089553</v>
      </c>
      <c r="AJ172" s="12">
        <f t="shared" si="65"/>
        <v>15213.039800995024</v>
      </c>
      <c r="AK172" s="12">
        <f t="shared" si="66"/>
        <v>3639.3034825870645</v>
      </c>
      <c r="AL172" s="12">
        <f t="shared" si="67"/>
        <v>1590798.6865671643</v>
      </c>
      <c r="AM172" s="12">
        <f t="shared" si="68"/>
        <v>14278.606965174129</v>
      </c>
      <c r="AN172" s="12">
        <f t="shared" si="69"/>
        <v>16890.54726368159</v>
      </c>
      <c r="AO172" s="12">
        <f t="shared" si="70"/>
        <v>576448.77114427858</v>
      </c>
      <c r="AP172" s="12">
        <f t="shared" si="71"/>
        <v>9791.0447761194027</v>
      </c>
      <c r="AQ172" s="12">
        <f t="shared" si="72"/>
        <v>14179.10447761194</v>
      </c>
      <c r="AR172" s="12">
        <f t="shared" si="73"/>
        <v>2390200.5671641789</v>
      </c>
      <c r="AS172" s="12">
        <f t="shared" si="74"/>
        <v>64090</v>
      </c>
      <c r="AT172" s="12">
        <f t="shared" si="75"/>
        <v>3118992.5373134329</v>
      </c>
      <c r="AU172" s="12">
        <f t="shared" si="76"/>
        <v>108985.07462686567</v>
      </c>
      <c r="AV172" s="12">
        <f t="shared" si="77"/>
        <v>69178.109452736317</v>
      </c>
      <c r="AW172" s="12">
        <f t="shared" si="78"/>
        <v>35412.686567164179</v>
      </c>
      <c r="AX172" s="12">
        <f t="shared" si="79"/>
        <v>84679.601990049749</v>
      </c>
      <c r="AY172" s="12">
        <f t="shared" si="80"/>
        <v>89022.388059701494</v>
      </c>
      <c r="AZ172" s="12">
        <f t="shared" si="81"/>
        <v>849322.24875621893</v>
      </c>
    </row>
    <row r="173" spans="1:52" x14ac:dyDescent="0.25">
      <c r="A173" s="264"/>
      <c r="B173" s="270"/>
      <c r="C173" s="16" t="s">
        <v>209</v>
      </c>
      <c r="D173" s="7">
        <f t="shared" si="55"/>
        <v>8</v>
      </c>
      <c r="E173" s="9">
        <f>+'[1]Matriz (6)'!E173+'[1]Matriz (5)'!E173+'[1]Matriz (4)'!E173+'[1]Matriz (3)'!E173+'[1]Matriz (2)'!E173+'[1]LICENCIA DEPORTIVA'!E173+'[1]VALIDACION LICENCIA  DEPORTIVA'!E173+'[1]VALIDACION DE LICENCIA COMERCIA'!E173+'[1]MULTAS POR AÑO '!E173+'[1]PESCA DEPORT. OCASIONAL'!E173+'[1]GUIA DE TRASLADO'!E173+'[1]PERMISO ANUAL DE ACOPIADOR'!E173+'[1]PERMISO ANUAL DE DEPORTIV'!E173+'[1]PERM. ANUAL EMB DEPORT'!E173+'[1]REGISTRO DE ACOPIADOR'!E173+[1]JULIO!E173+[1]Ejemplo!E173+'[1]Registro de Exp. e Imp.'!E173+[1]CNP!E173+[1]CNPT!E173+[1]Matriz!E173+'[1]Matriz Areas certificadas'!E173+'[1]Matriz Transacciones'!E173+[1]REGISTROS!E173+[1]PERMISOS!E173</f>
        <v>3</v>
      </c>
      <c r="F173" s="9">
        <f>+'[1]Matriz (6)'!F173+'[1]Matriz (5)'!F173+'[1]Matriz (4)'!F173+'[1]Matriz (3)'!F173+'[1]Matriz (2)'!F173+'[1]LICENCIA DEPORTIVA'!F173+'[1]VALIDACION LICENCIA  DEPORTIVA'!F173+'[1]VALIDACION DE LICENCIA COMERCIA'!F173+'[1]MULTAS POR AÑO '!F173+'[1]PESCA DEPORT. OCASIONAL'!F173+'[1]GUIA DE TRASLADO'!F173+'[1]PERMISO ANUAL DE ACOPIADOR'!F173+'[1]PERMISO ANUAL DE DEPORTIV'!F173+'[1]PERM. ANUAL EMB DEPORT'!F173+'[1]REGISTRO DE ACOPIADOR'!F173+[1]JULIO!F173+[1]Ejemplo!F173+'[1]Registro de Exp. e Imp.'!F173+[1]CNP!F173+[1]CNPT!F173+[1]Matriz!F173+'[1]Matriz Areas certificadas'!F173+'[1]Matriz Transacciones'!F173+[1]REGISTROS!F173+[1]PERMISOS!F173</f>
        <v>3</v>
      </c>
      <c r="G173" s="9">
        <f>+'[1]Matriz (6)'!G173+'[1]Matriz (5)'!G173+'[1]Matriz (4)'!G173+'[1]Matriz (3)'!G173+'[1]Matriz (2)'!G173+'[1]LICENCIA DEPORTIVA'!G173+'[1]VALIDACION LICENCIA  DEPORTIVA'!G173+'[1]VALIDACION DE LICENCIA COMERCIA'!G173+'[1]MULTAS POR AÑO '!G173+'[1]PESCA DEPORT. OCASIONAL'!G173+'[1]GUIA DE TRASLADO'!G173+'[1]PERMISO ANUAL DE ACOPIADOR'!G173+'[1]PERMISO ANUAL DE DEPORTIV'!G173+'[1]PERM. ANUAL EMB DEPORT'!G173+'[1]REGISTRO DE ACOPIADOR'!G173+[1]JULIO!G173+[1]Ejemplo!G173+'[1]Registro de Exp. e Imp.'!G173+[1]CNP!G173+[1]CNPT!G173+[1]Matriz!G173+'[1]Matriz Areas certificadas'!G173+'[1]Matriz Transacciones'!G173+[1]REGISTROS!G173+[1]PERMISOS!G173</f>
        <v>0</v>
      </c>
      <c r="H173" s="9">
        <f>+'[1]Matriz (6)'!H173+'[1]Matriz (5)'!H173+'[1]Matriz (4)'!H173+'[1]Matriz (3)'!H173+'[1]Matriz (2)'!H173+'[1]LICENCIA DEPORTIVA'!H173+'[1]VALIDACION LICENCIA  DEPORTIVA'!H173+'[1]VALIDACION DE LICENCIA COMERCIA'!H173+'[1]MULTAS POR AÑO '!H173+'[1]PESCA DEPORT. OCASIONAL'!H173+'[1]GUIA DE TRASLADO'!H173+'[1]PERMISO ANUAL DE ACOPIADOR'!H173+'[1]PERMISO ANUAL DE DEPORTIV'!H173+'[1]PERM. ANUAL EMB DEPORT'!H173+'[1]REGISTRO DE ACOPIADOR'!H173+[1]JULIO!H173+[1]Ejemplo!H173+'[1]Registro de Exp. e Imp.'!H173+[1]CNP!H173+[1]CNPT!H173+[1]Matriz!H173+'[1]Matriz Areas certificadas'!H173+'[1]Matriz Transacciones'!H173+[1]REGISTROS!H173+[1]PERMISOS!H173</f>
        <v>1</v>
      </c>
      <c r="I173" s="9">
        <f>+'[1]Matriz (6)'!I173+'[1]Matriz (5)'!I173+'[1]Matriz (4)'!I173+'[1]Matriz (3)'!I173+'[1]Matriz (2)'!I173+'[1]LICENCIA DEPORTIVA'!I173+'[1]VALIDACION LICENCIA  DEPORTIVA'!I173+'[1]VALIDACION DE LICENCIA COMERCIA'!I173+'[1]MULTAS POR AÑO '!I173+'[1]PESCA DEPORT. OCASIONAL'!I173+'[1]GUIA DE TRASLADO'!I173+'[1]PERMISO ANUAL DE ACOPIADOR'!I173+'[1]PERMISO ANUAL DE DEPORTIV'!I173+'[1]PERM. ANUAL EMB DEPORT'!I173+'[1]REGISTRO DE ACOPIADOR'!I173+[1]JULIO!I173+[1]Ejemplo!I173+'[1]Registro de Exp. e Imp.'!I173+[1]CNP!I173+[1]CNPT!I173+[1]Matriz!I173+'[1]Matriz Areas certificadas'!I173+'[1]Matriz Transacciones'!I173+[1]REGISTROS!I173+[1]PERMISOS!I173</f>
        <v>0</v>
      </c>
      <c r="J173" s="9">
        <f>+'[1]Matriz (6)'!J173+'[1]Matriz (5)'!J173+'[1]Matriz (4)'!J173+'[1]Matriz (3)'!J173+'[1]Matriz (2)'!J173+'[1]LICENCIA DEPORTIVA'!J173+'[1]VALIDACION LICENCIA  DEPORTIVA'!J173+'[1]VALIDACION DE LICENCIA COMERCIA'!J173+'[1]MULTAS POR AÑO '!J173+'[1]PESCA DEPORT. OCASIONAL'!J173+'[1]GUIA DE TRASLADO'!J173+'[1]PERMISO ANUAL DE ACOPIADOR'!J173+'[1]PERMISO ANUAL DE DEPORTIV'!J173+'[1]PERM. ANUAL EMB DEPORT'!J173+'[1]REGISTRO DE ACOPIADOR'!J173+[1]JULIO!J173+[1]Ejemplo!J173+'[1]Registro de Exp. e Imp.'!J173+[1]CNP!J173+[1]CNPT!J173+[1]Matriz!J173+'[1]Matriz Areas certificadas'!J173+'[1]Matriz Transacciones'!J173+[1]REGISTROS!J173+[1]PERMISOS!J173</f>
        <v>0</v>
      </c>
      <c r="K173" s="9">
        <f>+'[1]Matriz (6)'!K173+'[1]Matriz (5)'!K173+'[1]Matriz (4)'!K173+'[1]Matriz (3)'!K173+'[1]Matriz (2)'!K173+'[1]LICENCIA DEPORTIVA'!K173+'[1]VALIDACION LICENCIA  DEPORTIVA'!K173+'[1]VALIDACION DE LICENCIA COMERCIA'!K173+'[1]MULTAS POR AÑO '!K173+'[1]PESCA DEPORT. OCASIONAL'!K173+'[1]GUIA DE TRASLADO'!K173+'[1]PERMISO ANUAL DE ACOPIADOR'!K173+'[1]PERMISO ANUAL DE DEPORTIV'!K173+'[1]PERM. ANUAL EMB DEPORT'!K173+'[1]REGISTRO DE ACOPIADOR'!K173+[1]JULIO!K173+[1]Ejemplo!K173+'[1]Registro de Exp. e Imp.'!K173+[1]CNP!K173+[1]CNPT!K173+[1]Matriz!K173+'[1]Matriz Areas certificadas'!K173+'[1]Matriz Transacciones'!K173+[1]REGISTROS!K173+[1]PERMISOS!K173</f>
        <v>0</v>
      </c>
      <c r="L173" s="9">
        <f>+'[1]Matriz (6)'!L173+'[1]Matriz (5)'!L173+'[1]Matriz (4)'!L173+'[1]Matriz (3)'!L173+'[1]Matriz (2)'!L173+'[1]LICENCIA DEPORTIVA'!L173+'[1]VALIDACION LICENCIA  DEPORTIVA'!L173+'[1]VALIDACION DE LICENCIA COMERCIA'!L173+'[1]MULTAS POR AÑO '!L173+'[1]PESCA DEPORT. OCASIONAL'!L173+'[1]GUIA DE TRASLADO'!L173+'[1]PERMISO ANUAL DE ACOPIADOR'!L173+'[1]PERMISO ANUAL DE DEPORTIV'!L173+'[1]PERM. ANUAL EMB DEPORT'!L173+'[1]REGISTRO DE ACOPIADOR'!L173+[1]JULIO!L173+[1]Ejemplo!L173+'[1]Registro de Exp. e Imp.'!L173+[1]CNP!L173+[1]CNPT!L173+[1]Matriz!L173+'[1]Matriz Areas certificadas'!L173+'[1]Matriz Transacciones'!L173+[1]REGISTROS!L173+[1]PERMISOS!L173</f>
        <v>0</v>
      </c>
      <c r="M173" s="9">
        <f>+'[1]Matriz (6)'!M173+'[1]Matriz (5)'!M173+'[1]Matriz (4)'!M173+'[1]Matriz (3)'!M173+'[1]Matriz (2)'!M173+'[1]LICENCIA DEPORTIVA'!M173+'[1]VALIDACION LICENCIA  DEPORTIVA'!M173+'[1]VALIDACION DE LICENCIA COMERCIA'!M173+'[1]MULTAS POR AÑO '!M173+'[1]PESCA DEPORT. OCASIONAL'!M173+'[1]GUIA DE TRASLADO'!M173+'[1]PERMISO ANUAL DE ACOPIADOR'!M173+'[1]PERMISO ANUAL DE DEPORTIV'!M173+'[1]PERM. ANUAL EMB DEPORT'!M173+'[1]REGISTRO DE ACOPIADOR'!M173+[1]JULIO!M173+[1]Ejemplo!M173+'[1]Registro de Exp. e Imp.'!M173+[1]CNP!M173+[1]CNPT!M173+[1]Matriz!M173+'[1]Matriz Areas certificadas'!M173+'[1]Matriz Transacciones'!M173+[1]REGISTROS!M173+[1]PERMISOS!M173</f>
        <v>0</v>
      </c>
      <c r="N173" s="9">
        <f>+'[1]Matriz (6)'!N173+'[1]Matriz (5)'!N173+'[1]Matriz (4)'!N173+'[1]Matriz (3)'!N173+'[1]Matriz (2)'!N173+'[1]LICENCIA DEPORTIVA'!N173+'[1]VALIDACION LICENCIA  DEPORTIVA'!N173+'[1]VALIDACION DE LICENCIA COMERCIA'!N173+'[1]MULTAS POR AÑO '!N173+'[1]PESCA DEPORT. OCASIONAL'!N173+'[1]GUIA DE TRASLADO'!N173+'[1]PERMISO ANUAL DE ACOPIADOR'!N173+'[1]PERMISO ANUAL DE DEPORTIV'!N173+'[1]PERM. ANUAL EMB DEPORT'!N173+'[1]REGISTRO DE ACOPIADOR'!N173+[1]JULIO!N173+[1]Ejemplo!N173+'[1]Registro de Exp. e Imp.'!N173+[1]CNP!N173+[1]CNPT!N173+[1]Matriz!N173+'[1]Matriz Areas certificadas'!N173+'[1]Matriz Transacciones'!N173+[1]REGISTROS!N173+[1]PERMISOS!N173</f>
        <v>0</v>
      </c>
      <c r="O173" s="9">
        <f>+'[1]Matriz (6)'!O173+'[1]Matriz (5)'!O173+'[1]Matriz (4)'!O173+'[1]Matriz (3)'!O173+'[1]Matriz (2)'!O173+'[1]LICENCIA DEPORTIVA'!O173+'[1]VALIDACION LICENCIA  DEPORTIVA'!O173+'[1]VALIDACION DE LICENCIA COMERCIA'!O173+'[1]MULTAS POR AÑO '!O173+'[1]PESCA DEPORT. OCASIONAL'!O173+'[1]GUIA DE TRASLADO'!O173+'[1]PERMISO ANUAL DE ACOPIADOR'!O173+'[1]PERMISO ANUAL DE DEPORTIV'!O173+'[1]PERM. ANUAL EMB DEPORT'!O173+'[1]REGISTRO DE ACOPIADOR'!O173+[1]JULIO!O173+[1]Ejemplo!O173+'[1]Registro de Exp. e Imp.'!O173+[1]CNP!O173+[1]CNPT!O173+[1]Matriz!O173+'[1]Matriz Areas certificadas'!O173+'[1]Matriz Transacciones'!O173+[1]REGISTROS!O173+[1]PERMISOS!O173</f>
        <v>1</v>
      </c>
      <c r="P173" s="9">
        <f>+'[1]Matriz (6)'!P173+'[1]Matriz (5)'!P173+'[1]Matriz (4)'!P173+'[1]Matriz (3)'!P173+'[1]Matriz (2)'!P173+'[1]LICENCIA DEPORTIVA'!P173+'[1]VALIDACION LICENCIA  DEPORTIVA'!P173+'[1]VALIDACION DE LICENCIA COMERCIA'!P173+'[1]MULTAS POR AÑO '!P173+'[1]PESCA DEPORT. OCASIONAL'!P173+'[1]GUIA DE TRASLADO'!P173+'[1]PERMISO ANUAL DE ACOPIADOR'!P173+'[1]PERMISO ANUAL DE DEPORTIV'!P173+'[1]PERM. ANUAL EMB DEPORT'!P173+'[1]REGISTRO DE ACOPIADOR'!P173+[1]JULIO!P173+[1]Ejemplo!P173+'[1]Registro de Exp. e Imp.'!P173+[1]CNP!P173+[1]CNPT!P173+[1]Matriz!P173+'[1]Matriz Areas certificadas'!P173+'[1]Matriz Transacciones'!P173+[1]REGISTROS!P173+[1]PERMISOS!P173</f>
        <v>0</v>
      </c>
      <c r="Q173" s="9">
        <f>+'[1]Matriz (6)'!Q173+'[1]Matriz (5)'!Q173+'[1]Matriz (4)'!Q173+'[1]Matriz (3)'!Q173+'[1]Matriz (2)'!Q173+'[1]LICENCIA DEPORTIVA'!Q173+'[1]VALIDACION LICENCIA  DEPORTIVA'!Q173+'[1]VALIDACION DE LICENCIA COMERCIA'!Q173+'[1]MULTAS POR AÑO '!Q173+'[1]PESCA DEPORT. OCASIONAL'!Q173+'[1]GUIA DE TRASLADO'!Q173+'[1]PERMISO ANUAL DE ACOPIADOR'!Q173+'[1]PERMISO ANUAL DE DEPORTIV'!Q173+'[1]PERM. ANUAL EMB DEPORT'!Q173+'[1]REGISTRO DE ACOPIADOR'!Q173+[1]JULIO!Q173+[1]Ejemplo!Q173+'[1]Registro de Exp. e Imp.'!Q173+[1]CNP!Q173+[1]CNPT!Q173+[1]Matriz!Q173+'[1]Matriz Areas certificadas'!Q173+'[1]Matriz Transacciones'!Q173+[1]REGISTROS!Q173+[1]PERMISOS!Q173</f>
        <v>0</v>
      </c>
      <c r="R173" s="9">
        <f>+'[1]Matriz (6)'!R173+'[1]Matriz (5)'!R173+'[1]Matriz (4)'!R173+'[1]Matriz (3)'!R173+'[1]Matriz (2)'!R173+'[1]LICENCIA DEPORTIVA'!R173+'[1]VALIDACION LICENCIA  DEPORTIVA'!R173+'[1]VALIDACION DE LICENCIA COMERCIA'!R173+'[1]MULTAS POR AÑO '!R173+'[1]PESCA DEPORT. OCASIONAL'!R173+'[1]GUIA DE TRASLADO'!R173+'[1]PERMISO ANUAL DE ACOPIADOR'!R173+'[1]PERMISO ANUAL DE DEPORTIV'!R173+'[1]PERM. ANUAL EMB DEPORT'!R173+'[1]REGISTRO DE ACOPIADOR'!R173+[1]JULIO!R173+[1]Ejemplo!R173+'[1]Registro de Exp. e Imp.'!R173+[1]CNP!R173+[1]CNPT!R173+[1]Matriz!R173+'[1]Matriz Areas certificadas'!R173+'[1]Matriz Transacciones'!R173+[1]REGISTROS!R173+[1]PERMISOS!R173</f>
        <v>0</v>
      </c>
      <c r="S173" s="9">
        <f>+'[1]Matriz (6)'!S173+'[1]Matriz (5)'!S173+'[1]Matriz (4)'!S173+'[1]Matriz (3)'!S173+'[1]Matriz (2)'!S173+'[1]LICENCIA DEPORTIVA'!S173+'[1]VALIDACION LICENCIA  DEPORTIVA'!S173+'[1]VALIDACION DE LICENCIA COMERCIA'!S173+'[1]MULTAS POR AÑO '!S173+'[1]PESCA DEPORT. OCASIONAL'!S173+'[1]GUIA DE TRASLADO'!S173+'[1]PERMISO ANUAL DE ACOPIADOR'!S173+'[1]PERMISO ANUAL DE DEPORTIV'!S173+'[1]PERM. ANUAL EMB DEPORT'!S173+'[1]REGISTRO DE ACOPIADOR'!S173+[1]JULIO!S173+[1]Ejemplo!S173+'[1]Registro de Exp. e Imp.'!S173+[1]CNP!S173+[1]CNPT!S173+[1]Matriz!S173+'[1]Matriz Areas certificadas'!S173+'[1]Matriz Transacciones'!S173+[1]REGISTROS!S173+[1]PERMISOS!S173</f>
        <v>0</v>
      </c>
      <c r="T173" s="9">
        <f>+'[1]Matriz (6)'!T173+'[1]Matriz (5)'!T173+'[1]Matriz (4)'!T173+'[1]Matriz (3)'!T173+'[1]Matriz (2)'!T173+'[1]LICENCIA DEPORTIVA'!T173+'[1]VALIDACION LICENCIA  DEPORTIVA'!T173+'[1]VALIDACION DE LICENCIA COMERCIA'!T173+'[1]MULTAS POR AÑO '!T173+'[1]PESCA DEPORT. OCASIONAL'!T173+'[1]GUIA DE TRASLADO'!T173+'[1]PERMISO ANUAL DE ACOPIADOR'!T173+'[1]PERMISO ANUAL DE DEPORTIV'!T173+'[1]PERM. ANUAL EMB DEPORT'!T173+'[1]REGISTRO DE ACOPIADOR'!T173+[1]JULIO!T173+[1]Ejemplo!T173+'[1]Registro de Exp. e Imp.'!T173+[1]CNP!T173+[1]CNPT!T173+[1]Matriz!T173+'[1]Matriz Areas certificadas'!T173+'[1]Matriz Transacciones'!T173+[1]REGISTROS!T173+[1]PERMISOS!T173</f>
        <v>0</v>
      </c>
      <c r="U173" s="9">
        <f>+'[1]Matriz (6)'!U173+'[1]Matriz (5)'!U173+'[1]Matriz (4)'!U173+'[1]Matriz (3)'!U173+'[1]Matriz (2)'!U173+'[1]LICENCIA DEPORTIVA'!U173+'[1]VALIDACION LICENCIA  DEPORTIVA'!U173+'[1]VALIDACION DE LICENCIA COMERCIA'!U173+'[1]MULTAS POR AÑO '!U173+'[1]PESCA DEPORT. OCASIONAL'!U173+'[1]GUIA DE TRASLADO'!U173+'[1]PERMISO ANUAL DE ACOPIADOR'!U173+'[1]PERMISO ANUAL DE DEPORTIV'!U173+'[1]PERM. ANUAL EMB DEPORT'!U173+'[1]REGISTRO DE ACOPIADOR'!U173+[1]JULIO!U173+[1]Ejemplo!U173+'[1]Registro de Exp. e Imp.'!U173+[1]CNP!U173+[1]CNPT!U173+[1]Matriz!U173+'[1]Matriz Areas certificadas'!U173+'[1]Matriz Transacciones'!U173+[1]REGISTROS!U173+[1]PERMISOS!U173</f>
        <v>0</v>
      </c>
      <c r="V173" s="9">
        <f>+'[1]Matriz (6)'!V173+'[1]Matriz (5)'!V173+'[1]Matriz (4)'!V173+'[1]Matriz (3)'!V173+'[1]Matriz (2)'!V173+'[1]LICENCIA DEPORTIVA'!V173+'[1]VALIDACION LICENCIA  DEPORTIVA'!V173+'[1]VALIDACION DE LICENCIA COMERCIA'!V173+'[1]MULTAS POR AÑO '!V173+'[1]PESCA DEPORT. OCASIONAL'!V173+'[1]GUIA DE TRASLADO'!V173+'[1]PERMISO ANUAL DE ACOPIADOR'!V173+'[1]PERMISO ANUAL DE DEPORTIV'!V173+'[1]PERM. ANUAL EMB DEPORT'!V173+'[1]REGISTRO DE ACOPIADOR'!V173+[1]JULIO!V173+[1]Ejemplo!V173+'[1]Registro de Exp. e Imp.'!V173+[1]CNP!V173+[1]CNPT!V173+[1]Matriz!V173+'[1]Matriz Areas certificadas'!V173+'[1]Matriz Transacciones'!V173+[1]REGISTROS!V173+[1]PERMISOS!V173</f>
        <v>0</v>
      </c>
      <c r="W173" s="9">
        <f>+'[1]Matriz (6)'!W173+'[1]Matriz (5)'!W173+'[1]Matriz (4)'!W173+'[1]Matriz (3)'!W173+'[1]Matriz (2)'!W173+'[1]LICENCIA DEPORTIVA'!W173+'[1]VALIDACION LICENCIA  DEPORTIVA'!W173+'[1]VALIDACION DE LICENCIA COMERCIA'!W173+'[1]MULTAS POR AÑO '!W173+'[1]PESCA DEPORT. OCASIONAL'!W173+'[1]GUIA DE TRASLADO'!W173+'[1]PERMISO ANUAL DE ACOPIADOR'!W173+'[1]PERMISO ANUAL DE DEPORTIV'!W173+'[1]PERM. ANUAL EMB DEPORT'!W173+'[1]REGISTRO DE ACOPIADOR'!W173+[1]JULIO!W173+[1]Ejemplo!W173+'[1]Registro de Exp. e Imp.'!W173+[1]CNP!W173+[1]CNPT!W173+[1]Matriz!W173+'[1]Matriz Areas certificadas'!W173+'[1]Matriz Transacciones'!W173+[1]REGISTROS!W173+[1]PERMISOS!W173</f>
        <v>0</v>
      </c>
      <c r="X173" s="9">
        <f>+'[1]Matriz (6)'!X173+'[1]Matriz (5)'!X173+'[1]Matriz (4)'!X173+'[1]Matriz (3)'!X173+'[1]Matriz (2)'!X173+'[1]LICENCIA DEPORTIVA'!X173+'[1]VALIDACION LICENCIA  DEPORTIVA'!X173+'[1]VALIDACION DE LICENCIA COMERCIA'!X173+'[1]MULTAS POR AÑO '!X173+'[1]PESCA DEPORT. OCASIONAL'!X173+'[1]GUIA DE TRASLADO'!X173+'[1]PERMISO ANUAL DE ACOPIADOR'!X173+'[1]PERMISO ANUAL DE DEPORTIV'!X173+'[1]PERM. ANUAL EMB DEPORT'!X173+'[1]REGISTRO DE ACOPIADOR'!X173+[1]JULIO!X173+[1]Ejemplo!X173+'[1]Registro de Exp. e Imp.'!X173+[1]CNP!X173+[1]CNPT!X173+[1]Matriz!X173+'[1]Matriz Areas certificadas'!X173+'[1]Matriz Transacciones'!X173+[1]REGISTROS!X173+[1]PERMISOS!X173</f>
        <v>0</v>
      </c>
      <c r="Y173" s="9">
        <f>+'[1]Matriz (6)'!Y173+'[1]Matriz (5)'!Y173+'[1]Matriz (4)'!Y173+'[1]Matriz (3)'!Y173+'[1]Matriz (2)'!Y173+'[1]LICENCIA DEPORTIVA'!Y173+'[1]VALIDACION LICENCIA  DEPORTIVA'!Y173+'[1]VALIDACION DE LICENCIA COMERCIA'!Y173+'[1]MULTAS POR AÑO '!Y173+'[1]PESCA DEPORT. OCASIONAL'!Y173+'[1]GUIA DE TRASLADO'!Y173+'[1]PERMISO ANUAL DE ACOPIADOR'!Y173+'[1]PERMISO ANUAL DE DEPORTIV'!Y173+'[1]PERM. ANUAL EMB DEPORT'!Y173+'[1]REGISTRO DE ACOPIADOR'!Y173+[1]JULIO!Y173+[1]Ejemplo!Y173+'[1]Registro de Exp. e Imp.'!Y173+[1]CNP!Y173+[1]CNPT!Y173+[1]Matriz!Y173+'[1]Matriz Areas certificadas'!Y173+'[1]Matriz Transacciones'!Y173+[1]REGISTROS!Y173+[1]PERMISOS!Y173</f>
        <v>0</v>
      </c>
      <c r="Z173" s="9">
        <f>+'[1]Matriz (6)'!Z173+'[1]Matriz (5)'!Z173+'[1]Matriz (4)'!Z173+'[1]Matriz (3)'!Z173+'[1]Matriz (2)'!Z173+'[1]LICENCIA DEPORTIVA'!Z173+'[1]VALIDACION LICENCIA  DEPORTIVA'!Z173+'[1]VALIDACION DE LICENCIA COMERCIA'!Z173+'[1]MULTAS POR AÑO '!Z173+'[1]PESCA DEPORT. OCASIONAL'!Z173+'[1]GUIA DE TRASLADO'!Z173+'[1]PERMISO ANUAL DE ACOPIADOR'!Z173+'[1]PERMISO ANUAL DE DEPORTIV'!Z173+'[1]PERM. ANUAL EMB DEPORT'!Z173+'[1]REGISTRO DE ACOPIADOR'!Z173+[1]JULIO!Z173+[1]Ejemplo!Z173+'[1]Registro de Exp. e Imp.'!Z173+[1]CNP!Z173+[1]CNPT!Z173+[1]Matriz!Z173+'[1]Matriz Areas certificadas'!Z173+'[1]Matriz Transacciones'!Z173+[1]REGISTROS!Z173+[1]PERMISOS!Z173</f>
        <v>0</v>
      </c>
      <c r="AA173" s="10">
        <f t="shared" si="56"/>
        <v>323220.41791044775</v>
      </c>
      <c r="AB173" s="10">
        <f t="shared" si="57"/>
        <v>72891.457711442781</v>
      </c>
      <c r="AC173" s="11">
        <f t="shared" si="58"/>
        <v>161177.01741293533</v>
      </c>
      <c r="AD173" s="11">
        <f t="shared" si="59"/>
        <v>102203.49004975124</v>
      </c>
      <c r="AE173" s="11">
        <f t="shared" si="60"/>
        <v>21641.791044776121</v>
      </c>
      <c r="AF173" s="11">
        <f t="shared" si="61"/>
        <v>286032.4527363184</v>
      </c>
      <c r="AG173" s="11">
        <f t="shared" si="62"/>
        <v>12313.432835820895</v>
      </c>
      <c r="AH173" s="12">
        <f t="shared" si="63"/>
        <v>53475.124378109453</v>
      </c>
      <c r="AI173" s="12">
        <f t="shared" si="64"/>
        <v>12667.641791044776</v>
      </c>
      <c r="AJ173" s="12">
        <f t="shared" si="65"/>
        <v>7606.519900497512</v>
      </c>
      <c r="AK173" s="12">
        <f t="shared" si="66"/>
        <v>1819.6517412935323</v>
      </c>
      <c r="AL173" s="12">
        <f t="shared" si="67"/>
        <v>795399.34328358213</v>
      </c>
      <c r="AM173" s="12">
        <f t="shared" si="68"/>
        <v>7139.3034825870645</v>
      </c>
      <c r="AN173" s="12">
        <f t="shared" si="69"/>
        <v>8445.2736318407951</v>
      </c>
      <c r="AO173" s="12">
        <f t="shared" si="70"/>
        <v>288224.38557213929</v>
      </c>
      <c r="AP173" s="12">
        <f t="shared" si="71"/>
        <v>4895.5223880597014</v>
      </c>
      <c r="AQ173" s="12">
        <f t="shared" si="72"/>
        <v>7089.5522388059699</v>
      </c>
      <c r="AR173" s="12">
        <f t="shared" si="73"/>
        <v>1195100.2835820895</v>
      </c>
      <c r="AS173" s="12">
        <f t="shared" si="74"/>
        <v>32045</v>
      </c>
      <c r="AT173" s="12">
        <f t="shared" si="75"/>
        <v>1559496.2686567164</v>
      </c>
      <c r="AU173" s="12">
        <f t="shared" si="76"/>
        <v>54492.537313432833</v>
      </c>
      <c r="AV173" s="12">
        <f t="shared" si="77"/>
        <v>34589.054726368158</v>
      </c>
      <c r="AW173" s="12">
        <f t="shared" si="78"/>
        <v>17706.343283582089</v>
      </c>
      <c r="AX173" s="12">
        <f t="shared" si="79"/>
        <v>42339.800995024874</v>
      </c>
      <c r="AY173" s="12">
        <f t="shared" si="80"/>
        <v>44511.194029850747</v>
      </c>
      <c r="AZ173" s="12">
        <f t="shared" si="81"/>
        <v>424661.12437810947</v>
      </c>
    </row>
    <row r="174" spans="1:52" x14ac:dyDescent="0.25">
      <c r="A174" s="264"/>
      <c r="B174" s="270"/>
      <c r="C174" s="16" t="s">
        <v>210</v>
      </c>
      <c r="D174" s="7">
        <f t="shared" si="55"/>
        <v>3</v>
      </c>
      <c r="E174" s="9">
        <f>+'[1]Matriz (6)'!E174+'[1]Matriz (5)'!E174+'[1]Matriz (4)'!E174+'[1]Matriz (3)'!E174+'[1]Matriz (2)'!E174+'[1]LICENCIA DEPORTIVA'!E174+'[1]VALIDACION LICENCIA  DEPORTIVA'!E174+'[1]VALIDACION DE LICENCIA COMERCIA'!E174+'[1]MULTAS POR AÑO '!E174+'[1]PESCA DEPORT. OCASIONAL'!E174+'[1]GUIA DE TRASLADO'!E174+'[1]PERMISO ANUAL DE ACOPIADOR'!E174+'[1]PERMISO ANUAL DE DEPORTIV'!E174+'[1]PERM. ANUAL EMB DEPORT'!E174+'[1]REGISTRO DE ACOPIADOR'!E174+[1]JULIO!E174+[1]Ejemplo!E174+'[1]Registro de Exp. e Imp.'!E174+[1]CNP!E174+[1]CNPT!E174+[1]Matriz!E174+'[1]Matriz Areas certificadas'!E174+'[1]Matriz Transacciones'!E174+[1]REGISTROS!E174+[1]PERMISOS!E174</f>
        <v>0</v>
      </c>
      <c r="F174" s="9">
        <f>+'[1]Matriz (6)'!F174+'[1]Matriz (5)'!F174+'[1]Matriz (4)'!F174+'[1]Matriz (3)'!F174+'[1]Matriz (2)'!F174+'[1]LICENCIA DEPORTIVA'!F174+'[1]VALIDACION LICENCIA  DEPORTIVA'!F174+'[1]VALIDACION DE LICENCIA COMERCIA'!F174+'[1]MULTAS POR AÑO '!F174+'[1]PESCA DEPORT. OCASIONAL'!F174+'[1]GUIA DE TRASLADO'!F174+'[1]PERMISO ANUAL DE ACOPIADOR'!F174+'[1]PERMISO ANUAL DE DEPORTIV'!F174+'[1]PERM. ANUAL EMB DEPORT'!F174+'[1]REGISTRO DE ACOPIADOR'!F174+[1]JULIO!F174+[1]Ejemplo!F174+'[1]Registro de Exp. e Imp.'!F174+[1]CNP!F174+[1]CNPT!F174+[1]Matriz!F174+'[1]Matriz Areas certificadas'!F174+'[1]Matriz Transacciones'!F174+[1]REGISTROS!F174+[1]PERMISOS!F174</f>
        <v>0</v>
      </c>
      <c r="G174" s="9">
        <f>+'[1]Matriz (6)'!G174+'[1]Matriz (5)'!G174+'[1]Matriz (4)'!G174+'[1]Matriz (3)'!G174+'[1]Matriz (2)'!G174+'[1]LICENCIA DEPORTIVA'!G174+'[1]VALIDACION LICENCIA  DEPORTIVA'!G174+'[1]VALIDACION DE LICENCIA COMERCIA'!G174+'[1]MULTAS POR AÑO '!G174+'[1]PESCA DEPORT. OCASIONAL'!G174+'[1]GUIA DE TRASLADO'!G174+'[1]PERMISO ANUAL DE ACOPIADOR'!G174+'[1]PERMISO ANUAL DE DEPORTIV'!G174+'[1]PERM. ANUAL EMB DEPORT'!G174+'[1]REGISTRO DE ACOPIADOR'!G174+[1]JULIO!G174+[1]Ejemplo!G174+'[1]Registro de Exp. e Imp.'!G174+[1]CNP!G174+[1]CNPT!G174+[1]Matriz!G174+'[1]Matriz Areas certificadas'!G174+'[1]Matriz Transacciones'!G174+[1]REGISTROS!G174+[1]PERMISOS!G174</f>
        <v>0</v>
      </c>
      <c r="H174" s="9">
        <f>+'[1]Matriz (6)'!H174+'[1]Matriz (5)'!H174+'[1]Matriz (4)'!H174+'[1]Matriz (3)'!H174+'[1]Matriz (2)'!H174+'[1]LICENCIA DEPORTIVA'!H174+'[1]VALIDACION LICENCIA  DEPORTIVA'!H174+'[1]VALIDACION DE LICENCIA COMERCIA'!H174+'[1]MULTAS POR AÑO '!H174+'[1]PESCA DEPORT. OCASIONAL'!H174+'[1]GUIA DE TRASLADO'!H174+'[1]PERMISO ANUAL DE ACOPIADOR'!H174+'[1]PERMISO ANUAL DE DEPORTIV'!H174+'[1]PERM. ANUAL EMB DEPORT'!H174+'[1]REGISTRO DE ACOPIADOR'!H174+[1]JULIO!H174+[1]Ejemplo!H174+'[1]Registro de Exp. e Imp.'!H174+[1]CNP!H174+[1]CNPT!H174+[1]Matriz!H174+'[1]Matriz Areas certificadas'!H174+'[1]Matriz Transacciones'!H174+[1]REGISTROS!H174+[1]PERMISOS!H174</f>
        <v>2</v>
      </c>
      <c r="I174" s="9">
        <f>+'[1]Matriz (6)'!I174+'[1]Matriz (5)'!I174+'[1]Matriz (4)'!I174+'[1]Matriz (3)'!I174+'[1]Matriz (2)'!I174+'[1]LICENCIA DEPORTIVA'!I174+'[1]VALIDACION LICENCIA  DEPORTIVA'!I174+'[1]VALIDACION DE LICENCIA COMERCIA'!I174+'[1]MULTAS POR AÑO '!I174+'[1]PESCA DEPORT. OCASIONAL'!I174+'[1]GUIA DE TRASLADO'!I174+'[1]PERMISO ANUAL DE ACOPIADOR'!I174+'[1]PERMISO ANUAL DE DEPORTIV'!I174+'[1]PERM. ANUAL EMB DEPORT'!I174+'[1]REGISTRO DE ACOPIADOR'!I174+[1]JULIO!I174+[1]Ejemplo!I174+'[1]Registro de Exp. e Imp.'!I174+[1]CNP!I174+[1]CNPT!I174+[1]Matriz!I174+'[1]Matriz Areas certificadas'!I174+'[1]Matriz Transacciones'!I174+[1]REGISTROS!I174+[1]PERMISOS!I174</f>
        <v>0</v>
      </c>
      <c r="J174" s="9">
        <f>+'[1]Matriz (6)'!J174+'[1]Matriz (5)'!J174+'[1]Matriz (4)'!J174+'[1]Matriz (3)'!J174+'[1]Matriz (2)'!J174+'[1]LICENCIA DEPORTIVA'!J174+'[1]VALIDACION LICENCIA  DEPORTIVA'!J174+'[1]VALIDACION DE LICENCIA COMERCIA'!J174+'[1]MULTAS POR AÑO '!J174+'[1]PESCA DEPORT. OCASIONAL'!J174+'[1]GUIA DE TRASLADO'!J174+'[1]PERMISO ANUAL DE ACOPIADOR'!J174+'[1]PERMISO ANUAL DE DEPORTIV'!J174+'[1]PERM. ANUAL EMB DEPORT'!J174+'[1]REGISTRO DE ACOPIADOR'!J174+[1]JULIO!J174+[1]Ejemplo!J174+'[1]Registro de Exp. e Imp.'!J174+[1]CNP!J174+[1]CNPT!J174+[1]Matriz!J174+'[1]Matriz Areas certificadas'!J174+'[1]Matriz Transacciones'!J174+[1]REGISTROS!J174+[1]PERMISOS!J174</f>
        <v>1</v>
      </c>
      <c r="K174" s="9">
        <f>+'[1]Matriz (6)'!K174+'[1]Matriz (5)'!K174+'[1]Matriz (4)'!K174+'[1]Matriz (3)'!K174+'[1]Matriz (2)'!K174+'[1]LICENCIA DEPORTIVA'!K174+'[1]VALIDACION LICENCIA  DEPORTIVA'!K174+'[1]VALIDACION DE LICENCIA COMERCIA'!K174+'[1]MULTAS POR AÑO '!K174+'[1]PESCA DEPORT. OCASIONAL'!K174+'[1]GUIA DE TRASLADO'!K174+'[1]PERMISO ANUAL DE ACOPIADOR'!K174+'[1]PERMISO ANUAL DE DEPORTIV'!K174+'[1]PERM. ANUAL EMB DEPORT'!K174+'[1]REGISTRO DE ACOPIADOR'!K174+[1]JULIO!K174+[1]Ejemplo!K174+'[1]Registro de Exp. e Imp.'!K174+[1]CNP!K174+[1]CNPT!K174+[1]Matriz!K174+'[1]Matriz Areas certificadas'!K174+'[1]Matriz Transacciones'!K174+[1]REGISTROS!K174+[1]PERMISOS!K174</f>
        <v>0</v>
      </c>
      <c r="L174" s="9">
        <f>+'[1]Matriz (6)'!L174+'[1]Matriz (5)'!L174+'[1]Matriz (4)'!L174+'[1]Matriz (3)'!L174+'[1]Matriz (2)'!L174+'[1]LICENCIA DEPORTIVA'!L174+'[1]VALIDACION LICENCIA  DEPORTIVA'!L174+'[1]VALIDACION DE LICENCIA COMERCIA'!L174+'[1]MULTAS POR AÑO '!L174+'[1]PESCA DEPORT. OCASIONAL'!L174+'[1]GUIA DE TRASLADO'!L174+'[1]PERMISO ANUAL DE ACOPIADOR'!L174+'[1]PERMISO ANUAL DE DEPORTIV'!L174+'[1]PERM. ANUAL EMB DEPORT'!L174+'[1]REGISTRO DE ACOPIADOR'!L174+[1]JULIO!L174+[1]Ejemplo!L174+'[1]Registro de Exp. e Imp.'!L174+[1]CNP!L174+[1]CNPT!L174+[1]Matriz!L174+'[1]Matriz Areas certificadas'!L174+'[1]Matriz Transacciones'!L174+[1]REGISTROS!L174+[1]PERMISOS!L174</f>
        <v>0</v>
      </c>
      <c r="M174" s="9">
        <f>+'[1]Matriz (6)'!M174+'[1]Matriz (5)'!M174+'[1]Matriz (4)'!M174+'[1]Matriz (3)'!M174+'[1]Matriz (2)'!M174+'[1]LICENCIA DEPORTIVA'!M174+'[1]VALIDACION LICENCIA  DEPORTIVA'!M174+'[1]VALIDACION DE LICENCIA COMERCIA'!M174+'[1]MULTAS POR AÑO '!M174+'[1]PESCA DEPORT. OCASIONAL'!M174+'[1]GUIA DE TRASLADO'!M174+'[1]PERMISO ANUAL DE ACOPIADOR'!M174+'[1]PERMISO ANUAL DE DEPORTIV'!M174+'[1]PERM. ANUAL EMB DEPORT'!M174+'[1]REGISTRO DE ACOPIADOR'!M174+[1]JULIO!M174+[1]Ejemplo!M174+'[1]Registro de Exp. e Imp.'!M174+[1]CNP!M174+[1]CNPT!M174+[1]Matriz!M174+'[1]Matriz Areas certificadas'!M174+'[1]Matriz Transacciones'!M174+[1]REGISTROS!M174+[1]PERMISOS!M174</f>
        <v>0</v>
      </c>
      <c r="N174" s="9">
        <f>+'[1]Matriz (6)'!N174+'[1]Matriz (5)'!N174+'[1]Matriz (4)'!N174+'[1]Matriz (3)'!N174+'[1]Matriz (2)'!N174+'[1]LICENCIA DEPORTIVA'!N174+'[1]VALIDACION LICENCIA  DEPORTIVA'!N174+'[1]VALIDACION DE LICENCIA COMERCIA'!N174+'[1]MULTAS POR AÑO '!N174+'[1]PESCA DEPORT. OCASIONAL'!N174+'[1]GUIA DE TRASLADO'!N174+'[1]PERMISO ANUAL DE ACOPIADOR'!N174+'[1]PERMISO ANUAL DE DEPORTIV'!N174+'[1]PERM. ANUAL EMB DEPORT'!N174+'[1]REGISTRO DE ACOPIADOR'!N174+[1]JULIO!N174+[1]Ejemplo!N174+'[1]Registro de Exp. e Imp.'!N174+[1]CNP!N174+[1]CNPT!N174+[1]Matriz!N174+'[1]Matriz Areas certificadas'!N174+'[1]Matriz Transacciones'!N174+[1]REGISTROS!N174+[1]PERMISOS!N174</f>
        <v>0</v>
      </c>
      <c r="O174" s="9">
        <f>+'[1]Matriz (6)'!O174+'[1]Matriz (5)'!O174+'[1]Matriz (4)'!O174+'[1]Matriz (3)'!O174+'[1]Matriz (2)'!O174+'[1]LICENCIA DEPORTIVA'!O174+'[1]VALIDACION LICENCIA  DEPORTIVA'!O174+'[1]VALIDACION DE LICENCIA COMERCIA'!O174+'[1]MULTAS POR AÑO '!O174+'[1]PESCA DEPORT. OCASIONAL'!O174+'[1]GUIA DE TRASLADO'!O174+'[1]PERMISO ANUAL DE ACOPIADOR'!O174+'[1]PERMISO ANUAL DE DEPORTIV'!O174+'[1]PERM. ANUAL EMB DEPORT'!O174+'[1]REGISTRO DE ACOPIADOR'!O174+[1]JULIO!O174+[1]Ejemplo!O174+'[1]Registro de Exp. e Imp.'!O174+[1]CNP!O174+[1]CNPT!O174+[1]Matriz!O174+'[1]Matriz Areas certificadas'!O174+'[1]Matriz Transacciones'!O174+[1]REGISTROS!O174+[1]PERMISOS!O174</f>
        <v>0</v>
      </c>
      <c r="P174" s="9">
        <f>+'[1]Matriz (6)'!P174+'[1]Matriz (5)'!P174+'[1]Matriz (4)'!P174+'[1]Matriz (3)'!P174+'[1]Matriz (2)'!P174+'[1]LICENCIA DEPORTIVA'!P174+'[1]VALIDACION LICENCIA  DEPORTIVA'!P174+'[1]VALIDACION DE LICENCIA COMERCIA'!P174+'[1]MULTAS POR AÑO '!P174+'[1]PESCA DEPORT. OCASIONAL'!P174+'[1]GUIA DE TRASLADO'!P174+'[1]PERMISO ANUAL DE ACOPIADOR'!P174+'[1]PERMISO ANUAL DE DEPORTIV'!P174+'[1]PERM. ANUAL EMB DEPORT'!P174+'[1]REGISTRO DE ACOPIADOR'!P174+[1]JULIO!P174+[1]Ejemplo!P174+'[1]Registro de Exp. e Imp.'!P174+[1]CNP!P174+[1]CNPT!P174+[1]Matriz!P174+'[1]Matriz Areas certificadas'!P174+'[1]Matriz Transacciones'!P174+[1]REGISTROS!P174+[1]PERMISOS!P174</f>
        <v>0</v>
      </c>
      <c r="Q174" s="9">
        <f>+'[1]Matriz (6)'!Q174+'[1]Matriz (5)'!Q174+'[1]Matriz (4)'!Q174+'[1]Matriz (3)'!Q174+'[1]Matriz (2)'!Q174+'[1]LICENCIA DEPORTIVA'!Q174+'[1]VALIDACION LICENCIA  DEPORTIVA'!Q174+'[1]VALIDACION DE LICENCIA COMERCIA'!Q174+'[1]MULTAS POR AÑO '!Q174+'[1]PESCA DEPORT. OCASIONAL'!Q174+'[1]GUIA DE TRASLADO'!Q174+'[1]PERMISO ANUAL DE ACOPIADOR'!Q174+'[1]PERMISO ANUAL DE DEPORTIV'!Q174+'[1]PERM. ANUAL EMB DEPORT'!Q174+'[1]REGISTRO DE ACOPIADOR'!Q174+[1]JULIO!Q174+[1]Ejemplo!Q174+'[1]Registro de Exp. e Imp.'!Q174+[1]CNP!Q174+[1]CNPT!Q174+[1]Matriz!Q174+'[1]Matriz Areas certificadas'!Q174+'[1]Matriz Transacciones'!Q174+[1]REGISTROS!Q174+[1]PERMISOS!Q174</f>
        <v>0</v>
      </c>
      <c r="R174" s="9">
        <f>+'[1]Matriz (6)'!R174+'[1]Matriz (5)'!R174+'[1]Matriz (4)'!R174+'[1]Matriz (3)'!R174+'[1]Matriz (2)'!R174+'[1]LICENCIA DEPORTIVA'!R174+'[1]VALIDACION LICENCIA  DEPORTIVA'!R174+'[1]VALIDACION DE LICENCIA COMERCIA'!R174+'[1]MULTAS POR AÑO '!R174+'[1]PESCA DEPORT. OCASIONAL'!R174+'[1]GUIA DE TRASLADO'!R174+'[1]PERMISO ANUAL DE ACOPIADOR'!R174+'[1]PERMISO ANUAL DE DEPORTIV'!R174+'[1]PERM. ANUAL EMB DEPORT'!R174+'[1]REGISTRO DE ACOPIADOR'!R174+[1]JULIO!R174+[1]Ejemplo!R174+'[1]Registro de Exp. e Imp.'!R174+[1]CNP!R174+[1]CNPT!R174+[1]Matriz!R174+'[1]Matriz Areas certificadas'!R174+'[1]Matriz Transacciones'!R174+[1]REGISTROS!R174+[1]PERMISOS!R174</f>
        <v>0</v>
      </c>
      <c r="S174" s="9">
        <f>+'[1]Matriz (6)'!S174+'[1]Matriz (5)'!S174+'[1]Matriz (4)'!S174+'[1]Matriz (3)'!S174+'[1]Matriz (2)'!S174+'[1]LICENCIA DEPORTIVA'!S174+'[1]VALIDACION LICENCIA  DEPORTIVA'!S174+'[1]VALIDACION DE LICENCIA COMERCIA'!S174+'[1]MULTAS POR AÑO '!S174+'[1]PESCA DEPORT. OCASIONAL'!S174+'[1]GUIA DE TRASLADO'!S174+'[1]PERMISO ANUAL DE ACOPIADOR'!S174+'[1]PERMISO ANUAL DE DEPORTIV'!S174+'[1]PERM. ANUAL EMB DEPORT'!S174+'[1]REGISTRO DE ACOPIADOR'!S174+[1]JULIO!S174+[1]Ejemplo!S174+'[1]Registro de Exp. e Imp.'!S174+[1]CNP!S174+[1]CNPT!S174+[1]Matriz!S174+'[1]Matriz Areas certificadas'!S174+'[1]Matriz Transacciones'!S174+[1]REGISTROS!S174+[1]PERMISOS!S174</f>
        <v>0</v>
      </c>
      <c r="T174" s="9">
        <f>+'[1]Matriz (6)'!T174+'[1]Matriz (5)'!T174+'[1]Matriz (4)'!T174+'[1]Matriz (3)'!T174+'[1]Matriz (2)'!T174+'[1]LICENCIA DEPORTIVA'!T174+'[1]VALIDACION LICENCIA  DEPORTIVA'!T174+'[1]VALIDACION DE LICENCIA COMERCIA'!T174+'[1]MULTAS POR AÑO '!T174+'[1]PESCA DEPORT. OCASIONAL'!T174+'[1]GUIA DE TRASLADO'!T174+'[1]PERMISO ANUAL DE ACOPIADOR'!T174+'[1]PERMISO ANUAL DE DEPORTIV'!T174+'[1]PERM. ANUAL EMB DEPORT'!T174+'[1]REGISTRO DE ACOPIADOR'!T174+[1]JULIO!T174+[1]Ejemplo!T174+'[1]Registro de Exp. e Imp.'!T174+[1]CNP!T174+[1]CNPT!T174+[1]Matriz!T174+'[1]Matriz Areas certificadas'!T174+'[1]Matriz Transacciones'!T174+[1]REGISTROS!T174+[1]PERMISOS!T174</f>
        <v>0</v>
      </c>
      <c r="U174" s="9">
        <f>+'[1]Matriz (6)'!U174+'[1]Matriz (5)'!U174+'[1]Matriz (4)'!U174+'[1]Matriz (3)'!U174+'[1]Matriz (2)'!U174+'[1]LICENCIA DEPORTIVA'!U174+'[1]VALIDACION LICENCIA  DEPORTIVA'!U174+'[1]VALIDACION DE LICENCIA COMERCIA'!U174+'[1]MULTAS POR AÑO '!U174+'[1]PESCA DEPORT. OCASIONAL'!U174+'[1]GUIA DE TRASLADO'!U174+'[1]PERMISO ANUAL DE ACOPIADOR'!U174+'[1]PERMISO ANUAL DE DEPORTIV'!U174+'[1]PERM. ANUAL EMB DEPORT'!U174+'[1]REGISTRO DE ACOPIADOR'!U174+[1]JULIO!U174+[1]Ejemplo!U174+'[1]Registro de Exp. e Imp.'!U174+[1]CNP!U174+[1]CNPT!U174+[1]Matriz!U174+'[1]Matriz Areas certificadas'!U174+'[1]Matriz Transacciones'!U174+[1]REGISTROS!U174+[1]PERMISOS!U174</f>
        <v>0</v>
      </c>
      <c r="V174" s="9">
        <f>+'[1]Matriz (6)'!V174+'[1]Matriz (5)'!V174+'[1]Matriz (4)'!V174+'[1]Matriz (3)'!V174+'[1]Matriz (2)'!V174+'[1]LICENCIA DEPORTIVA'!V174+'[1]VALIDACION LICENCIA  DEPORTIVA'!V174+'[1]VALIDACION DE LICENCIA COMERCIA'!V174+'[1]MULTAS POR AÑO '!V174+'[1]PESCA DEPORT. OCASIONAL'!V174+'[1]GUIA DE TRASLADO'!V174+'[1]PERMISO ANUAL DE ACOPIADOR'!V174+'[1]PERMISO ANUAL DE DEPORTIV'!V174+'[1]PERM. ANUAL EMB DEPORT'!V174+'[1]REGISTRO DE ACOPIADOR'!V174+[1]JULIO!V174+[1]Ejemplo!V174+'[1]Registro de Exp. e Imp.'!V174+[1]CNP!V174+[1]CNPT!V174+[1]Matriz!V174+'[1]Matriz Areas certificadas'!V174+'[1]Matriz Transacciones'!V174+[1]REGISTROS!V174+[1]PERMISOS!V174</f>
        <v>0</v>
      </c>
      <c r="W174" s="9">
        <f>+'[1]Matriz (6)'!W174+'[1]Matriz (5)'!W174+'[1]Matriz (4)'!W174+'[1]Matriz (3)'!W174+'[1]Matriz (2)'!W174+'[1]LICENCIA DEPORTIVA'!W174+'[1]VALIDACION LICENCIA  DEPORTIVA'!W174+'[1]VALIDACION DE LICENCIA COMERCIA'!W174+'[1]MULTAS POR AÑO '!W174+'[1]PESCA DEPORT. OCASIONAL'!W174+'[1]GUIA DE TRASLADO'!W174+'[1]PERMISO ANUAL DE ACOPIADOR'!W174+'[1]PERMISO ANUAL DE DEPORTIV'!W174+'[1]PERM. ANUAL EMB DEPORT'!W174+'[1]REGISTRO DE ACOPIADOR'!W174+[1]JULIO!W174+[1]Ejemplo!W174+'[1]Registro de Exp. e Imp.'!W174+[1]CNP!W174+[1]CNPT!W174+[1]Matriz!W174+'[1]Matriz Areas certificadas'!W174+'[1]Matriz Transacciones'!W174+[1]REGISTROS!W174+[1]PERMISOS!W174</f>
        <v>0</v>
      </c>
      <c r="X174" s="9">
        <f>+'[1]Matriz (6)'!X174+'[1]Matriz (5)'!X174+'[1]Matriz (4)'!X174+'[1]Matriz (3)'!X174+'[1]Matriz (2)'!X174+'[1]LICENCIA DEPORTIVA'!X174+'[1]VALIDACION LICENCIA  DEPORTIVA'!X174+'[1]VALIDACION DE LICENCIA COMERCIA'!X174+'[1]MULTAS POR AÑO '!X174+'[1]PESCA DEPORT. OCASIONAL'!X174+'[1]GUIA DE TRASLADO'!X174+'[1]PERMISO ANUAL DE ACOPIADOR'!X174+'[1]PERMISO ANUAL DE DEPORTIV'!X174+'[1]PERM. ANUAL EMB DEPORT'!X174+'[1]REGISTRO DE ACOPIADOR'!X174+[1]JULIO!X174+[1]Ejemplo!X174+'[1]Registro de Exp. e Imp.'!X174+[1]CNP!X174+[1]CNPT!X174+[1]Matriz!X174+'[1]Matriz Areas certificadas'!X174+'[1]Matriz Transacciones'!X174+[1]REGISTROS!X174+[1]PERMISOS!X174</f>
        <v>0</v>
      </c>
      <c r="Y174" s="9">
        <f>+'[1]Matriz (6)'!Y174+'[1]Matriz (5)'!Y174+'[1]Matriz (4)'!Y174+'[1]Matriz (3)'!Y174+'[1]Matriz (2)'!Y174+'[1]LICENCIA DEPORTIVA'!Y174+'[1]VALIDACION LICENCIA  DEPORTIVA'!Y174+'[1]VALIDACION DE LICENCIA COMERCIA'!Y174+'[1]MULTAS POR AÑO '!Y174+'[1]PESCA DEPORT. OCASIONAL'!Y174+'[1]GUIA DE TRASLADO'!Y174+'[1]PERMISO ANUAL DE ACOPIADOR'!Y174+'[1]PERMISO ANUAL DE DEPORTIV'!Y174+'[1]PERM. ANUAL EMB DEPORT'!Y174+'[1]REGISTRO DE ACOPIADOR'!Y174+[1]JULIO!Y174+[1]Ejemplo!Y174+'[1]Registro de Exp. e Imp.'!Y174+[1]CNP!Y174+[1]CNPT!Y174+[1]Matriz!Y174+'[1]Matriz Areas certificadas'!Y174+'[1]Matriz Transacciones'!Y174+[1]REGISTROS!Y174+[1]PERMISOS!Y174</f>
        <v>0</v>
      </c>
      <c r="Z174" s="9">
        <f>+'[1]Matriz (6)'!Z174+'[1]Matriz (5)'!Z174+'[1]Matriz (4)'!Z174+'[1]Matriz (3)'!Z174+'[1]Matriz (2)'!Z174+'[1]LICENCIA DEPORTIVA'!Z174+'[1]VALIDACION LICENCIA  DEPORTIVA'!Z174+'[1]VALIDACION DE LICENCIA COMERCIA'!Z174+'[1]MULTAS POR AÑO '!Z174+'[1]PESCA DEPORT. OCASIONAL'!Z174+'[1]GUIA DE TRASLADO'!Z174+'[1]PERMISO ANUAL DE ACOPIADOR'!Z174+'[1]PERMISO ANUAL DE DEPORTIV'!Z174+'[1]PERM. ANUAL EMB DEPORT'!Z174+'[1]REGISTRO DE ACOPIADOR'!Z174+[1]JULIO!Z174+[1]Ejemplo!Z174+'[1]Registro de Exp. e Imp.'!Z174+[1]CNP!Z174+[1]CNPT!Z174+[1]Matriz!Z174+'[1]Matriz Areas certificadas'!Z174+'[1]Matriz Transacciones'!Z174+[1]REGISTROS!Z174+[1]PERMISOS!Z174</f>
        <v>0</v>
      </c>
      <c r="AA174" s="10">
        <f t="shared" si="56"/>
        <v>121207.6567164179</v>
      </c>
      <c r="AB174" s="10">
        <f t="shared" si="57"/>
        <v>27334.296641791043</v>
      </c>
      <c r="AC174" s="11">
        <f t="shared" si="58"/>
        <v>60441.381529850747</v>
      </c>
      <c r="AD174" s="11">
        <f t="shared" si="59"/>
        <v>38326.308768656716</v>
      </c>
      <c r="AE174" s="11">
        <f t="shared" si="60"/>
        <v>8115.6716417910447</v>
      </c>
      <c r="AF174" s="11">
        <f t="shared" si="61"/>
        <v>107262.16977611941</v>
      </c>
      <c r="AG174" s="11">
        <f t="shared" si="62"/>
        <v>4617.5373134328356</v>
      </c>
      <c r="AH174" s="12">
        <f t="shared" si="63"/>
        <v>20053.171641791043</v>
      </c>
      <c r="AI174" s="12">
        <f t="shared" si="64"/>
        <v>4750.3656716417909</v>
      </c>
      <c r="AJ174" s="12">
        <f t="shared" si="65"/>
        <v>2852.4449626865671</v>
      </c>
      <c r="AK174" s="12">
        <f t="shared" si="66"/>
        <v>682.36940298507466</v>
      </c>
      <c r="AL174" s="12">
        <f t="shared" si="67"/>
        <v>298274.75373134331</v>
      </c>
      <c r="AM174" s="12">
        <f t="shared" si="68"/>
        <v>2677.2388059701493</v>
      </c>
      <c r="AN174" s="12">
        <f t="shared" si="69"/>
        <v>3166.9776119402982</v>
      </c>
      <c r="AO174" s="12">
        <f t="shared" si="70"/>
        <v>108084.14458955223</v>
      </c>
      <c r="AP174" s="12">
        <f t="shared" si="71"/>
        <v>1835.8208955223881</v>
      </c>
      <c r="AQ174" s="12">
        <f t="shared" si="72"/>
        <v>2658.5820895522388</v>
      </c>
      <c r="AR174" s="12">
        <f t="shared" si="73"/>
        <v>448162.60634328355</v>
      </c>
      <c r="AS174" s="12">
        <f t="shared" si="74"/>
        <v>12016.875</v>
      </c>
      <c r="AT174" s="12">
        <f t="shared" si="75"/>
        <v>584811.10074626864</v>
      </c>
      <c r="AU174" s="12">
        <f t="shared" si="76"/>
        <v>20434.701492537311</v>
      </c>
      <c r="AV174" s="12">
        <f t="shared" si="77"/>
        <v>12970.895522388058</v>
      </c>
      <c r="AW174" s="12">
        <f t="shared" si="78"/>
        <v>6639.878731343284</v>
      </c>
      <c r="AX174" s="12">
        <f t="shared" si="79"/>
        <v>15877.425373134327</v>
      </c>
      <c r="AY174" s="12">
        <f t="shared" si="80"/>
        <v>16691.697761194031</v>
      </c>
      <c r="AZ174" s="12">
        <f t="shared" si="81"/>
        <v>159247.92164179106</v>
      </c>
    </row>
    <row r="175" spans="1:52" x14ac:dyDescent="0.25">
      <c r="A175" s="264"/>
      <c r="B175" s="270"/>
      <c r="C175" s="16" t="s">
        <v>211</v>
      </c>
      <c r="D175" s="7">
        <f t="shared" si="55"/>
        <v>0</v>
      </c>
      <c r="E175" s="9">
        <f>+'[1]Matriz (6)'!E175+'[1]Matriz (5)'!E175+'[1]Matriz (4)'!E175+'[1]Matriz (3)'!E175+'[1]Matriz (2)'!E175+'[1]LICENCIA DEPORTIVA'!E175+'[1]VALIDACION LICENCIA  DEPORTIVA'!E175+'[1]VALIDACION DE LICENCIA COMERCIA'!E175+'[1]MULTAS POR AÑO '!E175+'[1]PESCA DEPORT. OCASIONAL'!E175+'[1]GUIA DE TRASLADO'!E175+'[1]PERMISO ANUAL DE ACOPIADOR'!E175+'[1]PERMISO ANUAL DE DEPORTIV'!E175+'[1]PERM. ANUAL EMB DEPORT'!E175+'[1]REGISTRO DE ACOPIADOR'!E175+[1]JULIO!E175+[1]Ejemplo!E175+'[1]Registro de Exp. e Imp.'!E175+[1]CNP!E175+[1]CNPT!E175+[1]Matriz!E175+'[1]Matriz Areas certificadas'!E175+'[1]Matriz Transacciones'!E175+[1]REGISTROS!E175+[1]PERMISOS!E175</f>
        <v>0</v>
      </c>
      <c r="F175" s="9">
        <f>+'[1]Matriz (6)'!F175+'[1]Matriz (5)'!F175+'[1]Matriz (4)'!F175+'[1]Matriz (3)'!F175+'[1]Matriz (2)'!F175+'[1]LICENCIA DEPORTIVA'!F175+'[1]VALIDACION LICENCIA  DEPORTIVA'!F175+'[1]VALIDACION DE LICENCIA COMERCIA'!F175+'[1]MULTAS POR AÑO '!F175+'[1]PESCA DEPORT. OCASIONAL'!F175+'[1]GUIA DE TRASLADO'!F175+'[1]PERMISO ANUAL DE ACOPIADOR'!F175+'[1]PERMISO ANUAL DE DEPORTIV'!F175+'[1]PERM. ANUAL EMB DEPORT'!F175+'[1]REGISTRO DE ACOPIADOR'!F175+[1]JULIO!F175+[1]Ejemplo!F175+'[1]Registro de Exp. e Imp.'!F175+[1]CNP!F175+[1]CNPT!F175+[1]Matriz!F175+'[1]Matriz Areas certificadas'!F175+'[1]Matriz Transacciones'!F175+[1]REGISTROS!F175+[1]PERMISOS!F175</f>
        <v>0</v>
      </c>
      <c r="G175" s="9">
        <f>+'[1]Matriz (6)'!G175+'[1]Matriz (5)'!G175+'[1]Matriz (4)'!G175+'[1]Matriz (3)'!G175+'[1]Matriz (2)'!G175+'[1]LICENCIA DEPORTIVA'!G175+'[1]VALIDACION LICENCIA  DEPORTIVA'!G175+'[1]VALIDACION DE LICENCIA COMERCIA'!G175+'[1]MULTAS POR AÑO '!G175+'[1]PESCA DEPORT. OCASIONAL'!G175+'[1]GUIA DE TRASLADO'!G175+'[1]PERMISO ANUAL DE ACOPIADOR'!G175+'[1]PERMISO ANUAL DE DEPORTIV'!G175+'[1]PERM. ANUAL EMB DEPORT'!G175+'[1]REGISTRO DE ACOPIADOR'!G175+[1]JULIO!G175+[1]Ejemplo!G175+'[1]Registro de Exp. e Imp.'!G175+[1]CNP!G175+[1]CNPT!G175+[1]Matriz!G175+'[1]Matriz Areas certificadas'!G175+'[1]Matriz Transacciones'!G175+[1]REGISTROS!G175+[1]PERMISOS!G175</f>
        <v>0</v>
      </c>
      <c r="H175" s="9">
        <f>+'[1]Matriz (6)'!H175+'[1]Matriz (5)'!H175+'[1]Matriz (4)'!H175+'[1]Matriz (3)'!H175+'[1]Matriz (2)'!H175+'[1]LICENCIA DEPORTIVA'!H175+'[1]VALIDACION LICENCIA  DEPORTIVA'!H175+'[1]VALIDACION DE LICENCIA COMERCIA'!H175+'[1]MULTAS POR AÑO '!H175+'[1]PESCA DEPORT. OCASIONAL'!H175+'[1]GUIA DE TRASLADO'!H175+'[1]PERMISO ANUAL DE ACOPIADOR'!H175+'[1]PERMISO ANUAL DE DEPORTIV'!H175+'[1]PERM. ANUAL EMB DEPORT'!H175+'[1]REGISTRO DE ACOPIADOR'!H175+[1]JULIO!H175+[1]Ejemplo!H175+'[1]Registro de Exp. e Imp.'!H175+[1]CNP!H175+[1]CNPT!H175+[1]Matriz!H175+'[1]Matriz Areas certificadas'!H175+'[1]Matriz Transacciones'!H175+[1]REGISTROS!H175+[1]PERMISOS!H175</f>
        <v>0</v>
      </c>
      <c r="I175" s="9">
        <f>+'[1]Matriz (6)'!I175+'[1]Matriz (5)'!I175+'[1]Matriz (4)'!I175+'[1]Matriz (3)'!I175+'[1]Matriz (2)'!I175+'[1]LICENCIA DEPORTIVA'!I175+'[1]VALIDACION LICENCIA  DEPORTIVA'!I175+'[1]VALIDACION DE LICENCIA COMERCIA'!I175+'[1]MULTAS POR AÑO '!I175+'[1]PESCA DEPORT. OCASIONAL'!I175+'[1]GUIA DE TRASLADO'!I175+'[1]PERMISO ANUAL DE ACOPIADOR'!I175+'[1]PERMISO ANUAL DE DEPORTIV'!I175+'[1]PERM. ANUAL EMB DEPORT'!I175+'[1]REGISTRO DE ACOPIADOR'!I175+[1]JULIO!I175+[1]Ejemplo!I175+'[1]Registro de Exp. e Imp.'!I175+[1]CNP!I175+[1]CNPT!I175+[1]Matriz!I175+'[1]Matriz Areas certificadas'!I175+'[1]Matriz Transacciones'!I175+[1]REGISTROS!I175+[1]PERMISOS!I175</f>
        <v>0</v>
      </c>
      <c r="J175" s="9">
        <f>+'[1]Matriz (6)'!J175+'[1]Matriz (5)'!J175+'[1]Matriz (4)'!J175+'[1]Matriz (3)'!J175+'[1]Matriz (2)'!J175+'[1]LICENCIA DEPORTIVA'!J175+'[1]VALIDACION LICENCIA  DEPORTIVA'!J175+'[1]VALIDACION DE LICENCIA COMERCIA'!J175+'[1]MULTAS POR AÑO '!J175+'[1]PESCA DEPORT. OCASIONAL'!J175+'[1]GUIA DE TRASLADO'!J175+'[1]PERMISO ANUAL DE ACOPIADOR'!J175+'[1]PERMISO ANUAL DE DEPORTIV'!J175+'[1]PERM. ANUAL EMB DEPORT'!J175+'[1]REGISTRO DE ACOPIADOR'!J175+[1]JULIO!J175+[1]Ejemplo!J175+'[1]Registro de Exp. e Imp.'!J175+[1]CNP!J175+[1]CNPT!J175+[1]Matriz!J175+'[1]Matriz Areas certificadas'!J175+'[1]Matriz Transacciones'!J175+[1]REGISTROS!J175+[1]PERMISOS!J175</f>
        <v>0</v>
      </c>
      <c r="K175" s="9">
        <f>+'[1]Matriz (6)'!K175+'[1]Matriz (5)'!K175+'[1]Matriz (4)'!K175+'[1]Matriz (3)'!K175+'[1]Matriz (2)'!K175+'[1]LICENCIA DEPORTIVA'!K175+'[1]VALIDACION LICENCIA  DEPORTIVA'!K175+'[1]VALIDACION DE LICENCIA COMERCIA'!K175+'[1]MULTAS POR AÑO '!K175+'[1]PESCA DEPORT. OCASIONAL'!K175+'[1]GUIA DE TRASLADO'!K175+'[1]PERMISO ANUAL DE ACOPIADOR'!K175+'[1]PERMISO ANUAL DE DEPORTIV'!K175+'[1]PERM. ANUAL EMB DEPORT'!K175+'[1]REGISTRO DE ACOPIADOR'!K175+[1]JULIO!K175+[1]Ejemplo!K175+'[1]Registro de Exp. e Imp.'!K175+[1]CNP!K175+[1]CNPT!K175+[1]Matriz!K175+'[1]Matriz Areas certificadas'!K175+'[1]Matriz Transacciones'!K175+[1]REGISTROS!K175+[1]PERMISOS!K175</f>
        <v>0</v>
      </c>
      <c r="L175" s="9">
        <f>+'[1]Matriz (6)'!L175+'[1]Matriz (5)'!L175+'[1]Matriz (4)'!L175+'[1]Matriz (3)'!L175+'[1]Matriz (2)'!L175+'[1]LICENCIA DEPORTIVA'!L175+'[1]VALIDACION LICENCIA  DEPORTIVA'!L175+'[1]VALIDACION DE LICENCIA COMERCIA'!L175+'[1]MULTAS POR AÑO '!L175+'[1]PESCA DEPORT. OCASIONAL'!L175+'[1]GUIA DE TRASLADO'!L175+'[1]PERMISO ANUAL DE ACOPIADOR'!L175+'[1]PERMISO ANUAL DE DEPORTIV'!L175+'[1]PERM. ANUAL EMB DEPORT'!L175+'[1]REGISTRO DE ACOPIADOR'!L175+[1]JULIO!L175+[1]Ejemplo!L175+'[1]Registro de Exp. e Imp.'!L175+[1]CNP!L175+[1]CNPT!L175+[1]Matriz!L175+'[1]Matriz Areas certificadas'!L175+'[1]Matriz Transacciones'!L175+[1]REGISTROS!L175+[1]PERMISOS!L175</f>
        <v>0</v>
      </c>
      <c r="M175" s="9">
        <f>+'[1]Matriz (6)'!M175+'[1]Matriz (5)'!M175+'[1]Matriz (4)'!M175+'[1]Matriz (3)'!M175+'[1]Matriz (2)'!M175+'[1]LICENCIA DEPORTIVA'!M175+'[1]VALIDACION LICENCIA  DEPORTIVA'!M175+'[1]VALIDACION DE LICENCIA COMERCIA'!M175+'[1]MULTAS POR AÑO '!M175+'[1]PESCA DEPORT. OCASIONAL'!M175+'[1]GUIA DE TRASLADO'!M175+'[1]PERMISO ANUAL DE ACOPIADOR'!M175+'[1]PERMISO ANUAL DE DEPORTIV'!M175+'[1]PERM. ANUAL EMB DEPORT'!M175+'[1]REGISTRO DE ACOPIADOR'!M175+[1]JULIO!M175+[1]Ejemplo!M175+'[1]Registro de Exp. e Imp.'!M175+[1]CNP!M175+[1]CNPT!M175+[1]Matriz!M175+'[1]Matriz Areas certificadas'!M175+'[1]Matriz Transacciones'!M175+[1]REGISTROS!M175+[1]PERMISOS!M175</f>
        <v>0</v>
      </c>
      <c r="N175" s="9">
        <f>+'[1]Matriz (6)'!N175+'[1]Matriz (5)'!N175+'[1]Matriz (4)'!N175+'[1]Matriz (3)'!N175+'[1]Matriz (2)'!N175+'[1]LICENCIA DEPORTIVA'!N175+'[1]VALIDACION LICENCIA  DEPORTIVA'!N175+'[1]VALIDACION DE LICENCIA COMERCIA'!N175+'[1]MULTAS POR AÑO '!N175+'[1]PESCA DEPORT. OCASIONAL'!N175+'[1]GUIA DE TRASLADO'!N175+'[1]PERMISO ANUAL DE ACOPIADOR'!N175+'[1]PERMISO ANUAL DE DEPORTIV'!N175+'[1]PERM. ANUAL EMB DEPORT'!N175+'[1]REGISTRO DE ACOPIADOR'!N175+[1]JULIO!N175+[1]Ejemplo!N175+'[1]Registro de Exp. e Imp.'!N175+[1]CNP!N175+[1]CNPT!N175+[1]Matriz!N175+'[1]Matriz Areas certificadas'!N175+'[1]Matriz Transacciones'!N175+[1]REGISTROS!N175+[1]PERMISOS!N175</f>
        <v>0</v>
      </c>
      <c r="O175" s="9">
        <f>+'[1]Matriz (6)'!O175+'[1]Matriz (5)'!O175+'[1]Matriz (4)'!O175+'[1]Matriz (3)'!O175+'[1]Matriz (2)'!O175+'[1]LICENCIA DEPORTIVA'!O175+'[1]VALIDACION LICENCIA  DEPORTIVA'!O175+'[1]VALIDACION DE LICENCIA COMERCIA'!O175+'[1]MULTAS POR AÑO '!O175+'[1]PESCA DEPORT. OCASIONAL'!O175+'[1]GUIA DE TRASLADO'!O175+'[1]PERMISO ANUAL DE ACOPIADOR'!O175+'[1]PERMISO ANUAL DE DEPORTIV'!O175+'[1]PERM. ANUAL EMB DEPORT'!O175+'[1]REGISTRO DE ACOPIADOR'!O175+[1]JULIO!O175+[1]Ejemplo!O175+'[1]Registro de Exp. e Imp.'!O175+[1]CNP!O175+[1]CNPT!O175+[1]Matriz!O175+'[1]Matriz Areas certificadas'!O175+'[1]Matriz Transacciones'!O175+[1]REGISTROS!O175+[1]PERMISOS!O175</f>
        <v>0</v>
      </c>
      <c r="P175" s="9">
        <f>+'[1]Matriz (6)'!P175+'[1]Matriz (5)'!P175+'[1]Matriz (4)'!P175+'[1]Matriz (3)'!P175+'[1]Matriz (2)'!P175+'[1]LICENCIA DEPORTIVA'!P175+'[1]VALIDACION LICENCIA  DEPORTIVA'!P175+'[1]VALIDACION DE LICENCIA COMERCIA'!P175+'[1]MULTAS POR AÑO '!P175+'[1]PESCA DEPORT. OCASIONAL'!P175+'[1]GUIA DE TRASLADO'!P175+'[1]PERMISO ANUAL DE ACOPIADOR'!P175+'[1]PERMISO ANUAL DE DEPORTIV'!P175+'[1]PERM. ANUAL EMB DEPORT'!P175+'[1]REGISTRO DE ACOPIADOR'!P175+[1]JULIO!P175+[1]Ejemplo!P175+'[1]Registro de Exp. e Imp.'!P175+[1]CNP!P175+[1]CNPT!P175+[1]Matriz!P175+'[1]Matriz Areas certificadas'!P175+'[1]Matriz Transacciones'!P175+[1]REGISTROS!P175+[1]PERMISOS!P175</f>
        <v>0</v>
      </c>
      <c r="Q175" s="9">
        <f>+'[1]Matriz (6)'!Q175+'[1]Matriz (5)'!Q175+'[1]Matriz (4)'!Q175+'[1]Matriz (3)'!Q175+'[1]Matriz (2)'!Q175+'[1]LICENCIA DEPORTIVA'!Q175+'[1]VALIDACION LICENCIA  DEPORTIVA'!Q175+'[1]VALIDACION DE LICENCIA COMERCIA'!Q175+'[1]MULTAS POR AÑO '!Q175+'[1]PESCA DEPORT. OCASIONAL'!Q175+'[1]GUIA DE TRASLADO'!Q175+'[1]PERMISO ANUAL DE ACOPIADOR'!Q175+'[1]PERMISO ANUAL DE DEPORTIV'!Q175+'[1]PERM. ANUAL EMB DEPORT'!Q175+'[1]REGISTRO DE ACOPIADOR'!Q175+[1]JULIO!Q175+[1]Ejemplo!Q175+'[1]Registro de Exp. e Imp.'!Q175+[1]CNP!Q175+[1]CNPT!Q175+[1]Matriz!Q175+'[1]Matriz Areas certificadas'!Q175+'[1]Matriz Transacciones'!Q175+[1]REGISTROS!Q175+[1]PERMISOS!Q175</f>
        <v>0</v>
      </c>
      <c r="R175" s="9">
        <f>+'[1]Matriz (6)'!R175+'[1]Matriz (5)'!R175+'[1]Matriz (4)'!R175+'[1]Matriz (3)'!R175+'[1]Matriz (2)'!R175+'[1]LICENCIA DEPORTIVA'!R175+'[1]VALIDACION LICENCIA  DEPORTIVA'!R175+'[1]VALIDACION DE LICENCIA COMERCIA'!R175+'[1]MULTAS POR AÑO '!R175+'[1]PESCA DEPORT. OCASIONAL'!R175+'[1]GUIA DE TRASLADO'!R175+'[1]PERMISO ANUAL DE ACOPIADOR'!R175+'[1]PERMISO ANUAL DE DEPORTIV'!R175+'[1]PERM. ANUAL EMB DEPORT'!R175+'[1]REGISTRO DE ACOPIADOR'!R175+[1]JULIO!R175+[1]Ejemplo!R175+'[1]Registro de Exp. e Imp.'!R175+[1]CNP!R175+[1]CNPT!R175+[1]Matriz!R175+'[1]Matriz Areas certificadas'!R175+'[1]Matriz Transacciones'!R175+[1]REGISTROS!R175+[1]PERMISOS!R175</f>
        <v>0</v>
      </c>
      <c r="S175" s="9">
        <f>+'[1]Matriz (6)'!S175+'[1]Matriz (5)'!S175+'[1]Matriz (4)'!S175+'[1]Matriz (3)'!S175+'[1]Matriz (2)'!S175+'[1]LICENCIA DEPORTIVA'!S175+'[1]VALIDACION LICENCIA  DEPORTIVA'!S175+'[1]VALIDACION DE LICENCIA COMERCIA'!S175+'[1]MULTAS POR AÑO '!S175+'[1]PESCA DEPORT. OCASIONAL'!S175+'[1]GUIA DE TRASLADO'!S175+'[1]PERMISO ANUAL DE ACOPIADOR'!S175+'[1]PERMISO ANUAL DE DEPORTIV'!S175+'[1]PERM. ANUAL EMB DEPORT'!S175+'[1]REGISTRO DE ACOPIADOR'!S175+[1]JULIO!S175+[1]Ejemplo!S175+'[1]Registro de Exp. e Imp.'!S175+[1]CNP!S175+[1]CNPT!S175+[1]Matriz!S175+'[1]Matriz Areas certificadas'!S175+'[1]Matriz Transacciones'!S175+[1]REGISTROS!S175+[1]PERMISOS!S175</f>
        <v>0</v>
      </c>
      <c r="T175" s="9">
        <f>+'[1]Matriz (6)'!T175+'[1]Matriz (5)'!T175+'[1]Matriz (4)'!T175+'[1]Matriz (3)'!T175+'[1]Matriz (2)'!T175+'[1]LICENCIA DEPORTIVA'!T175+'[1]VALIDACION LICENCIA  DEPORTIVA'!T175+'[1]VALIDACION DE LICENCIA COMERCIA'!T175+'[1]MULTAS POR AÑO '!T175+'[1]PESCA DEPORT. OCASIONAL'!T175+'[1]GUIA DE TRASLADO'!T175+'[1]PERMISO ANUAL DE ACOPIADOR'!T175+'[1]PERMISO ANUAL DE DEPORTIV'!T175+'[1]PERM. ANUAL EMB DEPORT'!T175+'[1]REGISTRO DE ACOPIADOR'!T175+[1]JULIO!T175+[1]Ejemplo!T175+'[1]Registro de Exp. e Imp.'!T175+[1]CNP!T175+[1]CNPT!T175+[1]Matriz!T175+'[1]Matriz Areas certificadas'!T175+'[1]Matriz Transacciones'!T175+[1]REGISTROS!T175+[1]PERMISOS!T175</f>
        <v>0</v>
      </c>
      <c r="U175" s="9">
        <f>+'[1]Matriz (6)'!U175+'[1]Matriz (5)'!U175+'[1]Matriz (4)'!U175+'[1]Matriz (3)'!U175+'[1]Matriz (2)'!U175+'[1]LICENCIA DEPORTIVA'!U175+'[1]VALIDACION LICENCIA  DEPORTIVA'!U175+'[1]VALIDACION DE LICENCIA COMERCIA'!U175+'[1]MULTAS POR AÑO '!U175+'[1]PESCA DEPORT. OCASIONAL'!U175+'[1]GUIA DE TRASLADO'!U175+'[1]PERMISO ANUAL DE ACOPIADOR'!U175+'[1]PERMISO ANUAL DE DEPORTIV'!U175+'[1]PERM. ANUAL EMB DEPORT'!U175+'[1]REGISTRO DE ACOPIADOR'!U175+[1]JULIO!U175+[1]Ejemplo!U175+'[1]Registro de Exp. e Imp.'!U175+[1]CNP!U175+[1]CNPT!U175+[1]Matriz!U175+'[1]Matriz Areas certificadas'!U175+'[1]Matriz Transacciones'!U175+[1]REGISTROS!U175+[1]PERMISOS!U175</f>
        <v>0</v>
      </c>
      <c r="V175" s="9">
        <f>+'[1]Matriz (6)'!V175+'[1]Matriz (5)'!V175+'[1]Matriz (4)'!V175+'[1]Matriz (3)'!V175+'[1]Matriz (2)'!V175+'[1]LICENCIA DEPORTIVA'!V175+'[1]VALIDACION LICENCIA  DEPORTIVA'!V175+'[1]VALIDACION DE LICENCIA COMERCIA'!V175+'[1]MULTAS POR AÑO '!V175+'[1]PESCA DEPORT. OCASIONAL'!V175+'[1]GUIA DE TRASLADO'!V175+'[1]PERMISO ANUAL DE ACOPIADOR'!V175+'[1]PERMISO ANUAL DE DEPORTIV'!V175+'[1]PERM. ANUAL EMB DEPORT'!V175+'[1]REGISTRO DE ACOPIADOR'!V175+[1]JULIO!V175+[1]Ejemplo!V175+'[1]Registro de Exp. e Imp.'!V175+[1]CNP!V175+[1]CNPT!V175+[1]Matriz!V175+'[1]Matriz Areas certificadas'!V175+'[1]Matriz Transacciones'!V175+[1]REGISTROS!V175+[1]PERMISOS!V175</f>
        <v>0</v>
      </c>
      <c r="W175" s="9">
        <f>+'[1]Matriz (6)'!W175+'[1]Matriz (5)'!W175+'[1]Matriz (4)'!W175+'[1]Matriz (3)'!W175+'[1]Matriz (2)'!W175+'[1]LICENCIA DEPORTIVA'!W175+'[1]VALIDACION LICENCIA  DEPORTIVA'!W175+'[1]VALIDACION DE LICENCIA COMERCIA'!W175+'[1]MULTAS POR AÑO '!W175+'[1]PESCA DEPORT. OCASIONAL'!W175+'[1]GUIA DE TRASLADO'!W175+'[1]PERMISO ANUAL DE ACOPIADOR'!W175+'[1]PERMISO ANUAL DE DEPORTIV'!W175+'[1]PERM. ANUAL EMB DEPORT'!W175+'[1]REGISTRO DE ACOPIADOR'!W175+[1]JULIO!W175+[1]Ejemplo!W175+'[1]Registro de Exp. e Imp.'!W175+[1]CNP!W175+[1]CNPT!W175+[1]Matriz!W175+'[1]Matriz Areas certificadas'!W175+'[1]Matriz Transacciones'!W175+[1]REGISTROS!W175+[1]PERMISOS!W175</f>
        <v>0</v>
      </c>
      <c r="X175" s="9">
        <f>+'[1]Matriz (6)'!X175+'[1]Matriz (5)'!X175+'[1]Matriz (4)'!X175+'[1]Matriz (3)'!X175+'[1]Matriz (2)'!X175+'[1]LICENCIA DEPORTIVA'!X175+'[1]VALIDACION LICENCIA  DEPORTIVA'!X175+'[1]VALIDACION DE LICENCIA COMERCIA'!X175+'[1]MULTAS POR AÑO '!X175+'[1]PESCA DEPORT. OCASIONAL'!X175+'[1]GUIA DE TRASLADO'!X175+'[1]PERMISO ANUAL DE ACOPIADOR'!X175+'[1]PERMISO ANUAL DE DEPORTIV'!X175+'[1]PERM. ANUAL EMB DEPORT'!X175+'[1]REGISTRO DE ACOPIADOR'!X175+[1]JULIO!X175+[1]Ejemplo!X175+'[1]Registro de Exp. e Imp.'!X175+[1]CNP!X175+[1]CNPT!X175+[1]Matriz!X175+'[1]Matriz Areas certificadas'!X175+'[1]Matriz Transacciones'!X175+[1]REGISTROS!X175+[1]PERMISOS!X175</f>
        <v>0</v>
      </c>
      <c r="Y175" s="9">
        <f>+'[1]Matriz (6)'!Y175+'[1]Matriz (5)'!Y175+'[1]Matriz (4)'!Y175+'[1]Matriz (3)'!Y175+'[1]Matriz (2)'!Y175+'[1]LICENCIA DEPORTIVA'!Y175+'[1]VALIDACION LICENCIA  DEPORTIVA'!Y175+'[1]VALIDACION DE LICENCIA COMERCIA'!Y175+'[1]MULTAS POR AÑO '!Y175+'[1]PESCA DEPORT. OCASIONAL'!Y175+'[1]GUIA DE TRASLADO'!Y175+'[1]PERMISO ANUAL DE ACOPIADOR'!Y175+'[1]PERMISO ANUAL DE DEPORTIV'!Y175+'[1]PERM. ANUAL EMB DEPORT'!Y175+'[1]REGISTRO DE ACOPIADOR'!Y175+[1]JULIO!Y175+[1]Ejemplo!Y175+'[1]Registro de Exp. e Imp.'!Y175+[1]CNP!Y175+[1]CNPT!Y175+[1]Matriz!Y175+'[1]Matriz Areas certificadas'!Y175+'[1]Matriz Transacciones'!Y175+[1]REGISTROS!Y175+[1]PERMISOS!Y175</f>
        <v>0</v>
      </c>
      <c r="Z175" s="9">
        <f>+'[1]Matriz (6)'!Z175+'[1]Matriz (5)'!Z175+'[1]Matriz (4)'!Z175+'[1]Matriz (3)'!Z175+'[1]Matriz (2)'!Z175+'[1]LICENCIA DEPORTIVA'!Z175+'[1]VALIDACION LICENCIA  DEPORTIVA'!Z175+'[1]VALIDACION DE LICENCIA COMERCIA'!Z175+'[1]MULTAS POR AÑO '!Z175+'[1]PESCA DEPORT. OCASIONAL'!Z175+'[1]GUIA DE TRASLADO'!Z175+'[1]PERMISO ANUAL DE ACOPIADOR'!Z175+'[1]PERMISO ANUAL DE DEPORTIV'!Z175+'[1]PERM. ANUAL EMB DEPORT'!Z175+'[1]REGISTRO DE ACOPIADOR'!Z175+[1]JULIO!Z175+[1]Ejemplo!Z175+'[1]Registro de Exp. e Imp.'!Z175+[1]CNP!Z175+[1]CNPT!Z175+[1]Matriz!Z175+'[1]Matriz Areas certificadas'!Z175+'[1]Matriz Transacciones'!Z175+[1]REGISTROS!Z175+[1]PERMISOS!Z175</f>
        <v>0</v>
      </c>
      <c r="AA175" s="10">
        <f t="shared" si="56"/>
        <v>0</v>
      </c>
      <c r="AB175" s="10">
        <f t="shared" si="57"/>
        <v>0</v>
      </c>
      <c r="AC175" s="11">
        <f t="shared" si="58"/>
        <v>0</v>
      </c>
      <c r="AD175" s="11">
        <f t="shared" si="59"/>
        <v>0</v>
      </c>
      <c r="AE175" s="11">
        <f t="shared" si="60"/>
        <v>0</v>
      </c>
      <c r="AF175" s="11">
        <f t="shared" si="61"/>
        <v>0</v>
      </c>
      <c r="AG175" s="11">
        <f t="shared" si="62"/>
        <v>0</v>
      </c>
      <c r="AH175" s="12">
        <f t="shared" si="63"/>
        <v>0</v>
      </c>
      <c r="AI175" s="12">
        <f t="shared" si="64"/>
        <v>0</v>
      </c>
      <c r="AJ175" s="12">
        <f t="shared" si="65"/>
        <v>0</v>
      </c>
      <c r="AK175" s="12">
        <f t="shared" si="66"/>
        <v>0</v>
      </c>
      <c r="AL175" s="12">
        <f t="shared" si="67"/>
        <v>0</v>
      </c>
      <c r="AM175" s="12">
        <f t="shared" si="68"/>
        <v>0</v>
      </c>
      <c r="AN175" s="12">
        <f t="shared" si="69"/>
        <v>0</v>
      </c>
      <c r="AO175" s="12">
        <f t="shared" si="70"/>
        <v>0</v>
      </c>
      <c r="AP175" s="12">
        <f t="shared" si="71"/>
        <v>0</v>
      </c>
      <c r="AQ175" s="12">
        <f t="shared" si="72"/>
        <v>0</v>
      </c>
      <c r="AR175" s="12">
        <f t="shared" si="73"/>
        <v>0</v>
      </c>
      <c r="AS175" s="12">
        <f t="shared" si="74"/>
        <v>0</v>
      </c>
      <c r="AT175" s="12">
        <f t="shared" si="75"/>
        <v>0</v>
      </c>
      <c r="AU175" s="12">
        <f t="shared" si="76"/>
        <v>0</v>
      </c>
      <c r="AV175" s="12">
        <f t="shared" si="77"/>
        <v>0</v>
      </c>
      <c r="AW175" s="12">
        <f t="shared" si="78"/>
        <v>0</v>
      </c>
      <c r="AX175" s="12">
        <f t="shared" si="79"/>
        <v>0</v>
      </c>
      <c r="AY175" s="12">
        <f t="shared" si="80"/>
        <v>0</v>
      </c>
      <c r="AZ175" s="12">
        <f t="shared" si="81"/>
        <v>0</v>
      </c>
    </row>
    <row r="176" spans="1:52" x14ac:dyDescent="0.25">
      <c r="A176" s="264"/>
      <c r="B176" s="270"/>
      <c r="C176" s="16" t="s">
        <v>212</v>
      </c>
      <c r="D176" s="7">
        <f t="shared" si="55"/>
        <v>4</v>
      </c>
      <c r="E176" s="9">
        <f>+'[1]Matriz (6)'!E176+'[1]Matriz (5)'!E176+'[1]Matriz (4)'!E176+'[1]Matriz (3)'!E176+'[1]Matriz (2)'!E176+'[1]LICENCIA DEPORTIVA'!E176+'[1]VALIDACION LICENCIA  DEPORTIVA'!E176+'[1]VALIDACION DE LICENCIA COMERCIA'!E176+'[1]MULTAS POR AÑO '!E176+'[1]PESCA DEPORT. OCASIONAL'!E176+'[1]GUIA DE TRASLADO'!E176+'[1]PERMISO ANUAL DE ACOPIADOR'!E176+'[1]PERMISO ANUAL DE DEPORTIV'!E176+'[1]PERM. ANUAL EMB DEPORT'!E176+'[1]REGISTRO DE ACOPIADOR'!E176+[1]JULIO!E176+[1]Ejemplo!E176+'[1]Registro de Exp. e Imp.'!E176+[1]CNP!E176+[1]CNPT!E176+[1]Matriz!E176+'[1]Matriz Areas certificadas'!E176+'[1]Matriz Transacciones'!E176+[1]REGISTROS!E176+[1]PERMISOS!E176</f>
        <v>0</v>
      </c>
      <c r="F176" s="9">
        <f>+'[1]Matriz (6)'!F176+'[1]Matriz (5)'!F176+'[1]Matriz (4)'!F176+'[1]Matriz (3)'!F176+'[1]Matriz (2)'!F176+'[1]LICENCIA DEPORTIVA'!F176+'[1]VALIDACION LICENCIA  DEPORTIVA'!F176+'[1]VALIDACION DE LICENCIA COMERCIA'!F176+'[1]MULTAS POR AÑO '!F176+'[1]PESCA DEPORT. OCASIONAL'!F176+'[1]GUIA DE TRASLADO'!F176+'[1]PERMISO ANUAL DE ACOPIADOR'!F176+'[1]PERMISO ANUAL DE DEPORTIV'!F176+'[1]PERM. ANUAL EMB DEPORT'!F176+'[1]REGISTRO DE ACOPIADOR'!F176+[1]JULIO!F176+[1]Ejemplo!F176+'[1]Registro de Exp. e Imp.'!F176+[1]CNP!F176+[1]CNPT!F176+[1]Matriz!F176+'[1]Matriz Areas certificadas'!F176+'[1]Matriz Transacciones'!F176+[1]REGISTROS!F176+[1]PERMISOS!F176</f>
        <v>3</v>
      </c>
      <c r="G176" s="9">
        <f>+'[1]Matriz (6)'!G176+'[1]Matriz (5)'!G176+'[1]Matriz (4)'!G176+'[1]Matriz (3)'!G176+'[1]Matriz (2)'!G176+'[1]LICENCIA DEPORTIVA'!G176+'[1]VALIDACION LICENCIA  DEPORTIVA'!G176+'[1]VALIDACION DE LICENCIA COMERCIA'!G176+'[1]MULTAS POR AÑO '!G176+'[1]PESCA DEPORT. OCASIONAL'!G176+'[1]GUIA DE TRASLADO'!G176+'[1]PERMISO ANUAL DE ACOPIADOR'!G176+'[1]PERMISO ANUAL DE DEPORTIV'!G176+'[1]PERM. ANUAL EMB DEPORT'!G176+'[1]REGISTRO DE ACOPIADOR'!G176+[1]JULIO!G176+[1]Ejemplo!G176+'[1]Registro de Exp. e Imp.'!G176+[1]CNP!G176+[1]CNPT!G176+[1]Matriz!G176+'[1]Matriz Areas certificadas'!G176+'[1]Matriz Transacciones'!G176+[1]REGISTROS!G176+[1]PERMISOS!G176</f>
        <v>0</v>
      </c>
      <c r="H176" s="9">
        <f>+'[1]Matriz (6)'!H176+'[1]Matriz (5)'!H176+'[1]Matriz (4)'!H176+'[1]Matriz (3)'!H176+'[1]Matriz (2)'!H176+'[1]LICENCIA DEPORTIVA'!H176+'[1]VALIDACION LICENCIA  DEPORTIVA'!H176+'[1]VALIDACION DE LICENCIA COMERCIA'!H176+'[1]MULTAS POR AÑO '!H176+'[1]PESCA DEPORT. OCASIONAL'!H176+'[1]GUIA DE TRASLADO'!H176+'[1]PERMISO ANUAL DE ACOPIADOR'!H176+'[1]PERMISO ANUAL DE DEPORTIV'!H176+'[1]PERM. ANUAL EMB DEPORT'!H176+'[1]REGISTRO DE ACOPIADOR'!H176+[1]JULIO!H176+[1]Ejemplo!H176+'[1]Registro de Exp. e Imp.'!H176+[1]CNP!H176+[1]CNPT!H176+[1]Matriz!H176+'[1]Matriz Areas certificadas'!H176+'[1]Matriz Transacciones'!H176+[1]REGISTROS!H176+[1]PERMISOS!H176</f>
        <v>1</v>
      </c>
      <c r="I176" s="9">
        <f>+'[1]Matriz (6)'!I176+'[1]Matriz (5)'!I176+'[1]Matriz (4)'!I176+'[1]Matriz (3)'!I176+'[1]Matriz (2)'!I176+'[1]LICENCIA DEPORTIVA'!I176+'[1]VALIDACION LICENCIA  DEPORTIVA'!I176+'[1]VALIDACION DE LICENCIA COMERCIA'!I176+'[1]MULTAS POR AÑO '!I176+'[1]PESCA DEPORT. OCASIONAL'!I176+'[1]GUIA DE TRASLADO'!I176+'[1]PERMISO ANUAL DE ACOPIADOR'!I176+'[1]PERMISO ANUAL DE DEPORTIV'!I176+'[1]PERM. ANUAL EMB DEPORT'!I176+'[1]REGISTRO DE ACOPIADOR'!I176+[1]JULIO!I176+[1]Ejemplo!I176+'[1]Registro de Exp. e Imp.'!I176+[1]CNP!I176+[1]CNPT!I176+[1]Matriz!I176+'[1]Matriz Areas certificadas'!I176+'[1]Matriz Transacciones'!I176+[1]REGISTROS!I176+[1]PERMISOS!I176</f>
        <v>0</v>
      </c>
      <c r="J176" s="9">
        <f>+'[1]Matriz (6)'!J176+'[1]Matriz (5)'!J176+'[1]Matriz (4)'!J176+'[1]Matriz (3)'!J176+'[1]Matriz (2)'!J176+'[1]LICENCIA DEPORTIVA'!J176+'[1]VALIDACION LICENCIA  DEPORTIVA'!J176+'[1]VALIDACION DE LICENCIA COMERCIA'!J176+'[1]MULTAS POR AÑO '!J176+'[1]PESCA DEPORT. OCASIONAL'!J176+'[1]GUIA DE TRASLADO'!J176+'[1]PERMISO ANUAL DE ACOPIADOR'!J176+'[1]PERMISO ANUAL DE DEPORTIV'!J176+'[1]PERM. ANUAL EMB DEPORT'!J176+'[1]REGISTRO DE ACOPIADOR'!J176+[1]JULIO!J176+[1]Ejemplo!J176+'[1]Registro de Exp. e Imp.'!J176+[1]CNP!J176+[1]CNPT!J176+[1]Matriz!J176+'[1]Matriz Areas certificadas'!J176+'[1]Matriz Transacciones'!J176+[1]REGISTROS!J176+[1]PERMISOS!J176</f>
        <v>0</v>
      </c>
      <c r="K176" s="9">
        <f>+'[1]Matriz (6)'!K176+'[1]Matriz (5)'!K176+'[1]Matriz (4)'!K176+'[1]Matriz (3)'!K176+'[1]Matriz (2)'!K176+'[1]LICENCIA DEPORTIVA'!K176+'[1]VALIDACION LICENCIA  DEPORTIVA'!K176+'[1]VALIDACION DE LICENCIA COMERCIA'!K176+'[1]MULTAS POR AÑO '!K176+'[1]PESCA DEPORT. OCASIONAL'!K176+'[1]GUIA DE TRASLADO'!K176+'[1]PERMISO ANUAL DE ACOPIADOR'!K176+'[1]PERMISO ANUAL DE DEPORTIV'!K176+'[1]PERM. ANUAL EMB DEPORT'!K176+'[1]REGISTRO DE ACOPIADOR'!K176+[1]JULIO!K176+[1]Ejemplo!K176+'[1]Registro de Exp. e Imp.'!K176+[1]CNP!K176+[1]CNPT!K176+[1]Matriz!K176+'[1]Matriz Areas certificadas'!K176+'[1]Matriz Transacciones'!K176+[1]REGISTROS!K176+[1]PERMISOS!K176</f>
        <v>0</v>
      </c>
      <c r="L176" s="9">
        <f>+'[1]Matriz (6)'!L176+'[1]Matriz (5)'!L176+'[1]Matriz (4)'!L176+'[1]Matriz (3)'!L176+'[1]Matriz (2)'!L176+'[1]LICENCIA DEPORTIVA'!L176+'[1]VALIDACION LICENCIA  DEPORTIVA'!L176+'[1]VALIDACION DE LICENCIA COMERCIA'!L176+'[1]MULTAS POR AÑO '!L176+'[1]PESCA DEPORT. OCASIONAL'!L176+'[1]GUIA DE TRASLADO'!L176+'[1]PERMISO ANUAL DE ACOPIADOR'!L176+'[1]PERMISO ANUAL DE DEPORTIV'!L176+'[1]PERM. ANUAL EMB DEPORT'!L176+'[1]REGISTRO DE ACOPIADOR'!L176+[1]JULIO!L176+[1]Ejemplo!L176+'[1]Registro de Exp. e Imp.'!L176+[1]CNP!L176+[1]CNPT!L176+[1]Matriz!L176+'[1]Matriz Areas certificadas'!L176+'[1]Matriz Transacciones'!L176+[1]REGISTROS!L176+[1]PERMISOS!L176</f>
        <v>0</v>
      </c>
      <c r="M176" s="9">
        <f>+'[1]Matriz (6)'!M176+'[1]Matriz (5)'!M176+'[1]Matriz (4)'!M176+'[1]Matriz (3)'!M176+'[1]Matriz (2)'!M176+'[1]LICENCIA DEPORTIVA'!M176+'[1]VALIDACION LICENCIA  DEPORTIVA'!M176+'[1]VALIDACION DE LICENCIA COMERCIA'!M176+'[1]MULTAS POR AÑO '!M176+'[1]PESCA DEPORT. OCASIONAL'!M176+'[1]GUIA DE TRASLADO'!M176+'[1]PERMISO ANUAL DE ACOPIADOR'!M176+'[1]PERMISO ANUAL DE DEPORTIV'!M176+'[1]PERM. ANUAL EMB DEPORT'!M176+'[1]REGISTRO DE ACOPIADOR'!M176+[1]JULIO!M176+[1]Ejemplo!M176+'[1]Registro de Exp. e Imp.'!M176+[1]CNP!M176+[1]CNPT!M176+[1]Matriz!M176+'[1]Matriz Areas certificadas'!M176+'[1]Matriz Transacciones'!M176+[1]REGISTROS!M176+[1]PERMISOS!M176</f>
        <v>0</v>
      </c>
      <c r="N176" s="9">
        <f>+'[1]Matriz (6)'!N176+'[1]Matriz (5)'!N176+'[1]Matriz (4)'!N176+'[1]Matriz (3)'!N176+'[1]Matriz (2)'!N176+'[1]LICENCIA DEPORTIVA'!N176+'[1]VALIDACION LICENCIA  DEPORTIVA'!N176+'[1]VALIDACION DE LICENCIA COMERCIA'!N176+'[1]MULTAS POR AÑO '!N176+'[1]PESCA DEPORT. OCASIONAL'!N176+'[1]GUIA DE TRASLADO'!N176+'[1]PERMISO ANUAL DE ACOPIADOR'!N176+'[1]PERMISO ANUAL DE DEPORTIV'!N176+'[1]PERM. ANUAL EMB DEPORT'!N176+'[1]REGISTRO DE ACOPIADOR'!N176+[1]JULIO!N176+[1]Ejemplo!N176+'[1]Registro de Exp. e Imp.'!N176+[1]CNP!N176+[1]CNPT!N176+[1]Matriz!N176+'[1]Matriz Areas certificadas'!N176+'[1]Matriz Transacciones'!N176+[1]REGISTROS!N176+[1]PERMISOS!N176</f>
        <v>0</v>
      </c>
      <c r="O176" s="9">
        <f>+'[1]Matriz (6)'!O176+'[1]Matriz (5)'!O176+'[1]Matriz (4)'!O176+'[1]Matriz (3)'!O176+'[1]Matriz (2)'!O176+'[1]LICENCIA DEPORTIVA'!O176+'[1]VALIDACION LICENCIA  DEPORTIVA'!O176+'[1]VALIDACION DE LICENCIA COMERCIA'!O176+'[1]MULTAS POR AÑO '!O176+'[1]PESCA DEPORT. OCASIONAL'!O176+'[1]GUIA DE TRASLADO'!O176+'[1]PERMISO ANUAL DE ACOPIADOR'!O176+'[1]PERMISO ANUAL DE DEPORTIV'!O176+'[1]PERM. ANUAL EMB DEPORT'!O176+'[1]REGISTRO DE ACOPIADOR'!O176+[1]JULIO!O176+[1]Ejemplo!O176+'[1]Registro de Exp. e Imp.'!O176+[1]CNP!O176+[1]CNPT!O176+[1]Matriz!O176+'[1]Matriz Areas certificadas'!O176+'[1]Matriz Transacciones'!O176+[1]REGISTROS!O176+[1]PERMISOS!O176</f>
        <v>0</v>
      </c>
      <c r="P176" s="9">
        <f>+'[1]Matriz (6)'!P176+'[1]Matriz (5)'!P176+'[1]Matriz (4)'!P176+'[1]Matriz (3)'!P176+'[1]Matriz (2)'!P176+'[1]LICENCIA DEPORTIVA'!P176+'[1]VALIDACION LICENCIA  DEPORTIVA'!P176+'[1]VALIDACION DE LICENCIA COMERCIA'!P176+'[1]MULTAS POR AÑO '!P176+'[1]PESCA DEPORT. OCASIONAL'!P176+'[1]GUIA DE TRASLADO'!P176+'[1]PERMISO ANUAL DE ACOPIADOR'!P176+'[1]PERMISO ANUAL DE DEPORTIV'!P176+'[1]PERM. ANUAL EMB DEPORT'!P176+'[1]REGISTRO DE ACOPIADOR'!P176+[1]JULIO!P176+[1]Ejemplo!P176+'[1]Registro de Exp. e Imp.'!P176+[1]CNP!P176+[1]CNPT!P176+[1]Matriz!P176+'[1]Matriz Areas certificadas'!P176+'[1]Matriz Transacciones'!P176+[1]REGISTROS!P176+[1]PERMISOS!P176</f>
        <v>0</v>
      </c>
      <c r="Q176" s="9">
        <f>+'[1]Matriz (6)'!Q176+'[1]Matriz (5)'!Q176+'[1]Matriz (4)'!Q176+'[1]Matriz (3)'!Q176+'[1]Matriz (2)'!Q176+'[1]LICENCIA DEPORTIVA'!Q176+'[1]VALIDACION LICENCIA  DEPORTIVA'!Q176+'[1]VALIDACION DE LICENCIA COMERCIA'!Q176+'[1]MULTAS POR AÑO '!Q176+'[1]PESCA DEPORT. OCASIONAL'!Q176+'[1]GUIA DE TRASLADO'!Q176+'[1]PERMISO ANUAL DE ACOPIADOR'!Q176+'[1]PERMISO ANUAL DE DEPORTIV'!Q176+'[1]PERM. ANUAL EMB DEPORT'!Q176+'[1]REGISTRO DE ACOPIADOR'!Q176+[1]JULIO!Q176+[1]Ejemplo!Q176+'[1]Registro de Exp. e Imp.'!Q176+[1]CNP!Q176+[1]CNPT!Q176+[1]Matriz!Q176+'[1]Matriz Areas certificadas'!Q176+'[1]Matriz Transacciones'!Q176+[1]REGISTROS!Q176+[1]PERMISOS!Q176</f>
        <v>0</v>
      </c>
      <c r="R176" s="9">
        <f>+'[1]Matriz (6)'!R176+'[1]Matriz (5)'!R176+'[1]Matriz (4)'!R176+'[1]Matriz (3)'!R176+'[1]Matriz (2)'!R176+'[1]LICENCIA DEPORTIVA'!R176+'[1]VALIDACION LICENCIA  DEPORTIVA'!R176+'[1]VALIDACION DE LICENCIA COMERCIA'!R176+'[1]MULTAS POR AÑO '!R176+'[1]PESCA DEPORT. OCASIONAL'!R176+'[1]GUIA DE TRASLADO'!R176+'[1]PERMISO ANUAL DE ACOPIADOR'!R176+'[1]PERMISO ANUAL DE DEPORTIV'!R176+'[1]PERM. ANUAL EMB DEPORT'!R176+'[1]REGISTRO DE ACOPIADOR'!R176+[1]JULIO!R176+[1]Ejemplo!R176+'[1]Registro de Exp. e Imp.'!R176+[1]CNP!R176+[1]CNPT!R176+[1]Matriz!R176+'[1]Matriz Areas certificadas'!R176+'[1]Matriz Transacciones'!R176+[1]REGISTROS!R176+[1]PERMISOS!R176</f>
        <v>0</v>
      </c>
      <c r="S176" s="9">
        <f>+'[1]Matriz (6)'!S176+'[1]Matriz (5)'!S176+'[1]Matriz (4)'!S176+'[1]Matriz (3)'!S176+'[1]Matriz (2)'!S176+'[1]LICENCIA DEPORTIVA'!S176+'[1]VALIDACION LICENCIA  DEPORTIVA'!S176+'[1]VALIDACION DE LICENCIA COMERCIA'!S176+'[1]MULTAS POR AÑO '!S176+'[1]PESCA DEPORT. OCASIONAL'!S176+'[1]GUIA DE TRASLADO'!S176+'[1]PERMISO ANUAL DE ACOPIADOR'!S176+'[1]PERMISO ANUAL DE DEPORTIV'!S176+'[1]PERM. ANUAL EMB DEPORT'!S176+'[1]REGISTRO DE ACOPIADOR'!S176+[1]JULIO!S176+[1]Ejemplo!S176+'[1]Registro de Exp. e Imp.'!S176+[1]CNP!S176+[1]CNPT!S176+[1]Matriz!S176+'[1]Matriz Areas certificadas'!S176+'[1]Matriz Transacciones'!S176+[1]REGISTROS!S176+[1]PERMISOS!S176</f>
        <v>0</v>
      </c>
      <c r="T176" s="9">
        <f>+'[1]Matriz (6)'!T176+'[1]Matriz (5)'!T176+'[1]Matriz (4)'!T176+'[1]Matriz (3)'!T176+'[1]Matriz (2)'!T176+'[1]LICENCIA DEPORTIVA'!T176+'[1]VALIDACION LICENCIA  DEPORTIVA'!T176+'[1]VALIDACION DE LICENCIA COMERCIA'!T176+'[1]MULTAS POR AÑO '!T176+'[1]PESCA DEPORT. OCASIONAL'!T176+'[1]GUIA DE TRASLADO'!T176+'[1]PERMISO ANUAL DE ACOPIADOR'!T176+'[1]PERMISO ANUAL DE DEPORTIV'!T176+'[1]PERM. ANUAL EMB DEPORT'!T176+'[1]REGISTRO DE ACOPIADOR'!T176+[1]JULIO!T176+[1]Ejemplo!T176+'[1]Registro de Exp. e Imp.'!T176+[1]CNP!T176+[1]CNPT!T176+[1]Matriz!T176+'[1]Matriz Areas certificadas'!T176+'[1]Matriz Transacciones'!T176+[1]REGISTROS!T176+[1]PERMISOS!T176</f>
        <v>0</v>
      </c>
      <c r="U176" s="9">
        <f>+'[1]Matriz (6)'!U176+'[1]Matriz (5)'!U176+'[1]Matriz (4)'!U176+'[1]Matriz (3)'!U176+'[1]Matriz (2)'!U176+'[1]LICENCIA DEPORTIVA'!U176+'[1]VALIDACION LICENCIA  DEPORTIVA'!U176+'[1]VALIDACION DE LICENCIA COMERCIA'!U176+'[1]MULTAS POR AÑO '!U176+'[1]PESCA DEPORT. OCASIONAL'!U176+'[1]GUIA DE TRASLADO'!U176+'[1]PERMISO ANUAL DE ACOPIADOR'!U176+'[1]PERMISO ANUAL DE DEPORTIV'!U176+'[1]PERM. ANUAL EMB DEPORT'!U176+'[1]REGISTRO DE ACOPIADOR'!U176+[1]JULIO!U176+[1]Ejemplo!U176+'[1]Registro de Exp. e Imp.'!U176+[1]CNP!U176+[1]CNPT!U176+[1]Matriz!U176+'[1]Matriz Areas certificadas'!U176+'[1]Matriz Transacciones'!U176+[1]REGISTROS!U176+[1]PERMISOS!U176</f>
        <v>0</v>
      </c>
      <c r="V176" s="9">
        <f>+'[1]Matriz (6)'!V176+'[1]Matriz (5)'!V176+'[1]Matriz (4)'!V176+'[1]Matriz (3)'!V176+'[1]Matriz (2)'!V176+'[1]LICENCIA DEPORTIVA'!V176+'[1]VALIDACION LICENCIA  DEPORTIVA'!V176+'[1]VALIDACION DE LICENCIA COMERCIA'!V176+'[1]MULTAS POR AÑO '!V176+'[1]PESCA DEPORT. OCASIONAL'!V176+'[1]GUIA DE TRASLADO'!V176+'[1]PERMISO ANUAL DE ACOPIADOR'!V176+'[1]PERMISO ANUAL DE DEPORTIV'!V176+'[1]PERM. ANUAL EMB DEPORT'!V176+'[1]REGISTRO DE ACOPIADOR'!V176+[1]JULIO!V176+[1]Ejemplo!V176+'[1]Registro de Exp. e Imp.'!V176+[1]CNP!V176+[1]CNPT!V176+[1]Matriz!V176+'[1]Matriz Areas certificadas'!V176+'[1]Matriz Transacciones'!V176+[1]REGISTROS!V176+[1]PERMISOS!V176</f>
        <v>0</v>
      </c>
      <c r="W176" s="9">
        <f>+'[1]Matriz (6)'!W176+'[1]Matriz (5)'!W176+'[1]Matriz (4)'!W176+'[1]Matriz (3)'!W176+'[1]Matriz (2)'!W176+'[1]LICENCIA DEPORTIVA'!W176+'[1]VALIDACION LICENCIA  DEPORTIVA'!W176+'[1]VALIDACION DE LICENCIA COMERCIA'!W176+'[1]MULTAS POR AÑO '!W176+'[1]PESCA DEPORT. OCASIONAL'!W176+'[1]GUIA DE TRASLADO'!W176+'[1]PERMISO ANUAL DE ACOPIADOR'!W176+'[1]PERMISO ANUAL DE DEPORTIV'!W176+'[1]PERM. ANUAL EMB DEPORT'!W176+'[1]REGISTRO DE ACOPIADOR'!W176+[1]JULIO!W176+[1]Ejemplo!W176+'[1]Registro de Exp. e Imp.'!W176+[1]CNP!W176+[1]CNPT!W176+[1]Matriz!W176+'[1]Matriz Areas certificadas'!W176+'[1]Matriz Transacciones'!W176+[1]REGISTROS!W176+[1]PERMISOS!W176</f>
        <v>0</v>
      </c>
      <c r="X176" s="9">
        <f>+'[1]Matriz (6)'!X176+'[1]Matriz (5)'!X176+'[1]Matriz (4)'!X176+'[1]Matriz (3)'!X176+'[1]Matriz (2)'!X176+'[1]LICENCIA DEPORTIVA'!X176+'[1]VALIDACION LICENCIA  DEPORTIVA'!X176+'[1]VALIDACION DE LICENCIA COMERCIA'!X176+'[1]MULTAS POR AÑO '!X176+'[1]PESCA DEPORT. OCASIONAL'!X176+'[1]GUIA DE TRASLADO'!X176+'[1]PERMISO ANUAL DE ACOPIADOR'!X176+'[1]PERMISO ANUAL DE DEPORTIV'!X176+'[1]PERM. ANUAL EMB DEPORT'!X176+'[1]REGISTRO DE ACOPIADOR'!X176+[1]JULIO!X176+[1]Ejemplo!X176+'[1]Registro de Exp. e Imp.'!X176+[1]CNP!X176+[1]CNPT!X176+[1]Matriz!X176+'[1]Matriz Areas certificadas'!X176+'[1]Matriz Transacciones'!X176+[1]REGISTROS!X176+[1]PERMISOS!X176</f>
        <v>0</v>
      </c>
      <c r="Y176" s="9">
        <f>+'[1]Matriz (6)'!Y176+'[1]Matriz (5)'!Y176+'[1]Matriz (4)'!Y176+'[1]Matriz (3)'!Y176+'[1]Matriz (2)'!Y176+'[1]LICENCIA DEPORTIVA'!Y176+'[1]VALIDACION LICENCIA  DEPORTIVA'!Y176+'[1]VALIDACION DE LICENCIA COMERCIA'!Y176+'[1]MULTAS POR AÑO '!Y176+'[1]PESCA DEPORT. OCASIONAL'!Y176+'[1]GUIA DE TRASLADO'!Y176+'[1]PERMISO ANUAL DE ACOPIADOR'!Y176+'[1]PERMISO ANUAL DE DEPORTIV'!Y176+'[1]PERM. ANUAL EMB DEPORT'!Y176+'[1]REGISTRO DE ACOPIADOR'!Y176+[1]JULIO!Y176+[1]Ejemplo!Y176+'[1]Registro de Exp. e Imp.'!Y176+[1]CNP!Y176+[1]CNPT!Y176+[1]Matriz!Y176+'[1]Matriz Areas certificadas'!Y176+'[1]Matriz Transacciones'!Y176+[1]REGISTROS!Y176+[1]PERMISOS!Y176</f>
        <v>0</v>
      </c>
      <c r="Z176" s="9">
        <f>+'[1]Matriz (6)'!Z176+'[1]Matriz (5)'!Z176+'[1]Matriz (4)'!Z176+'[1]Matriz (3)'!Z176+'[1]Matriz (2)'!Z176+'[1]LICENCIA DEPORTIVA'!Z176+'[1]VALIDACION LICENCIA  DEPORTIVA'!Z176+'[1]VALIDACION DE LICENCIA COMERCIA'!Z176+'[1]MULTAS POR AÑO '!Z176+'[1]PESCA DEPORT. OCASIONAL'!Z176+'[1]GUIA DE TRASLADO'!Z176+'[1]PERMISO ANUAL DE ACOPIADOR'!Z176+'[1]PERMISO ANUAL DE DEPORTIV'!Z176+'[1]PERM. ANUAL EMB DEPORT'!Z176+'[1]REGISTRO DE ACOPIADOR'!Z176+[1]JULIO!Z176+[1]Ejemplo!Z176+'[1]Registro de Exp. e Imp.'!Z176+[1]CNP!Z176+[1]CNPT!Z176+[1]Matriz!Z176+'[1]Matriz Areas certificadas'!Z176+'[1]Matriz Transacciones'!Z176+[1]REGISTROS!Z176+[1]PERMISOS!Z176</f>
        <v>0</v>
      </c>
      <c r="AA176" s="10">
        <f t="shared" si="56"/>
        <v>161610.20895522388</v>
      </c>
      <c r="AB176" s="10">
        <f t="shared" si="57"/>
        <v>36445.728855721391</v>
      </c>
      <c r="AC176" s="11">
        <f t="shared" si="58"/>
        <v>80588.508706467663</v>
      </c>
      <c r="AD176" s="11">
        <f t="shared" si="59"/>
        <v>51101.745024875621</v>
      </c>
      <c r="AE176" s="11">
        <f t="shared" si="60"/>
        <v>10820.89552238806</v>
      </c>
      <c r="AF176" s="11">
        <f t="shared" si="61"/>
        <v>143016.2263681592</v>
      </c>
      <c r="AG176" s="11">
        <f t="shared" si="62"/>
        <v>6156.7164179104475</v>
      </c>
      <c r="AH176" s="12">
        <f t="shared" si="63"/>
        <v>26737.562189054726</v>
      </c>
      <c r="AI176" s="12">
        <f t="shared" si="64"/>
        <v>6333.8208955223881</v>
      </c>
      <c r="AJ176" s="12">
        <f t="shared" si="65"/>
        <v>3803.259950248756</v>
      </c>
      <c r="AK176" s="12">
        <f t="shared" si="66"/>
        <v>909.82587064676613</v>
      </c>
      <c r="AL176" s="12">
        <f t="shared" si="67"/>
        <v>397699.67164179106</v>
      </c>
      <c r="AM176" s="12">
        <f t="shared" si="68"/>
        <v>3569.6517412935323</v>
      </c>
      <c r="AN176" s="12">
        <f t="shared" si="69"/>
        <v>4222.6368159203976</v>
      </c>
      <c r="AO176" s="12">
        <f t="shared" si="70"/>
        <v>144112.19278606965</v>
      </c>
      <c r="AP176" s="12">
        <f t="shared" si="71"/>
        <v>2447.7611940298507</v>
      </c>
      <c r="AQ176" s="12">
        <f t="shared" si="72"/>
        <v>3544.7761194029849</v>
      </c>
      <c r="AR176" s="12">
        <f t="shared" si="73"/>
        <v>597550.14179104473</v>
      </c>
      <c r="AS176" s="12">
        <f t="shared" si="74"/>
        <v>16022.5</v>
      </c>
      <c r="AT176" s="12">
        <f t="shared" si="75"/>
        <v>779748.13432835822</v>
      </c>
      <c r="AU176" s="12">
        <f t="shared" si="76"/>
        <v>27246.268656716416</v>
      </c>
      <c r="AV176" s="12">
        <f t="shared" si="77"/>
        <v>17294.527363184079</v>
      </c>
      <c r="AW176" s="12">
        <f t="shared" si="78"/>
        <v>8853.1716417910447</v>
      </c>
      <c r="AX176" s="12">
        <f t="shared" si="79"/>
        <v>21169.900497512437</v>
      </c>
      <c r="AY176" s="12">
        <f t="shared" si="80"/>
        <v>22255.597014925374</v>
      </c>
      <c r="AZ176" s="12">
        <f t="shared" si="81"/>
        <v>212330.56218905473</v>
      </c>
    </row>
    <row r="177" spans="1:52" x14ac:dyDescent="0.25">
      <c r="A177" s="264"/>
      <c r="B177" s="270"/>
      <c r="C177" s="16" t="s">
        <v>213</v>
      </c>
      <c r="D177" s="7">
        <f t="shared" si="55"/>
        <v>3</v>
      </c>
      <c r="E177" s="9">
        <f>+'[1]Matriz (6)'!E177+'[1]Matriz (5)'!E177+'[1]Matriz (4)'!E177+'[1]Matriz (3)'!E177+'[1]Matriz (2)'!E177+'[1]LICENCIA DEPORTIVA'!E177+'[1]VALIDACION LICENCIA  DEPORTIVA'!E177+'[1]VALIDACION DE LICENCIA COMERCIA'!E177+'[1]MULTAS POR AÑO '!E177+'[1]PESCA DEPORT. OCASIONAL'!E177+'[1]GUIA DE TRASLADO'!E177+'[1]PERMISO ANUAL DE ACOPIADOR'!E177+'[1]PERMISO ANUAL DE DEPORTIV'!E177+'[1]PERM. ANUAL EMB DEPORT'!E177+'[1]REGISTRO DE ACOPIADOR'!E177+[1]JULIO!E177+[1]Ejemplo!E177+'[1]Registro de Exp. e Imp.'!E177+[1]CNP!E177+[1]CNPT!E177+[1]Matriz!E177+'[1]Matriz Areas certificadas'!E177+'[1]Matriz Transacciones'!E177+[1]REGISTROS!E177+[1]PERMISOS!E177</f>
        <v>1</v>
      </c>
      <c r="F177" s="9">
        <f>+'[1]Matriz (6)'!F177+'[1]Matriz (5)'!F177+'[1]Matriz (4)'!F177+'[1]Matriz (3)'!F177+'[1]Matriz (2)'!F177+'[1]LICENCIA DEPORTIVA'!F177+'[1]VALIDACION LICENCIA  DEPORTIVA'!F177+'[1]VALIDACION DE LICENCIA COMERCIA'!F177+'[1]MULTAS POR AÑO '!F177+'[1]PESCA DEPORT. OCASIONAL'!F177+'[1]GUIA DE TRASLADO'!F177+'[1]PERMISO ANUAL DE ACOPIADOR'!F177+'[1]PERMISO ANUAL DE DEPORTIV'!F177+'[1]PERM. ANUAL EMB DEPORT'!F177+'[1]REGISTRO DE ACOPIADOR'!F177+[1]JULIO!F177+[1]Ejemplo!F177+'[1]Registro de Exp. e Imp.'!F177+[1]CNP!F177+[1]CNPT!F177+[1]Matriz!F177+'[1]Matriz Areas certificadas'!F177+'[1]Matriz Transacciones'!F177+[1]REGISTROS!F177+[1]PERMISOS!F177</f>
        <v>0</v>
      </c>
      <c r="G177" s="9">
        <f>+'[1]Matriz (6)'!G177+'[1]Matriz (5)'!G177+'[1]Matriz (4)'!G177+'[1]Matriz (3)'!G177+'[1]Matriz (2)'!G177+'[1]LICENCIA DEPORTIVA'!G177+'[1]VALIDACION LICENCIA  DEPORTIVA'!G177+'[1]VALIDACION DE LICENCIA COMERCIA'!G177+'[1]MULTAS POR AÑO '!G177+'[1]PESCA DEPORT. OCASIONAL'!G177+'[1]GUIA DE TRASLADO'!G177+'[1]PERMISO ANUAL DE ACOPIADOR'!G177+'[1]PERMISO ANUAL DE DEPORTIV'!G177+'[1]PERM. ANUAL EMB DEPORT'!G177+'[1]REGISTRO DE ACOPIADOR'!G177+[1]JULIO!G177+[1]Ejemplo!G177+'[1]Registro de Exp. e Imp.'!G177+[1]CNP!G177+[1]CNPT!G177+[1]Matriz!G177+'[1]Matriz Areas certificadas'!G177+'[1]Matriz Transacciones'!G177+[1]REGISTROS!G177+[1]PERMISOS!G177</f>
        <v>0</v>
      </c>
      <c r="H177" s="9">
        <f>+'[1]Matriz (6)'!H177+'[1]Matriz (5)'!H177+'[1]Matriz (4)'!H177+'[1]Matriz (3)'!H177+'[1]Matriz (2)'!H177+'[1]LICENCIA DEPORTIVA'!H177+'[1]VALIDACION LICENCIA  DEPORTIVA'!H177+'[1]VALIDACION DE LICENCIA COMERCIA'!H177+'[1]MULTAS POR AÑO '!H177+'[1]PESCA DEPORT. OCASIONAL'!H177+'[1]GUIA DE TRASLADO'!H177+'[1]PERMISO ANUAL DE ACOPIADOR'!H177+'[1]PERMISO ANUAL DE DEPORTIV'!H177+'[1]PERM. ANUAL EMB DEPORT'!H177+'[1]REGISTRO DE ACOPIADOR'!H177+[1]JULIO!H177+[1]Ejemplo!H177+'[1]Registro de Exp. e Imp.'!H177+[1]CNP!H177+[1]CNPT!H177+[1]Matriz!H177+'[1]Matriz Areas certificadas'!H177+'[1]Matriz Transacciones'!H177+[1]REGISTROS!H177+[1]PERMISOS!H177</f>
        <v>1</v>
      </c>
      <c r="I177" s="9">
        <f>+'[1]Matriz (6)'!I177+'[1]Matriz (5)'!I177+'[1]Matriz (4)'!I177+'[1]Matriz (3)'!I177+'[1]Matriz (2)'!I177+'[1]LICENCIA DEPORTIVA'!I177+'[1]VALIDACION LICENCIA  DEPORTIVA'!I177+'[1]VALIDACION DE LICENCIA COMERCIA'!I177+'[1]MULTAS POR AÑO '!I177+'[1]PESCA DEPORT. OCASIONAL'!I177+'[1]GUIA DE TRASLADO'!I177+'[1]PERMISO ANUAL DE ACOPIADOR'!I177+'[1]PERMISO ANUAL DE DEPORTIV'!I177+'[1]PERM. ANUAL EMB DEPORT'!I177+'[1]REGISTRO DE ACOPIADOR'!I177+[1]JULIO!I177+[1]Ejemplo!I177+'[1]Registro de Exp. e Imp.'!I177+[1]CNP!I177+[1]CNPT!I177+[1]Matriz!I177+'[1]Matriz Areas certificadas'!I177+'[1]Matriz Transacciones'!I177+[1]REGISTROS!I177+[1]PERMISOS!I177</f>
        <v>0</v>
      </c>
      <c r="J177" s="9">
        <f>+'[1]Matriz (6)'!J177+'[1]Matriz (5)'!J177+'[1]Matriz (4)'!J177+'[1]Matriz (3)'!J177+'[1]Matriz (2)'!J177+'[1]LICENCIA DEPORTIVA'!J177+'[1]VALIDACION LICENCIA  DEPORTIVA'!J177+'[1]VALIDACION DE LICENCIA COMERCIA'!J177+'[1]MULTAS POR AÑO '!J177+'[1]PESCA DEPORT. OCASIONAL'!J177+'[1]GUIA DE TRASLADO'!J177+'[1]PERMISO ANUAL DE ACOPIADOR'!J177+'[1]PERMISO ANUAL DE DEPORTIV'!J177+'[1]PERM. ANUAL EMB DEPORT'!J177+'[1]REGISTRO DE ACOPIADOR'!J177+[1]JULIO!J177+[1]Ejemplo!J177+'[1]Registro de Exp. e Imp.'!J177+[1]CNP!J177+[1]CNPT!J177+[1]Matriz!J177+'[1]Matriz Areas certificadas'!J177+'[1]Matriz Transacciones'!J177+[1]REGISTROS!J177+[1]PERMISOS!J177</f>
        <v>1</v>
      </c>
      <c r="K177" s="9">
        <f>+'[1]Matriz (6)'!K177+'[1]Matriz (5)'!K177+'[1]Matriz (4)'!K177+'[1]Matriz (3)'!K177+'[1]Matriz (2)'!K177+'[1]LICENCIA DEPORTIVA'!K177+'[1]VALIDACION LICENCIA  DEPORTIVA'!K177+'[1]VALIDACION DE LICENCIA COMERCIA'!K177+'[1]MULTAS POR AÑO '!K177+'[1]PESCA DEPORT. OCASIONAL'!K177+'[1]GUIA DE TRASLADO'!K177+'[1]PERMISO ANUAL DE ACOPIADOR'!K177+'[1]PERMISO ANUAL DE DEPORTIV'!K177+'[1]PERM. ANUAL EMB DEPORT'!K177+'[1]REGISTRO DE ACOPIADOR'!K177+[1]JULIO!K177+[1]Ejemplo!K177+'[1]Registro de Exp. e Imp.'!K177+[1]CNP!K177+[1]CNPT!K177+[1]Matriz!K177+'[1]Matriz Areas certificadas'!K177+'[1]Matriz Transacciones'!K177+[1]REGISTROS!K177+[1]PERMISOS!K177</f>
        <v>0</v>
      </c>
      <c r="L177" s="9">
        <f>+'[1]Matriz (6)'!L177+'[1]Matriz (5)'!L177+'[1]Matriz (4)'!L177+'[1]Matriz (3)'!L177+'[1]Matriz (2)'!L177+'[1]LICENCIA DEPORTIVA'!L177+'[1]VALIDACION LICENCIA  DEPORTIVA'!L177+'[1]VALIDACION DE LICENCIA COMERCIA'!L177+'[1]MULTAS POR AÑO '!L177+'[1]PESCA DEPORT. OCASIONAL'!L177+'[1]GUIA DE TRASLADO'!L177+'[1]PERMISO ANUAL DE ACOPIADOR'!L177+'[1]PERMISO ANUAL DE DEPORTIV'!L177+'[1]PERM. ANUAL EMB DEPORT'!L177+'[1]REGISTRO DE ACOPIADOR'!L177+[1]JULIO!L177+[1]Ejemplo!L177+'[1]Registro de Exp. e Imp.'!L177+[1]CNP!L177+[1]CNPT!L177+[1]Matriz!L177+'[1]Matriz Areas certificadas'!L177+'[1]Matriz Transacciones'!L177+[1]REGISTROS!L177+[1]PERMISOS!L177</f>
        <v>0</v>
      </c>
      <c r="M177" s="9">
        <f>+'[1]Matriz (6)'!M177+'[1]Matriz (5)'!M177+'[1]Matriz (4)'!M177+'[1]Matriz (3)'!M177+'[1]Matriz (2)'!M177+'[1]LICENCIA DEPORTIVA'!M177+'[1]VALIDACION LICENCIA  DEPORTIVA'!M177+'[1]VALIDACION DE LICENCIA COMERCIA'!M177+'[1]MULTAS POR AÑO '!M177+'[1]PESCA DEPORT. OCASIONAL'!M177+'[1]GUIA DE TRASLADO'!M177+'[1]PERMISO ANUAL DE ACOPIADOR'!M177+'[1]PERMISO ANUAL DE DEPORTIV'!M177+'[1]PERM. ANUAL EMB DEPORT'!M177+'[1]REGISTRO DE ACOPIADOR'!M177+[1]JULIO!M177+[1]Ejemplo!M177+'[1]Registro de Exp. e Imp.'!M177+[1]CNP!M177+[1]CNPT!M177+[1]Matriz!M177+'[1]Matriz Areas certificadas'!M177+'[1]Matriz Transacciones'!M177+[1]REGISTROS!M177+[1]PERMISOS!M177</f>
        <v>0</v>
      </c>
      <c r="N177" s="9">
        <f>+'[1]Matriz (6)'!N177+'[1]Matriz (5)'!N177+'[1]Matriz (4)'!N177+'[1]Matriz (3)'!N177+'[1]Matriz (2)'!N177+'[1]LICENCIA DEPORTIVA'!N177+'[1]VALIDACION LICENCIA  DEPORTIVA'!N177+'[1]VALIDACION DE LICENCIA COMERCIA'!N177+'[1]MULTAS POR AÑO '!N177+'[1]PESCA DEPORT. OCASIONAL'!N177+'[1]GUIA DE TRASLADO'!N177+'[1]PERMISO ANUAL DE ACOPIADOR'!N177+'[1]PERMISO ANUAL DE DEPORTIV'!N177+'[1]PERM. ANUAL EMB DEPORT'!N177+'[1]REGISTRO DE ACOPIADOR'!N177+[1]JULIO!N177+[1]Ejemplo!N177+'[1]Registro de Exp. e Imp.'!N177+[1]CNP!N177+[1]CNPT!N177+[1]Matriz!N177+'[1]Matriz Areas certificadas'!N177+'[1]Matriz Transacciones'!N177+[1]REGISTROS!N177+[1]PERMISOS!N177</f>
        <v>0</v>
      </c>
      <c r="O177" s="9">
        <f>+'[1]Matriz (6)'!O177+'[1]Matriz (5)'!O177+'[1]Matriz (4)'!O177+'[1]Matriz (3)'!O177+'[1]Matriz (2)'!O177+'[1]LICENCIA DEPORTIVA'!O177+'[1]VALIDACION LICENCIA  DEPORTIVA'!O177+'[1]VALIDACION DE LICENCIA COMERCIA'!O177+'[1]MULTAS POR AÑO '!O177+'[1]PESCA DEPORT. OCASIONAL'!O177+'[1]GUIA DE TRASLADO'!O177+'[1]PERMISO ANUAL DE ACOPIADOR'!O177+'[1]PERMISO ANUAL DE DEPORTIV'!O177+'[1]PERM. ANUAL EMB DEPORT'!O177+'[1]REGISTRO DE ACOPIADOR'!O177+[1]JULIO!O177+[1]Ejemplo!O177+'[1]Registro de Exp. e Imp.'!O177+[1]CNP!O177+[1]CNPT!O177+[1]Matriz!O177+'[1]Matriz Areas certificadas'!O177+'[1]Matriz Transacciones'!O177+[1]REGISTROS!O177+[1]PERMISOS!O177</f>
        <v>0</v>
      </c>
      <c r="P177" s="9">
        <f>+'[1]Matriz (6)'!P177+'[1]Matriz (5)'!P177+'[1]Matriz (4)'!P177+'[1]Matriz (3)'!P177+'[1]Matriz (2)'!P177+'[1]LICENCIA DEPORTIVA'!P177+'[1]VALIDACION LICENCIA  DEPORTIVA'!P177+'[1]VALIDACION DE LICENCIA COMERCIA'!P177+'[1]MULTAS POR AÑO '!P177+'[1]PESCA DEPORT. OCASIONAL'!P177+'[1]GUIA DE TRASLADO'!P177+'[1]PERMISO ANUAL DE ACOPIADOR'!P177+'[1]PERMISO ANUAL DE DEPORTIV'!P177+'[1]PERM. ANUAL EMB DEPORT'!P177+'[1]REGISTRO DE ACOPIADOR'!P177+[1]JULIO!P177+[1]Ejemplo!P177+'[1]Registro de Exp. e Imp.'!P177+[1]CNP!P177+[1]CNPT!P177+[1]Matriz!P177+'[1]Matriz Areas certificadas'!P177+'[1]Matriz Transacciones'!P177+[1]REGISTROS!P177+[1]PERMISOS!P177</f>
        <v>0</v>
      </c>
      <c r="Q177" s="9">
        <f>+'[1]Matriz (6)'!Q177+'[1]Matriz (5)'!Q177+'[1]Matriz (4)'!Q177+'[1]Matriz (3)'!Q177+'[1]Matriz (2)'!Q177+'[1]LICENCIA DEPORTIVA'!Q177+'[1]VALIDACION LICENCIA  DEPORTIVA'!Q177+'[1]VALIDACION DE LICENCIA COMERCIA'!Q177+'[1]MULTAS POR AÑO '!Q177+'[1]PESCA DEPORT. OCASIONAL'!Q177+'[1]GUIA DE TRASLADO'!Q177+'[1]PERMISO ANUAL DE ACOPIADOR'!Q177+'[1]PERMISO ANUAL DE DEPORTIV'!Q177+'[1]PERM. ANUAL EMB DEPORT'!Q177+'[1]REGISTRO DE ACOPIADOR'!Q177+[1]JULIO!Q177+[1]Ejemplo!Q177+'[1]Registro de Exp. e Imp.'!Q177+[1]CNP!Q177+[1]CNPT!Q177+[1]Matriz!Q177+'[1]Matriz Areas certificadas'!Q177+'[1]Matriz Transacciones'!Q177+[1]REGISTROS!Q177+[1]PERMISOS!Q177</f>
        <v>0</v>
      </c>
      <c r="R177" s="9">
        <f>+'[1]Matriz (6)'!R177+'[1]Matriz (5)'!R177+'[1]Matriz (4)'!R177+'[1]Matriz (3)'!R177+'[1]Matriz (2)'!R177+'[1]LICENCIA DEPORTIVA'!R177+'[1]VALIDACION LICENCIA  DEPORTIVA'!R177+'[1]VALIDACION DE LICENCIA COMERCIA'!R177+'[1]MULTAS POR AÑO '!R177+'[1]PESCA DEPORT. OCASIONAL'!R177+'[1]GUIA DE TRASLADO'!R177+'[1]PERMISO ANUAL DE ACOPIADOR'!R177+'[1]PERMISO ANUAL DE DEPORTIV'!R177+'[1]PERM. ANUAL EMB DEPORT'!R177+'[1]REGISTRO DE ACOPIADOR'!R177+[1]JULIO!R177+[1]Ejemplo!R177+'[1]Registro de Exp. e Imp.'!R177+[1]CNP!R177+[1]CNPT!R177+[1]Matriz!R177+'[1]Matriz Areas certificadas'!R177+'[1]Matriz Transacciones'!R177+[1]REGISTROS!R177+[1]PERMISOS!R177</f>
        <v>0</v>
      </c>
      <c r="S177" s="9">
        <f>+'[1]Matriz (6)'!S177+'[1]Matriz (5)'!S177+'[1]Matriz (4)'!S177+'[1]Matriz (3)'!S177+'[1]Matriz (2)'!S177+'[1]LICENCIA DEPORTIVA'!S177+'[1]VALIDACION LICENCIA  DEPORTIVA'!S177+'[1]VALIDACION DE LICENCIA COMERCIA'!S177+'[1]MULTAS POR AÑO '!S177+'[1]PESCA DEPORT. OCASIONAL'!S177+'[1]GUIA DE TRASLADO'!S177+'[1]PERMISO ANUAL DE ACOPIADOR'!S177+'[1]PERMISO ANUAL DE DEPORTIV'!S177+'[1]PERM. ANUAL EMB DEPORT'!S177+'[1]REGISTRO DE ACOPIADOR'!S177+[1]JULIO!S177+[1]Ejemplo!S177+'[1]Registro de Exp. e Imp.'!S177+[1]CNP!S177+[1]CNPT!S177+[1]Matriz!S177+'[1]Matriz Areas certificadas'!S177+'[1]Matriz Transacciones'!S177+[1]REGISTROS!S177+[1]PERMISOS!S177</f>
        <v>0</v>
      </c>
      <c r="T177" s="9">
        <f>+'[1]Matriz (6)'!T177+'[1]Matriz (5)'!T177+'[1]Matriz (4)'!T177+'[1]Matriz (3)'!T177+'[1]Matriz (2)'!T177+'[1]LICENCIA DEPORTIVA'!T177+'[1]VALIDACION LICENCIA  DEPORTIVA'!T177+'[1]VALIDACION DE LICENCIA COMERCIA'!T177+'[1]MULTAS POR AÑO '!T177+'[1]PESCA DEPORT. OCASIONAL'!T177+'[1]GUIA DE TRASLADO'!T177+'[1]PERMISO ANUAL DE ACOPIADOR'!T177+'[1]PERMISO ANUAL DE DEPORTIV'!T177+'[1]PERM. ANUAL EMB DEPORT'!T177+'[1]REGISTRO DE ACOPIADOR'!T177+[1]JULIO!T177+[1]Ejemplo!T177+'[1]Registro de Exp. e Imp.'!T177+[1]CNP!T177+[1]CNPT!T177+[1]Matriz!T177+'[1]Matriz Areas certificadas'!T177+'[1]Matriz Transacciones'!T177+[1]REGISTROS!T177+[1]PERMISOS!T177</f>
        <v>0</v>
      </c>
      <c r="U177" s="9">
        <f>+'[1]Matriz (6)'!U177+'[1]Matriz (5)'!U177+'[1]Matriz (4)'!U177+'[1]Matriz (3)'!U177+'[1]Matriz (2)'!U177+'[1]LICENCIA DEPORTIVA'!U177+'[1]VALIDACION LICENCIA  DEPORTIVA'!U177+'[1]VALIDACION DE LICENCIA COMERCIA'!U177+'[1]MULTAS POR AÑO '!U177+'[1]PESCA DEPORT. OCASIONAL'!U177+'[1]GUIA DE TRASLADO'!U177+'[1]PERMISO ANUAL DE ACOPIADOR'!U177+'[1]PERMISO ANUAL DE DEPORTIV'!U177+'[1]PERM. ANUAL EMB DEPORT'!U177+'[1]REGISTRO DE ACOPIADOR'!U177+[1]JULIO!U177+[1]Ejemplo!U177+'[1]Registro de Exp. e Imp.'!U177+[1]CNP!U177+[1]CNPT!U177+[1]Matriz!U177+'[1]Matriz Areas certificadas'!U177+'[1]Matriz Transacciones'!U177+[1]REGISTROS!U177+[1]PERMISOS!U177</f>
        <v>0</v>
      </c>
      <c r="V177" s="9">
        <f>+'[1]Matriz (6)'!V177+'[1]Matriz (5)'!V177+'[1]Matriz (4)'!V177+'[1]Matriz (3)'!V177+'[1]Matriz (2)'!V177+'[1]LICENCIA DEPORTIVA'!V177+'[1]VALIDACION LICENCIA  DEPORTIVA'!V177+'[1]VALIDACION DE LICENCIA COMERCIA'!V177+'[1]MULTAS POR AÑO '!V177+'[1]PESCA DEPORT. OCASIONAL'!V177+'[1]GUIA DE TRASLADO'!V177+'[1]PERMISO ANUAL DE ACOPIADOR'!V177+'[1]PERMISO ANUAL DE DEPORTIV'!V177+'[1]PERM. ANUAL EMB DEPORT'!V177+'[1]REGISTRO DE ACOPIADOR'!V177+[1]JULIO!V177+[1]Ejemplo!V177+'[1]Registro de Exp. e Imp.'!V177+[1]CNP!V177+[1]CNPT!V177+[1]Matriz!V177+'[1]Matriz Areas certificadas'!V177+'[1]Matriz Transacciones'!V177+[1]REGISTROS!V177+[1]PERMISOS!V177</f>
        <v>0</v>
      </c>
      <c r="W177" s="9">
        <f>+'[1]Matriz (6)'!W177+'[1]Matriz (5)'!W177+'[1]Matriz (4)'!W177+'[1]Matriz (3)'!W177+'[1]Matriz (2)'!W177+'[1]LICENCIA DEPORTIVA'!W177+'[1]VALIDACION LICENCIA  DEPORTIVA'!W177+'[1]VALIDACION DE LICENCIA COMERCIA'!W177+'[1]MULTAS POR AÑO '!W177+'[1]PESCA DEPORT. OCASIONAL'!W177+'[1]GUIA DE TRASLADO'!W177+'[1]PERMISO ANUAL DE ACOPIADOR'!W177+'[1]PERMISO ANUAL DE DEPORTIV'!W177+'[1]PERM. ANUAL EMB DEPORT'!W177+'[1]REGISTRO DE ACOPIADOR'!W177+[1]JULIO!W177+[1]Ejemplo!W177+'[1]Registro de Exp. e Imp.'!W177+[1]CNP!W177+[1]CNPT!W177+[1]Matriz!W177+'[1]Matriz Areas certificadas'!W177+'[1]Matriz Transacciones'!W177+[1]REGISTROS!W177+[1]PERMISOS!W177</f>
        <v>0</v>
      </c>
      <c r="X177" s="9">
        <f>+'[1]Matriz (6)'!X177+'[1]Matriz (5)'!X177+'[1]Matriz (4)'!X177+'[1]Matriz (3)'!X177+'[1]Matriz (2)'!X177+'[1]LICENCIA DEPORTIVA'!X177+'[1]VALIDACION LICENCIA  DEPORTIVA'!X177+'[1]VALIDACION DE LICENCIA COMERCIA'!X177+'[1]MULTAS POR AÑO '!X177+'[1]PESCA DEPORT. OCASIONAL'!X177+'[1]GUIA DE TRASLADO'!X177+'[1]PERMISO ANUAL DE ACOPIADOR'!X177+'[1]PERMISO ANUAL DE DEPORTIV'!X177+'[1]PERM. ANUAL EMB DEPORT'!X177+'[1]REGISTRO DE ACOPIADOR'!X177+[1]JULIO!X177+[1]Ejemplo!X177+'[1]Registro de Exp. e Imp.'!X177+[1]CNP!X177+[1]CNPT!X177+[1]Matriz!X177+'[1]Matriz Areas certificadas'!X177+'[1]Matriz Transacciones'!X177+[1]REGISTROS!X177+[1]PERMISOS!X177</f>
        <v>0</v>
      </c>
      <c r="Y177" s="9">
        <f>+'[1]Matriz (6)'!Y177+'[1]Matriz (5)'!Y177+'[1]Matriz (4)'!Y177+'[1]Matriz (3)'!Y177+'[1]Matriz (2)'!Y177+'[1]LICENCIA DEPORTIVA'!Y177+'[1]VALIDACION LICENCIA  DEPORTIVA'!Y177+'[1]VALIDACION DE LICENCIA COMERCIA'!Y177+'[1]MULTAS POR AÑO '!Y177+'[1]PESCA DEPORT. OCASIONAL'!Y177+'[1]GUIA DE TRASLADO'!Y177+'[1]PERMISO ANUAL DE ACOPIADOR'!Y177+'[1]PERMISO ANUAL DE DEPORTIV'!Y177+'[1]PERM. ANUAL EMB DEPORT'!Y177+'[1]REGISTRO DE ACOPIADOR'!Y177+[1]JULIO!Y177+[1]Ejemplo!Y177+'[1]Registro de Exp. e Imp.'!Y177+[1]CNP!Y177+[1]CNPT!Y177+[1]Matriz!Y177+'[1]Matriz Areas certificadas'!Y177+'[1]Matriz Transacciones'!Y177+[1]REGISTROS!Y177+[1]PERMISOS!Y177</f>
        <v>0</v>
      </c>
      <c r="Z177" s="9">
        <f>+'[1]Matriz (6)'!Z177+'[1]Matriz (5)'!Z177+'[1]Matriz (4)'!Z177+'[1]Matriz (3)'!Z177+'[1]Matriz (2)'!Z177+'[1]LICENCIA DEPORTIVA'!Z177+'[1]VALIDACION LICENCIA  DEPORTIVA'!Z177+'[1]VALIDACION DE LICENCIA COMERCIA'!Z177+'[1]MULTAS POR AÑO '!Z177+'[1]PESCA DEPORT. OCASIONAL'!Z177+'[1]GUIA DE TRASLADO'!Z177+'[1]PERMISO ANUAL DE ACOPIADOR'!Z177+'[1]PERMISO ANUAL DE DEPORTIV'!Z177+'[1]PERM. ANUAL EMB DEPORT'!Z177+'[1]REGISTRO DE ACOPIADOR'!Z177+[1]JULIO!Z177+[1]Ejemplo!Z177+'[1]Registro de Exp. e Imp.'!Z177+[1]CNP!Z177+[1]CNPT!Z177+[1]Matriz!Z177+'[1]Matriz Areas certificadas'!Z177+'[1]Matriz Transacciones'!Z177+[1]REGISTROS!Z177+[1]PERMISOS!Z177</f>
        <v>0</v>
      </c>
      <c r="AA177" s="10">
        <f t="shared" si="56"/>
        <v>121207.6567164179</v>
      </c>
      <c r="AB177" s="10">
        <f t="shared" si="57"/>
        <v>27334.296641791043</v>
      </c>
      <c r="AC177" s="11">
        <f t="shared" si="58"/>
        <v>60441.381529850747</v>
      </c>
      <c r="AD177" s="11">
        <f t="shared" si="59"/>
        <v>38326.308768656716</v>
      </c>
      <c r="AE177" s="11">
        <f t="shared" si="60"/>
        <v>8115.6716417910447</v>
      </c>
      <c r="AF177" s="11">
        <f t="shared" si="61"/>
        <v>107262.16977611941</v>
      </c>
      <c r="AG177" s="11">
        <f t="shared" si="62"/>
        <v>4617.5373134328356</v>
      </c>
      <c r="AH177" s="12">
        <f t="shared" si="63"/>
        <v>20053.171641791043</v>
      </c>
      <c r="AI177" s="12">
        <f t="shared" si="64"/>
        <v>4750.3656716417909</v>
      </c>
      <c r="AJ177" s="12">
        <f t="shared" si="65"/>
        <v>2852.4449626865671</v>
      </c>
      <c r="AK177" s="12">
        <f t="shared" si="66"/>
        <v>682.36940298507466</v>
      </c>
      <c r="AL177" s="12">
        <f t="shared" si="67"/>
        <v>298274.75373134331</v>
      </c>
      <c r="AM177" s="12">
        <f t="shared" si="68"/>
        <v>2677.2388059701493</v>
      </c>
      <c r="AN177" s="12">
        <f t="shared" si="69"/>
        <v>3166.9776119402982</v>
      </c>
      <c r="AO177" s="12">
        <f t="shared" si="70"/>
        <v>108084.14458955223</v>
      </c>
      <c r="AP177" s="12">
        <f t="shared" si="71"/>
        <v>1835.8208955223881</v>
      </c>
      <c r="AQ177" s="12">
        <f t="shared" si="72"/>
        <v>2658.5820895522388</v>
      </c>
      <c r="AR177" s="12">
        <f t="shared" si="73"/>
        <v>448162.60634328355</v>
      </c>
      <c r="AS177" s="12">
        <f t="shared" si="74"/>
        <v>12016.875</v>
      </c>
      <c r="AT177" s="12">
        <f t="shared" si="75"/>
        <v>584811.10074626864</v>
      </c>
      <c r="AU177" s="12">
        <f t="shared" si="76"/>
        <v>20434.701492537311</v>
      </c>
      <c r="AV177" s="12">
        <f t="shared" si="77"/>
        <v>12970.895522388058</v>
      </c>
      <c r="AW177" s="12">
        <f t="shared" si="78"/>
        <v>6639.878731343284</v>
      </c>
      <c r="AX177" s="12">
        <f t="shared" si="79"/>
        <v>15877.425373134327</v>
      </c>
      <c r="AY177" s="12">
        <f t="shared" si="80"/>
        <v>16691.697761194031</v>
      </c>
      <c r="AZ177" s="12">
        <f t="shared" si="81"/>
        <v>159247.92164179106</v>
      </c>
    </row>
    <row r="178" spans="1:52" x14ac:dyDescent="0.25">
      <c r="A178" s="264"/>
      <c r="B178" s="270"/>
      <c r="C178" s="16" t="s">
        <v>214</v>
      </c>
      <c r="D178" s="7">
        <f t="shared" si="55"/>
        <v>16</v>
      </c>
      <c r="E178" s="9">
        <f>+'[1]Matriz (6)'!E178+'[1]Matriz (5)'!E178+'[1]Matriz (4)'!E178+'[1]Matriz (3)'!E178+'[1]Matriz (2)'!E178+'[1]LICENCIA DEPORTIVA'!E178+'[1]VALIDACION LICENCIA  DEPORTIVA'!E178+'[1]VALIDACION DE LICENCIA COMERCIA'!E178+'[1]MULTAS POR AÑO '!E178+'[1]PESCA DEPORT. OCASIONAL'!E178+'[1]GUIA DE TRASLADO'!E178+'[1]PERMISO ANUAL DE ACOPIADOR'!E178+'[1]PERMISO ANUAL DE DEPORTIV'!E178+'[1]PERM. ANUAL EMB DEPORT'!E178+'[1]REGISTRO DE ACOPIADOR'!E178+[1]JULIO!E178+[1]Ejemplo!E178+'[1]Registro de Exp. e Imp.'!E178+[1]CNP!E178+[1]CNPT!E178+[1]Matriz!E178+'[1]Matriz Areas certificadas'!E178+'[1]Matriz Transacciones'!E178+[1]REGISTROS!E178+[1]PERMISOS!E178</f>
        <v>1</v>
      </c>
      <c r="F178" s="9">
        <f>+'[1]Matriz (6)'!F178+'[1]Matriz (5)'!F178+'[1]Matriz (4)'!F178+'[1]Matriz (3)'!F178+'[1]Matriz (2)'!F178+'[1]LICENCIA DEPORTIVA'!F178+'[1]VALIDACION LICENCIA  DEPORTIVA'!F178+'[1]VALIDACION DE LICENCIA COMERCIA'!F178+'[1]MULTAS POR AÑO '!F178+'[1]PESCA DEPORT. OCASIONAL'!F178+'[1]GUIA DE TRASLADO'!F178+'[1]PERMISO ANUAL DE ACOPIADOR'!F178+'[1]PERMISO ANUAL DE DEPORTIV'!F178+'[1]PERM. ANUAL EMB DEPORT'!F178+'[1]REGISTRO DE ACOPIADOR'!F178+[1]JULIO!F178+[1]Ejemplo!F178+'[1]Registro de Exp. e Imp.'!F178+[1]CNP!F178+[1]CNPT!F178+[1]Matriz!F178+'[1]Matriz Areas certificadas'!F178+'[1]Matriz Transacciones'!F178+[1]REGISTROS!F178+[1]PERMISOS!F178</f>
        <v>10</v>
      </c>
      <c r="G178" s="9">
        <f>+'[1]Matriz (6)'!G178+'[1]Matriz (5)'!G178+'[1]Matriz (4)'!G178+'[1]Matriz (3)'!G178+'[1]Matriz (2)'!G178+'[1]LICENCIA DEPORTIVA'!G178+'[1]VALIDACION LICENCIA  DEPORTIVA'!G178+'[1]VALIDACION DE LICENCIA COMERCIA'!G178+'[1]MULTAS POR AÑO '!G178+'[1]PESCA DEPORT. OCASIONAL'!G178+'[1]GUIA DE TRASLADO'!G178+'[1]PERMISO ANUAL DE ACOPIADOR'!G178+'[1]PERMISO ANUAL DE DEPORTIV'!G178+'[1]PERM. ANUAL EMB DEPORT'!G178+'[1]REGISTRO DE ACOPIADOR'!G178+[1]JULIO!G178+[1]Ejemplo!G178+'[1]Registro de Exp. e Imp.'!G178+[1]CNP!G178+[1]CNPT!G178+[1]Matriz!G178+'[1]Matriz Areas certificadas'!G178+'[1]Matriz Transacciones'!G178+[1]REGISTROS!G178+[1]PERMISOS!G178</f>
        <v>2</v>
      </c>
      <c r="H178" s="9">
        <f>+'[1]Matriz (6)'!H178+'[1]Matriz (5)'!H178+'[1]Matriz (4)'!H178+'[1]Matriz (3)'!H178+'[1]Matriz (2)'!H178+'[1]LICENCIA DEPORTIVA'!H178+'[1]VALIDACION LICENCIA  DEPORTIVA'!H178+'[1]VALIDACION DE LICENCIA COMERCIA'!H178+'[1]MULTAS POR AÑO '!H178+'[1]PESCA DEPORT. OCASIONAL'!H178+'[1]GUIA DE TRASLADO'!H178+'[1]PERMISO ANUAL DE ACOPIADOR'!H178+'[1]PERMISO ANUAL DE DEPORTIV'!H178+'[1]PERM. ANUAL EMB DEPORT'!H178+'[1]REGISTRO DE ACOPIADOR'!H178+[1]JULIO!H178+[1]Ejemplo!H178+'[1]Registro de Exp. e Imp.'!H178+[1]CNP!H178+[1]CNPT!H178+[1]Matriz!H178+'[1]Matriz Areas certificadas'!H178+'[1]Matriz Transacciones'!H178+[1]REGISTROS!H178+[1]PERMISOS!H178</f>
        <v>1</v>
      </c>
      <c r="I178" s="9">
        <f>+'[1]Matriz (6)'!I178+'[1]Matriz (5)'!I178+'[1]Matriz (4)'!I178+'[1]Matriz (3)'!I178+'[1]Matriz (2)'!I178+'[1]LICENCIA DEPORTIVA'!I178+'[1]VALIDACION LICENCIA  DEPORTIVA'!I178+'[1]VALIDACION DE LICENCIA COMERCIA'!I178+'[1]MULTAS POR AÑO '!I178+'[1]PESCA DEPORT. OCASIONAL'!I178+'[1]GUIA DE TRASLADO'!I178+'[1]PERMISO ANUAL DE ACOPIADOR'!I178+'[1]PERMISO ANUAL DE DEPORTIV'!I178+'[1]PERM. ANUAL EMB DEPORT'!I178+'[1]REGISTRO DE ACOPIADOR'!I178+[1]JULIO!I178+[1]Ejemplo!I178+'[1]Registro de Exp. e Imp.'!I178+[1]CNP!I178+[1]CNPT!I178+[1]Matriz!I178+'[1]Matriz Areas certificadas'!I178+'[1]Matriz Transacciones'!I178+[1]REGISTROS!I178+[1]PERMISOS!I178</f>
        <v>1</v>
      </c>
      <c r="J178" s="9">
        <f>+'[1]Matriz (6)'!J178+'[1]Matriz (5)'!J178+'[1]Matriz (4)'!J178+'[1]Matriz (3)'!J178+'[1]Matriz (2)'!J178+'[1]LICENCIA DEPORTIVA'!J178+'[1]VALIDACION LICENCIA  DEPORTIVA'!J178+'[1]VALIDACION DE LICENCIA COMERCIA'!J178+'[1]MULTAS POR AÑO '!J178+'[1]PESCA DEPORT. OCASIONAL'!J178+'[1]GUIA DE TRASLADO'!J178+'[1]PERMISO ANUAL DE ACOPIADOR'!J178+'[1]PERMISO ANUAL DE DEPORTIV'!J178+'[1]PERM. ANUAL EMB DEPORT'!J178+'[1]REGISTRO DE ACOPIADOR'!J178+[1]JULIO!J178+[1]Ejemplo!J178+'[1]Registro de Exp. e Imp.'!J178+[1]CNP!J178+[1]CNPT!J178+[1]Matriz!J178+'[1]Matriz Areas certificadas'!J178+'[1]Matriz Transacciones'!J178+[1]REGISTROS!J178+[1]PERMISOS!J178</f>
        <v>0</v>
      </c>
      <c r="K178" s="9">
        <f>+'[1]Matriz (6)'!K178+'[1]Matriz (5)'!K178+'[1]Matriz (4)'!K178+'[1]Matriz (3)'!K178+'[1]Matriz (2)'!K178+'[1]LICENCIA DEPORTIVA'!K178+'[1]VALIDACION LICENCIA  DEPORTIVA'!K178+'[1]VALIDACION DE LICENCIA COMERCIA'!K178+'[1]MULTAS POR AÑO '!K178+'[1]PESCA DEPORT. OCASIONAL'!K178+'[1]GUIA DE TRASLADO'!K178+'[1]PERMISO ANUAL DE ACOPIADOR'!K178+'[1]PERMISO ANUAL DE DEPORTIV'!K178+'[1]PERM. ANUAL EMB DEPORT'!K178+'[1]REGISTRO DE ACOPIADOR'!K178+[1]JULIO!K178+[1]Ejemplo!K178+'[1]Registro de Exp. e Imp.'!K178+[1]CNP!K178+[1]CNPT!K178+[1]Matriz!K178+'[1]Matriz Areas certificadas'!K178+'[1]Matriz Transacciones'!K178+[1]REGISTROS!K178+[1]PERMISOS!K178</f>
        <v>0</v>
      </c>
      <c r="L178" s="9">
        <f>+'[1]Matriz (6)'!L178+'[1]Matriz (5)'!L178+'[1]Matriz (4)'!L178+'[1]Matriz (3)'!L178+'[1]Matriz (2)'!L178+'[1]LICENCIA DEPORTIVA'!L178+'[1]VALIDACION LICENCIA  DEPORTIVA'!L178+'[1]VALIDACION DE LICENCIA COMERCIA'!L178+'[1]MULTAS POR AÑO '!L178+'[1]PESCA DEPORT. OCASIONAL'!L178+'[1]GUIA DE TRASLADO'!L178+'[1]PERMISO ANUAL DE ACOPIADOR'!L178+'[1]PERMISO ANUAL DE DEPORTIV'!L178+'[1]PERM. ANUAL EMB DEPORT'!L178+'[1]REGISTRO DE ACOPIADOR'!L178+[1]JULIO!L178+[1]Ejemplo!L178+'[1]Registro de Exp. e Imp.'!L178+[1]CNP!L178+[1]CNPT!L178+[1]Matriz!L178+'[1]Matriz Areas certificadas'!L178+'[1]Matriz Transacciones'!L178+[1]REGISTROS!L178+[1]PERMISOS!L178</f>
        <v>1</v>
      </c>
      <c r="M178" s="9">
        <f>+'[1]Matriz (6)'!M178+'[1]Matriz (5)'!M178+'[1]Matriz (4)'!M178+'[1]Matriz (3)'!M178+'[1]Matriz (2)'!M178+'[1]LICENCIA DEPORTIVA'!M178+'[1]VALIDACION LICENCIA  DEPORTIVA'!M178+'[1]VALIDACION DE LICENCIA COMERCIA'!M178+'[1]MULTAS POR AÑO '!M178+'[1]PESCA DEPORT. OCASIONAL'!M178+'[1]GUIA DE TRASLADO'!M178+'[1]PERMISO ANUAL DE ACOPIADOR'!M178+'[1]PERMISO ANUAL DE DEPORTIV'!M178+'[1]PERM. ANUAL EMB DEPORT'!M178+'[1]REGISTRO DE ACOPIADOR'!M178+[1]JULIO!M178+[1]Ejemplo!M178+'[1]Registro de Exp. e Imp.'!M178+[1]CNP!M178+[1]CNPT!M178+[1]Matriz!M178+'[1]Matriz Areas certificadas'!M178+'[1]Matriz Transacciones'!M178+[1]REGISTROS!M178+[1]PERMISOS!M178</f>
        <v>0</v>
      </c>
      <c r="N178" s="9">
        <f>+'[1]Matriz (6)'!N178+'[1]Matriz (5)'!N178+'[1]Matriz (4)'!N178+'[1]Matriz (3)'!N178+'[1]Matriz (2)'!N178+'[1]LICENCIA DEPORTIVA'!N178+'[1]VALIDACION LICENCIA  DEPORTIVA'!N178+'[1]VALIDACION DE LICENCIA COMERCIA'!N178+'[1]MULTAS POR AÑO '!N178+'[1]PESCA DEPORT. OCASIONAL'!N178+'[1]GUIA DE TRASLADO'!N178+'[1]PERMISO ANUAL DE ACOPIADOR'!N178+'[1]PERMISO ANUAL DE DEPORTIV'!N178+'[1]PERM. ANUAL EMB DEPORT'!N178+'[1]REGISTRO DE ACOPIADOR'!N178+[1]JULIO!N178+[1]Ejemplo!N178+'[1]Registro de Exp. e Imp.'!N178+[1]CNP!N178+[1]CNPT!N178+[1]Matriz!N178+'[1]Matriz Areas certificadas'!N178+'[1]Matriz Transacciones'!N178+[1]REGISTROS!N178+[1]PERMISOS!N178</f>
        <v>0</v>
      </c>
      <c r="O178" s="9">
        <f>+'[1]Matriz (6)'!O178+'[1]Matriz (5)'!O178+'[1]Matriz (4)'!O178+'[1]Matriz (3)'!O178+'[1]Matriz (2)'!O178+'[1]LICENCIA DEPORTIVA'!O178+'[1]VALIDACION LICENCIA  DEPORTIVA'!O178+'[1]VALIDACION DE LICENCIA COMERCIA'!O178+'[1]MULTAS POR AÑO '!O178+'[1]PESCA DEPORT. OCASIONAL'!O178+'[1]GUIA DE TRASLADO'!O178+'[1]PERMISO ANUAL DE ACOPIADOR'!O178+'[1]PERMISO ANUAL DE DEPORTIV'!O178+'[1]PERM. ANUAL EMB DEPORT'!O178+'[1]REGISTRO DE ACOPIADOR'!O178+[1]JULIO!O178+[1]Ejemplo!O178+'[1]Registro de Exp. e Imp.'!O178+[1]CNP!O178+[1]CNPT!O178+[1]Matriz!O178+'[1]Matriz Areas certificadas'!O178+'[1]Matriz Transacciones'!O178+[1]REGISTROS!O178+[1]PERMISOS!O178</f>
        <v>0</v>
      </c>
      <c r="P178" s="9">
        <f>+'[1]Matriz (6)'!P178+'[1]Matriz (5)'!P178+'[1]Matriz (4)'!P178+'[1]Matriz (3)'!P178+'[1]Matriz (2)'!P178+'[1]LICENCIA DEPORTIVA'!P178+'[1]VALIDACION LICENCIA  DEPORTIVA'!P178+'[1]VALIDACION DE LICENCIA COMERCIA'!P178+'[1]MULTAS POR AÑO '!P178+'[1]PESCA DEPORT. OCASIONAL'!P178+'[1]GUIA DE TRASLADO'!P178+'[1]PERMISO ANUAL DE ACOPIADOR'!P178+'[1]PERMISO ANUAL DE DEPORTIV'!P178+'[1]PERM. ANUAL EMB DEPORT'!P178+'[1]REGISTRO DE ACOPIADOR'!P178+[1]JULIO!P178+[1]Ejemplo!P178+'[1]Registro de Exp. e Imp.'!P178+[1]CNP!P178+[1]CNPT!P178+[1]Matriz!P178+'[1]Matriz Areas certificadas'!P178+'[1]Matriz Transacciones'!P178+[1]REGISTROS!P178+[1]PERMISOS!P178</f>
        <v>0</v>
      </c>
      <c r="Q178" s="9">
        <f>+'[1]Matriz (6)'!Q178+'[1]Matriz (5)'!Q178+'[1]Matriz (4)'!Q178+'[1]Matriz (3)'!Q178+'[1]Matriz (2)'!Q178+'[1]LICENCIA DEPORTIVA'!Q178+'[1]VALIDACION LICENCIA  DEPORTIVA'!Q178+'[1]VALIDACION DE LICENCIA COMERCIA'!Q178+'[1]MULTAS POR AÑO '!Q178+'[1]PESCA DEPORT. OCASIONAL'!Q178+'[1]GUIA DE TRASLADO'!Q178+'[1]PERMISO ANUAL DE ACOPIADOR'!Q178+'[1]PERMISO ANUAL DE DEPORTIV'!Q178+'[1]PERM. ANUAL EMB DEPORT'!Q178+'[1]REGISTRO DE ACOPIADOR'!Q178+[1]JULIO!Q178+[1]Ejemplo!Q178+'[1]Registro de Exp. e Imp.'!Q178+[1]CNP!Q178+[1]CNPT!Q178+[1]Matriz!Q178+'[1]Matriz Areas certificadas'!Q178+'[1]Matriz Transacciones'!Q178+[1]REGISTROS!Q178+[1]PERMISOS!Q178</f>
        <v>0</v>
      </c>
      <c r="R178" s="9">
        <f>+'[1]Matriz (6)'!R178+'[1]Matriz (5)'!R178+'[1]Matriz (4)'!R178+'[1]Matriz (3)'!R178+'[1]Matriz (2)'!R178+'[1]LICENCIA DEPORTIVA'!R178+'[1]VALIDACION LICENCIA  DEPORTIVA'!R178+'[1]VALIDACION DE LICENCIA COMERCIA'!R178+'[1]MULTAS POR AÑO '!R178+'[1]PESCA DEPORT. OCASIONAL'!R178+'[1]GUIA DE TRASLADO'!R178+'[1]PERMISO ANUAL DE ACOPIADOR'!R178+'[1]PERMISO ANUAL DE DEPORTIV'!R178+'[1]PERM. ANUAL EMB DEPORT'!R178+'[1]REGISTRO DE ACOPIADOR'!R178+[1]JULIO!R178+[1]Ejemplo!R178+'[1]Registro de Exp. e Imp.'!R178+[1]CNP!R178+[1]CNPT!R178+[1]Matriz!R178+'[1]Matriz Areas certificadas'!R178+'[1]Matriz Transacciones'!R178+[1]REGISTROS!R178+[1]PERMISOS!R178</f>
        <v>0</v>
      </c>
      <c r="S178" s="9">
        <f>+'[1]Matriz (6)'!S178+'[1]Matriz (5)'!S178+'[1]Matriz (4)'!S178+'[1]Matriz (3)'!S178+'[1]Matriz (2)'!S178+'[1]LICENCIA DEPORTIVA'!S178+'[1]VALIDACION LICENCIA  DEPORTIVA'!S178+'[1]VALIDACION DE LICENCIA COMERCIA'!S178+'[1]MULTAS POR AÑO '!S178+'[1]PESCA DEPORT. OCASIONAL'!S178+'[1]GUIA DE TRASLADO'!S178+'[1]PERMISO ANUAL DE ACOPIADOR'!S178+'[1]PERMISO ANUAL DE DEPORTIV'!S178+'[1]PERM. ANUAL EMB DEPORT'!S178+'[1]REGISTRO DE ACOPIADOR'!S178+[1]JULIO!S178+[1]Ejemplo!S178+'[1]Registro de Exp. e Imp.'!S178+[1]CNP!S178+[1]CNPT!S178+[1]Matriz!S178+'[1]Matriz Areas certificadas'!S178+'[1]Matriz Transacciones'!S178+[1]REGISTROS!S178+[1]PERMISOS!S178</f>
        <v>0</v>
      </c>
      <c r="T178" s="9">
        <f>+'[1]Matriz (6)'!T178+'[1]Matriz (5)'!T178+'[1]Matriz (4)'!T178+'[1]Matriz (3)'!T178+'[1]Matriz (2)'!T178+'[1]LICENCIA DEPORTIVA'!T178+'[1]VALIDACION LICENCIA  DEPORTIVA'!T178+'[1]VALIDACION DE LICENCIA COMERCIA'!T178+'[1]MULTAS POR AÑO '!T178+'[1]PESCA DEPORT. OCASIONAL'!T178+'[1]GUIA DE TRASLADO'!T178+'[1]PERMISO ANUAL DE ACOPIADOR'!T178+'[1]PERMISO ANUAL DE DEPORTIV'!T178+'[1]PERM. ANUAL EMB DEPORT'!T178+'[1]REGISTRO DE ACOPIADOR'!T178+[1]JULIO!T178+[1]Ejemplo!T178+'[1]Registro de Exp. e Imp.'!T178+[1]CNP!T178+[1]CNPT!T178+[1]Matriz!T178+'[1]Matriz Areas certificadas'!T178+'[1]Matriz Transacciones'!T178+[1]REGISTROS!T178+[1]PERMISOS!T178</f>
        <v>0</v>
      </c>
      <c r="U178" s="9">
        <f>+'[1]Matriz (6)'!U178+'[1]Matriz (5)'!U178+'[1]Matriz (4)'!U178+'[1]Matriz (3)'!U178+'[1]Matriz (2)'!U178+'[1]LICENCIA DEPORTIVA'!U178+'[1]VALIDACION LICENCIA  DEPORTIVA'!U178+'[1]VALIDACION DE LICENCIA COMERCIA'!U178+'[1]MULTAS POR AÑO '!U178+'[1]PESCA DEPORT. OCASIONAL'!U178+'[1]GUIA DE TRASLADO'!U178+'[1]PERMISO ANUAL DE ACOPIADOR'!U178+'[1]PERMISO ANUAL DE DEPORTIV'!U178+'[1]PERM. ANUAL EMB DEPORT'!U178+'[1]REGISTRO DE ACOPIADOR'!U178+[1]JULIO!U178+[1]Ejemplo!U178+'[1]Registro de Exp. e Imp.'!U178+[1]CNP!U178+[1]CNPT!U178+[1]Matriz!U178+'[1]Matriz Areas certificadas'!U178+'[1]Matriz Transacciones'!U178+[1]REGISTROS!U178+[1]PERMISOS!U178</f>
        <v>0</v>
      </c>
      <c r="V178" s="9">
        <f>+'[1]Matriz (6)'!V178+'[1]Matriz (5)'!V178+'[1]Matriz (4)'!V178+'[1]Matriz (3)'!V178+'[1]Matriz (2)'!V178+'[1]LICENCIA DEPORTIVA'!V178+'[1]VALIDACION LICENCIA  DEPORTIVA'!V178+'[1]VALIDACION DE LICENCIA COMERCIA'!V178+'[1]MULTAS POR AÑO '!V178+'[1]PESCA DEPORT. OCASIONAL'!V178+'[1]GUIA DE TRASLADO'!V178+'[1]PERMISO ANUAL DE ACOPIADOR'!V178+'[1]PERMISO ANUAL DE DEPORTIV'!V178+'[1]PERM. ANUAL EMB DEPORT'!V178+'[1]REGISTRO DE ACOPIADOR'!V178+[1]JULIO!V178+[1]Ejemplo!V178+'[1]Registro de Exp. e Imp.'!V178+[1]CNP!V178+[1]CNPT!V178+[1]Matriz!V178+'[1]Matriz Areas certificadas'!V178+'[1]Matriz Transacciones'!V178+[1]REGISTROS!V178+[1]PERMISOS!V178</f>
        <v>0</v>
      </c>
      <c r="W178" s="9">
        <f>+'[1]Matriz (6)'!W178+'[1]Matriz (5)'!W178+'[1]Matriz (4)'!W178+'[1]Matriz (3)'!W178+'[1]Matriz (2)'!W178+'[1]LICENCIA DEPORTIVA'!W178+'[1]VALIDACION LICENCIA  DEPORTIVA'!W178+'[1]VALIDACION DE LICENCIA COMERCIA'!W178+'[1]MULTAS POR AÑO '!W178+'[1]PESCA DEPORT. OCASIONAL'!W178+'[1]GUIA DE TRASLADO'!W178+'[1]PERMISO ANUAL DE ACOPIADOR'!W178+'[1]PERMISO ANUAL DE DEPORTIV'!W178+'[1]PERM. ANUAL EMB DEPORT'!W178+'[1]REGISTRO DE ACOPIADOR'!W178+[1]JULIO!W178+[1]Ejemplo!W178+'[1]Registro de Exp. e Imp.'!W178+[1]CNP!W178+[1]CNPT!W178+[1]Matriz!W178+'[1]Matriz Areas certificadas'!W178+'[1]Matriz Transacciones'!W178+[1]REGISTROS!W178+[1]PERMISOS!W178</f>
        <v>0</v>
      </c>
      <c r="X178" s="9">
        <f>+'[1]Matriz (6)'!X178+'[1]Matriz (5)'!X178+'[1]Matriz (4)'!X178+'[1]Matriz (3)'!X178+'[1]Matriz (2)'!X178+'[1]LICENCIA DEPORTIVA'!X178+'[1]VALIDACION LICENCIA  DEPORTIVA'!X178+'[1]VALIDACION DE LICENCIA COMERCIA'!X178+'[1]MULTAS POR AÑO '!X178+'[1]PESCA DEPORT. OCASIONAL'!X178+'[1]GUIA DE TRASLADO'!X178+'[1]PERMISO ANUAL DE ACOPIADOR'!X178+'[1]PERMISO ANUAL DE DEPORTIV'!X178+'[1]PERM. ANUAL EMB DEPORT'!X178+'[1]REGISTRO DE ACOPIADOR'!X178+[1]JULIO!X178+[1]Ejemplo!X178+'[1]Registro de Exp. e Imp.'!X178+[1]CNP!X178+[1]CNPT!X178+[1]Matriz!X178+'[1]Matriz Areas certificadas'!X178+'[1]Matriz Transacciones'!X178+[1]REGISTROS!X178+[1]PERMISOS!X178</f>
        <v>0</v>
      </c>
      <c r="Y178" s="9">
        <f>+'[1]Matriz (6)'!Y178+'[1]Matriz (5)'!Y178+'[1]Matriz (4)'!Y178+'[1]Matriz (3)'!Y178+'[1]Matriz (2)'!Y178+'[1]LICENCIA DEPORTIVA'!Y178+'[1]VALIDACION LICENCIA  DEPORTIVA'!Y178+'[1]VALIDACION DE LICENCIA COMERCIA'!Y178+'[1]MULTAS POR AÑO '!Y178+'[1]PESCA DEPORT. OCASIONAL'!Y178+'[1]GUIA DE TRASLADO'!Y178+'[1]PERMISO ANUAL DE ACOPIADOR'!Y178+'[1]PERMISO ANUAL DE DEPORTIV'!Y178+'[1]PERM. ANUAL EMB DEPORT'!Y178+'[1]REGISTRO DE ACOPIADOR'!Y178+[1]JULIO!Y178+[1]Ejemplo!Y178+'[1]Registro de Exp. e Imp.'!Y178+[1]CNP!Y178+[1]CNPT!Y178+[1]Matriz!Y178+'[1]Matriz Areas certificadas'!Y178+'[1]Matriz Transacciones'!Y178+[1]REGISTROS!Y178+[1]PERMISOS!Y178</f>
        <v>0</v>
      </c>
      <c r="Z178" s="9">
        <f>+'[1]Matriz (6)'!Z178+'[1]Matriz (5)'!Z178+'[1]Matriz (4)'!Z178+'[1]Matriz (3)'!Z178+'[1]Matriz (2)'!Z178+'[1]LICENCIA DEPORTIVA'!Z178+'[1]VALIDACION LICENCIA  DEPORTIVA'!Z178+'[1]VALIDACION DE LICENCIA COMERCIA'!Z178+'[1]MULTAS POR AÑO '!Z178+'[1]PESCA DEPORT. OCASIONAL'!Z178+'[1]GUIA DE TRASLADO'!Z178+'[1]PERMISO ANUAL DE ACOPIADOR'!Z178+'[1]PERMISO ANUAL DE DEPORTIV'!Z178+'[1]PERM. ANUAL EMB DEPORT'!Z178+'[1]REGISTRO DE ACOPIADOR'!Z178+[1]JULIO!Z178+[1]Ejemplo!Z178+'[1]Registro de Exp. e Imp.'!Z178+[1]CNP!Z178+[1]CNPT!Z178+[1]Matriz!Z178+'[1]Matriz Areas certificadas'!Z178+'[1]Matriz Transacciones'!Z178+[1]REGISTROS!Z178+[1]PERMISOS!Z178</f>
        <v>0</v>
      </c>
      <c r="AA178" s="10">
        <f t="shared" si="56"/>
        <v>646440.8358208955</v>
      </c>
      <c r="AB178" s="10">
        <f t="shared" si="57"/>
        <v>145782.91542288556</v>
      </c>
      <c r="AC178" s="11">
        <f t="shared" si="58"/>
        <v>322354.03482587065</v>
      </c>
      <c r="AD178" s="11">
        <f t="shared" si="59"/>
        <v>204406.98009950249</v>
      </c>
      <c r="AE178" s="11">
        <f t="shared" si="60"/>
        <v>43283.582089552241</v>
      </c>
      <c r="AF178" s="11">
        <f t="shared" si="61"/>
        <v>572064.9054726368</v>
      </c>
      <c r="AG178" s="11">
        <f t="shared" si="62"/>
        <v>24626.86567164179</v>
      </c>
      <c r="AH178" s="12">
        <f t="shared" si="63"/>
        <v>106950.24875621891</v>
      </c>
      <c r="AI178" s="12">
        <f t="shared" si="64"/>
        <v>25335.283582089553</v>
      </c>
      <c r="AJ178" s="12">
        <f t="shared" si="65"/>
        <v>15213.039800995024</v>
      </c>
      <c r="AK178" s="12">
        <f t="shared" si="66"/>
        <v>3639.3034825870645</v>
      </c>
      <c r="AL178" s="12">
        <f t="shared" si="67"/>
        <v>1590798.6865671643</v>
      </c>
      <c r="AM178" s="12">
        <f t="shared" si="68"/>
        <v>14278.606965174129</v>
      </c>
      <c r="AN178" s="12">
        <f t="shared" si="69"/>
        <v>16890.54726368159</v>
      </c>
      <c r="AO178" s="12">
        <f t="shared" si="70"/>
        <v>576448.77114427858</v>
      </c>
      <c r="AP178" s="12">
        <f t="shared" si="71"/>
        <v>9791.0447761194027</v>
      </c>
      <c r="AQ178" s="12">
        <f t="shared" si="72"/>
        <v>14179.10447761194</v>
      </c>
      <c r="AR178" s="12">
        <f t="shared" si="73"/>
        <v>2390200.5671641789</v>
      </c>
      <c r="AS178" s="12">
        <f t="shared" si="74"/>
        <v>64090</v>
      </c>
      <c r="AT178" s="12">
        <f t="shared" si="75"/>
        <v>3118992.5373134329</v>
      </c>
      <c r="AU178" s="12">
        <f t="shared" si="76"/>
        <v>108985.07462686567</v>
      </c>
      <c r="AV178" s="12">
        <f t="shared" si="77"/>
        <v>69178.109452736317</v>
      </c>
      <c r="AW178" s="12">
        <f t="shared" si="78"/>
        <v>35412.686567164179</v>
      </c>
      <c r="AX178" s="12">
        <f t="shared" si="79"/>
        <v>84679.601990049749</v>
      </c>
      <c r="AY178" s="12">
        <f t="shared" si="80"/>
        <v>89022.388059701494</v>
      </c>
      <c r="AZ178" s="12">
        <f t="shared" si="81"/>
        <v>849322.24875621893</v>
      </c>
    </row>
    <row r="179" spans="1:52" x14ac:dyDescent="0.25">
      <c r="A179" s="264"/>
      <c r="B179" s="270"/>
      <c r="C179" s="16" t="s">
        <v>215</v>
      </c>
      <c r="D179" s="7">
        <f t="shared" si="55"/>
        <v>4</v>
      </c>
      <c r="E179" s="9">
        <f>+'[1]Matriz (6)'!E179+'[1]Matriz (5)'!E179+'[1]Matriz (4)'!E179+'[1]Matriz (3)'!E179+'[1]Matriz (2)'!E179+'[1]LICENCIA DEPORTIVA'!E179+'[1]VALIDACION LICENCIA  DEPORTIVA'!E179+'[1]VALIDACION DE LICENCIA COMERCIA'!E179+'[1]MULTAS POR AÑO '!E179+'[1]PESCA DEPORT. OCASIONAL'!E179+'[1]GUIA DE TRASLADO'!E179+'[1]PERMISO ANUAL DE ACOPIADOR'!E179+'[1]PERMISO ANUAL DE DEPORTIV'!E179+'[1]PERM. ANUAL EMB DEPORT'!E179+'[1]REGISTRO DE ACOPIADOR'!E179+[1]JULIO!E179+[1]Ejemplo!E179+'[1]Registro de Exp. e Imp.'!E179+[1]CNP!E179+[1]CNPT!E179+[1]Matriz!E179+'[1]Matriz Areas certificadas'!E179+'[1]Matriz Transacciones'!E179+[1]REGISTROS!E179+[1]PERMISOS!E179</f>
        <v>1</v>
      </c>
      <c r="F179" s="9">
        <f>+'[1]Matriz (6)'!F179+'[1]Matriz (5)'!F179+'[1]Matriz (4)'!F179+'[1]Matriz (3)'!F179+'[1]Matriz (2)'!F179+'[1]LICENCIA DEPORTIVA'!F179+'[1]VALIDACION LICENCIA  DEPORTIVA'!F179+'[1]VALIDACION DE LICENCIA COMERCIA'!F179+'[1]MULTAS POR AÑO '!F179+'[1]PESCA DEPORT. OCASIONAL'!F179+'[1]GUIA DE TRASLADO'!F179+'[1]PERMISO ANUAL DE ACOPIADOR'!F179+'[1]PERMISO ANUAL DE DEPORTIV'!F179+'[1]PERM. ANUAL EMB DEPORT'!F179+'[1]REGISTRO DE ACOPIADOR'!F179+[1]JULIO!F179+[1]Ejemplo!F179+'[1]Registro de Exp. e Imp.'!F179+[1]CNP!F179+[1]CNPT!F179+[1]Matriz!F179+'[1]Matriz Areas certificadas'!F179+'[1]Matriz Transacciones'!F179+[1]REGISTROS!F179+[1]PERMISOS!F179</f>
        <v>2</v>
      </c>
      <c r="G179" s="9">
        <f>+'[1]Matriz (6)'!G179+'[1]Matriz (5)'!G179+'[1]Matriz (4)'!G179+'[1]Matriz (3)'!G179+'[1]Matriz (2)'!G179+'[1]LICENCIA DEPORTIVA'!G179+'[1]VALIDACION LICENCIA  DEPORTIVA'!G179+'[1]VALIDACION DE LICENCIA COMERCIA'!G179+'[1]MULTAS POR AÑO '!G179+'[1]PESCA DEPORT. OCASIONAL'!G179+'[1]GUIA DE TRASLADO'!G179+'[1]PERMISO ANUAL DE ACOPIADOR'!G179+'[1]PERMISO ANUAL DE DEPORTIV'!G179+'[1]PERM. ANUAL EMB DEPORT'!G179+'[1]REGISTRO DE ACOPIADOR'!G179+[1]JULIO!G179+[1]Ejemplo!G179+'[1]Registro de Exp. e Imp.'!G179+[1]CNP!G179+[1]CNPT!G179+[1]Matriz!G179+'[1]Matriz Areas certificadas'!G179+'[1]Matriz Transacciones'!G179+[1]REGISTROS!G179+[1]PERMISOS!G179</f>
        <v>1</v>
      </c>
      <c r="H179" s="9">
        <f>+'[1]Matriz (6)'!H179+'[1]Matriz (5)'!H179+'[1]Matriz (4)'!H179+'[1]Matriz (3)'!H179+'[1]Matriz (2)'!H179+'[1]LICENCIA DEPORTIVA'!H179+'[1]VALIDACION LICENCIA  DEPORTIVA'!H179+'[1]VALIDACION DE LICENCIA COMERCIA'!H179+'[1]MULTAS POR AÑO '!H179+'[1]PESCA DEPORT. OCASIONAL'!H179+'[1]GUIA DE TRASLADO'!H179+'[1]PERMISO ANUAL DE ACOPIADOR'!H179+'[1]PERMISO ANUAL DE DEPORTIV'!H179+'[1]PERM. ANUAL EMB DEPORT'!H179+'[1]REGISTRO DE ACOPIADOR'!H179+[1]JULIO!H179+[1]Ejemplo!H179+'[1]Registro de Exp. e Imp.'!H179+[1]CNP!H179+[1]CNPT!H179+[1]Matriz!H179+'[1]Matriz Areas certificadas'!H179+'[1]Matriz Transacciones'!H179+[1]REGISTROS!H179+[1]PERMISOS!H179</f>
        <v>0</v>
      </c>
      <c r="I179" s="9">
        <f>+'[1]Matriz (6)'!I179+'[1]Matriz (5)'!I179+'[1]Matriz (4)'!I179+'[1]Matriz (3)'!I179+'[1]Matriz (2)'!I179+'[1]LICENCIA DEPORTIVA'!I179+'[1]VALIDACION LICENCIA  DEPORTIVA'!I179+'[1]VALIDACION DE LICENCIA COMERCIA'!I179+'[1]MULTAS POR AÑO '!I179+'[1]PESCA DEPORT. OCASIONAL'!I179+'[1]GUIA DE TRASLADO'!I179+'[1]PERMISO ANUAL DE ACOPIADOR'!I179+'[1]PERMISO ANUAL DE DEPORTIV'!I179+'[1]PERM. ANUAL EMB DEPORT'!I179+'[1]REGISTRO DE ACOPIADOR'!I179+[1]JULIO!I179+[1]Ejemplo!I179+'[1]Registro de Exp. e Imp.'!I179+[1]CNP!I179+[1]CNPT!I179+[1]Matriz!I179+'[1]Matriz Areas certificadas'!I179+'[1]Matriz Transacciones'!I179+[1]REGISTROS!I179+[1]PERMISOS!I179</f>
        <v>0</v>
      </c>
      <c r="J179" s="9">
        <f>+'[1]Matriz (6)'!J179+'[1]Matriz (5)'!J179+'[1]Matriz (4)'!J179+'[1]Matriz (3)'!J179+'[1]Matriz (2)'!J179+'[1]LICENCIA DEPORTIVA'!J179+'[1]VALIDACION LICENCIA  DEPORTIVA'!J179+'[1]VALIDACION DE LICENCIA COMERCIA'!J179+'[1]MULTAS POR AÑO '!J179+'[1]PESCA DEPORT. OCASIONAL'!J179+'[1]GUIA DE TRASLADO'!J179+'[1]PERMISO ANUAL DE ACOPIADOR'!J179+'[1]PERMISO ANUAL DE DEPORTIV'!J179+'[1]PERM. ANUAL EMB DEPORT'!J179+'[1]REGISTRO DE ACOPIADOR'!J179+[1]JULIO!J179+[1]Ejemplo!J179+'[1]Registro de Exp. e Imp.'!J179+[1]CNP!J179+[1]CNPT!J179+[1]Matriz!J179+'[1]Matriz Areas certificadas'!J179+'[1]Matriz Transacciones'!J179+[1]REGISTROS!J179+[1]PERMISOS!J179</f>
        <v>0</v>
      </c>
      <c r="K179" s="9">
        <f>+'[1]Matriz (6)'!K179+'[1]Matriz (5)'!K179+'[1]Matriz (4)'!K179+'[1]Matriz (3)'!K179+'[1]Matriz (2)'!K179+'[1]LICENCIA DEPORTIVA'!K179+'[1]VALIDACION LICENCIA  DEPORTIVA'!K179+'[1]VALIDACION DE LICENCIA COMERCIA'!K179+'[1]MULTAS POR AÑO '!K179+'[1]PESCA DEPORT. OCASIONAL'!K179+'[1]GUIA DE TRASLADO'!K179+'[1]PERMISO ANUAL DE ACOPIADOR'!K179+'[1]PERMISO ANUAL DE DEPORTIV'!K179+'[1]PERM. ANUAL EMB DEPORT'!K179+'[1]REGISTRO DE ACOPIADOR'!K179+[1]JULIO!K179+[1]Ejemplo!K179+'[1]Registro de Exp. e Imp.'!K179+[1]CNP!K179+[1]CNPT!K179+[1]Matriz!K179+'[1]Matriz Areas certificadas'!K179+'[1]Matriz Transacciones'!K179+[1]REGISTROS!K179+[1]PERMISOS!K179</f>
        <v>0</v>
      </c>
      <c r="L179" s="9">
        <f>+'[1]Matriz (6)'!L179+'[1]Matriz (5)'!L179+'[1]Matriz (4)'!L179+'[1]Matriz (3)'!L179+'[1]Matriz (2)'!L179+'[1]LICENCIA DEPORTIVA'!L179+'[1]VALIDACION LICENCIA  DEPORTIVA'!L179+'[1]VALIDACION DE LICENCIA COMERCIA'!L179+'[1]MULTAS POR AÑO '!L179+'[1]PESCA DEPORT. OCASIONAL'!L179+'[1]GUIA DE TRASLADO'!L179+'[1]PERMISO ANUAL DE ACOPIADOR'!L179+'[1]PERMISO ANUAL DE DEPORTIV'!L179+'[1]PERM. ANUAL EMB DEPORT'!L179+'[1]REGISTRO DE ACOPIADOR'!L179+[1]JULIO!L179+[1]Ejemplo!L179+'[1]Registro de Exp. e Imp.'!L179+[1]CNP!L179+[1]CNPT!L179+[1]Matriz!L179+'[1]Matriz Areas certificadas'!L179+'[1]Matriz Transacciones'!L179+[1]REGISTROS!L179+[1]PERMISOS!L179</f>
        <v>0</v>
      </c>
      <c r="M179" s="9">
        <f>+'[1]Matriz (6)'!M179+'[1]Matriz (5)'!M179+'[1]Matriz (4)'!M179+'[1]Matriz (3)'!M179+'[1]Matriz (2)'!M179+'[1]LICENCIA DEPORTIVA'!M179+'[1]VALIDACION LICENCIA  DEPORTIVA'!M179+'[1]VALIDACION DE LICENCIA COMERCIA'!M179+'[1]MULTAS POR AÑO '!M179+'[1]PESCA DEPORT. OCASIONAL'!M179+'[1]GUIA DE TRASLADO'!M179+'[1]PERMISO ANUAL DE ACOPIADOR'!M179+'[1]PERMISO ANUAL DE DEPORTIV'!M179+'[1]PERM. ANUAL EMB DEPORT'!M179+'[1]REGISTRO DE ACOPIADOR'!M179+[1]JULIO!M179+[1]Ejemplo!M179+'[1]Registro de Exp. e Imp.'!M179+[1]CNP!M179+[1]CNPT!M179+[1]Matriz!M179+'[1]Matriz Areas certificadas'!M179+'[1]Matriz Transacciones'!M179+[1]REGISTROS!M179+[1]PERMISOS!M179</f>
        <v>0</v>
      </c>
      <c r="N179" s="9">
        <f>+'[1]Matriz (6)'!N179+'[1]Matriz (5)'!N179+'[1]Matriz (4)'!N179+'[1]Matriz (3)'!N179+'[1]Matriz (2)'!N179+'[1]LICENCIA DEPORTIVA'!N179+'[1]VALIDACION LICENCIA  DEPORTIVA'!N179+'[1]VALIDACION DE LICENCIA COMERCIA'!N179+'[1]MULTAS POR AÑO '!N179+'[1]PESCA DEPORT. OCASIONAL'!N179+'[1]GUIA DE TRASLADO'!N179+'[1]PERMISO ANUAL DE ACOPIADOR'!N179+'[1]PERMISO ANUAL DE DEPORTIV'!N179+'[1]PERM. ANUAL EMB DEPORT'!N179+'[1]REGISTRO DE ACOPIADOR'!N179+[1]JULIO!N179+[1]Ejemplo!N179+'[1]Registro de Exp. e Imp.'!N179+[1]CNP!N179+[1]CNPT!N179+[1]Matriz!N179+'[1]Matriz Areas certificadas'!N179+'[1]Matriz Transacciones'!N179+[1]REGISTROS!N179+[1]PERMISOS!N179</f>
        <v>0</v>
      </c>
      <c r="O179" s="9">
        <f>+'[1]Matriz (6)'!O179+'[1]Matriz (5)'!O179+'[1]Matriz (4)'!O179+'[1]Matriz (3)'!O179+'[1]Matriz (2)'!O179+'[1]LICENCIA DEPORTIVA'!O179+'[1]VALIDACION LICENCIA  DEPORTIVA'!O179+'[1]VALIDACION DE LICENCIA COMERCIA'!O179+'[1]MULTAS POR AÑO '!O179+'[1]PESCA DEPORT. OCASIONAL'!O179+'[1]GUIA DE TRASLADO'!O179+'[1]PERMISO ANUAL DE ACOPIADOR'!O179+'[1]PERMISO ANUAL DE DEPORTIV'!O179+'[1]PERM. ANUAL EMB DEPORT'!O179+'[1]REGISTRO DE ACOPIADOR'!O179+[1]JULIO!O179+[1]Ejemplo!O179+'[1]Registro de Exp. e Imp.'!O179+[1]CNP!O179+[1]CNPT!O179+[1]Matriz!O179+'[1]Matriz Areas certificadas'!O179+'[1]Matriz Transacciones'!O179+[1]REGISTROS!O179+[1]PERMISOS!O179</f>
        <v>0</v>
      </c>
      <c r="P179" s="9">
        <f>+'[1]Matriz (6)'!P179+'[1]Matriz (5)'!P179+'[1]Matriz (4)'!P179+'[1]Matriz (3)'!P179+'[1]Matriz (2)'!P179+'[1]LICENCIA DEPORTIVA'!P179+'[1]VALIDACION LICENCIA  DEPORTIVA'!P179+'[1]VALIDACION DE LICENCIA COMERCIA'!P179+'[1]MULTAS POR AÑO '!P179+'[1]PESCA DEPORT. OCASIONAL'!P179+'[1]GUIA DE TRASLADO'!P179+'[1]PERMISO ANUAL DE ACOPIADOR'!P179+'[1]PERMISO ANUAL DE DEPORTIV'!P179+'[1]PERM. ANUAL EMB DEPORT'!P179+'[1]REGISTRO DE ACOPIADOR'!P179+[1]JULIO!P179+[1]Ejemplo!P179+'[1]Registro de Exp. e Imp.'!P179+[1]CNP!P179+[1]CNPT!P179+[1]Matriz!P179+'[1]Matriz Areas certificadas'!P179+'[1]Matriz Transacciones'!P179+[1]REGISTROS!P179+[1]PERMISOS!P179</f>
        <v>0</v>
      </c>
      <c r="Q179" s="9">
        <f>+'[1]Matriz (6)'!Q179+'[1]Matriz (5)'!Q179+'[1]Matriz (4)'!Q179+'[1]Matriz (3)'!Q179+'[1]Matriz (2)'!Q179+'[1]LICENCIA DEPORTIVA'!Q179+'[1]VALIDACION LICENCIA  DEPORTIVA'!Q179+'[1]VALIDACION DE LICENCIA COMERCIA'!Q179+'[1]MULTAS POR AÑO '!Q179+'[1]PESCA DEPORT. OCASIONAL'!Q179+'[1]GUIA DE TRASLADO'!Q179+'[1]PERMISO ANUAL DE ACOPIADOR'!Q179+'[1]PERMISO ANUAL DE DEPORTIV'!Q179+'[1]PERM. ANUAL EMB DEPORT'!Q179+'[1]REGISTRO DE ACOPIADOR'!Q179+[1]JULIO!Q179+[1]Ejemplo!Q179+'[1]Registro de Exp. e Imp.'!Q179+[1]CNP!Q179+[1]CNPT!Q179+[1]Matriz!Q179+'[1]Matriz Areas certificadas'!Q179+'[1]Matriz Transacciones'!Q179+[1]REGISTROS!Q179+[1]PERMISOS!Q179</f>
        <v>0</v>
      </c>
      <c r="R179" s="9">
        <f>+'[1]Matriz (6)'!R179+'[1]Matriz (5)'!R179+'[1]Matriz (4)'!R179+'[1]Matriz (3)'!R179+'[1]Matriz (2)'!R179+'[1]LICENCIA DEPORTIVA'!R179+'[1]VALIDACION LICENCIA  DEPORTIVA'!R179+'[1]VALIDACION DE LICENCIA COMERCIA'!R179+'[1]MULTAS POR AÑO '!R179+'[1]PESCA DEPORT. OCASIONAL'!R179+'[1]GUIA DE TRASLADO'!R179+'[1]PERMISO ANUAL DE ACOPIADOR'!R179+'[1]PERMISO ANUAL DE DEPORTIV'!R179+'[1]PERM. ANUAL EMB DEPORT'!R179+'[1]REGISTRO DE ACOPIADOR'!R179+[1]JULIO!R179+[1]Ejemplo!R179+'[1]Registro de Exp. e Imp.'!R179+[1]CNP!R179+[1]CNPT!R179+[1]Matriz!R179+'[1]Matriz Areas certificadas'!R179+'[1]Matriz Transacciones'!R179+[1]REGISTROS!R179+[1]PERMISOS!R179</f>
        <v>0</v>
      </c>
      <c r="S179" s="9">
        <f>+'[1]Matriz (6)'!S179+'[1]Matriz (5)'!S179+'[1]Matriz (4)'!S179+'[1]Matriz (3)'!S179+'[1]Matriz (2)'!S179+'[1]LICENCIA DEPORTIVA'!S179+'[1]VALIDACION LICENCIA  DEPORTIVA'!S179+'[1]VALIDACION DE LICENCIA COMERCIA'!S179+'[1]MULTAS POR AÑO '!S179+'[1]PESCA DEPORT. OCASIONAL'!S179+'[1]GUIA DE TRASLADO'!S179+'[1]PERMISO ANUAL DE ACOPIADOR'!S179+'[1]PERMISO ANUAL DE DEPORTIV'!S179+'[1]PERM. ANUAL EMB DEPORT'!S179+'[1]REGISTRO DE ACOPIADOR'!S179+[1]JULIO!S179+[1]Ejemplo!S179+'[1]Registro de Exp. e Imp.'!S179+[1]CNP!S179+[1]CNPT!S179+[1]Matriz!S179+'[1]Matriz Areas certificadas'!S179+'[1]Matriz Transacciones'!S179+[1]REGISTROS!S179+[1]PERMISOS!S179</f>
        <v>0</v>
      </c>
      <c r="T179" s="9">
        <f>+'[1]Matriz (6)'!T179+'[1]Matriz (5)'!T179+'[1]Matriz (4)'!T179+'[1]Matriz (3)'!T179+'[1]Matriz (2)'!T179+'[1]LICENCIA DEPORTIVA'!T179+'[1]VALIDACION LICENCIA  DEPORTIVA'!T179+'[1]VALIDACION DE LICENCIA COMERCIA'!T179+'[1]MULTAS POR AÑO '!T179+'[1]PESCA DEPORT. OCASIONAL'!T179+'[1]GUIA DE TRASLADO'!T179+'[1]PERMISO ANUAL DE ACOPIADOR'!T179+'[1]PERMISO ANUAL DE DEPORTIV'!T179+'[1]PERM. ANUAL EMB DEPORT'!T179+'[1]REGISTRO DE ACOPIADOR'!T179+[1]JULIO!T179+[1]Ejemplo!T179+'[1]Registro de Exp. e Imp.'!T179+[1]CNP!T179+[1]CNPT!T179+[1]Matriz!T179+'[1]Matriz Areas certificadas'!T179+'[1]Matriz Transacciones'!T179+[1]REGISTROS!T179+[1]PERMISOS!T179</f>
        <v>0</v>
      </c>
      <c r="U179" s="9">
        <f>+'[1]Matriz (6)'!U179+'[1]Matriz (5)'!U179+'[1]Matriz (4)'!U179+'[1]Matriz (3)'!U179+'[1]Matriz (2)'!U179+'[1]LICENCIA DEPORTIVA'!U179+'[1]VALIDACION LICENCIA  DEPORTIVA'!U179+'[1]VALIDACION DE LICENCIA COMERCIA'!U179+'[1]MULTAS POR AÑO '!U179+'[1]PESCA DEPORT. OCASIONAL'!U179+'[1]GUIA DE TRASLADO'!U179+'[1]PERMISO ANUAL DE ACOPIADOR'!U179+'[1]PERMISO ANUAL DE DEPORTIV'!U179+'[1]PERM. ANUAL EMB DEPORT'!U179+'[1]REGISTRO DE ACOPIADOR'!U179+[1]JULIO!U179+[1]Ejemplo!U179+'[1]Registro de Exp. e Imp.'!U179+[1]CNP!U179+[1]CNPT!U179+[1]Matriz!U179+'[1]Matriz Areas certificadas'!U179+'[1]Matriz Transacciones'!U179+[1]REGISTROS!U179+[1]PERMISOS!U179</f>
        <v>0</v>
      </c>
      <c r="V179" s="9">
        <f>+'[1]Matriz (6)'!V179+'[1]Matriz (5)'!V179+'[1]Matriz (4)'!V179+'[1]Matriz (3)'!V179+'[1]Matriz (2)'!V179+'[1]LICENCIA DEPORTIVA'!V179+'[1]VALIDACION LICENCIA  DEPORTIVA'!V179+'[1]VALIDACION DE LICENCIA COMERCIA'!V179+'[1]MULTAS POR AÑO '!V179+'[1]PESCA DEPORT. OCASIONAL'!V179+'[1]GUIA DE TRASLADO'!V179+'[1]PERMISO ANUAL DE ACOPIADOR'!V179+'[1]PERMISO ANUAL DE DEPORTIV'!V179+'[1]PERM. ANUAL EMB DEPORT'!V179+'[1]REGISTRO DE ACOPIADOR'!V179+[1]JULIO!V179+[1]Ejemplo!V179+'[1]Registro de Exp. e Imp.'!V179+[1]CNP!V179+[1]CNPT!V179+[1]Matriz!V179+'[1]Matriz Areas certificadas'!V179+'[1]Matriz Transacciones'!V179+[1]REGISTROS!V179+[1]PERMISOS!V179</f>
        <v>0</v>
      </c>
      <c r="W179" s="9">
        <f>+'[1]Matriz (6)'!W179+'[1]Matriz (5)'!W179+'[1]Matriz (4)'!W179+'[1]Matriz (3)'!W179+'[1]Matriz (2)'!W179+'[1]LICENCIA DEPORTIVA'!W179+'[1]VALIDACION LICENCIA  DEPORTIVA'!W179+'[1]VALIDACION DE LICENCIA COMERCIA'!W179+'[1]MULTAS POR AÑO '!W179+'[1]PESCA DEPORT. OCASIONAL'!W179+'[1]GUIA DE TRASLADO'!W179+'[1]PERMISO ANUAL DE ACOPIADOR'!W179+'[1]PERMISO ANUAL DE DEPORTIV'!W179+'[1]PERM. ANUAL EMB DEPORT'!W179+'[1]REGISTRO DE ACOPIADOR'!W179+[1]JULIO!W179+[1]Ejemplo!W179+'[1]Registro de Exp. e Imp.'!W179+[1]CNP!W179+[1]CNPT!W179+[1]Matriz!W179+'[1]Matriz Areas certificadas'!W179+'[1]Matriz Transacciones'!W179+[1]REGISTROS!W179+[1]PERMISOS!W179</f>
        <v>0</v>
      </c>
      <c r="X179" s="9">
        <f>+'[1]Matriz (6)'!X179+'[1]Matriz (5)'!X179+'[1]Matriz (4)'!X179+'[1]Matriz (3)'!X179+'[1]Matriz (2)'!X179+'[1]LICENCIA DEPORTIVA'!X179+'[1]VALIDACION LICENCIA  DEPORTIVA'!X179+'[1]VALIDACION DE LICENCIA COMERCIA'!X179+'[1]MULTAS POR AÑO '!X179+'[1]PESCA DEPORT. OCASIONAL'!X179+'[1]GUIA DE TRASLADO'!X179+'[1]PERMISO ANUAL DE ACOPIADOR'!X179+'[1]PERMISO ANUAL DE DEPORTIV'!X179+'[1]PERM. ANUAL EMB DEPORT'!X179+'[1]REGISTRO DE ACOPIADOR'!X179+[1]JULIO!X179+[1]Ejemplo!X179+'[1]Registro de Exp. e Imp.'!X179+[1]CNP!X179+[1]CNPT!X179+[1]Matriz!X179+'[1]Matriz Areas certificadas'!X179+'[1]Matriz Transacciones'!X179+[1]REGISTROS!X179+[1]PERMISOS!X179</f>
        <v>0</v>
      </c>
      <c r="Y179" s="9">
        <f>+'[1]Matriz (6)'!Y179+'[1]Matriz (5)'!Y179+'[1]Matriz (4)'!Y179+'[1]Matriz (3)'!Y179+'[1]Matriz (2)'!Y179+'[1]LICENCIA DEPORTIVA'!Y179+'[1]VALIDACION LICENCIA  DEPORTIVA'!Y179+'[1]VALIDACION DE LICENCIA COMERCIA'!Y179+'[1]MULTAS POR AÑO '!Y179+'[1]PESCA DEPORT. OCASIONAL'!Y179+'[1]GUIA DE TRASLADO'!Y179+'[1]PERMISO ANUAL DE ACOPIADOR'!Y179+'[1]PERMISO ANUAL DE DEPORTIV'!Y179+'[1]PERM. ANUAL EMB DEPORT'!Y179+'[1]REGISTRO DE ACOPIADOR'!Y179+[1]JULIO!Y179+[1]Ejemplo!Y179+'[1]Registro de Exp. e Imp.'!Y179+[1]CNP!Y179+[1]CNPT!Y179+[1]Matriz!Y179+'[1]Matriz Areas certificadas'!Y179+'[1]Matriz Transacciones'!Y179+[1]REGISTROS!Y179+[1]PERMISOS!Y179</f>
        <v>0</v>
      </c>
      <c r="Z179" s="9">
        <f>+'[1]Matriz (6)'!Z179+'[1]Matriz (5)'!Z179+'[1]Matriz (4)'!Z179+'[1]Matriz (3)'!Z179+'[1]Matriz (2)'!Z179+'[1]LICENCIA DEPORTIVA'!Z179+'[1]VALIDACION LICENCIA  DEPORTIVA'!Z179+'[1]VALIDACION DE LICENCIA COMERCIA'!Z179+'[1]MULTAS POR AÑO '!Z179+'[1]PESCA DEPORT. OCASIONAL'!Z179+'[1]GUIA DE TRASLADO'!Z179+'[1]PERMISO ANUAL DE ACOPIADOR'!Z179+'[1]PERMISO ANUAL DE DEPORTIV'!Z179+'[1]PERM. ANUAL EMB DEPORT'!Z179+'[1]REGISTRO DE ACOPIADOR'!Z179+[1]JULIO!Z179+[1]Ejemplo!Z179+'[1]Registro de Exp. e Imp.'!Z179+[1]CNP!Z179+[1]CNPT!Z179+[1]Matriz!Z179+'[1]Matriz Areas certificadas'!Z179+'[1]Matriz Transacciones'!Z179+[1]REGISTROS!Z179+[1]PERMISOS!Z179</f>
        <v>0</v>
      </c>
      <c r="AA179" s="10">
        <f t="shared" si="56"/>
        <v>161610.20895522388</v>
      </c>
      <c r="AB179" s="10">
        <f t="shared" si="57"/>
        <v>36445.728855721391</v>
      </c>
      <c r="AC179" s="11">
        <f t="shared" si="58"/>
        <v>80588.508706467663</v>
      </c>
      <c r="AD179" s="11">
        <f t="shared" si="59"/>
        <v>51101.745024875621</v>
      </c>
      <c r="AE179" s="11">
        <f t="shared" si="60"/>
        <v>10820.89552238806</v>
      </c>
      <c r="AF179" s="11">
        <f t="shared" si="61"/>
        <v>143016.2263681592</v>
      </c>
      <c r="AG179" s="11">
        <f t="shared" si="62"/>
        <v>6156.7164179104475</v>
      </c>
      <c r="AH179" s="12">
        <f t="shared" si="63"/>
        <v>26737.562189054726</v>
      </c>
      <c r="AI179" s="12">
        <f t="shared" si="64"/>
        <v>6333.8208955223881</v>
      </c>
      <c r="AJ179" s="12">
        <f t="shared" si="65"/>
        <v>3803.259950248756</v>
      </c>
      <c r="AK179" s="12">
        <f t="shared" si="66"/>
        <v>909.82587064676613</v>
      </c>
      <c r="AL179" s="12">
        <f t="shared" si="67"/>
        <v>397699.67164179106</v>
      </c>
      <c r="AM179" s="12">
        <f t="shared" si="68"/>
        <v>3569.6517412935323</v>
      </c>
      <c r="AN179" s="12">
        <f t="shared" si="69"/>
        <v>4222.6368159203976</v>
      </c>
      <c r="AO179" s="12">
        <f t="shared" si="70"/>
        <v>144112.19278606965</v>
      </c>
      <c r="AP179" s="12">
        <f t="shared" si="71"/>
        <v>2447.7611940298507</v>
      </c>
      <c r="AQ179" s="12">
        <f t="shared" si="72"/>
        <v>3544.7761194029849</v>
      </c>
      <c r="AR179" s="12">
        <f t="shared" si="73"/>
        <v>597550.14179104473</v>
      </c>
      <c r="AS179" s="12">
        <f t="shared" si="74"/>
        <v>16022.5</v>
      </c>
      <c r="AT179" s="12">
        <f t="shared" si="75"/>
        <v>779748.13432835822</v>
      </c>
      <c r="AU179" s="12">
        <f t="shared" si="76"/>
        <v>27246.268656716416</v>
      </c>
      <c r="AV179" s="12">
        <f t="shared" si="77"/>
        <v>17294.527363184079</v>
      </c>
      <c r="AW179" s="12">
        <f t="shared" si="78"/>
        <v>8853.1716417910447</v>
      </c>
      <c r="AX179" s="12">
        <f t="shared" si="79"/>
        <v>21169.900497512437</v>
      </c>
      <c r="AY179" s="12">
        <f t="shared" si="80"/>
        <v>22255.597014925374</v>
      </c>
      <c r="AZ179" s="12">
        <f t="shared" si="81"/>
        <v>212330.56218905473</v>
      </c>
    </row>
    <row r="180" spans="1:52" x14ac:dyDescent="0.25">
      <c r="A180" s="264"/>
      <c r="B180" s="270"/>
      <c r="C180" s="16" t="s">
        <v>216</v>
      </c>
      <c r="D180" s="7">
        <f t="shared" si="55"/>
        <v>7</v>
      </c>
      <c r="E180" s="9">
        <f>+'[1]Matriz (6)'!E180+'[1]Matriz (5)'!E180+'[1]Matriz (4)'!E180+'[1]Matriz (3)'!E180+'[1]Matriz (2)'!E180+'[1]LICENCIA DEPORTIVA'!E180+'[1]VALIDACION LICENCIA  DEPORTIVA'!E180+'[1]VALIDACION DE LICENCIA COMERCIA'!E180+'[1]MULTAS POR AÑO '!E180+'[1]PESCA DEPORT. OCASIONAL'!E180+'[1]GUIA DE TRASLADO'!E180+'[1]PERMISO ANUAL DE ACOPIADOR'!E180+'[1]PERMISO ANUAL DE DEPORTIV'!E180+'[1]PERM. ANUAL EMB DEPORT'!E180+'[1]REGISTRO DE ACOPIADOR'!E180+[1]JULIO!E180+[1]Ejemplo!E180+'[1]Registro de Exp. e Imp.'!E180+[1]CNP!E180+[1]CNPT!E180+[1]Matriz!E180+'[1]Matriz Areas certificadas'!E180+'[1]Matriz Transacciones'!E180+[1]REGISTROS!E180+[1]PERMISOS!E180</f>
        <v>0</v>
      </c>
      <c r="F180" s="9">
        <f>+'[1]Matriz (6)'!F180+'[1]Matriz (5)'!F180+'[1]Matriz (4)'!F180+'[1]Matriz (3)'!F180+'[1]Matriz (2)'!F180+'[1]LICENCIA DEPORTIVA'!F180+'[1]VALIDACION LICENCIA  DEPORTIVA'!F180+'[1]VALIDACION DE LICENCIA COMERCIA'!F180+'[1]MULTAS POR AÑO '!F180+'[1]PESCA DEPORT. OCASIONAL'!F180+'[1]GUIA DE TRASLADO'!F180+'[1]PERMISO ANUAL DE ACOPIADOR'!F180+'[1]PERMISO ANUAL DE DEPORTIV'!F180+'[1]PERM. ANUAL EMB DEPORT'!F180+'[1]REGISTRO DE ACOPIADOR'!F180+[1]JULIO!F180+[1]Ejemplo!F180+'[1]Registro de Exp. e Imp.'!F180+[1]CNP!F180+[1]CNPT!F180+[1]Matriz!F180+'[1]Matriz Areas certificadas'!F180+'[1]Matriz Transacciones'!F180+[1]REGISTROS!F180+[1]PERMISOS!F180</f>
        <v>7</v>
      </c>
      <c r="G180" s="9">
        <f>+'[1]Matriz (6)'!G180+'[1]Matriz (5)'!G180+'[1]Matriz (4)'!G180+'[1]Matriz (3)'!G180+'[1]Matriz (2)'!G180+'[1]LICENCIA DEPORTIVA'!G180+'[1]VALIDACION LICENCIA  DEPORTIVA'!G180+'[1]VALIDACION DE LICENCIA COMERCIA'!G180+'[1]MULTAS POR AÑO '!G180+'[1]PESCA DEPORT. OCASIONAL'!G180+'[1]GUIA DE TRASLADO'!G180+'[1]PERMISO ANUAL DE ACOPIADOR'!G180+'[1]PERMISO ANUAL DE DEPORTIV'!G180+'[1]PERM. ANUAL EMB DEPORT'!G180+'[1]REGISTRO DE ACOPIADOR'!G180+[1]JULIO!G180+[1]Ejemplo!G180+'[1]Registro de Exp. e Imp.'!G180+[1]CNP!G180+[1]CNPT!G180+[1]Matriz!G180+'[1]Matriz Areas certificadas'!G180+'[1]Matriz Transacciones'!G180+[1]REGISTROS!G180+[1]PERMISOS!G180</f>
        <v>0</v>
      </c>
      <c r="H180" s="9">
        <f>+'[1]Matriz (6)'!H180+'[1]Matriz (5)'!H180+'[1]Matriz (4)'!H180+'[1]Matriz (3)'!H180+'[1]Matriz (2)'!H180+'[1]LICENCIA DEPORTIVA'!H180+'[1]VALIDACION LICENCIA  DEPORTIVA'!H180+'[1]VALIDACION DE LICENCIA COMERCIA'!H180+'[1]MULTAS POR AÑO '!H180+'[1]PESCA DEPORT. OCASIONAL'!H180+'[1]GUIA DE TRASLADO'!H180+'[1]PERMISO ANUAL DE ACOPIADOR'!H180+'[1]PERMISO ANUAL DE DEPORTIV'!H180+'[1]PERM. ANUAL EMB DEPORT'!H180+'[1]REGISTRO DE ACOPIADOR'!H180+[1]JULIO!H180+[1]Ejemplo!H180+'[1]Registro de Exp. e Imp.'!H180+[1]CNP!H180+[1]CNPT!H180+[1]Matriz!H180+'[1]Matriz Areas certificadas'!H180+'[1]Matriz Transacciones'!H180+[1]REGISTROS!H180+[1]PERMISOS!H180</f>
        <v>0</v>
      </c>
      <c r="I180" s="9">
        <f>+'[1]Matriz (6)'!I180+'[1]Matriz (5)'!I180+'[1]Matriz (4)'!I180+'[1]Matriz (3)'!I180+'[1]Matriz (2)'!I180+'[1]LICENCIA DEPORTIVA'!I180+'[1]VALIDACION LICENCIA  DEPORTIVA'!I180+'[1]VALIDACION DE LICENCIA COMERCIA'!I180+'[1]MULTAS POR AÑO '!I180+'[1]PESCA DEPORT. OCASIONAL'!I180+'[1]GUIA DE TRASLADO'!I180+'[1]PERMISO ANUAL DE ACOPIADOR'!I180+'[1]PERMISO ANUAL DE DEPORTIV'!I180+'[1]PERM. ANUAL EMB DEPORT'!I180+'[1]REGISTRO DE ACOPIADOR'!I180+[1]JULIO!I180+[1]Ejemplo!I180+'[1]Registro de Exp. e Imp.'!I180+[1]CNP!I180+[1]CNPT!I180+[1]Matriz!I180+'[1]Matriz Areas certificadas'!I180+'[1]Matriz Transacciones'!I180+[1]REGISTROS!I180+[1]PERMISOS!I180</f>
        <v>0</v>
      </c>
      <c r="J180" s="9">
        <f>+'[1]Matriz (6)'!J180+'[1]Matriz (5)'!J180+'[1]Matriz (4)'!J180+'[1]Matriz (3)'!J180+'[1]Matriz (2)'!J180+'[1]LICENCIA DEPORTIVA'!J180+'[1]VALIDACION LICENCIA  DEPORTIVA'!J180+'[1]VALIDACION DE LICENCIA COMERCIA'!J180+'[1]MULTAS POR AÑO '!J180+'[1]PESCA DEPORT. OCASIONAL'!J180+'[1]GUIA DE TRASLADO'!J180+'[1]PERMISO ANUAL DE ACOPIADOR'!J180+'[1]PERMISO ANUAL DE DEPORTIV'!J180+'[1]PERM. ANUAL EMB DEPORT'!J180+'[1]REGISTRO DE ACOPIADOR'!J180+[1]JULIO!J180+[1]Ejemplo!J180+'[1]Registro de Exp. e Imp.'!J180+[1]CNP!J180+[1]CNPT!J180+[1]Matriz!J180+'[1]Matriz Areas certificadas'!J180+'[1]Matriz Transacciones'!J180+[1]REGISTROS!J180+[1]PERMISOS!J180</f>
        <v>0</v>
      </c>
      <c r="K180" s="9">
        <f>+'[1]Matriz (6)'!K180+'[1]Matriz (5)'!K180+'[1]Matriz (4)'!K180+'[1]Matriz (3)'!K180+'[1]Matriz (2)'!K180+'[1]LICENCIA DEPORTIVA'!K180+'[1]VALIDACION LICENCIA  DEPORTIVA'!K180+'[1]VALIDACION DE LICENCIA COMERCIA'!K180+'[1]MULTAS POR AÑO '!K180+'[1]PESCA DEPORT. OCASIONAL'!K180+'[1]GUIA DE TRASLADO'!K180+'[1]PERMISO ANUAL DE ACOPIADOR'!K180+'[1]PERMISO ANUAL DE DEPORTIV'!K180+'[1]PERM. ANUAL EMB DEPORT'!K180+'[1]REGISTRO DE ACOPIADOR'!K180+[1]JULIO!K180+[1]Ejemplo!K180+'[1]Registro de Exp. e Imp.'!K180+[1]CNP!K180+[1]CNPT!K180+[1]Matriz!K180+'[1]Matriz Areas certificadas'!K180+'[1]Matriz Transacciones'!K180+[1]REGISTROS!K180+[1]PERMISOS!K180</f>
        <v>0</v>
      </c>
      <c r="L180" s="9">
        <f>+'[1]Matriz (6)'!L180+'[1]Matriz (5)'!L180+'[1]Matriz (4)'!L180+'[1]Matriz (3)'!L180+'[1]Matriz (2)'!L180+'[1]LICENCIA DEPORTIVA'!L180+'[1]VALIDACION LICENCIA  DEPORTIVA'!L180+'[1]VALIDACION DE LICENCIA COMERCIA'!L180+'[1]MULTAS POR AÑO '!L180+'[1]PESCA DEPORT. OCASIONAL'!L180+'[1]GUIA DE TRASLADO'!L180+'[1]PERMISO ANUAL DE ACOPIADOR'!L180+'[1]PERMISO ANUAL DE DEPORTIV'!L180+'[1]PERM. ANUAL EMB DEPORT'!L180+'[1]REGISTRO DE ACOPIADOR'!L180+[1]JULIO!L180+[1]Ejemplo!L180+'[1]Registro de Exp. e Imp.'!L180+[1]CNP!L180+[1]CNPT!L180+[1]Matriz!L180+'[1]Matriz Areas certificadas'!L180+'[1]Matriz Transacciones'!L180+[1]REGISTROS!L180+[1]PERMISOS!L180</f>
        <v>0</v>
      </c>
      <c r="M180" s="9">
        <f>+'[1]Matriz (6)'!M180+'[1]Matriz (5)'!M180+'[1]Matriz (4)'!M180+'[1]Matriz (3)'!M180+'[1]Matriz (2)'!M180+'[1]LICENCIA DEPORTIVA'!M180+'[1]VALIDACION LICENCIA  DEPORTIVA'!M180+'[1]VALIDACION DE LICENCIA COMERCIA'!M180+'[1]MULTAS POR AÑO '!M180+'[1]PESCA DEPORT. OCASIONAL'!M180+'[1]GUIA DE TRASLADO'!M180+'[1]PERMISO ANUAL DE ACOPIADOR'!M180+'[1]PERMISO ANUAL DE DEPORTIV'!M180+'[1]PERM. ANUAL EMB DEPORT'!M180+'[1]REGISTRO DE ACOPIADOR'!M180+[1]JULIO!M180+[1]Ejemplo!M180+'[1]Registro de Exp. e Imp.'!M180+[1]CNP!M180+[1]CNPT!M180+[1]Matriz!M180+'[1]Matriz Areas certificadas'!M180+'[1]Matriz Transacciones'!M180+[1]REGISTROS!M180+[1]PERMISOS!M180</f>
        <v>0</v>
      </c>
      <c r="N180" s="9">
        <f>+'[1]Matriz (6)'!N180+'[1]Matriz (5)'!N180+'[1]Matriz (4)'!N180+'[1]Matriz (3)'!N180+'[1]Matriz (2)'!N180+'[1]LICENCIA DEPORTIVA'!N180+'[1]VALIDACION LICENCIA  DEPORTIVA'!N180+'[1]VALIDACION DE LICENCIA COMERCIA'!N180+'[1]MULTAS POR AÑO '!N180+'[1]PESCA DEPORT. OCASIONAL'!N180+'[1]GUIA DE TRASLADO'!N180+'[1]PERMISO ANUAL DE ACOPIADOR'!N180+'[1]PERMISO ANUAL DE DEPORTIV'!N180+'[1]PERM. ANUAL EMB DEPORT'!N180+'[1]REGISTRO DE ACOPIADOR'!N180+[1]JULIO!N180+[1]Ejemplo!N180+'[1]Registro de Exp. e Imp.'!N180+[1]CNP!N180+[1]CNPT!N180+[1]Matriz!N180+'[1]Matriz Areas certificadas'!N180+'[1]Matriz Transacciones'!N180+[1]REGISTROS!N180+[1]PERMISOS!N180</f>
        <v>0</v>
      </c>
      <c r="O180" s="9">
        <f>+'[1]Matriz (6)'!O180+'[1]Matriz (5)'!O180+'[1]Matriz (4)'!O180+'[1]Matriz (3)'!O180+'[1]Matriz (2)'!O180+'[1]LICENCIA DEPORTIVA'!O180+'[1]VALIDACION LICENCIA  DEPORTIVA'!O180+'[1]VALIDACION DE LICENCIA COMERCIA'!O180+'[1]MULTAS POR AÑO '!O180+'[1]PESCA DEPORT. OCASIONAL'!O180+'[1]GUIA DE TRASLADO'!O180+'[1]PERMISO ANUAL DE ACOPIADOR'!O180+'[1]PERMISO ANUAL DE DEPORTIV'!O180+'[1]PERM. ANUAL EMB DEPORT'!O180+'[1]REGISTRO DE ACOPIADOR'!O180+[1]JULIO!O180+[1]Ejemplo!O180+'[1]Registro de Exp. e Imp.'!O180+[1]CNP!O180+[1]CNPT!O180+[1]Matriz!O180+'[1]Matriz Areas certificadas'!O180+'[1]Matriz Transacciones'!O180+[1]REGISTROS!O180+[1]PERMISOS!O180</f>
        <v>0</v>
      </c>
      <c r="P180" s="9">
        <f>+'[1]Matriz (6)'!P180+'[1]Matriz (5)'!P180+'[1]Matriz (4)'!P180+'[1]Matriz (3)'!P180+'[1]Matriz (2)'!P180+'[1]LICENCIA DEPORTIVA'!P180+'[1]VALIDACION LICENCIA  DEPORTIVA'!P180+'[1]VALIDACION DE LICENCIA COMERCIA'!P180+'[1]MULTAS POR AÑO '!P180+'[1]PESCA DEPORT. OCASIONAL'!P180+'[1]GUIA DE TRASLADO'!P180+'[1]PERMISO ANUAL DE ACOPIADOR'!P180+'[1]PERMISO ANUAL DE DEPORTIV'!P180+'[1]PERM. ANUAL EMB DEPORT'!P180+'[1]REGISTRO DE ACOPIADOR'!P180+[1]JULIO!P180+[1]Ejemplo!P180+'[1]Registro de Exp. e Imp.'!P180+[1]CNP!P180+[1]CNPT!P180+[1]Matriz!P180+'[1]Matriz Areas certificadas'!P180+'[1]Matriz Transacciones'!P180+[1]REGISTROS!P180+[1]PERMISOS!P180</f>
        <v>0</v>
      </c>
      <c r="Q180" s="9">
        <f>+'[1]Matriz (6)'!Q180+'[1]Matriz (5)'!Q180+'[1]Matriz (4)'!Q180+'[1]Matriz (3)'!Q180+'[1]Matriz (2)'!Q180+'[1]LICENCIA DEPORTIVA'!Q180+'[1]VALIDACION LICENCIA  DEPORTIVA'!Q180+'[1]VALIDACION DE LICENCIA COMERCIA'!Q180+'[1]MULTAS POR AÑO '!Q180+'[1]PESCA DEPORT. OCASIONAL'!Q180+'[1]GUIA DE TRASLADO'!Q180+'[1]PERMISO ANUAL DE ACOPIADOR'!Q180+'[1]PERMISO ANUAL DE DEPORTIV'!Q180+'[1]PERM. ANUAL EMB DEPORT'!Q180+'[1]REGISTRO DE ACOPIADOR'!Q180+[1]JULIO!Q180+[1]Ejemplo!Q180+'[1]Registro de Exp. e Imp.'!Q180+[1]CNP!Q180+[1]CNPT!Q180+[1]Matriz!Q180+'[1]Matriz Areas certificadas'!Q180+'[1]Matriz Transacciones'!Q180+[1]REGISTROS!Q180+[1]PERMISOS!Q180</f>
        <v>0</v>
      </c>
      <c r="R180" s="9">
        <f>+'[1]Matriz (6)'!R180+'[1]Matriz (5)'!R180+'[1]Matriz (4)'!R180+'[1]Matriz (3)'!R180+'[1]Matriz (2)'!R180+'[1]LICENCIA DEPORTIVA'!R180+'[1]VALIDACION LICENCIA  DEPORTIVA'!R180+'[1]VALIDACION DE LICENCIA COMERCIA'!R180+'[1]MULTAS POR AÑO '!R180+'[1]PESCA DEPORT. OCASIONAL'!R180+'[1]GUIA DE TRASLADO'!R180+'[1]PERMISO ANUAL DE ACOPIADOR'!R180+'[1]PERMISO ANUAL DE DEPORTIV'!R180+'[1]PERM. ANUAL EMB DEPORT'!R180+'[1]REGISTRO DE ACOPIADOR'!R180+[1]JULIO!R180+[1]Ejemplo!R180+'[1]Registro de Exp. e Imp.'!R180+[1]CNP!R180+[1]CNPT!R180+[1]Matriz!R180+'[1]Matriz Areas certificadas'!R180+'[1]Matriz Transacciones'!R180+[1]REGISTROS!R180+[1]PERMISOS!R180</f>
        <v>0</v>
      </c>
      <c r="S180" s="9">
        <f>+'[1]Matriz (6)'!S180+'[1]Matriz (5)'!S180+'[1]Matriz (4)'!S180+'[1]Matriz (3)'!S180+'[1]Matriz (2)'!S180+'[1]LICENCIA DEPORTIVA'!S180+'[1]VALIDACION LICENCIA  DEPORTIVA'!S180+'[1]VALIDACION DE LICENCIA COMERCIA'!S180+'[1]MULTAS POR AÑO '!S180+'[1]PESCA DEPORT. OCASIONAL'!S180+'[1]GUIA DE TRASLADO'!S180+'[1]PERMISO ANUAL DE ACOPIADOR'!S180+'[1]PERMISO ANUAL DE DEPORTIV'!S180+'[1]PERM. ANUAL EMB DEPORT'!S180+'[1]REGISTRO DE ACOPIADOR'!S180+[1]JULIO!S180+[1]Ejemplo!S180+'[1]Registro de Exp. e Imp.'!S180+[1]CNP!S180+[1]CNPT!S180+[1]Matriz!S180+'[1]Matriz Areas certificadas'!S180+'[1]Matriz Transacciones'!S180+[1]REGISTROS!S180+[1]PERMISOS!S180</f>
        <v>0</v>
      </c>
      <c r="T180" s="9">
        <f>+'[1]Matriz (6)'!T180+'[1]Matriz (5)'!T180+'[1]Matriz (4)'!T180+'[1]Matriz (3)'!T180+'[1]Matriz (2)'!T180+'[1]LICENCIA DEPORTIVA'!T180+'[1]VALIDACION LICENCIA  DEPORTIVA'!T180+'[1]VALIDACION DE LICENCIA COMERCIA'!T180+'[1]MULTAS POR AÑO '!T180+'[1]PESCA DEPORT. OCASIONAL'!T180+'[1]GUIA DE TRASLADO'!T180+'[1]PERMISO ANUAL DE ACOPIADOR'!T180+'[1]PERMISO ANUAL DE DEPORTIV'!T180+'[1]PERM. ANUAL EMB DEPORT'!T180+'[1]REGISTRO DE ACOPIADOR'!T180+[1]JULIO!T180+[1]Ejemplo!T180+'[1]Registro de Exp. e Imp.'!T180+[1]CNP!T180+[1]CNPT!T180+[1]Matriz!T180+'[1]Matriz Areas certificadas'!T180+'[1]Matriz Transacciones'!T180+[1]REGISTROS!T180+[1]PERMISOS!T180</f>
        <v>0</v>
      </c>
      <c r="U180" s="9">
        <f>+'[1]Matriz (6)'!U180+'[1]Matriz (5)'!U180+'[1]Matriz (4)'!U180+'[1]Matriz (3)'!U180+'[1]Matriz (2)'!U180+'[1]LICENCIA DEPORTIVA'!U180+'[1]VALIDACION LICENCIA  DEPORTIVA'!U180+'[1]VALIDACION DE LICENCIA COMERCIA'!U180+'[1]MULTAS POR AÑO '!U180+'[1]PESCA DEPORT. OCASIONAL'!U180+'[1]GUIA DE TRASLADO'!U180+'[1]PERMISO ANUAL DE ACOPIADOR'!U180+'[1]PERMISO ANUAL DE DEPORTIV'!U180+'[1]PERM. ANUAL EMB DEPORT'!U180+'[1]REGISTRO DE ACOPIADOR'!U180+[1]JULIO!U180+[1]Ejemplo!U180+'[1]Registro de Exp. e Imp.'!U180+[1]CNP!U180+[1]CNPT!U180+[1]Matriz!U180+'[1]Matriz Areas certificadas'!U180+'[1]Matriz Transacciones'!U180+[1]REGISTROS!U180+[1]PERMISOS!U180</f>
        <v>0</v>
      </c>
      <c r="V180" s="9">
        <f>+'[1]Matriz (6)'!V180+'[1]Matriz (5)'!V180+'[1]Matriz (4)'!V180+'[1]Matriz (3)'!V180+'[1]Matriz (2)'!V180+'[1]LICENCIA DEPORTIVA'!V180+'[1]VALIDACION LICENCIA  DEPORTIVA'!V180+'[1]VALIDACION DE LICENCIA COMERCIA'!V180+'[1]MULTAS POR AÑO '!V180+'[1]PESCA DEPORT. OCASIONAL'!V180+'[1]GUIA DE TRASLADO'!V180+'[1]PERMISO ANUAL DE ACOPIADOR'!V180+'[1]PERMISO ANUAL DE DEPORTIV'!V180+'[1]PERM. ANUAL EMB DEPORT'!V180+'[1]REGISTRO DE ACOPIADOR'!V180+[1]JULIO!V180+[1]Ejemplo!V180+'[1]Registro de Exp. e Imp.'!V180+[1]CNP!V180+[1]CNPT!V180+[1]Matriz!V180+'[1]Matriz Areas certificadas'!V180+'[1]Matriz Transacciones'!V180+[1]REGISTROS!V180+[1]PERMISOS!V180</f>
        <v>0</v>
      </c>
      <c r="W180" s="9">
        <f>+'[1]Matriz (6)'!W180+'[1]Matriz (5)'!W180+'[1]Matriz (4)'!W180+'[1]Matriz (3)'!W180+'[1]Matriz (2)'!W180+'[1]LICENCIA DEPORTIVA'!W180+'[1]VALIDACION LICENCIA  DEPORTIVA'!W180+'[1]VALIDACION DE LICENCIA COMERCIA'!W180+'[1]MULTAS POR AÑO '!W180+'[1]PESCA DEPORT. OCASIONAL'!W180+'[1]GUIA DE TRASLADO'!W180+'[1]PERMISO ANUAL DE ACOPIADOR'!W180+'[1]PERMISO ANUAL DE DEPORTIV'!W180+'[1]PERM. ANUAL EMB DEPORT'!W180+'[1]REGISTRO DE ACOPIADOR'!W180+[1]JULIO!W180+[1]Ejemplo!W180+'[1]Registro de Exp. e Imp.'!W180+[1]CNP!W180+[1]CNPT!W180+[1]Matriz!W180+'[1]Matriz Areas certificadas'!W180+'[1]Matriz Transacciones'!W180+[1]REGISTROS!W180+[1]PERMISOS!W180</f>
        <v>0</v>
      </c>
      <c r="X180" s="9">
        <f>+'[1]Matriz (6)'!X180+'[1]Matriz (5)'!X180+'[1]Matriz (4)'!X180+'[1]Matriz (3)'!X180+'[1]Matriz (2)'!X180+'[1]LICENCIA DEPORTIVA'!X180+'[1]VALIDACION LICENCIA  DEPORTIVA'!X180+'[1]VALIDACION DE LICENCIA COMERCIA'!X180+'[1]MULTAS POR AÑO '!X180+'[1]PESCA DEPORT. OCASIONAL'!X180+'[1]GUIA DE TRASLADO'!X180+'[1]PERMISO ANUAL DE ACOPIADOR'!X180+'[1]PERMISO ANUAL DE DEPORTIV'!X180+'[1]PERM. ANUAL EMB DEPORT'!X180+'[1]REGISTRO DE ACOPIADOR'!X180+[1]JULIO!X180+[1]Ejemplo!X180+'[1]Registro de Exp. e Imp.'!X180+[1]CNP!X180+[1]CNPT!X180+[1]Matriz!X180+'[1]Matriz Areas certificadas'!X180+'[1]Matriz Transacciones'!X180+[1]REGISTROS!X180+[1]PERMISOS!X180</f>
        <v>0</v>
      </c>
      <c r="Y180" s="9">
        <f>+'[1]Matriz (6)'!Y180+'[1]Matriz (5)'!Y180+'[1]Matriz (4)'!Y180+'[1]Matriz (3)'!Y180+'[1]Matriz (2)'!Y180+'[1]LICENCIA DEPORTIVA'!Y180+'[1]VALIDACION LICENCIA  DEPORTIVA'!Y180+'[1]VALIDACION DE LICENCIA COMERCIA'!Y180+'[1]MULTAS POR AÑO '!Y180+'[1]PESCA DEPORT. OCASIONAL'!Y180+'[1]GUIA DE TRASLADO'!Y180+'[1]PERMISO ANUAL DE ACOPIADOR'!Y180+'[1]PERMISO ANUAL DE DEPORTIV'!Y180+'[1]PERM. ANUAL EMB DEPORT'!Y180+'[1]REGISTRO DE ACOPIADOR'!Y180+[1]JULIO!Y180+[1]Ejemplo!Y180+'[1]Registro de Exp. e Imp.'!Y180+[1]CNP!Y180+[1]CNPT!Y180+[1]Matriz!Y180+'[1]Matriz Areas certificadas'!Y180+'[1]Matriz Transacciones'!Y180+[1]REGISTROS!Y180+[1]PERMISOS!Y180</f>
        <v>0</v>
      </c>
      <c r="Z180" s="9">
        <f>+'[1]Matriz (6)'!Z180+'[1]Matriz (5)'!Z180+'[1]Matriz (4)'!Z180+'[1]Matriz (3)'!Z180+'[1]Matriz (2)'!Z180+'[1]LICENCIA DEPORTIVA'!Z180+'[1]VALIDACION LICENCIA  DEPORTIVA'!Z180+'[1]VALIDACION DE LICENCIA COMERCIA'!Z180+'[1]MULTAS POR AÑO '!Z180+'[1]PESCA DEPORT. OCASIONAL'!Z180+'[1]GUIA DE TRASLADO'!Z180+'[1]PERMISO ANUAL DE ACOPIADOR'!Z180+'[1]PERMISO ANUAL DE DEPORTIV'!Z180+'[1]PERM. ANUAL EMB DEPORT'!Z180+'[1]REGISTRO DE ACOPIADOR'!Z180+[1]JULIO!Z180+[1]Ejemplo!Z180+'[1]Registro de Exp. e Imp.'!Z180+[1]CNP!Z180+[1]CNPT!Z180+[1]Matriz!Z180+'[1]Matriz Areas certificadas'!Z180+'[1]Matriz Transacciones'!Z180+[1]REGISTROS!Z180+[1]PERMISOS!Z180</f>
        <v>0</v>
      </c>
      <c r="AA180" s="10">
        <f t="shared" si="56"/>
        <v>282817.86567164178</v>
      </c>
      <c r="AB180" s="10">
        <f t="shared" si="57"/>
        <v>63780.025497512434</v>
      </c>
      <c r="AC180" s="11">
        <f t="shared" si="58"/>
        <v>141029.8902363184</v>
      </c>
      <c r="AD180" s="11">
        <f t="shared" si="59"/>
        <v>89428.053793532337</v>
      </c>
      <c r="AE180" s="11">
        <f t="shared" si="60"/>
        <v>18936.567164179105</v>
      </c>
      <c r="AF180" s="11">
        <f t="shared" si="61"/>
        <v>250278.39614427861</v>
      </c>
      <c r="AG180" s="11">
        <f t="shared" si="62"/>
        <v>10774.253731343284</v>
      </c>
      <c r="AH180" s="12">
        <f t="shared" si="63"/>
        <v>46790.733830845769</v>
      </c>
      <c r="AI180" s="12">
        <f t="shared" si="64"/>
        <v>11084.186567164179</v>
      </c>
      <c r="AJ180" s="12">
        <f t="shared" si="65"/>
        <v>6655.7049129353227</v>
      </c>
      <c r="AK180" s="12">
        <f t="shared" si="66"/>
        <v>1592.1952736318408</v>
      </c>
      <c r="AL180" s="12">
        <f t="shared" si="67"/>
        <v>695974.42537313432</v>
      </c>
      <c r="AM180" s="12">
        <f t="shared" si="68"/>
        <v>6246.8905472636816</v>
      </c>
      <c r="AN180" s="12">
        <f t="shared" si="69"/>
        <v>7389.6144278606953</v>
      </c>
      <c r="AO180" s="12">
        <f t="shared" si="70"/>
        <v>252196.33737562189</v>
      </c>
      <c r="AP180" s="12">
        <f t="shared" si="71"/>
        <v>4283.5820895522384</v>
      </c>
      <c r="AQ180" s="12">
        <f t="shared" si="72"/>
        <v>6203.3582089552237</v>
      </c>
      <c r="AR180" s="12">
        <f t="shared" si="73"/>
        <v>1045712.7481343283</v>
      </c>
      <c r="AS180" s="12">
        <f t="shared" si="74"/>
        <v>28039.375</v>
      </c>
      <c r="AT180" s="12">
        <f t="shared" si="75"/>
        <v>1364559.235074627</v>
      </c>
      <c r="AU180" s="12">
        <f t="shared" si="76"/>
        <v>47680.970149253728</v>
      </c>
      <c r="AV180" s="12">
        <f t="shared" si="77"/>
        <v>30265.422885572138</v>
      </c>
      <c r="AW180" s="12">
        <f t="shared" si="78"/>
        <v>15493.050373134329</v>
      </c>
      <c r="AX180" s="12">
        <f t="shared" si="79"/>
        <v>37047.325870646768</v>
      </c>
      <c r="AY180" s="12">
        <f t="shared" si="80"/>
        <v>38947.294776119401</v>
      </c>
      <c r="AZ180" s="12">
        <f t="shared" si="81"/>
        <v>371578.4838308458</v>
      </c>
    </row>
    <row r="181" spans="1:52" x14ac:dyDescent="0.25">
      <c r="A181" s="264"/>
      <c r="B181" s="270"/>
      <c r="C181" s="16" t="s">
        <v>217</v>
      </c>
      <c r="D181" s="7">
        <f t="shared" si="55"/>
        <v>13</v>
      </c>
      <c r="E181" s="9">
        <f>+'[1]Matriz (6)'!E181+'[1]Matriz (5)'!E181+'[1]Matriz (4)'!E181+'[1]Matriz (3)'!E181+'[1]Matriz (2)'!E181+'[1]LICENCIA DEPORTIVA'!E181+'[1]VALIDACION LICENCIA  DEPORTIVA'!E181+'[1]VALIDACION DE LICENCIA COMERCIA'!E181+'[1]MULTAS POR AÑO '!E181+'[1]PESCA DEPORT. OCASIONAL'!E181+'[1]GUIA DE TRASLADO'!E181+'[1]PERMISO ANUAL DE ACOPIADOR'!E181+'[1]PERMISO ANUAL DE DEPORTIV'!E181+'[1]PERM. ANUAL EMB DEPORT'!E181+'[1]REGISTRO DE ACOPIADOR'!E181+[1]JULIO!E181+[1]Ejemplo!E181+'[1]Registro de Exp. e Imp.'!E181+[1]CNP!E181+[1]CNPT!E181+[1]Matriz!E181+'[1]Matriz Areas certificadas'!E181+'[1]Matriz Transacciones'!E181+[1]REGISTROS!E181+[1]PERMISOS!E181</f>
        <v>0</v>
      </c>
      <c r="F181" s="9">
        <f>+'[1]Matriz (6)'!F181+'[1]Matriz (5)'!F181+'[1]Matriz (4)'!F181+'[1]Matriz (3)'!F181+'[1]Matriz (2)'!F181+'[1]LICENCIA DEPORTIVA'!F181+'[1]VALIDACION LICENCIA  DEPORTIVA'!F181+'[1]VALIDACION DE LICENCIA COMERCIA'!F181+'[1]MULTAS POR AÑO '!F181+'[1]PESCA DEPORT. OCASIONAL'!F181+'[1]GUIA DE TRASLADO'!F181+'[1]PERMISO ANUAL DE ACOPIADOR'!F181+'[1]PERMISO ANUAL DE DEPORTIV'!F181+'[1]PERM. ANUAL EMB DEPORT'!F181+'[1]REGISTRO DE ACOPIADOR'!F181+[1]JULIO!F181+[1]Ejemplo!F181+'[1]Registro de Exp. e Imp.'!F181+[1]CNP!F181+[1]CNPT!F181+[1]Matriz!F181+'[1]Matriz Areas certificadas'!F181+'[1]Matriz Transacciones'!F181+[1]REGISTROS!F181+[1]PERMISOS!F181</f>
        <v>12</v>
      </c>
      <c r="G181" s="9">
        <f>+'[1]Matriz (6)'!G181+'[1]Matriz (5)'!G181+'[1]Matriz (4)'!G181+'[1]Matriz (3)'!G181+'[1]Matriz (2)'!G181+'[1]LICENCIA DEPORTIVA'!G181+'[1]VALIDACION LICENCIA  DEPORTIVA'!G181+'[1]VALIDACION DE LICENCIA COMERCIA'!G181+'[1]MULTAS POR AÑO '!G181+'[1]PESCA DEPORT. OCASIONAL'!G181+'[1]GUIA DE TRASLADO'!G181+'[1]PERMISO ANUAL DE ACOPIADOR'!G181+'[1]PERMISO ANUAL DE DEPORTIV'!G181+'[1]PERM. ANUAL EMB DEPORT'!G181+'[1]REGISTRO DE ACOPIADOR'!G181+[1]JULIO!G181+[1]Ejemplo!G181+'[1]Registro de Exp. e Imp.'!G181+[1]CNP!G181+[1]CNPT!G181+[1]Matriz!G181+'[1]Matriz Areas certificadas'!G181+'[1]Matriz Transacciones'!G181+[1]REGISTROS!G181+[1]PERMISOS!G181</f>
        <v>0</v>
      </c>
      <c r="H181" s="9">
        <f>+'[1]Matriz (6)'!H181+'[1]Matriz (5)'!H181+'[1]Matriz (4)'!H181+'[1]Matriz (3)'!H181+'[1]Matriz (2)'!H181+'[1]LICENCIA DEPORTIVA'!H181+'[1]VALIDACION LICENCIA  DEPORTIVA'!H181+'[1]VALIDACION DE LICENCIA COMERCIA'!H181+'[1]MULTAS POR AÑO '!H181+'[1]PESCA DEPORT. OCASIONAL'!H181+'[1]GUIA DE TRASLADO'!H181+'[1]PERMISO ANUAL DE ACOPIADOR'!H181+'[1]PERMISO ANUAL DE DEPORTIV'!H181+'[1]PERM. ANUAL EMB DEPORT'!H181+'[1]REGISTRO DE ACOPIADOR'!H181+[1]JULIO!H181+[1]Ejemplo!H181+'[1]Registro de Exp. e Imp.'!H181+[1]CNP!H181+[1]CNPT!H181+[1]Matriz!H181+'[1]Matriz Areas certificadas'!H181+'[1]Matriz Transacciones'!H181+[1]REGISTROS!H181+[1]PERMISOS!H181</f>
        <v>0</v>
      </c>
      <c r="I181" s="9">
        <f>+'[1]Matriz (6)'!I181+'[1]Matriz (5)'!I181+'[1]Matriz (4)'!I181+'[1]Matriz (3)'!I181+'[1]Matriz (2)'!I181+'[1]LICENCIA DEPORTIVA'!I181+'[1]VALIDACION LICENCIA  DEPORTIVA'!I181+'[1]VALIDACION DE LICENCIA COMERCIA'!I181+'[1]MULTAS POR AÑO '!I181+'[1]PESCA DEPORT. OCASIONAL'!I181+'[1]GUIA DE TRASLADO'!I181+'[1]PERMISO ANUAL DE ACOPIADOR'!I181+'[1]PERMISO ANUAL DE DEPORTIV'!I181+'[1]PERM. ANUAL EMB DEPORT'!I181+'[1]REGISTRO DE ACOPIADOR'!I181+[1]JULIO!I181+[1]Ejemplo!I181+'[1]Registro de Exp. e Imp.'!I181+[1]CNP!I181+[1]CNPT!I181+[1]Matriz!I181+'[1]Matriz Areas certificadas'!I181+'[1]Matriz Transacciones'!I181+[1]REGISTROS!I181+[1]PERMISOS!I181</f>
        <v>1</v>
      </c>
      <c r="J181" s="9">
        <f>+'[1]Matriz (6)'!J181+'[1]Matriz (5)'!J181+'[1]Matriz (4)'!J181+'[1]Matriz (3)'!J181+'[1]Matriz (2)'!J181+'[1]LICENCIA DEPORTIVA'!J181+'[1]VALIDACION LICENCIA  DEPORTIVA'!J181+'[1]VALIDACION DE LICENCIA COMERCIA'!J181+'[1]MULTAS POR AÑO '!J181+'[1]PESCA DEPORT. OCASIONAL'!J181+'[1]GUIA DE TRASLADO'!J181+'[1]PERMISO ANUAL DE ACOPIADOR'!J181+'[1]PERMISO ANUAL DE DEPORTIV'!J181+'[1]PERM. ANUAL EMB DEPORT'!J181+'[1]REGISTRO DE ACOPIADOR'!J181+[1]JULIO!J181+[1]Ejemplo!J181+'[1]Registro de Exp. e Imp.'!J181+[1]CNP!J181+[1]CNPT!J181+[1]Matriz!J181+'[1]Matriz Areas certificadas'!J181+'[1]Matriz Transacciones'!J181+[1]REGISTROS!J181+[1]PERMISOS!J181</f>
        <v>0</v>
      </c>
      <c r="K181" s="9">
        <f>+'[1]Matriz (6)'!K181+'[1]Matriz (5)'!K181+'[1]Matriz (4)'!K181+'[1]Matriz (3)'!K181+'[1]Matriz (2)'!K181+'[1]LICENCIA DEPORTIVA'!K181+'[1]VALIDACION LICENCIA  DEPORTIVA'!K181+'[1]VALIDACION DE LICENCIA COMERCIA'!K181+'[1]MULTAS POR AÑO '!K181+'[1]PESCA DEPORT. OCASIONAL'!K181+'[1]GUIA DE TRASLADO'!K181+'[1]PERMISO ANUAL DE ACOPIADOR'!K181+'[1]PERMISO ANUAL DE DEPORTIV'!K181+'[1]PERM. ANUAL EMB DEPORT'!K181+'[1]REGISTRO DE ACOPIADOR'!K181+[1]JULIO!K181+[1]Ejemplo!K181+'[1]Registro de Exp. e Imp.'!K181+[1]CNP!K181+[1]CNPT!K181+[1]Matriz!K181+'[1]Matriz Areas certificadas'!K181+'[1]Matriz Transacciones'!K181+[1]REGISTROS!K181+[1]PERMISOS!K181</f>
        <v>0</v>
      </c>
      <c r="L181" s="9">
        <f>+'[1]Matriz (6)'!L181+'[1]Matriz (5)'!L181+'[1]Matriz (4)'!L181+'[1]Matriz (3)'!L181+'[1]Matriz (2)'!L181+'[1]LICENCIA DEPORTIVA'!L181+'[1]VALIDACION LICENCIA  DEPORTIVA'!L181+'[1]VALIDACION DE LICENCIA COMERCIA'!L181+'[1]MULTAS POR AÑO '!L181+'[1]PESCA DEPORT. OCASIONAL'!L181+'[1]GUIA DE TRASLADO'!L181+'[1]PERMISO ANUAL DE ACOPIADOR'!L181+'[1]PERMISO ANUAL DE DEPORTIV'!L181+'[1]PERM. ANUAL EMB DEPORT'!L181+'[1]REGISTRO DE ACOPIADOR'!L181+[1]JULIO!L181+[1]Ejemplo!L181+'[1]Registro de Exp. e Imp.'!L181+[1]CNP!L181+[1]CNPT!L181+[1]Matriz!L181+'[1]Matriz Areas certificadas'!L181+'[1]Matriz Transacciones'!L181+[1]REGISTROS!L181+[1]PERMISOS!L181</f>
        <v>0</v>
      </c>
      <c r="M181" s="9">
        <f>+'[1]Matriz (6)'!M181+'[1]Matriz (5)'!M181+'[1]Matriz (4)'!M181+'[1]Matriz (3)'!M181+'[1]Matriz (2)'!M181+'[1]LICENCIA DEPORTIVA'!M181+'[1]VALIDACION LICENCIA  DEPORTIVA'!M181+'[1]VALIDACION DE LICENCIA COMERCIA'!M181+'[1]MULTAS POR AÑO '!M181+'[1]PESCA DEPORT. OCASIONAL'!M181+'[1]GUIA DE TRASLADO'!M181+'[1]PERMISO ANUAL DE ACOPIADOR'!M181+'[1]PERMISO ANUAL DE DEPORTIV'!M181+'[1]PERM. ANUAL EMB DEPORT'!M181+'[1]REGISTRO DE ACOPIADOR'!M181+[1]JULIO!M181+[1]Ejemplo!M181+'[1]Registro de Exp. e Imp.'!M181+[1]CNP!M181+[1]CNPT!M181+[1]Matriz!M181+'[1]Matriz Areas certificadas'!M181+'[1]Matriz Transacciones'!M181+[1]REGISTROS!M181+[1]PERMISOS!M181</f>
        <v>0</v>
      </c>
      <c r="N181" s="9">
        <f>+'[1]Matriz (6)'!N181+'[1]Matriz (5)'!N181+'[1]Matriz (4)'!N181+'[1]Matriz (3)'!N181+'[1]Matriz (2)'!N181+'[1]LICENCIA DEPORTIVA'!N181+'[1]VALIDACION LICENCIA  DEPORTIVA'!N181+'[1]VALIDACION DE LICENCIA COMERCIA'!N181+'[1]MULTAS POR AÑO '!N181+'[1]PESCA DEPORT. OCASIONAL'!N181+'[1]GUIA DE TRASLADO'!N181+'[1]PERMISO ANUAL DE ACOPIADOR'!N181+'[1]PERMISO ANUAL DE DEPORTIV'!N181+'[1]PERM. ANUAL EMB DEPORT'!N181+'[1]REGISTRO DE ACOPIADOR'!N181+[1]JULIO!N181+[1]Ejemplo!N181+'[1]Registro de Exp. e Imp.'!N181+[1]CNP!N181+[1]CNPT!N181+[1]Matriz!N181+'[1]Matriz Areas certificadas'!N181+'[1]Matriz Transacciones'!N181+[1]REGISTROS!N181+[1]PERMISOS!N181</f>
        <v>0</v>
      </c>
      <c r="O181" s="9">
        <f>+'[1]Matriz (6)'!O181+'[1]Matriz (5)'!O181+'[1]Matriz (4)'!O181+'[1]Matriz (3)'!O181+'[1]Matriz (2)'!O181+'[1]LICENCIA DEPORTIVA'!O181+'[1]VALIDACION LICENCIA  DEPORTIVA'!O181+'[1]VALIDACION DE LICENCIA COMERCIA'!O181+'[1]MULTAS POR AÑO '!O181+'[1]PESCA DEPORT. OCASIONAL'!O181+'[1]GUIA DE TRASLADO'!O181+'[1]PERMISO ANUAL DE ACOPIADOR'!O181+'[1]PERMISO ANUAL DE DEPORTIV'!O181+'[1]PERM. ANUAL EMB DEPORT'!O181+'[1]REGISTRO DE ACOPIADOR'!O181+[1]JULIO!O181+[1]Ejemplo!O181+'[1]Registro de Exp. e Imp.'!O181+[1]CNP!O181+[1]CNPT!O181+[1]Matriz!O181+'[1]Matriz Areas certificadas'!O181+'[1]Matriz Transacciones'!O181+[1]REGISTROS!O181+[1]PERMISOS!O181</f>
        <v>0</v>
      </c>
      <c r="P181" s="9">
        <f>+'[1]Matriz (6)'!P181+'[1]Matriz (5)'!P181+'[1]Matriz (4)'!P181+'[1]Matriz (3)'!P181+'[1]Matriz (2)'!P181+'[1]LICENCIA DEPORTIVA'!P181+'[1]VALIDACION LICENCIA  DEPORTIVA'!P181+'[1]VALIDACION DE LICENCIA COMERCIA'!P181+'[1]MULTAS POR AÑO '!P181+'[1]PESCA DEPORT. OCASIONAL'!P181+'[1]GUIA DE TRASLADO'!P181+'[1]PERMISO ANUAL DE ACOPIADOR'!P181+'[1]PERMISO ANUAL DE DEPORTIV'!P181+'[1]PERM. ANUAL EMB DEPORT'!P181+'[1]REGISTRO DE ACOPIADOR'!P181+[1]JULIO!P181+[1]Ejemplo!P181+'[1]Registro de Exp. e Imp.'!P181+[1]CNP!P181+[1]CNPT!P181+[1]Matriz!P181+'[1]Matriz Areas certificadas'!P181+'[1]Matriz Transacciones'!P181+[1]REGISTROS!P181+[1]PERMISOS!P181</f>
        <v>0</v>
      </c>
      <c r="Q181" s="9">
        <f>+'[1]Matriz (6)'!Q181+'[1]Matriz (5)'!Q181+'[1]Matriz (4)'!Q181+'[1]Matriz (3)'!Q181+'[1]Matriz (2)'!Q181+'[1]LICENCIA DEPORTIVA'!Q181+'[1]VALIDACION LICENCIA  DEPORTIVA'!Q181+'[1]VALIDACION DE LICENCIA COMERCIA'!Q181+'[1]MULTAS POR AÑO '!Q181+'[1]PESCA DEPORT. OCASIONAL'!Q181+'[1]GUIA DE TRASLADO'!Q181+'[1]PERMISO ANUAL DE ACOPIADOR'!Q181+'[1]PERMISO ANUAL DE DEPORTIV'!Q181+'[1]PERM. ANUAL EMB DEPORT'!Q181+'[1]REGISTRO DE ACOPIADOR'!Q181+[1]JULIO!Q181+[1]Ejemplo!Q181+'[1]Registro de Exp. e Imp.'!Q181+[1]CNP!Q181+[1]CNPT!Q181+[1]Matriz!Q181+'[1]Matriz Areas certificadas'!Q181+'[1]Matriz Transacciones'!Q181+[1]REGISTROS!Q181+[1]PERMISOS!Q181</f>
        <v>0</v>
      </c>
      <c r="R181" s="9">
        <f>+'[1]Matriz (6)'!R181+'[1]Matriz (5)'!R181+'[1]Matriz (4)'!R181+'[1]Matriz (3)'!R181+'[1]Matriz (2)'!R181+'[1]LICENCIA DEPORTIVA'!R181+'[1]VALIDACION LICENCIA  DEPORTIVA'!R181+'[1]VALIDACION DE LICENCIA COMERCIA'!R181+'[1]MULTAS POR AÑO '!R181+'[1]PESCA DEPORT. OCASIONAL'!R181+'[1]GUIA DE TRASLADO'!R181+'[1]PERMISO ANUAL DE ACOPIADOR'!R181+'[1]PERMISO ANUAL DE DEPORTIV'!R181+'[1]PERM. ANUAL EMB DEPORT'!R181+'[1]REGISTRO DE ACOPIADOR'!R181+[1]JULIO!R181+[1]Ejemplo!R181+'[1]Registro de Exp. e Imp.'!R181+[1]CNP!R181+[1]CNPT!R181+[1]Matriz!R181+'[1]Matriz Areas certificadas'!R181+'[1]Matriz Transacciones'!R181+[1]REGISTROS!R181+[1]PERMISOS!R181</f>
        <v>0</v>
      </c>
      <c r="S181" s="9">
        <f>+'[1]Matriz (6)'!S181+'[1]Matriz (5)'!S181+'[1]Matriz (4)'!S181+'[1]Matriz (3)'!S181+'[1]Matriz (2)'!S181+'[1]LICENCIA DEPORTIVA'!S181+'[1]VALIDACION LICENCIA  DEPORTIVA'!S181+'[1]VALIDACION DE LICENCIA COMERCIA'!S181+'[1]MULTAS POR AÑO '!S181+'[1]PESCA DEPORT. OCASIONAL'!S181+'[1]GUIA DE TRASLADO'!S181+'[1]PERMISO ANUAL DE ACOPIADOR'!S181+'[1]PERMISO ANUAL DE DEPORTIV'!S181+'[1]PERM. ANUAL EMB DEPORT'!S181+'[1]REGISTRO DE ACOPIADOR'!S181+[1]JULIO!S181+[1]Ejemplo!S181+'[1]Registro de Exp. e Imp.'!S181+[1]CNP!S181+[1]CNPT!S181+[1]Matriz!S181+'[1]Matriz Areas certificadas'!S181+'[1]Matriz Transacciones'!S181+[1]REGISTROS!S181+[1]PERMISOS!S181</f>
        <v>0</v>
      </c>
      <c r="T181" s="9">
        <f>+'[1]Matriz (6)'!T181+'[1]Matriz (5)'!T181+'[1]Matriz (4)'!T181+'[1]Matriz (3)'!T181+'[1]Matriz (2)'!T181+'[1]LICENCIA DEPORTIVA'!T181+'[1]VALIDACION LICENCIA  DEPORTIVA'!T181+'[1]VALIDACION DE LICENCIA COMERCIA'!T181+'[1]MULTAS POR AÑO '!T181+'[1]PESCA DEPORT. OCASIONAL'!T181+'[1]GUIA DE TRASLADO'!T181+'[1]PERMISO ANUAL DE ACOPIADOR'!T181+'[1]PERMISO ANUAL DE DEPORTIV'!T181+'[1]PERM. ANUAL EMB DEPORT'!T181+'[1]REGISTRO DE ACOPIADOR'!T181+[1]JULIO!T181+[1]Ejemplo!T181+'[1]Registro de Exp. e Imp.'!T181+[1]CNP!T181+[1]CNPT!T181+[1]Matriz!T181+'[1]Matriz Areas certificadas'!T181+'[1]Matriz Transacciones'!T181+[1]REGISTROS!T181+[1]PERMISOS!T181</f>
        <v>0</v>
      </c>
      <c r="U181" s="9">
        <f>+'[1]Matriz (6)'!U181+'[1]Matriz (5)'!U181+'[1]Matriz (4)'!U181+'[1]Matriz (3)'!U181+'[1]Matriz (2)'!U181+'[1]LICENCIA DEPORTIVA'!U181+'[1]VALIDACION LICENCIA  DEPORTIVA'!U181+'[1]VALIDACION DE LICENCIA COMERCIA'!U181+'[1]MULTAS POR AÑO '!U181+'[1]PESCA DEPORT. OCASIONAL'!U181+'[1]GUIA DE TRASLADO'!U181+'[1]PERMISO ANUAL DE ACOPIADOR'!U181+'[1]PERMISO ANUAL DE DEPORTIV'!U181+'[1]PERM. ANUAL EMB DEPORT'!U181+'[1]REGISTRO DE ACOPIADOR'!U181+[1]JULIO!U181+[1]Ejemplo!U181+'[1]Registro de Exp. e Imp.'!U181+[1]CNP!U181+[1]CNPT!U181+[1]Matriz!U181+'[1]Matriz Areas certificadas'!U181+'[1]Matriz Transacciones'!U181+[1]REGISTROS!U181+[1]PERMISOS!U181</f>
        <v>0</v>
      </c>
      <c r="V181" s="9">
        <f>+'[1]Matriz (6)'!V181+'[1]Matriz (5)'!V181+'[1]Matriz (4)'!V181+'[1]Matriz (3)'!V181+'[1]Matriz (2)'!V181+'[1]LICENCIA DEPORTIVA'!V181+'[1]VALIDACION LICENCIA  DEPORTIVA'!V181+'[1]VALIDACION DE LICENCIA COMERCIA'!V181+'[1]MULTAS POR AÑO '!V181+'[1]PESCA DEPORT. OCASIONAL'!V181+'[1]GUIA DE TRASLADO'!V181+'[1]PERMISO ANUAL DE ACOPIADOR'!V181+'[1]PERMISO ANUAL DE DEPORTIV'!V181+'[1]PERM. ANUAL EMB DEPORT'!V181+'[1]REGISTRO DE ACOPIADOR'!V181+[1]JULIO!V181+[1]Ejemplo!V181+'[1]Registro de Exp. e Imp.'!V181+[1]CNP!V181+[1]CNPT!V181+[1]Matriz!V181+'[1]Matriz Areas certificadas'!V181+'[1]Matriz Transacciones'!V181+[1]REGISTROS!V181+[1]PERMISOS!V181</f>
        <v>0</v>
      </c>
      <c r="W181" s="9">
        <f>+'[1]Matriz (6)'!W181+'[1]Matriz (5)'!W181+'[1]Matriz (4)'!W181+'[1]Matriz (3)'!W181+'[1]Matriz (2)'!W181+'[1]LICENCIA DEPORTIVA'!W181+'[1]VALIDACION LICENCIA  DEPORTIVA'!W181+'[1]VALIDACION DE LICENCIA COMERCIA'!W181+'[1]MULTAS POR AÑO '!W181+'[1]PESCA DEPORT. OCASIONAL'!W181+'[1]GUIA DE TRASLADO'!W181+'[1]PERMISO ANUAL DE ACOPIADOR'!W181+'[1]PERMISO ANUAL DE DEPORTIV'!W181+'[1]PERM. ANUAL EMB DEPORT'!W181+'[1]REGISTRO DE ACOPIADOR'!W181+[1]JULIO!W181+[1]Ejemplo!W181+'[1]Registro de Exp. e Imp.'!W181+[1]CNP!W181+[1]CNPT!W181+[1]Matriz!W181+'[1]Matriz Areas certificadas'!W181+'[1]Matriz Transacciones'!W181+[1]REGISTROS!W181+[1]PERMISOS!W181</f>
        <v>0</v>
      </c>
      <c r="X181" s="9">
        <f>+'[1]Matriz (6)'!X181+'[1]Matriz (5)'!X181+'[1]Matriz (4)'!X181+'[1]Matriz (3)'!X181+'[1]Matriz (2)'!X181+'[1]LICENCIA DEPORTIVA'!X181+'[1]VALIDACION LICENCIA  DEPORTIVA'!X181+'[1]VALIDACION DE LICENCIA COMERCIA'!X181+'[1]MULTAS POR AÑO '!X181+'[1]PESCA DEPORT. OCASIONAL'!X181+'[1]GUIA DE TRASLADO'!X181+'[1]PERMISO ANUAL DE ACOPIADOR'!X181+'[1]PERMISO ANUAL DE DEPORTIV'!X181+'[1]PERM. ANUAL EMB DEPORT'!X181+'[1]REGISTRO DE ACOPIADOR'!X181+[1]JULIO!X181+[1]Ejemplo!X181+'[1]Registro de Exp. e Imp.'!X181+[1]CNP!X181+[1]CNPT!X181+[1]Matriz!X181+'[1]Matriz Areas certificadas'!X181+'[1]Matriz Transacciones'!X181+[1]REGISTROS!X181+[1]PERMISOS!X181</f>
        <v>0</v>
      </c>
      <c r="Y181" s="9">
        <f>+'[1]Matriz (6)'!Y181+'[1]Matriz (5)'!Y181+'[1]Matriz (4)'!Y181+'[1]Matriz (3)'!Y181+'[1]Matriz (2)'!Y181+'[1]LICENCIA DEPORTIVA'!Y181+'[1]VALIDACION LICENCIA  DEPORTIVA'!Y181+'[1]VALIDACION DE LICENCIA COMERCIA'!Y181+'[1]MULTAS POR AÑO '!Y181+'[1]PESCA DEPORT. OCASIONAL'!Y181+'[1]GUIA DE TRASLADO'!Y181+'[1]PERMISO ANUAL DE ACOPIADOR'!Y181+'[1]PERMISO ANUAL DE DEPORTIV'!Y181+'[1]PERM. ANUAL EMB DEPORT'!Y181+'[1]REGISTRO DE ACOPIADOR'!Y181+[1]JULIO!Y181+[1]Ejemplo!Y181+'[1]Registro de Exp. e Imp.'!Y181+[1]CNP!Y181+[1]CNPT!Y181+[1]Matriz!Y181+'[1]Matriz Areas certificadas'!Y181+'[1]Matriz Transacciones'!Y181+[1]REGISTROS!Y181+[1]PERMISOS!Y181</f>
        <v>0</v>
      </c>
      <c r="Z181" s="9">
        <f>+'[1]Matriz (6)'!Z181+'[1]Matriz (5)'!Z181+'[1]Matriz (4)'!Z181+'[1]Matriz (3)'!Z181+'[1]Matriz (2)'!Z181+'[1]LICENCIA DEPORTIVA'!Z181+'[1]VALIDACION LICENCIA  DEPORTIVA'!Z181+'[1]VALIDACION DE LICENCIA COMERCIA'!Z181+'[1]MULTAS POR AÑO '!Z181+'[1]PESCA DEPORT. OCASIONAL'!Z181+'[1]GUIA DE TRASLADO'!Z181+'[1]PERMISO ANUAL DE ACOPIADOR'!Z181+'[1]PERMISO ANUAL DE DEPORTIV'!Z181+'[1]PERM. ANUAL EMB DEPORT'!Z181+'[1]REGISTRO DE ACOPIADOR'!Z181+[1]JULIO!Z181+[1]Ejemplo!Z181+'[1]Registro de Exp. e Imp.'!Z181+[1]CNP!Z181+[1]CNPT!Z181+[1]Matriz!Z181+'[1]Matriz Areas certificadas'!Z181+'[1]Matriz Transacciones'!Z181+[1]REGISTROS!Z181+[1]PERMISOS!Z181</f>
        <v>0</v>
      </c>
      <c r="AA181" s="10">
        <f t="shared" si="56"/>
        <v>525233.17910447763</v>
      </c>
      <c r="AB181" s="10">
        <f t="shared" si="57"/>
        <v>118448.61878109453</v>
      </c>
      <c r="AC181" s="11">
        <f t="shared" si="58"/>
        <v>261912.65329601991</v>
      </c>
      <c r="AD181" s="11">
        <f t="shared" si="59"/>
        <v>166080.67133084577</v>
      </c>
      <c r="AE181" s="11">
        <f t="shared" si="60"/>
        <v>35167.910447761198</v>
      </c>
      <c r="AF181" s="11">
        <f t="shared" si="61"/>
        <v>464802.7356965174</v>
      </c>
      <c r="AG181" s="11">
        <f t="shared" si="62"/>
        <v>20009.328358208953</v>
      </c>
      <c r="AH181" s="12">
        <f t="shared" si="63"/>
        <v>86897.077114427855</v>
      </c>
      <c r="AI181" s="12">
        <f t="shared" si="64"/>
        <v>20584.917910447763</v>
      </c>
      <c r="AJ181" s="12">
        <f t="shared" si="65"/>
        <v>12360.594838308458</v>
      </c>
      <c r="AK181" s="12">
        <f t="shared" si="66"/>
        <v>2956.9340796019901</v>
      </c>
      <c r="AL181" s="12">
        <f t="shared" si="67"/>
        <v>1292523.9328358211</v>
      </c>
      <c r="AM181" s="12">
        <f t="shared" si="68"/>
        <v>11601.368159203979</v>
      </c>
      <c r="AN181" s="12">
        <f t="shared" si="69"/>
        <v>13723.569651741293</v>
      </c>
      <c r="AO181" s="12">
        <f t="shared" si="70"/>
        <v>468364.62655472633</v>
      </c>
      <c r="AP181" s="12">
        <f t="shared" si="71"/>
        <v>7955.2238805970146</v>
      </c>
      <c r="AQ181" s="12">
        <f t="shared" si="72"/>
        <v>11520.5223880597</v>
      </c>
      <c r="AR181" s="12">
        <f t="shared" si="73"/>
        <v>1942037.9608208954</v>
      </c>
      <c r="AS181" s="12">
        <f t="shared" si="74"/>
        <v>52073.125</v>
      </c>
      <c r="AT181" s="12">
        <f t="shared" si="75"/>
        <v>2534181.436567164</v>
      </c>
      <c r="AU181" s="12">
        <f t="shared" si="76"/>
        <v>88550.373134328358</v>
      </c>
      <c r="AV181" s="12">
        <f t="shared" si="77"/>
        <v>56207.213930348255</v>
      </c>
      <c r="AW181" s="12">
        <f t="shared" si="78"/>
        <v>28772.807835820895</v>
      </c>
      <c r="AX181" s="12">
        <f t="shared" si="79"/>
        <v>68802.176616915414</v>
      </c>
      <c r="AY181" s="12">
        <f t="shared" si="80"/>
        <v>72330.69029850747</v>
      </c>
      <c r="AZ181" s="12">
        <f t="shared" si="81"/>
        <v>690074.32711442793</v>
      </c>
    </row>
    <row r="182" spans="1:52" x14ac:dyDescent="0.25">
      <c r="A182" s="264"/>
      <c r="B182" s="270"/>
      <c r="C182" s="19" t="s">
        <v>218</v>
      </c>
      <c r="D182" s="7">
        <f t="shared" si="55"/>
        <v>5</v>
      </c>
      <c r="E182" s="9">
        <f>+'[1]Matriz (6)'!E182+'[1]Matriz (5)'!E182+'[1]Matriz (4)'!E182+'[1]Matriz (3)'!E182+'[1]Matriz (2)'!E182+'[1]LICENCIA DEPORTIVA'!E182+'[1]VALIDACION LICENCIA  DEPORTIVA'!E182+'[1]VALIDACION DE LICENCIA COMERCIA'!E182+'[1]MULTAS POR AÑO '!E182+'[1]PESCA DEPORT. OCASIONAL'!E182+'[1]GUIA DE TRASLADO'!E182+'[1]PERMISO ANUAL DE ACOPIADOR'!E182+'[1]PERMISO ANUAL DE DEPORTIV'!E182+'[1]PERM. ANUAL EMB DEPORT'!E182+'[1]REGISTRO DE ACOPIADOR'!E182+[1]JULIO!E182+[1]Ejemplo!E182+'[1]Registro de Exp. e Imp.'!E182+[1]CNP!E182+[1]CNPT!E182+[1]Matriz!E182+'[1]Matriz Areas certificadas'!E182+'[1]Matriz Transacciones'!E182+[1]REGISTROS!E182+[1]PERMISOS!E182</f>
        <v>0</v>
      </c>
      <c r="F182" s="9">
        <f>+'[1]Matriz (6)'!F182+'[1]Matriz (5)'!F182+'[1]Matriz (4)'!F182+'[1]Matriz (3)'!F182+'[1]Matriz (2)'!F182+'[1]LICENCIA DEPORTIVA'!F182+'[1]VALIDACION LICENCIA  DEPORTIVA'!F182+'[1]VALIDACION DE LICENCIA COMERCIA'!F182+'[1]MULTAS POR AÑO '!F182+'[1]PESCA DEPORT. OCASIONAL'!F182+'[1]GUIA DE TRASLADO'!F182+'[1]PERMISO ANUAL DE ACOPIADOR'!F182+'[1]PERMISO ANUAL DE DEPORTIV'!F182+'[1]PERM. ANUAL EMB DEPORT'!F182+'[1]REGISTRO DE ACOPIADOR'!F182+[1]JULIO!F182+[1]Ejemplo!F182+'[1]Registro de Exp. e Imp.'!F182+[1]CNP!F182+[1]CNPT!F182+[1]Matriz!F182+'[1]Matriz Areas certificadas'!F182+'[1]Matriz Transacciones'!F182+[1]REGISTROS!F182+[1]PERMISOS!F182</f>
        <v>2</v>
      </c>
      <c r="G182" s="9">
        <f>+'[1]Matriz (6)'!G182+'[1]Matriz (5)'!G182+'[1]Matriz (4)'!G182+'[1]Matriz (3)'!G182+'[1]Matriz (2)'!G182+'[1]LICENCIA DEPORTIVA'!G182+'[1]VALIDACION LICENCIA  DEPORTIVA'!G182+'[1]VALIDACION DE LICENCIA COMERCIA'!G182+'[1]MULTAS POR AÑO '!G182+'[1]PESCA DEPORT. OCASIONAL'!G182+'[1]GUIA DE TRASLADO'!G182+'[1]PERMISO ANUAL DE ACOPIADOR'!G182+'[1]PERMISO ANUAL DE DEPORTIV'!G182+'[1]PERM. ANUAL EMB DEPORT'!G182+'[1]REGISTRO DE ACOPIADOR'!G182+[1]JULIO!G182+[1]Ejemplo!G182+'[1]Registro de Exp. e Imp.'!G182+[1]CNP!G182+[1]CNPT!G182+[1]Matriz!G182+'[1]Matriz Areas certificadas'!G182+'[1]Matriz Transacciones'!G182+[1]REGISTROS!G182+[1]PERMISOS!G182</f>
        <v>1</v>
      </c>
      <c r="H182" s="9">
        <f>+'[1]Matriz (6)'!H182+'[1]Matriz (5)'!H182+'[1]Matriz (4)'!H182+'[1]Matriz (3)'!H182+'[1]Matriz (2)'!H182+'[1]LICENCIA DEPORTIVA'!H182+'[1]VALIDACION LICENCIA  DEPORTIVA'!H182+'[1]VALIDACION DE LICENCIA COMERCIA'!H182+'[1]MULTAS POR AÑO '!H182+'[1]PESCA DEPORT. OCASIONAL'!H182+'[1]GUIA DE TRASLADO'!H182+'[1]PERMISO ANUAL DE ACOPIADOR'!H182+'[1]PERMISO ANUAL DE DEPORTIV'!H182+'[1]PERM. ANUAL EMB DEPORT'!H182+'[1]REGISTRO DE ACOPIADOR'!H182+[1]JULIO!H182+[1]Ejemplo!H182+'[1]Registro de Exp. e Imp.'!H182+[1]CNP!H182+[1]CNPT!H182+[1]Matriz!H182+'[1]Matriz Areas certificadas'!H182+'[1]Matriz Transacciones'!H182+[1]REGISTROS!H182+[1]PERMISOS!H182</f>
        <v>2</v>
      </c>
      <c r="I182" s="9">
        <f>+'[1]Matriz (6)'!I182+'[1]Matriz (5)'!I182+'[1]Matriz (4)'!I182+'[1]Matriz (3)'!I182+'[1]Matriz (2)'!I182+'[1]LICENCIA DEPORTIVA'!I182+'[1]VALIDACION LICENCIA  DEPORTIVA'!I182+'[1]VALIDACION DE LICENCIA COMERCIA'!I182+'[1]MULTAS POR AÑO '!I182+'[1]PESCA DEPORT. OCASIONAL'!I182+'[1]GUIA DE TRASLADO'!I182+'[1]PERMISO ANUAL DE ACOPIADOR'!I182+'[1]PERMISO ANUAL DE DEPORTIV'!I182+'[1]PERM. ANUAL EMB DEPORT'!I182+'[1]REGISTRO DE ACOPIADOR'!I182+[1]JULIO!I182+[1]Ejemplo!I182+'[1]Registro de Exp. e Imp.'!I182+[1]CNP!I182+[1]CNPT!I182+[1]Matriz!I182+'[1]Matriz Areas certificadas'!I182+'[1]Matriz Transacciones'!I182+[1]REGISTROS!I182+[1]PERMISOS!I182</f>
        <v>0</v>
      </c>
      <c r="J182" s="9">
        <f>+'[1]Matriz (6)'!J182+'[1]Matriz (5)'!J182+'[1]Matriz (4)'!J182+'[1]Matriz (3)'!J182+'[1]Matriz (2)'!J182+'[1]LICENCIA DEPORTIVA'!J182+'[1]VALIDACION LICENCIA  DEPORTIVA'!J182+'[1]VALIDACION DE LICENCIA COMERCIA'!J182+'[1]MULTAS POR AÑO '!J182+'[1]PESCA DEPORT. OCASIONAL'!J182+'[1]GUIA DE TRASLADO'!J182+'[1]PERMISO ANUAL DE ACOPIADOR'!J182+'[1]PERMISO ANUAL DE DEPORTIV'!J182+'[1]PERM. ANUAL EMB DEPORT'!J182+'[1]REGISTRO DE ACOPIADOR'!J182+[1]JULIO!J182+[1]Ejemplo!J182+'[1]Registro de Exp. e Imp.'!J182+[1]CNP!J182+[1]CNPT!J182+[1]Matriz!J182+'[1]Matriz Areas certificadas'!J182+'[1]Matriz Transacciones'!J182+[1]REGISTROS!J182+[1]PERMISOS!J182</f>
        <v>0</v>
      </c>
      <c r="K182" s="9">
        <f>+'[1]Matriz (6)'!K182+'[1]Matriz (5)'!K182+'[1]Matriz (4)'!K182+'[1]Matriz (3)'!K182+'[1]Matriz (2)'!K182+'[1]LICENCIA DEPORTIVA'!K182+'[1]VALIDACION LICENCIA  DEPORTIVA'!K182+'[1]VALIDACION DE LICENCIA COMERCIA'!K182+'[1]MULTAS POR AÑO '!K182+'[1]PESCA DEPORT. OCASIONAL'!K182+'[1]GUIA DE TRASLADO'!K182+'[1]PERMISO ANUAL DE ACOPIADOR'!K182+'[1]PERMISO ANUAL DE DEPORTIV'!K182+'[1]PERM. ANUAL EMB DEPORT'!K182+'[1]REGISTRO DE ACOPIADOR'!K182+[1]JULIO!K182+[1]Ejemplo!K182+'[1]Registro de Exp. e Imp.'!K182+[1]CNP!K182+[1]CNPT!K182+[1]Matriz!K182+'[1]Matriz Areas certificadas'!K182+'[1]Matriz Transacciones'!K182+[1]REGISTROS!K182+[1]PERMISOS!K182</f>
        <v>0</v>
      </c>
      <c r="L182" s="9">
        <f>+'[1]Matriz (6)'!L182+'[1]Matriz (5)'!L182+'[1]Matriz (4)'!L182+'[1]Matriz (3)'!L182+'[1]Matriz (2)'!L182+'[1]LICENCIA DEPORTIVA'!L182+'[1]VALIDACION LICENCIA  DEPORTIVA'!L182+'[1]VALIDACION DE LICENCIA COMERCIA'!L182+'[1]MULTAS POR AÑO '!L182+'[1]PESCA DEPORT. OCASIONAL'!L182+'[1]GUIA DE TRASLADO'!L182+'[1]PERMISO ANUAL DE ACOPIADOR'!L182+'[1]PERMISO ANUAL DE DEPORTIV'!L182+'[1]PERM. ANUAL EMB DEPORT'!L182+'[1]REGISTRO DE ACOPIADOR'!L182+[1]JULIO!L182+[1]Ejemplo!L182+'[1]Registro de Exp. e Imp.'!L182+[1]CNP!L182+[1]CNPT!L182+[1]Matriz!L182+'[1]Matriz Areas certificadas'!L182+'[1]Matriz Transacciones'!L182+[1]REGISTROS!L182+[1]PERMISOS!L182</f>
        <v>0</v>
      </c>
      <c r="M182" s="9">
        <f>+'[1]Matriz (6)'!M182+'[1]Matriz (5)'!M182+'[1]Matriz (4)'!M182+'[1]Matriz (3)'!M182+'[1]Matriz (2)'!M182+'[1]LICENCIA DEPORTIVA'!M182+'[1]VALIDACION LICENCIA  DEPORTIVA'!M182+'[1]VALIDACION DE LICENCIA COMERCIA'!M182+'[1]MULTAS POR AÑO '!M182+'[1]PESCA DEPORT. OCASIONAL'!M182+'[1]GUIA DE TRASLADO'!M182+'[1]PERMISO ANUAL DE ACOPIADOR'!M182+'[1]PERMISO ANUAL DE DEPORTIV'!M182+'[1]PERM. ANUAL EMB DEPORT'!M182+'[1]REGISTRO DE ACOPIADOR'!M182+[1]JULIO!M182+[1]Ejemplo!M182+'[1]Registro de Exp. e Imp.'!M182+[1]CNP!M182+[1]CNPT!M182+[1]Matriz!M182+'[1]Matriz Areas certificadas'!M182+'[1]Matriz Transacciones'!M182+[1]REGISTROS!M182+[1]PERMISOS!M182</f>
        <v>0</v>
      </c>
      <c r="N182" s="9">
        <f>+'[1]Matriz (6)'!N182+'[1]Matriz (5)'!N182+'[1]Matriz (4)'!N182+'[1]Matriz (3)'!N182+'[1]Matriz (2)'!N182+'[1]LICENCIA DEPORTIVA'!N182+'[1]VALIDACION LICENCIA  DEPORTIVA'!N182+'[1]VALIDACION DE LICENCIA COMERCIA'!N182+'[1]MULTAS POR AÑO '!N182+'[1]PESCA DEPORT. OCASIONAL'!N182+'[1]GUIA DE TRASLADO'!N182+'[1]PERMISO ANUAL DE ACOPIADOR'!N182+'[1]PERMISO ANUAL DE DEPORTIV'!N182+'[1]PERM. ANUAL EMB DEPORT'!N182+'[1]REGISTRO DE ACOPIADOR'!N182+[1]JULIO!N182+[1]Ejemplo!N182+'[1]Registro de Exp. e Imp.'!N182+[1]CNP!N182+[1]CNPT!N182+[1]Matriz!N182+'[1]Matriz Areas certificadas'!N182+'[1]Matriz Transacciones'!N182+[1]REGISTROS!N182+[1]PERMISOS!N182</f>
        <v>0</v>
      </c>
      <c r="O182" s="9">
        <f>+'[1]Matriz (6)'!O182+'[1]Matriz (5)'!O182+'[1]Matriz (4)'!O182+'[1]Matriz (3)'!O182+'[1]Matriz (2)'!O182+'[1]LICENCIA DEPORTIVA'!O182+'[1]VALIDACION LICENCIA  DEPORTIVA'!O182+'[1]VALIDACION DE LICENCIA COMERCIA'!O182+'[1]MULTAS POR AÑO '!O182+'[1]PESCA DEPORT. OCASIONAL'!O182+'[1]GUIA DE TRASLADO'!O182+'[1]PERMISO ANUAL DE ACOPIADOR'!O182+'[1]PERMISO ANUAL DE DEPORTIV'!O182+'[1]PERM. ANUAL EMB DEPORT'!O182+'[1]REGISTRO DE ACOPIADOR'!O182+[1]JULIO!O182+[1]Ejemplo!O182+'[1]Registro de Exp. e Imp.'!O182+[1]CNP!O182+[1]CNPT!O182+[1]Matriz!O182+'[1]Matriz Areas certificadas'!O182+'[1]Matriz Transacciones'!O182+[1]REGISTROS!O182+[1]PERMISOS!O182</f>
        <v>0</v>
      </c>
      <c r="P182" s="9">
        <f>+'[1]Matriz (6)'!P182+'[1]Matriz (5)'!P182+'[1]Matriz (4)'!P182+'[1]Matriz (3)'!P182+'[1]Matriz (2)'!P182+'[1]LICENCIA DEPORTIVA'!P182+'[1]VALIDACION LICENCIA  DEPORTIVA'!P182+'[1]VALIDACION DE LICENCIA COMERCIA'!P182+'[1]MULTAS POR AÑO '!P182+'[1]PESCA DEPORT. OCASIONAL'!P182+'[1]GUIA DE TRASLADO'!P182+'[1]PERMISO ANUAL DE ACOPIADOR'!P182+'[1]PERMISO ANUAL DE DEPORTIV'!P182+'[1]PERM. ANUAL EMB DEPORT'!P182+'[1]REGISTRO DE ACOPIADOR'!P182+[1]JULIO!P182+[1]Ejemplo!P182+'[1]Registro de Exp. e Imp.'!P182+[1]CNP!P182+[1]CNPT!P182+[1]Matriz!P182+'[1]Matriz Areas certificadas'!P182+'[1]Matriz Transacciones'!P182+[1]REGISTROS!P182+[1]PERMISOS!P182</f>
        <v>0</v>
      </c>
      <c r="Q182" s="9">
        <f>+'[1]Matriz (6)'!Q182+'[1]Matriz (5)'!Q182+'[1]Matriz (4)'!Q182+'[1]Matriz (3)'!Q182+'[1]Matriz (2)'!Q182+'[1]LICENCIA DEPORTIVA'!Q182+'[1]VALIDACION LICENCIA  DEPORTIVA'!Q182+'[1]VALIDACION DE LICENCIA COMERCIA'!Q182+'[1]MULTAS POR AÑO '!Q182+'[1]PESCA DEPORT. OCASIONAL'!Q182+'[1]GUIA DE TRASLADO'!Q182+'[1]PERMISO ANUAL DE ACOPIADOR'!Q182+'[1]PERMISO ANUAL DE DEPORTIV'!Q182+'[1]PERM. ANUAL EMB DEPORT'!Q182+'[1]REGISTRO DE ACOPIADOR'!Q182+[1]JULIO!Q182+[1]Ejemplo!Q182+'[1]Registro de Exp. e Imp.'!Q182+[1]CNP!Q182+[1]CNPT!Q182+[1]Matriz!Q182+'[1]Matriz Areas certificadas'!Q182+'[1]Matriz Transacciones'!Q182+[1]REGISTROS!Q182+[1]PERMISOS!Q182</f>
        <v>0</v>
      </c>
      <c r="R182" s="9">
        <f>+'[1]Matriz (6)'!R182+'[1]Matriz (5)'!R182+'[1]Matriz (4)'!R182+'[1]Matriz (3)'!R182+'[1]Matriz (2)'!R182+'[1]LICENCIA DEPORTIVA'!R182+'[1]VALIDACION LICENCIA  DEPORTIVA'!R182+'[1]VALIDACION DE LICENCIA COMERCIA'!R182+'[1]MULTAS POR AÑO '!R182+'[1]PESCA DEPORT. OCASIONAL'!R182+'[1]GUIA DE TRASLADO'!R182+'[1]PERMISO ANUAL DE ACOPIADOR'!R182+'[1]PERMISO ANUAL DE DEPORTIV'!R182+'[1]PERM. ANUAL EMB DEPORT'!R182+'[1]REGISTRO DE ACOPIADOR'!R182+[1]JULIO!R182+[1]Ejemplo!R182+'[1]Registro de Exp. e Imp.'!R182+[1]CNP!R182+[1]CNPT!R182+[1]Matriz!R182+'[1]Matriz Areas certificadas'!R182+'[1]Matriz Transacciones'!R182+[1]REGISTROS!R182+[1]PERMISOS!R182</f>
        <v>0</v>
      </c>
      <c r="S182" s="9">
        <f>+'[1]Matriz (6)'!S182+'[1]Matriz (5)'!S182+'[1]Matriz (4)'!S182+'[1]Matriz (3)'!S182+'[1]Matriz (2)'!S182+'[1]LICENCIA DEPORTIVA'!S182+'[1]VALIDACION LICENCIA  DEPORTIVA'!S182+'[1]VALIDACION DE LICENCIA COMERCIA'!S182+'[1]MULTAS POR AÑO '!S182+'[1]PESCA DEPORT. OCASIONAL'!S182+'[1]GUIA DE TRASLADO'!S182+'[1]PERMISO ANUAL DE ACOPIADOR'!S182+'[1]PERMISO ANUAL DE DEPORTIV'!S182+'[1]PERM. ANUAL EMB DEPORT'!S182+'[1]REGISTRO DE ACOPIADOR'!S182+[1]JULIO!S182+[1]Ejemplo!S182+'[1]Registro de Exp. e Imp.'!S182+[1]CNP!S182+[1]CNPT!S182+[1]Matriz!S182+'[1]Matriz Areas certificadas'!S182+'[1]Matriz Transacciones'!S182+[1]REGISTROS!S182+[1]PERMISOS!S182</f>
        <v>0</v>
      </c>
      <c r="T182" s="9">
        <f>+'[1]Matriz (6)'!T182+'[1]Matriz (5)'!T182+'[1]Matriz (4)'!T182+'[1]Matriz (3)'!T182+'[1]Matriz (2)'!T182+'[1]LICENCIA DEPORTIVA'!T182+'[1]VALIDACION LICENCIA  DEPORTIVA'!T182+'[1]VALIDACION DE LICENCIA COMERCIA'!T182+'[1]MULTAS POR AÑO '!T182+'[1]PESCA DEPORT. OCASIONAL'!T182+'[1]GUIA DE TRASLADO'!T182+'[1]PERMISO ANUAL DE ACOPIADOR'!T182+'[1]PERMISO ANUAL DE DEPORTIV'!T182+'[1]PERM. ANUAL EMB DEPORT'!T182+'[1]REGISTRO DE ACOPIADOR'!T182+[1]JULIO!T182+[1]Ejemplo!T182+'[1]Registro de Exp. e Imp.'!T182+[1]CNP!T182+[1]CNPT!T182+[1]Matriz!T182+'[1]Matriz Areas certificadas'!T182+'[1]Matriz Transacciones'!T182+[1]REGISTROS!T182+[1]PERMISOS!T182</f>
        <v>0</v>
      </c>
      <c r="U182" s="9">
        <f>+'[1]Matriz (6)'!U182+'[1]Matriz (5)'!U182+'[1]Matriz (4)'!U182+'[1]Matriz (3)'!U182+'[1]Matriz (2)'!U182+'[1]LICENCIA DEPORTIVA'!U182+'[1]VALIDACION LICENCIA  DEPORTIVA'!U182+'[1]VALIDACION DE LICENCIA COMERCIA'!U182+'[1]MULTAS POR AÑO '!U182+'[1]PESCA DEPORT. OCASIONAL'!U182+'[1]GUIA DE TRASLADO'!U182+'[1]PERMISO ANUAL DE ACOPIADOR'!U182+'[1]PERMISO ANUAL DE DEPORTIV'!U182+'[1]PERM. ANUAL EMB DEPORT'!U182+'[1]REGISTRO DE ACOPIADOR'!U182+[1]JULIO!U182+[1]Ejemplo!U182+'[1]Registro de Exp. e Imp.'!U182+[1]CNP!U182+[1]CNPT!U182+[1]Matriz!U182+'[1]Matriz Areas certificadas'!U182+'[1]Matriz Transacciones'!U182+[1]REGISTROS!U182+[1]PERMISOS!U182</f>
        <v>0</v>
      </c>
      <c r="V182" s="9">
        <f>+'[1]Matriz (6)'!V182+'[1]Matriz (5)'!V182+'[1]Matriz (4)'!V182+'[1]Matriz (3)'!V182+'[1]Matriz (2)'!V182+'[1]LICENCIA DEPORTIVA'!V182+'[1]VALIDACION LICENCIA  DEPORTIVA'!V182+'[1]VALIDACION DE LICENCIA COMERCIA'!V182+'[1]MULTAS POR AÑO '!V182+'[1]PESCA DEPORT. OCASIONAL'!V182+'[1]GUIA DE TRASLADO'!V182+'[1]PERMISO ANUAL DE ACOPIADOR'!V182+'[1]PERMISO ANUAL DE DEPORTIV'!V182+'[1]PERM. ANUAL EMB DEPORT'!V182+'[1]REGISTRO DE ACOPIADOR'!V182+[1]JULIO!V182+[1]Ejemplo!V182+'[1]Registro de Exp. e Imp.'!V182+[1]CNP!V182+[1]CNPT!V182+[1]Matriz!V182+'[1]Matriz Areas certificadas'!V182+'[1]Matriz Transacciones'!V182+[1]REGISTROS!V182+[1]PERMISOS!V182</f>
        <v>0</v>
      </c>
      <c r="W182" s="9">
        <f>+'[1]Matriz (6)'!W182+'[1]Matriz (5)'!W182+'[1]Matriz (4)'!W182+'[1]Matriz (3)'!W182+'[1]Matriz (2)'!W182+'[1]LICENCIA DEPORTIVA'!W182+'[1]VALIDACION LICENCIA  DEPORTIVA'!W182+'[1]VALIDACION DE LICENCIA COMERCIA'!W182+'[1]MULTAS POR AÑO '!W182+'[1]PESCA DEPORT. OCASIONAL'!W182+'[1]GUIA DE TRASLADO'!W182+'[1]PERMISO ANUAL DE ACOPIADOR'!W182+'[1]PERMISO ANUAL DE DEPORTIV'!W182+'[1]PERM. ANUAL EMB DEPORT'!W182+'[1]REGISTRO DE ACOPIADOR'!W182+[1]JULIO!W182+[1]Ejemplo!W182+'[1]Registro de Exp. e Imp.'!W182+[1]CNP!W182+[1]CNPT!W182+[1]Matriz!W182+'[1]Matriz Areas certificadas'!W182+'[1]Matriz Transacciones'!W182+[1]REGISTROS!W182+[1]PERMISOS!W182</f>
        <v>0</v>
      </c>
      <c r="X182" s="9">
        <f>+'[1]Matriz (6)'!X182+'[1]Matriz (5)'!X182+'[1]Matriz (4)'!X182+'[1]Matriz (3)'!X182+'[1]Matriz (2)'!X182+'[1]LICENCIA DEPORTIVA'!X182+'[1]VALIDACION LICENCIA  DEPORTIVA'!X182+'[1]VALIDACION DE LICENCIA COMERCIA'!X182+'[1]MULTAS POR AÑO '!X182+'[1]PESCA DEPORT. OCASIONAL'!X182+'[1]GUIA DE TRASLADO'!X182+'[1]PERMISO ANUAL DE ACOPIADOR'!X182+'[1]PERMISO ANUAL DE DEPORTIV'!X182+'[1]PERM. ANUAL EMB DEPORT'!X182+'[1]REGISTRO DE ACOPIADOR'!X182+[1]JULIO!X182+[1]Ejemplo!X182+'[1]Registro de Exp. e Imp.'!X182+[1]CNP!X182+[1]CNPT!X182+[1]Matriz!X182+'[1]Matriz Areas certificadas'!X182+'[1]Matriz Transacciones'!X182+[1]REGISTROS!X182+[1]PERMISOS!X182</f>
        <v>0</v>
      </c>
      <c r="Y182" s="9">
        <f>+'[1]Matriz (6)'!Y182+'[1]Matriz (5)'!Y182+'[1]Matriz (4)'!Y182+'[1]Matriz (3)'!Y182+'[1]Matriz (2)'!Y182+'[1]LICENCIA DEPORTIVA'!Y182+'[1]VALIDACION LICENCIA  DEPORTIVA'!Y182+'[1]VALIDACION DE LICENCIA COMERCIA'!Y182+'[1]MULTAS POR AÑO '!Y182+'[1]PESCA DEPORT. OCASIONAL'!Y182+'[1]GUIA DE TRASLADO'!Y182+'[1]PERMISO ANUAL DE ACOPIADOR'!Y182+'[1]PERMISO ANUAL DE DEPORTIV'!Y182+'[1]PERM. ANUAL EMB DEPORT'!Y182+'[1]REGISTRO DE ACOPIADOR'!Y182+[1]JULIO!Y182+[1]Ejemplo!Y182+'[1]Registro de Exp. e Imp.'!Y182+[1]CNP!Y182+[1]CNPT!Y182+[1]Matriz!Y182+'[1]Matriz Areas certificadas'!Y182+'[1]Matriz Transacciones'!Y182+[1]REGISTROS!Y182+[1]PERMISOS!Y182</f>
        <v>0</v>
      </c>
      <c r="Z182" s="9">
        <f>+'[1]Matriz (6)'!Z182+'[1]Matriz (5)'!Z182+'[1]Matriz (4)'!Z182+'[1]Matriz (3)'!Z182+'[1]Matriz (2)'!Z182+'[1]LICENCIA DEPORTIVA'!Z182+'[1]VALIDACION LICENCIA  DEPORTIVA'!Z182+'[1]VALIDACION DE LICENCIA COMERCIA'!Z182+'[1]MULTAS POR AÑO '!Z182+'[1]PESCA DEPORT. OCASIONAL'!Z182+'[1]GUIA DE TRASLADO'!Z182+'[1]PERMISO ANUAL DE ACOPIADOR'!Z182+'[1]PERMISO ANUAL DE DEPORTIV'!Z182+'[1]PERM. ANUAL EMB DEPORT'!Z182+'[1]REGISTRO DE ACOPIADOR'!Z182+[1]JULIO!Z182+[1]Ejemplo!Z182+'[1]Registro de Exp. e Imp.'!Z182+[1]CNP!Z182+[1]CNPT!Z182+[1]Matriz!Z182+'[1]Matriz Areas certificadas'!Z182+'[1]Matriz Transacciones'!Z182+[1]REGISTROS!Z182+[1]PERMISOS!Z182</f>
        <v>0</v>
      </c>
      <c r="AA182" s="10">
        <f t="shared" si="56"/>
        <v>202012.76119402985</v>
      </c>
      <c r="AB182" s="10">
        <f t="shared" si="57"/>
        <v>45557.161069651738</v>
      </c>
      <c r="AC182" s="11">
        <f t="shared" si="58"/>
        <v>100735.63588308459</v>
      </c>
      <c r="AD182" s="11">
        <f t="shared" si="59"/>
        <v>63877.181281094527</v>
      </c>
      <c r="AE182" s="11">
        <f t="shared" si="60"/>
        <v>13526.119402985076</v>
      </c>
      <c r="AF182" s="11">
        <f t="shared" si="61"/>
        <v>178770.28296019899</v>
      </c>
      <c r="AG182" s="11">
        <f t="shared" si="62"/>
        <v>7695.8955223880594</v>
      </c>
      <c r="AH182" s="12">
        <f t="shared" si="63"/>
        <v>33421.95273631841</v>
      </c>
      <c r="AI182" s="12">
        <f t="shared" si="64"/>
        <v>7917.2761194029854</v>
      </c>
      <c r="AJ182" s="12">
        <f t="shared" si="65"/>
        <v>4754.0749378109449</v>
      </c>
      <c r="AK182" s="12">
        <f t="shared" si="66"/>
        <v>1137.2823383084576</v>
      </c>
      <c r="AL182" s="12">
        <f t="shared" si="67"/>
        <v>497124.58955223882</v>
      </c>
      <c r="AM182" s="12">
        <f t="shared" si="68"/>
        <v>4462.0646766169157</v>
      </c>
      <c r="AN182" s="12">
        <f t="shared" si="69"/>
        <v>5278.2960199004974</v>
      </c>
      <c r="AO182" s="12">
        <f t="shared" si="70"/>
        <v>180140.24098258704</v>
      </c>
      <c r="AP182" s="12">
        <f t="shared" si="71"/>
        <v>3059.7014925373132</v>
      </c>
      <c r="AQ182" s="12">
        <f t="shared" si="72"/>
        <v>4430.9701492537315</v>
      </c>
      <c r="AR182" s="12">
        <f t="shared" si="73"/>
        <v>746937.67723880592</v>
      </c>
      <c r="AS182" s="12">
        <f t="shared" si="74"/>
        <v>20028.125</v>
      </c>
      <c r="AT182" s="12">
        <f t="shared" si="75"/>
        <v>974685.16791044781</v>
      </c>
      <c r="AU182" s="12">
        <f t="shared" si="76"/>
        <v>34057.835820895518</v>
      </c>
      <c r="AV182" s="12">
        <f t="shared" si="77"/>
        <v>21618.1592039801</v>
      </c>
      <c r="AW182" s="12">
        <f t="shared" si="78"/>
        <v>11066.464552238805</v>
      </c>
      <c r="AX182" s="12">
        <f t="shared" si="79"/>
        <v>26462.375621890547</v>
      </c>
      <c r="AY182" s="12">
        <f t="shared" si="80"/>
        <v>27819.496268656716</v>
      </c>
      <c r="AZ182" s="12">
        <f t="shared" si="81"/>
        <v>265413.2027363184</v>
      </c>
    </row>
    <row r="183" spans="1:52" x14ac:dyDescent="0.25">
      <c r="A183" s="264"/>
      <c r="B183" s="270"/>
      <c r="C183" s="16" t="s">
        <v>219</v>
      </c>
      <c r="D183" s="7">
        <f t="shared" si="55"/>
        <v>17</v>
      </c>
      <c r="E183" s="9">
        <f>+'[1]Matriz (6)'!E183+'[1]Matriz (5)'!E183+'[1]Matriz (4)'!E183+'[1]Matriz (3)'!E183+'[1]Matriz (2)'!E183+'[1]LICENCIA DEPORTIVA'!E183+'[1]VALIDACION LICENCIA  DEPORTIVA'!E183+'[1]VALIDACION DE LICENCIA COMERCIA'!E183+'[1]MULTAS POR AÑO '!E183+'[1]PESCA DEPORT. OCASIONAL'!E183+'[1]GUIA DE TRASLADO'!E183+'[1]PERMISO ANUAL DE ACOPIADOR'!E183+'[1]PERMISO ANUAL DE DEPORTIV'!E183+'[1]PERM. ANUAL EMB DEPORT'!E183+'[1]REGISTRO DE ACOPIADOR'!E183+[1]JULIO!E183+[1]Ejemplo!E183+'[1]Registro de Exp. e Imp.'!E183+[1]CNP!E183+[1]CNPT!E183+[1]Matriz!E183+'[1]Matriz Areas certificadas'!E183+'[1]Matriz Transacciones'!E183+[1]REGISTROS!E183+[1]PERMISOS!E183</f>
        <v>0</v>
      </c>
      <c r="F183" s="9">
        <f>+'[1]Matriz (6)'!F183+'[1]Matriz (5)'!F183+'[1]Matriz (4)'!F183+'[1]Matriz (3)'!F183+'[1]Matriz (2)'!F183+'[1]LICENCIA DEPORTIVA'!F183+'[1]VALIDACION LICENCIA  DEPORTIVA'!F183+'[1]VALIDACION DE LICENCIA COMERCIA'!F183+'[1]MULTAS POR AÑO '!F183+'[1]PESCA DEPORT. OCASIONAL'!F183+'[1]GUIA DE TRASLADO'!F183+'[1]PERMISO ANUAL DE ACOPIADOR'!F183+'[1]PERMISO ANUAL DE DEPORTIV'!F183+'[1]PERM. ANUAL EMB DEPORT'!F183+'[1]REGISTRO DE ACOPIADOR'!F183+[1]JULIO!F183+[1]Ejemplo!F183+'[1]Registro de Exp. e Imp.'!F183+[1]CNP!F183+[1]CNPT!F183+[1]Matriz!F183+'[1]Matriz Areas certificadas'!F183+'[1]Matriz Transacciones'!F183+[1]REGISTROS!F183+[1]PERMISOS!F183</f>
        <v>15</v>
      </c>
      <c r="G183" s="9">
        <f>+'[1]Matriz (6)'!G183+'[1]Matriz (5)'!G183+'[1]Matriz (4)'!G183+'[1]Matriz (3)'!G183+'[1]Matriz (2)'!G183+'[1]LICENCIA DEPORTIVA'!G183+'[1]VALIDACION LICENCIA  DEPORTIVA'!G183+'[1]VALIDACION DE LICENCIA COMERCIA'!G183+'[1]MULTAS POR AÑO '!G183+'[1]PESCA DEPORT. OCASIONAL'!G183+'[1]GUIA DE TRASLADO'!G183+'[1]PERMISO ANUAL DE ACOPIADOR'!G183+'[1]PERMISO ANUAL DE DEPORTIV'!G183+'[1]PERM. ANUAL EMB DEPORT'!G183+'[1]REGISTRO DE ACOPIADOR'!G183+[1]JULIO!G183+[1]Ejemplo!G183+'[1]Registro de Exp. e Imp.'!G183+[1]CNP!G183+[1]CNPT!G183+[1]Matriz!G183+'[1]Matriz Areas certificadas'!G183+'[1]Matriz Transacciones'!G183+[1]REGISTROS!G183+[1]PERMISOS!G183</f>
        <v>0</v>
      </c>
      <c r="H183" s="9">
        <f>+'[1]Matriz (6)'!H183+'[1]Matriz (5)'!H183+'[1]Matriz (4)'!H183+'[1]Matriz (3)'!H183+'[1]Matriz (2)'!H183+'[1]LICENCIA DEPORTIVA'!H183+'[1]VALIDACION LICENCIA  DEPORTIVA'!H183+'[1]VALIDACION DE LICENCIA COMERCIA'!H183+'[1]MULTAS POR AÑO '!H183+'[1]PESCA DEPORT. OCASIONAL'!H183+'[1]GUIA DE TRASLADO'!H183+'[1]PERMISO ANUAL DE ACOPIADOR'!H183+'[1]PERMISO ANUAL DE DEPORTIV'!H183+'[1]PERM. ANUAL EMB DEPORT'!H183+'[1]REGISTRO DE ACOPIADOR'!H183+[1]JULIO!H183+[1]Ejemplo!H183+'[1]Registro de Exp. e Imp.'!H183+[1]CNP!H183+[1]CNPT!H183+[1]Matriz!H183+'[1]Matriz Areas certificadas'!H183+'[1]Matriz Transacciones'!H183+[1]REGISTROS!H183+[1]PERMISOS!H183</f>
        <v>1</v>
      </c>
      <c r="I183" s="9">
        <f>+'[1]Matriz (6)'!I183+'[1]Matriz (5)'!I183+'[1]Matriz (4)'!I183+'[1]Matriz (3)'!I183+'[1]Matriz (2)'!I183+'[1]LICENCIA DEPORTIVA'!I183+'[1]VALIDACION LICENCIA  DEPORTIVA'!I183+'[1]VALIDACION DE LICENCIA COMERCIA'!I183+'[1]MULTAS POR AÑO '!I183+'[1]PESCA DEPORT. OCASIONAL'!I183+'[1]GUIA DE TRASLADO'!I183+'[1]PERMISO ANUAL DE ACOPIADOR'!I183+'[1]PERMISO ANUAL DE DEPORTIV'!I183+'[1]PERM. ANUAL EMB DEPORT'!I183+'[1]REGISTRO DE ACOPIADOR'!I183+[1]JULIO!I183+[1]Ejemplo!I183+'[1]Registro de Exp. e Imp.'!I183+[1]CNP!I183+[1]CNPT!I183+[1]Matriz!I183+'[1]Matriz Areas certificadas'!I183+'[1]Matriz Transacciones'!I183+[1]REGISTROS!I183+[1]PERMISOS!I183</f>
        <v>0</v>
      </c>
      <c r="J183" s="9">
        <f>+'[1]Matriz (6)'!J183+'[1]Matriz (5)'!J183+'[1]Matriz (4)'!J183+'[1]Matriz (3)'!J183+'[1]Matriz (2)'!J183+'[1]LICENCIA DEPORTIVA'!J183+'[1]VALIDACION LICENCIA  DEPORTIVA'!J183+'[1]VALIDACION DE LICENCIA COMERCIA'!J183+'[1]MULTAS POR AÑO '!J183+'[1]PESCA DEPORT. OCASIONAL'!J183+'[1]GUIA DE TRASLADO'!J183+'[1]PERMISO ANUAL DE ACOPIADOR'!J183+'[1]PERMISO ANUAL DE DEPORTIV'!J183+'[1]PERM. ANUAL EMB DEPORT'!J183+'[1]REGISTRO DE ACOPIADOR'!J183+[1]JULIO!J183+[1]Ejemplo!J183+'[1]Registro de Exp. e Imp.'!J183+[1]CNP!J183+[1]CNPT!J183+[1]Matriz!J183+'[1]Matriz Areas certificadas'!J183+'[1]Matriz Transacciones'!J183+[1]REGISTROS!J183+[1]PERMISOS!J183</f>
        <v>1</v>
      </c>
      <c r="K183" s="9">
        <f>+'[1]Matriz (6)'!K183+'[1]Matriz (5)'!K183+'[1]Matriz (4)'!K183+'[1]Matriz (3)'!K183+'[1]Matriz (2)'!K183+'[1]LICENCIA DEPORTIVA'!K183+'[1]VALIDACION LICENCIA  DEPORTIVA'!K183+'[1]VALIDACION DE LICENCIA COMERCIA'!K183+'[1]MULTAS POR AÑO '!K183+'[1]PESCA DEPORT. OCASIONAL'!K183+'[1]GUIA DE TRASLADO'!K183+'[1]PERMISO ANUAL DE ACOPIADOR'!K183+'[1]PERMISO ANUAL DE DEPORTIV'!K183+'[1]PERM. ANUAL EMB DEPORT'!K183+'[1]REGISTRO DE ACOPIADOR'!K183+[1]JULIO!K183+[1]Ejemplo!K183+'[1]Registro de Exp. e Imp.'!K183+[1]CNP!K183+[1]CNPT!K183+[1]Matriz!K183+'[1]Matriz Areas certificadas'!K183+'[1]Matriz Transacciones'!K183+[1]REGISTROS!K183+[1]PERMISOS!K183</f>
        <v>0</v>
      </c>
      <c r="L183" s="9">
        <f>+'[1]Matriz (6)'!L183+'[1]Matriz (5)'!L183+'[1]Matriz (4)'!L183+'[1]Matriz (3)'!L183+'[1]Matriz (2)'!L183+'[1]LICENCIA DEPORTIVA'!L183+'[1]VALIDACION LICENCIA  DEPORTIVA'!L183+'[1]VALIDACION DE LICENCIA COMERCIA'!L183+'[1]MULTAS POR AÑO '!L183+'[1]PESCA DEPORT. OCASIONAL'!L183+'[1]GUIA DE TRASLADO'!L183+'[1]PERMISO ANUAL DE ACOPIADOR'!L183+'[1]PERMISO ANUAL DE DEPORTIV'!L183+'[1]PERM. ANUAL EMB DEPORT'!L183+'[1]REGISTRO DE ACOPIADOR'!L183+[1]JULIO!L183+[1]Ejemplo!L183+'[1]Registro de Exp. e Imp.'!L183+[1]CNP!L183+[1]CNPT!L183+[1]Matriz!L183+'[1]Matriz Areas certificadas'!L183+'[1]Matriz Transacciones'!L183+[1]REGISTROS!L183+[1]PERMISOS!L183</f>
        <v>0</v>
      </c>
      <c r="M183" s="9">
        <f>+'[1]Matriz (6)'!M183+'[1]Matriz (5)'!M183+'[1]Matriz (4)'!M183+'[1]Matriz (3)'!M183+'[1]Matriz (2)'!M183+'[1]LICENCIA DEPORTIVA'!M183+'[1]VALIDACION LICENCIA  DEPORTIVA'!M183+'[1]VALIDACION DE LICENCIA COMERCIA'!M183+'[1]MULTAS POR AÑO '!M183+'[1]PESCA DEPORT. OCASIONAL'!M183+'[1]GUIA DE TRASLADO'!M183+'[1]PERMISO ANUAL DE ACOPIADOR'!M183+'[1]PERMISO ANUAL DE DEPORTIV'!M183+'[1]PERM. ANUAL EMB DEPORT'!M183+'[1]REGISTRO DE ACOPIADOR'!M183+[1]JULIO!M183+[1]Ejemplo!M183+'[1]Registro de Exp. e Imp.'!M183+[1]CNP!M183+[1]CNPT!M183+[1]Matriz!M183+'[1]Matriz Areas certificadas'!M183+'[1]Matriz Transacciones'!M183+[1]REGISTROS!M183+[1]PERMISOS!M183</f>
        <v>0</v>
      </c>
      <c r="N183" s="9">
        <f>+'[1]Matriz (6)'!N183+'[1]Matriz (5)'!N183+'[1]Matriz (4)'!N183+'[1]Matriz (3)'!N183+'[1]Matriz (2)'!N183+'[1]LICENCIA DEPORTIVA'!N183+'[1]VALIDACION LICENCIA  DEPORTIVA'!N183+'[1]VALIDACION DE LICENCIA COMERCIA'!N183+'[1]MULTAS POR AÑO '!N183+'[1]PESCA DEPORT. OCASIONAL'!N183+'[1]GUIA DE TRASLADO'!N183+'[1]PERMISO ANUAL DE ACOPIADOR'!N183+'[1]PERMISO ANUAL DE DEPORTIV'!N183+'[1]PERM. ANUAL EMB DEPORT'!N183+'[1]REGISTRO DE ACOPIADOR'!N183+[1]JULIO!N183+[1]Ejemplo!N183+'[1]Registro de Exp. e Imp.'!N183+[1]CNP!N183+[1]CNPT!N183+[1]Matriz!N183+'[1]Matriz Areas certificadas'!N183+'[1]Matriz Transacciones'!N183+[1]REGISTROS!N183+[1]PERMISOS!N183</f>
        <v>0</v>
      </c>
      <c r="O183" s="9">
        <f>+'[1]Matriz (6)'!O183+'[1]Matriz (5)'!O183+'[1]Matriz (4)'!O183+'[1]Matriz (3)'!O183+'[1]Matriz (2)'!O183+'[1]LICENCIA DEPORTIVA'!O183+'[1]VALIDACION LICENCIA  DEPORTIVA'!O183+'[1]VALIDACION DE LICENCIA COMERCIA'!O183+'[1]MULTAS POR AÑO '!O183+'[1]PESCA DEPORT. OCASIONAL'!O183+'[1]GUIA DE TRASLADO'!O183+'[1]PERMISO ANUAL DE ACOPIADOR'!O183+'[1]PERMISO ANUAL DE DEPORTIV'!O183+'[1]PERM. ANUAL EMB DEPORT'!O183+'[1]REGISTRO DE ACOPIADOR'!O183+[1]JULIO!O183+[1]Ejemplo!O183+'[1]Registro de Exp. e Imp.'!O183+[1]CNP!O183+[1]CNPT!O183+[1]Matriz!O183+'[1]Matriz Areas certificadas'!O183+'[1]Matriz Transacciones'!O183+[1]REGISTROS!O183+[1]PERMISOS!O183</f>
        <v>0</v>
      </c>
      <c r="P183" s="9">
        <f>+'[1]Matriz (6)'!P183+'[1]Matriz (5)'!P183+'[1]Matriz (4)'!P183+'[1]Matriz (3)'!P183+'[1]Matriz (2)'!P183+'[1]LICENCIA DEPORTIVA'!P183+'[1]VALIDACION LICENCIA  DEPORTIVA'!P183+'[1]VALIDACION DE LICENCIA COMERCIA'!P183+'[1]MULTAS POR AÑO '!P183+'[1]PESCA DEPORT. OCASIONAL'!P183+'[1]GUIA DE TRASLADO'!P183+'[1]PERMISO ANUAL DE ACOPIADOR'!P183+'[1]PERMISO ANUAL DE DEPORTIV'!P183+'[1]PERM. ANUAL EMB DEPORT'!P183+'[1]REGISTRO DE ACOPIADOR'!P183+[1]JULIO!P183+[1]Ejemplo!P183+'[1]Registro de Exp. e Imp.'!P183+[1]CNP!P183+[1]CNPT!P183+[1]Matriz!P183+'[1]Matriz Areas certificadas'!P183+'[1]Matriz Transacciones'!P183+[1]REGISTROS!P183+[1]PERMISOS!P183</f>
        <v>0</v>
      </c>
      <c r="Q183" s="9">
        <f>+'[1]Matriz (6)'!Q183+'[1]Matriz (5)'!Q183+'[1]Matriz (4)'!Q183+'[1]Matriz (3)'!Q183+'[1]Matriz (2)'!Q183+'[1]LICENCIA DEPORTIVA'!Q183+'[1]VALIDACION LICENCIA  DEPORTIVA'!Q183+'[1]VALIDACION DE LICENCIA COMERCIA'!Q183+'[1]MULTAS POR AÑO '!Q183+'[1]PESCA DEPORT. OCASIONAL'!Q183+'[1]GUIA DE TRASLADO'!Q183+'[1]PERMISO ANUAL DE ACOPIADOR'!Q183+'[1]PERMISO ANUAL DE DEPORTIV'!Q183+'[1]PERM. ANUAL EMB DEPORT'!Q183+'[1]REGISTRO DE ACOPIADOR'!Q183+[1]JULIO!Q183+[1]Ejemplo!Q183+'[1]Registro de Exp. e Imp.'!Q183+[1]CNP!Q183+[1]CNPT!Q183+[1]Matriz!Q183+'[1]Matriz Areas certificadas'!Q183+'[1]Matriz Transacciones'!Q183+[1]REGISTROS!Q183+[1]PERMISOS!Q183</f>
        <v>0</v>
      </c>
      <c r="R183" s="9">
        <f>+'[1]Matriz (6)'!R183+'[1]Matriz (5)'!R183+'[1]Matriz (4)'!R183+'[1]Matriz (3)'!R183+'[1]Matriz (2)'!R183+'[1]LICENCIA DEPORTIVA'!R183+'[1]VALIDACION LICENCIA  DEPORTIVA'!R183+'[1]VALIDACION DE LICENCIA COMERCIA'!R183+'[1]MULTAS POR AÑO '!R183+'[1]PESCA DEPORT. OCASIONAL'!R183+'[1]GUIA DE TRASLADO'!R183+'[1]PERMISO ANUAL DE ACOPIADOR'!R183+'[1]PERMISO ANUAL DE DEPORTIV'!R183+'[1]PERM. ANUAL EMB DEPORT'!R183+'[1]REGISTRO DE ACOPIADOR'!R183+[1]JULIO!R183+[1]Ejemplo!R183+'[1]Registro de Exp. e Imp.'!R183+[1]CNP!R183+[1]CNPT!R183+[1]Matriz!R183+'[1]Matriz Areas certificadas'!R183+'[1]Matriz Transacciones'!R183+[1]REGISTROS!R183+[1]PERMISOS!R183</f>
        <v>0</v>
      </c>
      <c r="S183" s="9">
        <f>+'[1]Matriz (6)'!S183+'[1]Matriz (5)'!S183+'[1]Matriz (4)'!S183+'[1]Matriz (3)'!S183+'[1]Matriz (2)'!S183+'[1]LICENCIA DEPORTIVA'!S183+'[1]VALIDACION LICENCIA  DEPORTIVA'!S183+'[1]VALIDACION DE LICENCIA COMERCIA'!S183+'[1]MULTAS POR AÑO '!S183+'[1]PESCA DEPORT. OCASIONAL'!S183+'[1]GUIA DE TRASLADO'!S183+'[1]PERMISO ANUAL DE ACOPIADOR'!S183+'[1]PERMISO ANUAL DE DEPORTIV'!S183+'[1]PERM. ANUAL EMB DEPORT'!S183+'[1]REGISTRO DE ACOPIADOR'!S183+[1]JULIO!S183+[1]Ejemplo!S183+'[1]Registro de Exp. e Imp.'!S183+[1]CNP!S183+[1]CNPT!S183+[1]Matriz!S183+'[1]Matriz Areas certificadas'!S183+'[1]Matriz Transacciones'!S183+[1]REGISTROS!S183+[1]PERMISOS!S183</f>
        <v>0</v>
      </c>
      <c r="T183" s="9">
        <f>+'[1]Matriz (6)'!T183+'[1]Matriz (5)'!T183+'[1]Matriz (4)'!T183+'[1]Matriz (3)'!T183+'[1]Matriz (2)'!T183+'[1]LICENCIA DEPORTIVA'!T183+'[1]VALIDACION LICENCIA  DEPORTIVA'!T183+'[1]VALIDACION DE LICENCIA COMERCIA'!T183+'[1]MULTAS POR AÑO '!T183+'[1]PESCA DEPORT. OCASIONAL'!T183+'[1]GUIA DE TRASLADO'!T183+'[1]PERMISO ANUAL DE ACOPIADOR'!T183+'[1]PERMISO ANUAL DE DEPORTIV'!T183+'[1]PERM. ANUAL EMB DEPORT'!T183+'[1]REGISTRO DE ACOPIADOR'!T183+[1]JULIO!T183+[1]Ejemplo!T183+'[1]Registro de Exp. e Imp.'!T183+[1]CNP!T183+[1]CNPT!T183+[1]Matriz!T183+'[1]Matriz Areas certificadas'!T183+'[1]Matriz Transacciones'!T183+[1]REGISTROS!T183+[1]PERMISOS!T183</f>
        <v>0</v>
      </c>
      <c r="U183" s="9">
        <f>+'[1]Matriz (6)'!U183+'[1]Matriz (5)'!U183+'[1]Matriz (4)'!U183+'[1]Matriz (3)'!U183+'[1]Matriz (2)'!U183+'[1]LICENCIA DEPORTIVA'!U183+'[1]VALIDACION LICENCIA  DEPORTIVA'!U183+'[1]VALIDACION DE LICENCIA COMERCIA'!U183+'[1]MULTAS POR AÑO '!U183+'[1]PESCA DEPORT. OCASIONAL'!U183+'[1]GUIA DE TRASLADO'!U183+'[1]PERMISO ANUAL DE ACOPIADOR'!U183+'[1]PERMISO ANUAL DE DEPORTIV'!U183+'[1]PERM. ANUAL EMB DEPORT'!U183+'[1]REGISTRO DE ACOPIADOR'!U183+[1]JULIO!U183+[1]Ejemplo!U183+'[1]Registro de Exp. e Imp.'!U183+[1]CNP!U183+[1]CNPT!U183+[1]Matriz!U183+'[1]Matriz Areas certificadas'!U183+'[1]Matriz Transacciones'!U183+[1]REGISTROS!U183+[1]PERMISOS!U183</f>
        <v>0</v>
      </c>
      <c r="V183" s="9">
        <f>+'[1]Matriz (6)'!V183+'[1]Matriz (5)'!V183+'[1]Matriz (4)'!V183+'[1]Matriz (3)'!V183+'[1]Matriz (2)'!V183+'[1]LICENCIA DEPORTIVA'!V183+'[1]VALIDACION LICENCIA  DEPORTIVA'!V183+'[1]VALIDACION DE LICENCIA COMERCIA'!V183+'[1]MULTAS POR AÑO '!V183+'[1]PESCA DEPORT. OCASIONAL'!V183+'[1]GUIA DE TRASLADO'!V183+'[1]PERMISO ANUAL DE ACOPIADOR'!V183+'[1]PERMISO ANUAL DE DEPORTIV'!V183+'[1]PERM. ANUAL EMB DEPORT'!V183+'[1]REGISTRO DE ACOPIADOR'!V183+[1]JULIO!V183+[1]Ejemplo!V183+'[1]Registro de Exp. e Imp.'!V183+[1]CNP!V183+[1]CNPT!V183+[1]Matriz!V183+'[1]Matriz Areas certificadas'!V183+'[1]Matriz Transacciones'!V183+[1]REGISTROS!V183+[1]PERMISOS!V183</f>
        <v>0</v>
      </c>
      <c r="W183" s="9">
        <f>+'[1]Matriz (6)'!W183+'[1]Matriz (5)'!W183+'[1]Matriz (4)'!W183+'[1]Matriz (3)'!W183+'[1]Matriz (2)'!W183+'[1]LICENCIA DEPORTIVA'!W183+'[1]VALIDACION LICENCIA  DEPORTIVA'!W183+'[1]VALIDACION DE LICENCIA COMERCIA'!W183+'[1]MULTAS POR AÑO '!W183+'[1]PESCA DEPORT. OCASIONAL'!W183+'[1]GUIA DE TRASLADO'!W183+'[1]PERMISO ANUAL DE ACOPIADOR'!W183+'[1]PERMISO ANUAL DE DEPORTIV'!W183+'[1]PERM. ANUAL EMB DEPORT'!W183+'[1]REGISTRO DE ACOPIADOR'!W183+[1]JULIO!W183+[1]Ejemplo!W183+'[1]Registro de Exp. e Imp.'!W183+[1]CNP!W183+[1]CNPT!W183+[1]Matriz!W183+'[1]Matriz Areas certificadas'!W183+'[1]Matriz Transacciones'!W183+[1]REGISTROS!W183+[1]PERMISOS!W183</f>
        <v>0</v>
      </c>
      <c r="X183" s="9">
        <f>+'[1]Matriz (6)'!X183+'[1]Matriz (5)'!X183+'[1]Matriz (4)'!X183+'[1]Matriz (3)'!X183+'[1]Matriz (2)'!X183+'[1]LICENCIA DEPORTIVA'!X183+'[1]VALIDACION LICENCIA  DEPORTIVA'!X183+'[1]VALIDACION DE LICENCIA COMERCIA'!X183+'[1]MULTAS POR AÑO '!X183+'[1]PESCA DEPORT. OCASIONAL'!X183+'[1]GUIA DE TRASLADO'!X183+'[1]PERMISO ANUAL DE ACOPIADOR'!X183+'[1]PERMISO ANUAL DE DEPORTIV'!X183+'[1]PERM. ANUAL EMB DEPORT'!X183+'[1]REGISTRO DE ACOPIADOR'!X183+[1]JULIO!X183+[1]Ejemplo!X183+'[1]Registro de Exp. e Imp.'!X183+[1]CNP!X183+[1]CNPT!X183+[1]Matriz!X183+'[1]Matriz Areas certificadas'!X183+'[1]Matriz Transacciones'!X183+[1]REGISTROS!X183+[1]PERMISOS!X183</f>
        <v>0</v>
      </c>
      <c r="Y183" s="9">
        <f>+'[1]Matriz (6)'!Y183+'[1]Matriz (5)'!Y183+'[1]Matriz (4)'!Y183+'[1]Matriz (3)'!Y183+'[1]Matriz (2)'!Y183+'[1]LICENCIA DEPORTIVA'!Y183+'[1]VALIDACION LICENCIA  DEPORTIVA'!Y183+'[1]VALIDACION DE LICENCIA COMERCIA'!Y183+'[1]MULTAS POR AÑO '!Y183+'[1]PESCA DEPORT. OCASIONAL'!Y183+'[1]GUIA DE TRASLADO'!Y183+'[1]PERMISO ANUAL DE ACOPIADOR'!Y183+'[1]PERMISO ANUAL DE DEPORTIV'!Y183+'[1]PERM. ANUAL EMB DEPORT'!Y183+'[1]REGISTRO DE ACOPIADOR'!Y183+[1]JULIO!Y183+[1]Ejemplo!Y183+'[1]Registro de Exp. e Imp.'!Y183+[1]CNP!Y183+[1]CNPT!Y183+[1]Matriz!Y183+'[1]Matriz Areas certificadas'!Y183+'[1]Matriz Transacciones'!Y183+[1]REGISTROS!Y183+[1]PERMISOS!Y183</f>
        <v>0</v>
      </c>
      <c r="Z183" s="9">
        <f>+'[1]Matriz (6)'!Z183+'[1]Matriz (5)'!Z183+'[1]Matriz (4)'!Z183+'[1]Matriz (3)'!Z183+'[1]Matriz (2)'!Z183+'[1]LICENCIA DEPORTIVA'!Z183+'[1]VALIDACION LICENCIA  DEPORTIVA'!Z183+'[1]VALIDACION DE LICENCIA COMERCIA'!Z183+'[1]MULTAS POR AÑO '!Z183+'[1]PESCA DEPORT. OCASIONAL'!Z183+'[1]GUIA DE TRASLADO'!Z183+'[1]PERMISO ANUAL DE ACOPIADOR'!Z183+'[1]PERMISO ANUAL DE DEPORTIV'!Z183+'[1]PERM. ANUAL EMB DEPORT'!Z183+'[1]REGISTRO DE ACOPIADOR'!Z183+[1]JULIO!Z183+[1]Ejemplo!Z183+'[1]Registro de Exp. e Imp.'!Z183+[1]CNP!Z183+[1]CNPT!Z183+[1]Matriz!Z183+'[1]Matriz Areas certificadas'!Z183+'[1]Matriz Transacciones'!Z183+[1]REGISTROS!Z183+[1]PERMISOS!Z183</f>
        <v>0</v>
      </c>
      <c r="AA183" s="10">
        <f t="shared" si="56"/>
        <v>686843.38805970142</v>
      </c>
      <c r="AB183" s="10">
        <f t="shared" si="57"/>
        <v>154894.34763681592</v>
      </c>
      <c r="AC183" s="11">
        <f t="shared" si="58"/>
        <v>342501.16200248757</v>
      </c>
      <c r="AD183" s="11">
        <f t="shared" si="59"/>
        <v>217182.41635572139</v>
      </c>
      <c r="AE183" s="11">
        <f t="shared" si="60"/>
        <v>45988.805970149253</v>
      </c>
      <c r="AF183" s="11">
        <f t="shared" si="61"/>
        <v>607818.96206467657</v>
      </c>
      <c r="AG183" s="11">
        <f t="shared" si="62"/>
        <v>26166.044776119401</v>
      </c>
      <c r="AH183" s="12">
        <f t="shared" si="63"/>
        <v>113634.63930348259</v>
      </c>
      <c r="AI183" s="12">
        <f t="shared" si="64"/>
        <v>26918.738805970148</v>
      </c>
      <c r="AJ183" s="12">
        <f t="shared" si="65"/>
        <v>16163.854788557213</v>
      </c>
      <c r="AK183" s="12">
        <f t="shared" si="66"/>
        <v>3866.759950248756</v>
      </c>
      <c r="AL183" s="12">
        <f t="shared" si="67"/>
        <v>1690223.6044776121</v>
      </c>
      <c r="AM183" s="12">
        <f t="shared" si="68"/>
        <v>15171.019900497513</v>
      </c>
      <c r="AN183" s="12">
        <f t="shared" si="69"/>
        <v>17946.20646766169</v>
      </c>
      <c r="AO183" s="12">
        <f t="shared" si="70"/>
        <v>612476.81934079598</v>
      </c>
      <c r="AP183" s="12">
        <f t="shared" si="71"/>
        <v>10402.985074626866</v>
      </c>
      <c r="AQ183" s="12">
        <f t="shared" si="72"/>
        <v>15065.298507462687</v>
      </c>
      <c r="AR183" s="12">
        <f t="shared" si="73"/>
        <v>2539588.1026119404</v>
      </c>
      <c r="AS183" s="12">
        <f t="shared" si="74"/>
        <v>68095.625</v>
      </c>
      <c r="AT183" s="12">
        <f t="shared" si="75"/>
        <v>3313929.5708955224</v>
      </c>
      <c r="AU183" s="12">
        <f t="shared" si="76"/>
        <v>115796.64179104476</v>
      </c>
      <c r="AV183" s="12">
        <f t="shared" si="77"/>
        <v>73501.741293532337</v>
      </c>
      <c r="AW183" s="12">
        <f t="shared" si="78"/>
        <v>37625.979477611938</v>
      </c>
      <c r="AX183" s="12">
        <f t="shared" si="79"/>
        <v>89972.077114427855</v>
      </c>
      <c r="AY183" s="12">
        <f t="shared" si="80"/>
        <v>94586.28731343284</v>
      </c>
      <c r="AZ183" s="12">
        <f t="shared" si="81"/>
        <v>902404.8893034826</v>
      </c>
    </row>
    <row r="184" spans="1:52" x14ac:dyDescent="0.25">
      <c r="A184" s="264"/>
      <c r="B184" s="270"/>
      <c r="C184" s="16" t="s">
        <v>220</v>
      </c>
      <c r="D184" s="7">
        <f t="shared" si="55"/>
        <v>11</v>
      </c>
      <c r="E184" s="9">
        <f>+'[1]Matriz (6)'!E184+'[1]Matriz (5)'!E184+'[1]Matriz (4)'!E184+'[1]Matriz (3)'!E184+'[1]Matriz (2)'!E184+'[1]LICENCIA DEPORTIVA'!E184+'[1]VALIDACION LICENCIA  DEPORTIVA'!E184+'[1]VALIDACION DE LICENCIA COMERCIA'!E184+'[1]MULTAS POR AÑO '!E184+'[1]PESCA DEPORT. OCASIONAL'!E184+'[1]GUIA DE TRASLADO'!E184+'[1]PERMISO ANUAL DE ACOPIADOR'!E184+'[1]PERMISO ANUAL DE DEPORTIV'!E184+'[1]PERM. ANUAL EMB DEPORT'!E184+'[1]REGISTRO DE ACOPIADOR'!E184+[1]JULIO!E184+[1]Ejemplo!E184+'[1]Registro de Exp. e Imp.'!E184+[1]CNP!E184+[1]CNPT!E184+[1]Matriz!E184+'[1]Matriz Areas certificadas'!E184+'[1]Matriz Transacciones'!E184+[1]REGISTROS!E184+[1]PERMISOS!E184</f>
        <v>0</v>
      </c>
      <c r="F184" s="9">
        <f>+'[1]Matriz (6)'!F184+'[1]Matriz (5)'!F184+'[1]Matriz (4)'!F184+'[1]Matriz (3)'!F184+'[1]Matriz (2)'!F184+'[1]LICENCIA DEPORTIVA'!F184+'[1]VALIDACION LICENCIA  DEPORTIVA'!F184+'[1]VALIDACION DE LICENCIA COMERCIA'!F184+'[1]MULTAS POR AÑO '!F184+'[1]PESCA DEPORT. OCASIONAL'!F184+'[1]GUIA DE TRASLADO'!F184+'[1]PERMISO ANUAL DE ACOPIADOR'!F184+'[1]PERMISO ANUAL DE DEPORTIV'!F184+'[1]PERM. ANUAL EMB DEPORT'!F184+'[1]REGISTRO DE ACOPIADOR'!F184+[1]JULIO!F184+[1]Ejemplo!F184+'[1]Registro de Exp. e Imp.'!F184+[1]CNP!F184+[1]CNPT!F184+[1]Matriz!F184+'[1]Matriz Areas certificadas'!F184+'[1]Matriz Transacciones'!F184+[1]REGISTROS!F184+[1]PERMISOS!F184</f>
        <v>10</v>
      </c>
      <c r="G184" s="9">
        <f>+'[1]Matriz (6)'!G184+'[1]Matriz (5)'!G184+'[1]Matriz (4)'!G184+'[1]Matriz (3)'!G184+'[1]Matriz (2)'!G184+'[1]LICENCIA DEPORTIVA'!G184+'[1]VALIDACION LICENCIA  DEPORTIVA'!G184+'[1]VALIDACION DE LICENCIA COMERCIA'!G184+'[1]MULTAS POR AÑO '!G184+'[1]PESCA DEPORT. OCASIONAL'!G184+'[1]GUIA DE TRASLADO'!G184+'[1]PERMISO ANUAL DE ACOPIADOR'!G184+'[1]PERMISO ANUAL DE DEPORTIV'!G184+'[1]PERM. ANUAL EMB DEPORT'!G184+'[1]REGISTRO DE ACOPIADOR'!G184+[1]JULIO!G184+[1]Ejemplo!G184+'[1]Registro de Exp. e Imp.'!G184+[1]CNP!G184+[1]CNPT!G184+[1]Matriz!G184+'[1]Matriz Areas certificadas'!G184+'[1]Matriz Transacciones'!G184+[1]REGISTROS!G184+[1]PERMISOS!G184</f>
        <v>0</v>
      </c>
      <c r="H184" s="9">
        <f>+'[1]Matriz (6)'!H184+'[1]Matriz (5)'!H184+'[1]Matriz (4)'!H184+'[1]Matriz (3)'!H184+'[1]Matriz (2)'!H184+'[1]LICENCIA DEPORTIVA'!H184+'[1]VALIDACION LICENCIA  DEPORTIVA'!H184+'[1]VALIDACION DE LICENCIA COMERCIA'!H184+'[1]MULTAS POR AÑO '!H184+'[1]PESCA DEPORT. OCASIONAL'!H184+'[1]GUIA DE TRASLADO'!H184+'[1]PERMISO ANUAL DE ACOPIADOR'!H184+'[1]PERMISO ANUAL DE DEPORTIV'!H184+'[1]PERM. ANUAL EMB DEPORT'!H184+'[1]REGISTRO DE ACOPIADOR'!H184+[1]JULIO!H184+[1]Ejemplo!H184+'[1]Registro de Exp. e Imp.'!H184+[1]CNP!H184+[1]CNPT!H184+[1]Matriz!H184+'[1]Matriz Areas certificadas'!H184+'[1]Matriz Transacciones'!H184+[1]REGISTROS!H184+[1]PERMISOS!H184</f>
        <v>0</v>
      </c>
      <c r="I184" s="9">
        <f>+'[1]Matriz (6)'!I184+'[1]Matriz (5)'!I184+'[1]Matriz (4)'!I184+'[1]Matriz (3)'!I184+'[1]Matriz (2)'!I184+'[1]LICENCIA DEPORTIVA'!I184+'[1]VALIDACION LICENCIA  DEPORTIVA'!I184+'[1]VALIDACION DE LICENCIA COMERCIA'!I184+'[1]MULTAS POR AÑO '!I184+'[1]PESCA DEPORT. OCASIONAL'!I184+'[1]GUIA DE TRASLADO'!I184+'[1]PERMISO ANUAL DE ACOPIADOR'!I184+'[1]PERMISO ANUAL DE DEPORTIV'!I184+'[1]PERM. ANUAL EMB DEPORT'!I184+'[1]REGISTRO DE ACOPIADOR'!I184+[1]JULIO!I184+[1]Ejemplo!I184+'[1]Registro de Exp. e Imp.'!I184+[1]CNP!I184+[1]CNPT!I184+[1]Matriz!I184+'[1]Matriz Areas certificadas'!I184+'[1]Matriz Transacciones'!I184+[1]REGISTROS!I184+[1]PERMISOS!I184</f>
        <v>1</v>
      </c>
      <c r="J184" s="9">
        <f>+'[1]Matriz (6)'!J184+'[1]Matriz (5)'!J184+'[1]Matriz (4)'!J184+'[1]Matriz (3)'!J184+'[1]Matriz (2)'!J184+'[1]LICENCIA DEPORTIVA'!J184+'[1]VALIDACION LICENCIA  DEPORTIVA'!J184+'[1]VALIDACION DE LICENCIA COMERCIA'!J184+'[1]MULTAS POR AÑO '!J184+'[1]PESCA DEPORT. OCASIONAL'!J184+'[1]GUIA DE TRASLADO'!J184+'[1]PERMISO ANUAL DE ACOPIADOR'!J184+'[1]PERMISO ANUAL DE DEPORTIV'!J184+'[1]PERM. ANUAL EMB DEPORT'!J184+'[1]REGISTRO DE ACOPIADOR'!J184+[1]JULIO!J184+[1]Ejemplo!J184+'[1]Registro de Exp. e Imp.'!J184+[1]CNP!J184+[1]CNPT!J184+[1]Matriz!J184+'[1]Matriz Areas certificadas'!J184+'[1]Matriz Transacciones'!J184+[1]REGISTROS!J184+[1]PERMISOS!J184</f>
        <v>0</v>
      </c>
      <c r="K184" s="9">
        <f>+'[1]Matriz (6)'!K184+'[1]Matriz (5)'!K184+'[1]Matriz (4)'!K184+'[1]Matriz (3)'!K184+'[1]Matriz (2)'!K184+'[1]LICENCIA DEPORTIVA'!K184+'[1]VALIDACION LICENCIA  DEPORTIVA'!K184+'[1]VALIDACION DE LICENCIA COMERCIA'!K184+'[1]MULTAS POR AÑO '!K184+'[1]PESCA DEPORT. OCASIONAL'!K184+'[1]GUIA DE TRASLADO'!K184+'[1]PERMISO ANUAL DE ACOPIADOR'!K184+'[1]PERMISO ANUAL DE DEPORTIV'!K184+'[1]PERM. ANUAL EMB DEPORT'!K184+'[1]REGISTRO DE ACOPIADOR'!K184+[1]JULIO!K184+[1]Ejemplo!K184+'[1]Registro de Exp. e Imp.'!K184+[1]CNP!K184+[1]CNPT!K184+[1]Matriz!K184+'[1]Matriz Areas certificadas'!K184+'[1]Matriz Transacciones'!K184+[1]REGISTROS!K184+[1]PERMISOS!K184</f>
        <v>0</v>
      </c>
      <c r="L184" s="9">
        <f>+'[1]Matriz (6)'!L184+'[1]Matriz (5)'!L184+'[1]Matriz (4)'!L184+'[1]Matriz (3)'!L184+'[1]Matriz (2)'!L184+'[1]LICENCIA DEPORTIVA'!L184+'[1]VALIDACION LICENCIA  DEPORTIVA'!L184+'[1]VALIDACION DE LICENCIA COMERCIA'!L184+'[1]MULTAS POR AÑO '!L184+'[1]PESCA DEPORT. OCASIONAL'!L184+'[1]GUIA DE TRASLADO'!L184+'[1]PERMISO ANUAL DE ACOPIADOR'!L184+'[1]PERMISO ANUAL DE DEPORTIV'!L184+'[1]PERM. ANUAL EMB DEPORT'!L184+'[1]REGISTRO DE ACOPIADOR'!L184+[1]JULIO!L184+[1]Ejemplo!L184+'[1]Registro de Exp. e Imp.'!L184+[1]CNP!L184+[1]CNPT!L184+[1]Matriz!L184+'[1]Matriz Areas certificadas'!L184+'[1]Matriz Transacciones'!L184+[1]REGISTROS!L184+[1]PERMISOS!L184</f>
        <v>0</v>
      </c>
      <c r="M184" s="9">
        <f>+'[1]Matriz (6)'!M184+'[1]Matriz (5)'!M184+'[1]Matriz (4)'!M184+'[1]Matriz (3)'!M184+'[1]Matriz (2)'!M184+'[1]LICENCIA DEPORTIVA'!M184+'[1]VALIDACION LICENCIA  DEPORTIVA'!M184+'[1]VALIDACION DE LICENCIA COMERCIA'!M184+'[1]MULTAS POR AÑO '!M184+'[1]PESCA DEPORT. OCASIONAL'!M184+'[1]GUIA DE TRASLADO'!M184+'[1]PERMISO ANUAL DE ACOPIADOR'!M184+'[1]PERMISO ANUAL DE DEPORTIV'!M184+'[1]PERM. ANUAL EMB DEPORT'!M184+'[1]REGISTRO DE ACOPIADOR'!M184+[1]JULIO!M184+[1]Ejemplo!M184+'[1]Registro de Exp. e Imp.'!M184+[1]CNP!M184+[1]CNPT!M184+[1]Matriz!M184+'[1]Matriz Areas certificadas'!M184+'[1]Matriz Transacciones'!M184+[1]REGISTROS!M184+[1]PERMISOS!M184</f>
        <v>0</v>
      </c>
      <c r="N184" s="9">
        <f>+'[1]Matriz (6)'!N184+'[1]Matriz (5)'!N184+'[1]Matriz (4)'!N184+'[1]Matriz (3)'!N184+'[1]Matriz (2)'!N184+'[1]LICENCIA DEPORTIVA'!N184+'[1]VALIDACION LICENCIA  DEPORTIVA'!N184+'[1]VALIDACION DE LICENCIA COMERCIA'!N184+'[1]MULTAS POR AÑO '!N184+'[1]PESCA DEPORT. OCASIONAL'!N184+'[1]GUIA DE TRASLADO'!N184+'[1]PERMISO ANUAL DE ACOPIADOR'!N184+'[1]PERMISO ANUAL DE DEPORTIV'!N184+'[1]PERM. ANUAL EMB DEPORT'!N184+'[1]REGISTRO DE ACOPIADOR'!N184+[1]JULIO!N184+[1]Ejemplo!N184+'[1]Registro de Exp. e Imp.'!N184+[1]CNP!N184+[1]CNPT!N184+[1]Matriz!N184+'[1]Matriz Areas certificadas'!N184+'[1]Matriz Transacciones'!N184+[1]REGISTROS!N184+[1]PERMISOS!N184</f>
        <v>0</v>
      </c>
      <c r="O184" s="9">
        <f>+'[1]Matriz (6)'!O184+'[1]Matriz (5)'!O184+'[1]Matriz (4)'!O184+'[1]Matriz (3)'!O184+'[1]Matriz (2)'!O184+'[1]LICENCIA DEPORTIVA'!O184+'[1]VALIDACION LICENCIA  DEPORTIVA'!O184+'[1]VALIDACION DE LICENCIA COMERCIA'!O184+'[1]MULTAS POR AÑO '!O184+'[1]PESCA DEPORT. OCASIONAL'!O184+'[1]GUIA DE TRASLADO'!O184+'[1]PERMISO ANUAL DE ACOPIADOR'!O184+'[1]PERMISO ANUAL DE DEPORTIV'!O184+'[1]PERM. ANUAL EMB DEPORT'!O184+'[1]REGISTRO DE ACOPIADOR'!O184+[1]JULIO!O184+[1]Ejemplo!O184+'[1]Registro de Exp. e Imp.'!O184+[1]CNP!O184+[1]CNPT!O184+[1]Matriz!O184+'[1]Matriz Areas certificadas'!O184+'[1]Matriz Transacciones'!O184+[1]REGISTROS!O184+[1]PERMISOS!O184</f>
        <v>0</v>
      </c>
      <c r="P184" s="9">
        <f>+'[1]Matriz (6)'!P184+'[1]Matriz (5)'!P184+'[1]Matriz (4)'!P184+'[1]Matriz (3)'!P184+'[1]Matriz (2)'!P184+'[1]LICENCIA DEPORTIVA'!P184+'[1]VALIDACION LICENCIA  DEPORTIVA'!P184+'[1]VALIDACION DE LICENCIA COMERCIA'!P184+'[1]MULTAS POR AÑO '!P184+'[1]PESCA DEPORT. OCASIONAL'!P184+'[1]GUIA DE TRASLADO'!P184+'[1]PERMISO ANUAL DE ACOPIADOR'!P184+'[1]PERMISO ANUAL DE DEPORTIV'!P184+'[1]PERM. ANUAL EMB DEPORT'!P184+'[1]REGISTRO DE ACOPIADOR'!P184+[1]JULIO!P184+[1]Ejemplo!P184+'[1]Registro de Exp. e Imp.'!P184+[1]CNP!P184+[1]CNPT!P184+[1]Matriz!P184+'[1]Matriz Areas certificadas'!P184+'[1]Matriz Transacciones'!P184+[1]REGISTROS!P184+[1]PERMISOS!P184</f>
        <v>0</v>
      </c>
      <c r="Q184" s="9">
        <f>+'[1]Matriz (6)'!Q184+'[1]Matriz (5)'!Q184+'[1]Matriz (4)'!Q184+'[1]Matriz (3)'!Q184+'[1]Matriz (2)'!Q184+'[1]LICENCIA DEPORTIVA'!Q184+'[1]VALIDACION LICENCIA  DEPORTIVA'!Q184+'[1]VALIDACION DE LICENCIA COMERCIA'!Q184+'[1]MULTAS POR AÑO '!Q184+'[1]PESCA DEPORT. OCASIONAL'!Q184+'[1]GUIA DE TRASLADO'!Q184+'[1]PERMISO ANUAL DE ACOPIADOR'!Q184+'[1]PERMISO ANUAL DE DEPORTIV'!Q184+'[1]PERM. ANUAL EMB DEPORT'!Q184+'[1]REGISTRO DE ACOPIADOR'!Q184+[1]JULIO!Q184+[1]Ejemplo!Q184+'[1]Registro de Exp. e Imp.'!Q184+[1]CNP!Q184+[1]CNPT!Q184+[1]Matriz!Q184+'[1]Matriz Areas certificadas'!Q184+'[1]Matriz Transacciones'!Q184+[1]REGISTROS!Q184+[1]PERMISOS!Q184</f>
        <v>0</v>
      </c>
      <c r="R184" s="9">
        <f>+'[1]Matriz (6)'!R184+'[1]Matriz (5)'!R184+'[1]Matriz (4)'!R184+'[1]Matriz (3)'!R184+'[1]Matriz (2)'!R184+'[1]LICENCIA DEPORTIVA'!R184+'[1]VALIDACION LICENCIA  DEPORTIVA'!R184+'[1]VALIDACION DE LICENCIA COMERCIA'!R184+'[1]MULTAS POR AÑO '!R184+'[1]PESCA DEPORT. OCASIONAL'!R184+'[1]GUIA DE TRASLADO'!R184+'[1]PERMISO ANUAL DE ACOPIADOR'!R184+'[1]PERMISO ANUAL DE DEPORTIV'!R184+'[1]PERM. ANUAL EMB DEPORT'!R184+'[1]REGISTRO DE ACOPIADOR'!R184+[1]JULIO!R184+[1]Ejemplo!R184+'[1]Registro de Exp. e Imp.'!R184+[1]CNP!R184+[1]CNPT!R184+[1]Matriz!R184+'[1]Matriz Areas certificadas'!R184+'[1]Matriz Transacciones'!R184+[1]REGISTROS!R184+[1]PERMISOS!R184</f>
        <v>0</v>
      </c>
      <c r="S184" s="9">
        <f>+'[1]Matriz (6)'!S184+'[1]Matriz (5)'!S184+'[1]Matriz (4)'!S184+'[1]Matriz (3)'!S184+'[1]Matriz (2)'!S184+'[1]LICENCIA DEPORTIVA'!S184+'[1]VALIDACION LICENCIA  DEPORTIVA'!S184+'[1]VALIDACION DE LICENCIA COMERCIA'!S184+'[1]MULTAS POR AÑO '!S184+'[1]PESCA DEPORT. OCASIONAL'!S184+'[1]GUIA DE TRASLADO'!S184+'[1]PERMISO ANUAL DE ACOPIADOR'!S184+'[1]PERMISO ANUAL DE DEPORTIV'!S184+'[1]PERM. ANUAL EMB DEPORT'!S184+'[1]REGISTRO DE ACOPIADOR'!S184+[1]JULIO!S184+[1]Ejemplo!S184+'[1]Registro de Exp. e Imp.'!S184+[1]CNP!S184+[1]CNPT!S184+[1]Matriz!S184+'[1]Matriz Areas certificadas'!S184+'[1]Matriz Transacciones'!S184+[1]REGISTROS!S184+[1]PERMISOS!S184</f>
        <v>0</v>
      </c>
      <c r="T184" s="9">
        <f>+'[1]Matriz (6)'!T184+'[1]Matriz (5)'!T184+'[1]Matriz (4)'!T184+'[1]Matriz (3)'!T184+'[1]Matriz (2)'!T184+'[1]LICENCIA DEPORTIVA'!T184+'[1]VALIDACION LICENCIA  DEPORTIVA'!T184+'[1]VALIDACION DE LICENCIA COMERCIA'!T184+'[1]MULTAS POR AÑO '!T184+'[1]PESCA DEPORT. OCASIONAL'!T184+'[1]GUIA DE TRASLADO'!T184+'[1]PERMISO ANUAL DE ACOPIADOR'!T184+'[1]PERMISO ANUAL DE DEPORTIV'!T184+'[1]PERM. ANUAL EMB DEPORT'!T184+'[1]REGISTRO DE ACOPIADOR'!T184+[1]JULIO!T184+[1]Ejemplo!T184+'[1]Registro de Exp. e Imp.'!T184+[1]CNP!T184+[1]CNPT!T184+[1]Matriz!T184+'[1]Matriz Areas certificadas'!T184+'[1]Matriz Transacciones'!T184+[1]REGISTROS!T184+[1]PERMISOS!T184</f>
        <v>0</v>
      </c>
      <c r="U184" s="9">
        <f>+'[1]Matriz (6)'!U184+'[1]Matriz (5)'!U184+'[1]Matriz (4)'!U184+'[1]Matriz (3)'!U184+'[1]Matriz (2)'!U184+'[1]LICENCIA DEPORTIVA'!U184+'[1]VALIDACION LICENCIA  DEPORTIVA'!U184+'[1]VALIDACION DE LICENCIA COMERCIA'!U184+'[1]MULTAS POR AÑO '!U184+'[1]PESCA DEPORT. OCASIONAL'!U184+'[1]GUIA DE TRASLADO'!U184+'[1]PERMISO ANUAL DE ACOPIADOR'!U184+'[1]PERMISO ANUAL DE DEPORTIV'!U184+'[1]PERM. ANUAL EMB DEPORT'!U184+'[1]REGISTRO DE ACOPIADOR'!U184+[1]JULIO!U184+[1]Ejemplo!U184+'[1]Registro de Exp. e Imp.'!U184+[1]CNP!U184+[1]CNPT!U184+[1]Matriz!U184+'[1]Matriz Areas certificadas'!U184+'[1]Matriz Transacciones'!U184+[1]REGISTROS!U184+[1]PERMISOS!U184</f>
        <v>0</v>
      </c>
      <c r="V184" s="9">
        <f>+'[1]Matriz (6)'!V184+'[1]Matriz (5)'!V184+'[1]Matriz (4)'!V184+'[1]Matriz (3)'!V184+'[1]Matriz (2)'!V184+'[1]LICENCIA DEPORTIVA'!V184+'[1]VALIDACION LICENCIA  DEPORTIVA'!V184+'[1]VALIDACION DE LICENCIA COMERCIA'!V184+'[1]MULTAS POR AÑO '!V184+'[1]PESCA DEPORT. OCASIONAL'!V184+'[1]GUIA DE TRASLADO'!V184+'[1]PERMISO ANUAL DE ACOPIADOR'!V184+'[1]PERMISO ANUAL DE DEPORTIV'!V184+'[1]PERM. ANUAL EMB DEPORT'!V184+'[1]REGISTRO DE ACOPIADOR'!V184+[1]JULIO!V184+[1]Ejemplo!V184+'[1]Registro de Exp. e Imp.'!V184+[1]CNP!V184+[1]CNPT!V184+[1]Matriz!V184+'[1]Matriz Areas certificadas'!V184+'[1]Matriz Transacciones'!V184+[1]REGISTROS!V184+[1]PERMISOS!V184</f>
        <v>0</v>
      </c>
      <c r="W184" s="9">
        <f>+'[1]Matriz (6)'!W184+'[1]Matriz (5)'!W184+'[1]Matriz (4)'!W184+'[1]Matriz (3)'!W184+'[1]Matriz (2)'!W184+'[1]LICENCIA DEPORTIVA'!W184+'[1]VALIDACION LICENCIA  DEPORTIVA'!W184+'[1]VALIDACION DE LICENCIA COMERCIA'!W184+'[1]MULTAS POR AÑO '!W184+'[1]PESCA DEPORT. OCASIONAL'!W184+'[1]GUIA DE TRASLADO'!W184+'[1]PERMISO ANUAL DE ACOPIADOR'!W184+'[1]PERMISO ANUAL DE DEPORTIV'!W184+'[1]PERM. ANUAL EMB DEPORT'!W184+'[1]REGISTRO DE ACOPIADOR'!W184+[1]JULIO!W184+[1]Ejemplo!W184+'[1]Registro de Exp. e Imp.'!W184+[1]CNP!W184+[1]CNPT!W184+[1]Matriz!W184+'[1]Matriz Areas certificadas'!W184+'[1]Matriz Transacciones'!W184+[1]REGISTROS!W184+[1]PERMISOS!W184</f>
        <v>0</v>
      </c>
      <c r="X184" s="9">
        <f>+'[1]Matriz (6)'!X184+'[1]Matriz (5)'!X184+'[1]Matriz (4)'!X184+'[1]Matriz (3)'!X184+'[1]Matriz (2)'!X184+'[1]LICENCIA DEPORTIVA'!X184+'[1]VALIDACION LICENCIA  DEPORTIVA'!X184+'[1]VALIDACION DE LICENCIA COMERCIA'!X184+'[1]MULTAS POR AÑO '!X184+'[1]PESCA DEPORT. OCASIONAL'!X184+'[1]GUIA DE TRASLADO'!X184+'[1]PERMISO ANUAL DE ACOPIADOR'!X184+'[1]PERMISO ANUAL DE DEPORTIV'!X184+'[1]PERM. ANUAL EMB DEPORT'!X184+'[1]REGISTRO DE ACOPIADOR'!X184+[1]JULIO!X184+[1]Ejemplo!X184+'[1]Registro de Exp. e Imp.'!X184+[1]CNP!X184+[1]CNPT!X184+[1]Matriz!X184+'[1]Matriz Areas certificadas'!X184+'[1]Matriz Transacciones'!X184+[1]REGISTROS!X184+[1]PERMISOS!X184</f>
        <v>0</v>
      </c>
      <c r="Y184" s="9">
        <f>+'[1]Matriz (6)'!Y184+'[1]Matriz (5)'!Y184+'[1]Matriz (4)'!Y184+'[1]Matriz (3)'!Y184+'[1]Matriz (2)'!Y184+'[1]LICENCIA DEPORTIVA'!Y184+'[1]VALIDACION LICENCIA  DEPORTIVA'!Y184+'[1]VALIDACION DE LICENCIA COMERCIA'!Y184+'[1]MULTAS POR AÑO '!Y184+'[1]PESCA DEPORT. OCASIONAL'!Y184+'[1]GUIA DE TRASLADO'!Y184+'[1]PERMISO ANUAL DE ACOPIADOR'!Y184+'[1]PERMISO ANUAL DE DEPORTIV'!Y184+'[1]PERM. ANUAL EMB DEPORT'!Y184+'[1]REGISTRO DE ACOPIADOR'!Y184+[1]JULIO!Y184+[1]Ejemplo!Y184+'[1]Registro de Exp. e Imp.'!Y184+[1]CNP!Y184+[1]CNPT!Y184+[1]Matriz!Y184+'[1]Matriz Areas certificadas'!Y184+'[1]Matriz Transacciones'!Y184+[1]REGISTROS!Y184+[1]PERMISOS!Y184</f>
        <v>0</v>
      </c>
      <c r="Z184" s="9">
        <f>+'[1]Matriz (6)'!Z184+'[1]Matriz (5)'!Z184+'[1]Matriz (4)'!Z184+'[1]Matriz (3)'!Z184+'[1]Matriz (2)'!Z184+'[1]LICENCIA DEPORTIVA'!Z184+'[1]VALIDACION LICENCIA  DEPORTIVA'!Z184+'[1]VALIDACION DE LICENCIA COMERCIA'!Z184+'[1]MULTAS POR AÑO '!Z184+'[1]PESCA DEPORT. OCASIONAL'!Z184+'[1]GUIA DE TRASLADO'!Z184+'[1]PERMISO ANUAL DE ACOPIADOR'!Z184+'[1]PERMISO ANUAL DE DEPORTIV'!Z184+'[1]PERM. ANUAL EMB DEPORT'!Z184+'[1]REGISTRO DE ACOPIADOR'!Z184+[1]JULIO!Z184+[1]Ejemplo!Z184+'[1]Registro de Exp. e Imp.'!Z184+[1]CNP!Z184+[1]CNPT!Z184+[1]Matriz!Z184+'[1]Matriz Areas certificadas'!Z184+'[1]Matriz Transacciones'!Z184+[1]REGISTROS!Z184+[1]PERMISOS!Z184</f>
        <v>0</v>
      </c>
      <c r="AA184" s="10">
        <f t="shared" si="56"/>
        <v>444428.07462686568</v>
      </c>
      <c r="AB184" s="10">
        <f t="shared" si="57"/>
        <v>100225.75435323382</v>
      </c>
      <c r="AC184" s="11">
        <f t="shared" si="58"/>
        <v>221618.39894278607</v>
      </c>
      <c r="AD184" s="11">
        <f t="shared" si="59"/>
        <v>140529.79881840796</v>
      </c>
      <c r="AE184" s="11">
        <f t="shared" si="60"/>
        <v>29757.462686567167</v>
      </c>
      <c r="AF184" s="11">
        <f t="shared" si="61"/>
        <v>393294.62251243781</v>
      </c>
      <c r="AG184" s="11">
        <f t="shared" si="62"/>
        <v>16930.970149253732</v>
      </c>
      <c r="AH184" s="12">
        <f t="shared" si="63"/>
        <v>73528.296019900503</v>
      </c>
      <c r="AI184" s="12">
        <f t="shared" si="64"/>
        <v>17418.007462686568</v>
      </c>
      <c r="AJ184" s="12">
        <f t="shared" si="65"/>
        <v>10458.964863184079</v>
      </c>
      <c r="AK184" s="12">
        <f t="shared" si="66"/>
        <v>2502.0211442786067</v>
      </c>
      <c r="AL184" s="12">
        <f t="shared" si="67"/>
        <v>1093674.0970149254</v>
      </c>
      <c r="AM184" s="12">
        <f t="shared" si="68"/>
        <v>9816.5422885572134</v>
      </c>
      <c r="AN184" s="12">
        <f t="shared" si="69"/>
        <v>11612.251243781093</v>
      </c>
      <c r="AO184" s="12">
        <f t="shared" si="70"/>
        <v>396308.53016169154</v>
      </c>
      <c r="AP184" s="12">
        <f t="shared" si="71"/>
        <v>6731.3432835820895</v>
      </c>
      <c r="AQ184" s="12">
        <f t="shared" si="72"/>
        <v>9748.1343283582082</v>
      </c>
      <c r="AR184" s="12">
        <f t="shared" si="73"/>
        <v>1643262.889925373</v>
      </c>
      <c r="AS184" s="12">
        <f t="shared" si="74"/>
        <v>44061.875</v>
      </c>
      <c r="AT184" s="12">
        <f t="shared" si="75"/>
        <v>2144307.3694029851</v>
      </c>
      <c r="AU184" s="12">
        <f t="shared" si="76"/>
        <v>74927.238805970148</v>
      </c>
      <c r="AV184" s="12">
        <f t="shared" si="77"/>
        <v>47559.95024875622</v>
      </c>
      <c r="AW184" s="12">
        <f t="shared" si="78"/>
        <v>24346.222014925374</v>
      </c>
      <c r="AX184" s="12">
        <f t="shared" si="79"/>
        <v>58217.226368159201</v>
      </c>
      <c r="AY184" s="12">
        <f t="shared" si="80"/>
        <v>61202.891791044778</v>
      </c>
      <c r="AZ184" s="12">
        <f t="shared" si="81"/>
        <v>583909.04601990047</v>
      </c>
    </row>
    <row r="185" spans="1:52" x14ac:dyDescent="0.25">
      <c r="A185" s="264"/>
      <c r="B185" s="270"/>
      <c r="C185" s="16" t="s">
        <v>221</v>
      </c>
      <c r="D185" s="7">
        <f t="shared" si="55"/>
        <v>7</v>
      </c>
      <c r="E185" s="9">
        <f>+'[1]Matriz (6)'!E185+'[1]Matriz (5)'!E185+'[1]Matriz (4)'!E185+'[1]Matriz (3)'!E185+'[1]Matriz (2)'!E185+'[1]LICENCIA DEPORTIVA'!E185+'[1]VALIDACION LICENCIA  DEPORTIVA'!E185+'[1]VALIDACION DE LICENCIA COMERCIA'!E185+'[1]MULTAS POR AÑO '!E185+'[1]PESCA DEPORT. OCASIONAL'!E185+'[1]GUIA DE TRASLADO'!E185+'[1]PERMISO ANUAL DE ACOPIADOR'!E185+'[1]PERMISO ANUAL DE DEPORTIV'!E185+'[1]PERM. ANUAL EMB DEPORT'!E185+'[1]REGISTRO DE ACOPIADOR'!E185+[1]JULIO!E185+[1]Ejemplo!E185+'[1]Registro de Exp. e Imp.'!E185+[1]CNP!E185+[1]CNPT!E185+[1]Matriz!E185+'[1]Matriz Areas certificadas'!E185+'[1]Matriz Transacciones'!E185+[1]REGISTROS!E185+[1]PERMISOS!E185</f>
        <v>1</v>
      </c>
      <c r="F185" s="9">
        <f>+'[1]Matriz (6)'!F185+'[1]Matriz (5)'!F185+'[1]Matriz (4)'!F185+'[1]Matriz (3)'!F185+'[1]Matriz (2)'!F185+'[1]LICENCIA DEPORTIVA'!F185+'[1]VALIDACION LICENCIA  DEPORTIVA'!F185+'[1]VALIDACION DE LICENCIA COMERCIA'!F185+'[1]MULTAS POR AÑO '!F185+'[1]PESCA DEPORT. OCASIONAL'!F185+'[1]GUIA DE TRASLADO'!F185+'[1]PERMISO ANUAL DE ACOPIADOR'!F185+'[1]PERMISO ANUAL DE DEPORTIV'!F185+'[1]PERM. ANUAL EMB DEPORT'!F185+'[1]REGISTRO DE ACOPIADOR'!F185+[1]JULIO!F185+[1]Ejemplo!F185+'[1]Registro de Exp. e Imp.'!F185+[1]CNP!F185+[1]CNPT!F185+[1]Matriz!F185+'[1]Matriz Areas certificadas'!F185+'[1]Matriz Transacciones'!F185+[1]REGISTROS!F185+[1]PERMISOS!F185</f>
        <v>4</v>
      </c>
      <c r="G185" s="9">
        <f>+'[1]Matriz (6)'!G185+'[1]Matriz (5)'!G185+'[1]Matriz (4)'!G185+'[1]Matriz (3)'!G185+'[1]Matriz (2)'!G185+'[1]LICENCIA DEPORTIVA'!G185+'[1]VALIDACION LICENCIA  DEPORTIVA'!G185+'[1]VALIDACION DE LICENCIA COMERCIA'!G185+'[1]MULTAS POR AÑO '!G185+'[1]PESCA DEPORT. OCASIONAL'!G185+'[1]GUIA DE TRASLADO'!G185+'[1]PERMISO ANUAL DE ACOPIADOR'!G185+'[1]PERMISO ANUAL DE DEPORTIV'!G185+'[1]PERM. ANUAL EMB DEPORT'!G185+'[1]REGISTRO DE ACOPIADOR'!G185+[1]JULIO!G185+[1]Ejemplo!G185+'[1]Registro de Exp. e Imp.'!G185+[1]CNP!G185+[1]CNPT!G185+[1]Matriz!G185+'[1]Matriz Areas certificadas'!G185+'[1]Matriz Transacciones'!G185+[1]REGISTROS!G185+[1]PERMISOS!G185</f>
        <v>1</v>
      </c>
      <c r="H185" s="9">
        <f>+'[1]Matriz (6)'!H185+'[1]Matriz (5)'!H185+'[1]Matriz (4)'!H185+'[1]Matriz (3)'!H185+'[1]Matriz (2)'!H185+'[1]LICENCIA DEPORTIVA'!H185+'[1]VALIDACION LICENCIA  DEPORTIVA'!H185+'[1]VALIDACION DE LICENCIA COMERCIA'!H185+'[1]MULTAS POR AÑO '!H185+'[1]PESCA DEPORT. OCASIONAL'!H185+'[1]GUIA DE TRASLADO'!H185+'[1]PERMISO ANUAL DE ACOPIADOR'!H185+'[1]PERMISO ANUAL DE DEPORTIV'!H185+'[1]PERM. ANUAL EMB DEPORT'!H185+'[1]REGISTRO DE ACOPIADOR'!H185+[1]JULIO!H185+[1]Ejemplo!H185+'[1]Registro de Exp. e Imp.'!H185+[1]CNP!H185+[1]CNPT!H185+[1]Matriz!H185+'[1]Matriz Areas certificadas'!H185+'[1]Matriz Transacciones'!H185+[1]REGISTROS!H185+[1]PERMISOS!H185</f>
        <v>1</v>
      </c>
      <c r="I185" s="9">
        <f>+'[1]Matriz (6)'!I185+'[1]Matriz (5)'!I185+'[1]Matriz (4)'!I185+'[1]Matriz (3)'!I185+'[1]Matriz (2)'!I185+'[1]LICENCIA DEPORTIVA'!I185+'[1]VALIDACION LICENCIA  DEPORTIVA'!I185+'[1]VALIDACION DE LICENCIA COMERCIA'!I185+'[1]MULTAS POR AÑO '!I185+'[1]PESCA DEPORT. OCASIONAL'!I185+'[1]GUIA DE TRASLADO'!I185+'[1]PERMISO ANUAL DE ACOPIADOR'!I185+'[1]PERMISO ANUAL DE DEPORTIV'!I185+'[1]PERM. ANUAL EMB DEPORT'!I185+'[1]REGISTRO DE ACOPIADOR'!I185+[1]JULIO!I185+[1]Ejemplo!I185+'[1]Registro de Exp. e Imp.'!I185+[1]CNP!I185+[1]CNPT!I185+[1]Matriz!I185+'[1]Matriz Areas certificadas'!I185+'[1]Matriz Transacciones'!I185+[1]REGISTROS!I185+[1]PERMISOS!I185</f>
        <v>0</v>
      </c>
      <c r="J185" s="9">
        <f>+'[1]Matriz (6)'!J185+'[1]Matriz (5)'!J185+'[1]Matriz (4)'!J185+'[1]Matriz (3)'!J185+'[1]Matriz (2)'!J185+'[1]LICENCIA DEPORTIVA'!J185+'[1]VALIDACION LICENCIA  DEPORTIVA'!J185+'[1]VALIDACION DE LICENCIA COMERCIA'!J185+'[1]MULTAS POR AÑO '!J185+'[1]PESCA DEPORT. OCASIONAL'!J185+'[1]GUIA DE TRASLADO'!J185+'[1]PERMISO ANUAL DE ACOPIADOR'!J185+'[1]PERMISO ANUAL DE DEPORTIV'!J185+'[1]PERM. ANUAL EMB DEPORT'!J185+'[1]REGISTRO DE ACOPIADOR'!J185+[1]JULIO!J185+[1]Ejemplo!J185+'[1]Registro de Exp. e Imp.'!J185+[1]CNP!J185+[1]CNPT!J185+[1]Matriz!J185+'[1]Matriz Areas certificadas'!J185+'[1]Matriz Transacciones'!J185+[1]REGISTROS!J185+[1]PERMISOS!J185</f>
        <v>0</v>
      </c>
      <c r="K185" s="9">
        <f>+'[1]Matriz (6)'!K185+'[1]Matriz (5)'!K185+'[1]Matriz (4)'!K185+'[1]Matriz (3)'!K185+'[1]Matriz (2)'!K185+'[1]LICENCIA DEPORTIVA'!K185+'[1]VALIDACION LICENCIA  DEPORTIVA'!K185+'[1]VALIDACION DE LICENCIA COMERCIA'!K185+'[1]MULTAS POR AÑO '!K185+'[1]PESCA DEPORT. OCASIONAL'!K185+'[1]GUIA DE TRASLADO'!K185+'[1]PERMISO ANUAL DE ACOPIADOR'!K185+'[1]PERMISO ANUAL DE DEPORTIV'!K185+'[1]PERM. ANUAL EMB DEPORT'!K185+'[1]REGISTRO DE ACOPIADOR'!K185+[1]JULIO!K185+[1]Ejemplo!K185+'[1]Registro de Exp. e Imp.'!K185+[1]CNP!K185+[1]CNPT!K185+[1]Matriz!K185+'[1]Matriz Areas certificadas'!K185+'[1]Matriz Transacciones'!K185+[1]REGISTROS!K185+[1]PERMISOS!K185</f>
        <v>0</v>
      </c>
      <c r="L185" s="9">
        <f>+'[1]Matriz (6)'!L185+'[1]Matriz (5)'!L185+'[1]Matriz (4)'!L185+'[1]Matriz (3)'!L185+'[1]Matriz (2)'!L185+'[1]LICENCIA DEPORTIVA'!L185+'[1]VALIDACION LICENCIA  DEPORTIVA'!L185+'[1]VALIDACION DE LICENCIA COMERCIA'!L185+'[1]MULTAS POR AÑO '!L185+'[1]PESCA DEPORT. OCASIONAL'!L185+'[1]GUIA DE TRASLADO'!L185+'[1]PERMISO ANUAL DE ACOPIADOR'!L185+'[1]PERMISO ANUAL DE DEPORTIV'!L185+'[1]PERM. ANUAL EMB DEPORT'!L185+'[1]REGISTRO DE ACOPIADOR'!L185+[1]JULIO!L185+[1]Ejemplo!L185+'[1]Registro de Exp. e Imp.'!L185+[1]CNP!L185+[1]CNPT!L185+[1]Matriz!L185+'[1]Matriz Areas certificadas'!L185+'[1]Matriz Transacciones'!L185+[1]REGISTROS!L185+[1]PERMISOS!L185</f>
        <v>0</v>
      </c>
      <c r="M185" s="9">
        <f>+'[1]Matriz (6)'!M185+'[1]Matriz (5)'!M185+'[1]Matriz (4)'!M185+'[1]Matriz (3)'!M185+'[1]Matriz (2)'!M185+'[1]LICENCIA DEPORTIVA'!M185+'[1]VALIDACION LICENCIA  DEPORTIVA'!M185+'[1]VALIDACION DE LICENCIA COMERCIA'!M185+'[1]MULTAS POR AÑO '!M185+'[1]PESCA DEPORT. OCASIONAL'!M185+'[1]GUIA DE TRASLADO'!M185+'[1]PERMISO ANUAL DE ACOPIADOR'!M185+'[1]PERMISO ANUAL DE DEPORTIV'!M185+'[1]PERM. ANUAL EMB DEPORT'!M185+'[1]REGISTRO DE ACOPIADOR'!M185+[1]JULIO!M185+[1]Ejemplo!M185+'[1]Registro de Exp. e Imp.'!M185+[1]CNP!M185+[1]CNPT!M185+[1]Matriz!M185+'[1]Matriz Areas certificadas'!M185+'[1]Matriz Transacciones'!M185+[1]REGISTROS!M185+[1]PERMISOS!M185</f>
        <v>0</v>
      </c>
      <c r="N185" s="9">
        <f>+'[1]Matriz (6)'!N185+'[1]Matriz (5)'!N185+'[1]Matriz (4)'!N185+'[1]Matriz (3)'!N185+'[1]Matriz (2)'!N185+'[1]LICENCIA DEPORTIVA'!N185+'[1]VALIDACION LICENCIA  DEPORTIVA'!N185+'[1]VALIDACION DE LICENCIA COMERCIA'!N185+'[1]MULTAS POR AÑO '!N185+'[1]PESCA DEPORT. OCASIONAL'!N185+'[1]GUIA DE TRASLADO'!N185+'[1]PERMISO ANUAL DE ACOPIADOR'!N185+'[1]PERMISO ANUAL DE DEPORTIV'!N185+'[1]PERM. ANUAL EMB DEPORT'!N185+'[1]REGISTRO DE ACOPIADOR'!N185+[1]JULIO!N185+[1]Ejemplo!N185+'[1]Registro de Exp. e Imp.'!N185+[1]CNP!N185+[1]CNPT!N185+[1]Matriz!N185+'[1]Matriz Areas certificadas'!N185+'[1]Matriz Transacciones'!N185+[1]REGISTROS!N185+[1]PERMISOS!N185</f>
        <v>0</v>
      </c>
      <c r="O185" s="9">
        <f>+'[1]Matriz (6)'!O185+'[1]Matriz (5)'!O185+'[1]Matriz (4)'!O185+'[1]Matriz (3)'!O185+'[1]Matriz (2)'!O185+'[1]LICENCIA DEPORTIVA'!O185+'[1]VALIDACION LICENCIA  DEPORTIVA'!O185+'[1]VALIDACION DE LICENCIA COMERCIA'!O185+'[1]MULTAS POR AÑO '!O185+'[1]PESCA DEPORT. OCASIONAL'!O185+'[1]GUIA DE TRASLADO'!O185+'[1]PERMISO ANUAL DE ACOPIADOR'!O185+'[1]PERMISO ANUAL DE DEPORTIV'!O185+'[1]PERM. ANUAL EMB DEPORT'!O185+'[1]REGISTRO DE ACOPIADOR'!O185+[1]JULIO!O185+[1]Ejemplo!O185+'[1]Registro de Exp. e Imp.'!O185+[1]CNP!O185+[1]CNPT!O185+[1]Matriz!O185+'[1]Matriz Areas certificadas'!O185+'[1]Matriz Transacciones'!O185+[1]REGISTROS!O185+[1]PERMISOS!O185</f>
        <v>0</v>
      </c>
      <c r="P185" s="9">
        <f>+'[1]Matriz (6)'!P185+'[1]Matriz (5)'!P185+'[1]Matriz (4)'!P185+'[1]Matriz (3)'!P185+'[1]Matriz (2)'!P185+'[1]LICENCIA DEPORTIVA'!P185+'[1]VALIDACION LICENCIA  DEPORTIVA'!P185+'[1]VALIDACION DE LICENCIA COMERCIA'!P185+'[1]MULTAS POR AÑO '!P185+'[1]PESCA DEPORT. OCASIONAL'!P185+'[1]GUIA DE TRASLADO'!P185+'[1]PERMISO ANUAL DE ACOPIADOR'!P185+'[1]PERMISO ANUAL DE DEPORTIV'!P185+'[1]PERM. ANUAL EMB DEPORT'!P185+'[1]REGISTRO DE ACOPIADOR'!P185+[1]JULIO!P185+[1]Ejemplo!P185+'[1]Registro de Exp. e Imp.'!P185+[1]CNP!P185+[1]CNPT!P185+[1]Matriz!P185+'[1]Matriz Areas certificadas'!P185+'[1]Matriz Transacciones'!P185+[1]REGISTROS!P185+[1]PERMISOS!P185</f>
        <v>0</v>
      </c>
      <c r="Q185" s="9">
        <f>+'[1]Matriz (6)'!Q185+'[1]Matriz (5)'!Q185+'[1]Matriz (4)'!Q185+'[1]Matriz (3)'!Q185+'[1]Matriz (2)'!Q185+'[1]LICENCIA DEPORTIVA'!Q185+'[1]VALIDACION LICENCIA  DEPORTIVA'!Q185+'[1]VALIDACION DE LICENCIA COMERCIA'!Q185+'[1]MULTAS POR AÑO '!Q185+'[1]PESCA DEPORT. OCASIONAL'!Q185+'[1]GUIA DE TRASLADO'!Q185+'[1]PERMISO ANUAL DE ACOPIADOR'!Q185+'[1]PERMISO ANUAL DE DEPORTIV'!Q185+'[1]PERM. ANUAL EMB DEPORT'!Q185+'[1]REGISTRO DE ACOPIADOR'!Q185+[1]JULIO!Q185+[1]Ejemplo!Q185+'[1]Registro de Exp. e Imp.'!Q185+[1]CNP!Q185+[1]CNPT!Q185+[1]Matriz!Q185+'[1]Matriz Areas certificadas'!Q185+'[1]Matriz Transacciones'!Q185+[1]REGISTROS!Q185+[1]PERMISOS!Q185</f>
        <v>0</v>
      </c>
      <c r="R185" s="9">
        <f>+'[1]Matriz (6)'!R185+'[1]Matriz (5)'!R185+'[1]Matriz (4)'!R185+'[1]Matriz (3)'!R185+'[1]Matriz (2)'!R185+'[1]LICENCIA DEPORTIVA'!R185+'[1]VALIDACION LICENCIA  DEPORTIVA'!R185+'[1]VALIDACION DE LICENCIA COMERCIA'!R185+'[1]MULTAS POR AÑO '!R185+'[1]PESCA DEPORT. OCASIONAL'!R185+'[1]GUIA DE TRASLADO'!R185+'[1]PERMISO ANUAL DE ACOPIADOR'!R185+'[1]PERMISO ANUAL DE DEPORTIV'!R185+'[1]PERM. ANUAL EMB DEPORT'!R185+'[1]REGISTRO DE ACOPIADOR'!R185+[1]JULIO!R185+[1]Ejemplo!R185+'[1]Registro de Exp. e Imp.'!R185+[1]CNP!R185+[1]CNPT!R185+[1]Matriz!R185+'[1]Matriz Areas certificadas'!R185+'[1]Matriz Transacciones'!R185+[1]REGISTROS!R185+[1]PERMISOS!R185</f>
        <v>0</v>
      </c>
      <c r="S185" s="9">
        <f>+'[1]Matriz (6)'!S185+'[1]Matriz (5)'!S185+'[1]Matriz (4)'!S185+'[1]Matriz (3)'!S185+'[1]Matriz (2)'!S185+'[1]LICENCIA DEPORTIVA'!S185+'[1]VALIDACION LICENCIA  DEPORTIVA'!S185+'[1]VALIDACION DE LICENCIA COMERCIA'!S185+'[1]MULTAS POR AÑO '!S185+'[1]PESCA DEPORT. OCASIONAL'!S185+'[1]GUIA DE TRASLADO'!S185+'[1]PERMISO ANUAL DE ACOPIADOR'!S185+'[1]PERMISO ANUAL DE DEPORTIV'!S185+'[1]PERM. ANUAL EMB DEPORT'!S185+'[1]REGISTRO DE ACOPIADOR'!S185+[1]JULIO!S185+[1]Ejemplo!S185+'[1]Registro de Exp. e Imp.'!S185+[1]CNP!S185+[1]CNPT!S185+[1]Matriz!S185+'[1]Matriz Areas certificadas'!S185+'[1]Matriz Transacciones'!S185+[1]REGISTROS!S185+[1]PERMISOS!S185</f>
        <v>0</v>
      </c>
      <c r="T185" s="9">
        <f>+'[1]Matriz (6)'!T185+'[1]Matriz (5)'!T185+'[1]Matriz (4)'!T185+'[1]Matriz (3)'!T185+'[1]Matriz (2)'!T185+'[1]LICENCIA DEPORTIVA'!T185+'[1]VALIDACION LICENCIA  DEPORTIVA'!T185+'[1]VALIDACION DE LICENCIA COMERCIA'!T185+'[1]MULTAS POR AÑO '!T185+'[1]PESCA DEPORT. OCASIONAL'!T185+'[1]GUIA DE TRASLADO'!T185+'[1]PERMISO ANUAL DE ACOPIADOR'!T185+'[1]PERMISO ANUAL DE DEPORTIV'!T185+'[1]PERM. ANUAL EMB DEPORT'!T185+'[1]REGISTRO DE ACOPIADOR'!T185+[1]JULIO!T185+[1]Ejemplo!T185+'[1]Registro de Exp. e Imp.'!T185+[1]CNP!T185+[1]CNPT!T185+[1]Matriz!T185+'[1]Matriz Areas certificadas'!T185+'[1]Matriz Transacciones'!T185+[1]REGISTROS!T185+[1]PERMISOS!T185</f>
        <v>0</v>
      </c>
      <c r="U185" s="9">
        <f>+'[1]Matriz (6)'!U185+'[1]Matriz (5)'!U185+'[1]Matriz (4)'!U185+'[1]Matriz (3)'!U185+'[1]Matriz (2)'!U185+'[1]LICENCIA DEPORTIVA'!U185+'[1]VALIDACION LICENCIA  DEPORTIVA'!U185+'[1]VALIDACION DE LICENCIA COMERCIA'!U185+'[1]MULTAS POR AÑO '!U185+'[1]PESCA DEPORT. OCASIONAL'!U185+'[1]GUIA DE TRASLADO'!U185+'[1]PERMISO ANUAL DE ACOPIADOR'!U185+'[1]PERMISO ANUAL DE DEPORTIV'!U185+'[1]PERM. ANUAL EMB DEPORT'!U185+'[1]REGISTRO DE ACOPIADOR'!U185+[1]JULIO!U185+[1]Ejemplo!U185+'[1]Registro de Exp. e Imp.'!U185+[1]CNP!U185+[1]CNPT!U185+[1]Matriz!U185+'[1]Matriz Areas certificadas'!U185+'[1]Matriz Transacciones'!U185+[1]REGISTROS!U185+[1]PERMISOS!U185</f>
        <v>0</v>
      </c>
      <c r="V185" s="9">
        <f>+'[1]Matriz (6)'!V185+'[1]Matriz (5)'!V185+'[1]Matriz (4)'!V185+'[1]Matriz (3)'!V185+'[1]Matriz (2)'!V185+'[1]LICENCIA DEPORTIVA'!V185+'[1]VALIDACION LICENCIA  DEPORTIVA'!V185+'[1]VALIDACION DE LICENCIA COMERCIA'!V185+'[1]MULTAS POR AÑO '!V185+'[1]PESCA DEPORT. OCASIONAL'!V185+'[1]GUIA DE TRASLADO'!V185+'[1]PERMISO ANUAL DE ACOPIADOR'!V185+'[1]PERMISO ANUAL DE DEPORTIV'!V185+'[1]PERM. ANUAL EMB DEPORT'!V185+'[1]REGISTRO DE ACOPIADOR'!V185+[1]JULIO!V185+[1]Ejemplo!V185+'[1]Registro de Exp. e Imp.'!V185+[1]CNP!V185+[1]CNPT!V185+[1]Matriz!V185+'[1]Matriz Areas certificadas'!V185+'[1]Matriz Transacciones'!V185+[1]REGISTROS!V185+[1]PERMISOS!V185</f>
        <v>0</v>
      </c>
      <c r="W185" s="9">
        <f>+'[1]Matriz (6)'!W185+'[1]Matriz (5)'!W185+'[1]Matriz (4)'!W185+'[1]Matriz (3)'!W185+'[1]Matriz (2)'!W185+'[1]LICENCIA DEPORTIVA'!W185+'[1]VALIDACION LICENCIA  DEPORTIVA'!W185+'[1]VALIDACION DE LICENCIA COMERCIA'!W185+'[1]MULTAS POR AÑO '!W185+'[1]PESCA DEPORT. OCASIONAL'!W185+'[1]GUIA DE TRASLADO'!W185+'[1]PERMISO ANUAL DE ACOPIADOR'!W185+'[1]PERMISO ANUAL DE DEPORTIV'!W185+'[1]PERM. ANUAL EMB DEPORT'!W185+'[1]REGISTRO DE ACOPIADOR'!W185+[1]JULIO!W185+[1]Ejemplo!W185+'[1]Registro de Exp. e Imp.'!W185+[1]CNP!W185+[1]CNPT!W185+[1]Matriz!W185+'[1]Matriz Areas certificadas'!W185+'[1]Matriz Transacciones'!W185+[1]REGISTROS!W185+[1]PERMISOS!W185</f>
        <v>0</v>
      </c>
      <c r="X185" s="9">
        <f>+'[1]Matriz (6)'!X185+'[1]Matriz (5)'!X185+'[1]Matriz (4)'!X185+'[1]Matriz (3)'!X185+'[1]Matriz (2)'!X185+'[1]LICENCIA DEPORTIVA'!X185+'[1]VALIDACION LICENCIA  DEPORTIVA'!X185+'[1]VALIDACION DE LICENCIA COMERCIA'!X185+'[1]MULTAS POR AÑO '!X185+'[1]PESCA DEPORT. OCASIONAL'!X185+'[1]GUIA DE TRASLADO'!X185+'[1]PERMISO ANUAL DE ACOPIADOR'!X185+'[1]PERMISO ANUAL DE DEPORTIV'!X185+'[1]PERM. ANUAL EMB DEPORT'!X185+'[1]REGISTRO DE ACOPIADOR'!X185+[1]JULIO!X185+[1]Ejemplo!X185+'[1]Registro de Exp. e Imp.'!X185+[1]CNP!X185+[1]CNPT!X185+[1]Matriz!X185+'[1]Matriz Areas certificadas'!X185+'[1]Matriz Transacciones'!X185+[1]REGISTROS!X185+[1]PERMISOS!X185</f>
        <v>0</v>
      </c>
      <c r="Y185" s="9">
        <f>+'[1]Matriz (6)'!Y185+'[1]Matriz (5)'!Y185+'[1]Matriz (4)'!Y185+'[1]Matriz (3)'!Y185+'[1]Matriz (2)'!Y185+'[1]LICENCIA DEPORTIVA'!Y185+'[1]VALIDACION LICENCIA  DEPORTIVA'!Y185+'[1]VALIDACION DE LICENCIA COMERCIA'!Y185+'[1]MULTAS POR AÑO '!Y185+'[1]PESCA DEPORT. OCASIONAL'!Y185+'[1]GUIA DE TRASLADO'!Y185+'[1]PERMISO ANUAL DE ACOPIADOR'!Y185+'[1]PERMISO ANUAL DE DEPORTIV'!Y185+'[1]PERM. ANUAL EMB DEPORT'!Y185+'[1]REGISTRO DE ACOPIADOR'!Y185+[1]JULIO!Y185+[1]Ejemplo!Y185+'[1]Registro de Exp. e Imp.'!Y185+[1]CNP!Y185+[1]CNPT!Y185+[1]Matriz!Y185+'[1]Matriz Areas certificadas'!Y185+'[1]Matriz Transacciones'!Y185+[1]REGISTROS!Y185+[1]PERMISOS!Y185</f>
        <v>0</v>
      </c>
      <c r="Z185" s="9">
        <f>+'[1]Matriz (6)'!Z185+'[1]Matriz (5)'!Z185+'[1]Matriz (4)'!Z185+'[1]Matriz (3)'!Z185+'[1]Matriz (2)'!Z185+'[1]LICENCIA DEPORTIVA'!Z185+'[1]VALIDACION LICENCIA  DEPORTIVA'!Z185+'[1]VALIDACION DE LICENCIA COMERCIA'!Z185+'[1]MULTAS POR AÑO '!Z185+'[1]PESCA DEPORT. OCASIONAL'!Z185+'[1]GUIA DE TRASLADO'!Z185+'[1]PERMISO ANUAL DE ACOPIADOR'!Z185+'[1]PERMISO ANUAL DE DEPORTIV'!Z185+'[1]PERM. ANUAL EMB DEPORT'!Z185+'[1]REGISTRO DE ACOPIADOR'!Z185+[1]JULIO!Z185+[1]Ejemplo!Z185+'[1]Registro de Exp. e Imp.'!Z185+[1]CNP!Z185+[1]CNPT!Z185+[1]Matriz!Z185+'[1]Matriz Areas certificadas'!Z185+'[1]Matriz Transacciones'!Z185+[1]REGISTROS!Z185+[1]PERMISOS!Z185</f>
        <v>0</v>
      </c>
      <c r="AA185" s="10">
        <f t="shared" si="56"/>
        <v>282817.86567164178</v>
      </c>
      <c r="AB185" s="10">
        <f t="shared" si="57"/>
        <v>63780.025497512434</v>
      </c>
      <c r="AC185" s="11">
        <f t="shared" si="58"/>
        <v>141029.8902363184</v>
      </c>
      <c r="AD185" s="11">
        <f t="shared" si="59"/>
        <v>89428.053793532337</v>
      </c>
      <c r="AE185" s="11">
        <f t="shared" si="60"/>
        <v>18936.567164179105</v>
      </c>
      <c r="AF185" s="11">
        <f t="shared" si="61"/>
        <v>250278.39614427861</v>
      </c>
      <c r="AG185" s="11">
        <f t="shared" si="62"/>
        <v>10774.253731343284</v>
      </c>
      <c r="AH185" s="12">
        <f t="shared" si="63"/>
        <v>46790.733830845769</v>
      </c>
      <c r="AI185" s="12">
        <f t="shared" si="64"/>
        <v>11084.186567164179</v>
      </c>
      <c r="AJ185" s="12">
        <f t="shared" si="65"/>
        <v>6655.7049129353227</v>
      </c>
      <c r="AK185" s="12">
        <f t="shared" si="66"/>
        <v>1592.1952736318408</v>
      </c>
      <c r="AL185" s="12">
        <f t="shared" si="67"/>
        <v>695974.42537313432</v>
      </c>
      <c r="AM185" s="12">
        <f t="shared" si="68"/>
        <v>6246.8905472636816</v>
      </c>
      <c r="AN185" s="12">
        <f t="shared" si="69"/>
        <v>7389.6144278606953</v>
      </c>
      <c r="AO185" s="12">
        <f t="shared" si="70"/>
        <v>252196.33737562189</v>
      </c>
      <c r="AP185" s="12">
        <f t="shared" si="71"/>
        <v>4283.5820895522384</v>
      </c>
      <c r="AQ185" s="12">
        <f t="shared" si="72"/>
        <v>6203.3582089552237</v>
      </c>
      <c r="AR185" s="12">
        <f t="shared" si="73"/>
        <v>1045712.7481343283</v>
      </c>
      <c r="AS185" s="12">
        <f t="shared" si="74"/>
        <v>28039.375</v>
      </c>
      <c r="AT185" s="12">
        <f t="shared" si="75"/>
        <v>1364559.235074627</v>
      </c>
      <c r="AU185" s="12">
        <f t="shared" si="76"/>
        <v>47680.970149253728</v>
      </c>
      <c r="AV185" s="12">
        <f t="shared" si="77"/>
        <v>30265.422885572138</v>
      </c>
      <c r="AW185" s="12">
        <f t="shared" si="78"/>
        <v>15493.050373134329</v>
      </c>
      <c r="AX185" s="12">
        <f t="shared" si="79"/>
        <v>37047.325870646768</v>
      </c>
      <c r="AY185" s="12">
        <f t="shared" si="80"/>
        <v>38947.294776119401</v>
      </c>
      <c r="AZ185" s="12">
        <f t="shared" si="81"/>
        <v>371578.4838308458</v>
      </c>
    </row>
    <row r="186" spans="1:52" x14ac:dyDescent="0.25">
      <c r="A186" s="264"/>
      <c r="B186" s="270"/>
      <c r="C186" s="16" t="s">
        <v>222</v>
      </c>
      <c r="D186" s="7">
        <f t="shared" si="55"/>
        <v>36</v>
      </c>
      <c r="E186" s="9">
        <f>+'[1]Matriz (6)'!E186+'[1]Matriz (5)'!E186+'[1]Matriz (4)'!E186+'[1]Matriz (3)'!E186+'[1]Matriz (2)'!E186+'[1]LICENCIA DEPORTIVA'!E186+'[1]VALIDACION LICENCIA  DEPORTIVA'!E186+'[1]VALIDACION DE LICENCIA COMERCIA'!E186+'[1]MULTAS POR AÑO '!E186+'[1]PESCA DEPORT. OCASIONAL'!E186+'[1]GUIA DE TRASLADO'!E186+'[1]PERMISO ANUAL DE ACOPIADOR'!E186+'[1]PERMISO ANUAL DE DEPORTIV'!E186+'[1]PERM. ANUAL EMB DEPORT'!E186+'[1]REGISTRO DE ACOPIADOR'!E186+[1]JULIO!E186+[1]Ejemplo!E186+'[1]Registro de Exp. e Imp.'!E186+[1]CNP!E186+[1]CNPT!E186+[1]Matriz!E186+'[1]Matriz Areas certificadas'!E186+'[1]Matriz Transacciones'!E186+[1]REGISTROS!E186+[1]PERMISOS!E186</f>
        <v>0</v>
      </c>
      <c r="F186" s="9">
        <f>+'[1]Matriz (6)'!F186+'[1]Matriz (5)'!F186+'[1]Matriz (4)'!F186+'[1]Matriz (3)'!F186+'[1]Matriz (2)'!F186+'[1]LICENCIA DEPORTIVA'!F186+'[1]VALIDACION LICENCIA  DEPORTIVA'!F186+'[1]VALIDACION DE LICENCIA COMERCIA'!F186+'[1]MULTAS POR AÑO '!F186+'[1]PESCA DEPORT. OCASIONAL'!F186+'[1]GUIA DE TRASLADO'!F186+'[1]PERMISO ANUAL DE ACOPIADOR'!F186+'[1]PERMISO ANUAL DE DEPORTIV'!F186+'[1]PERM. ANUAL EMB DEPORT'!F186+'[1]REGISTRO DE ACOPIADOR'!F186+[1]JULIO!F186+[1]Ejemplo!F186+'[1]Registro de Exp. e Imp.'!F186+[1]CNP!F186+[1]CNPT!F186+[1]Matriz!F186+'[1]Matriz Areas certificadas'!F186+'[1]Matriz Transacciones'!F186+[1]REGISTROS!F186+[1]PERMISOS!F186</f>
        <v>28</v>
      </c>
      <c r="G186" s="9">
        <f>+'[1]Matriz (6)'!G186+'[1]Matriz (5)'!G186+'[1]Matriz (4)'!G186+'[1]Matriz (3)'!G186+'[1]Matriz (2)'!G186+'[1]LICENCIA DEPORTIVA'!G186+'[1]VALIDACION LICENCIA  DEPORTIVA'!G186+'[1]VALIDACION DE LICENCIA COMERCIA'!G186+'[1]MULTAS POR AÑO '!G186+'[1]PESCA DEPORT. OCASIONAL'!G186+'[1]GUIA DE TRASLADO'!G186+'[1]PERMISO ANUAL DE ACOPIADOR'!G186+'[1]PERMISO ANUAL DE DEPORTIV'!G186+'[1]PERM. ANUAL EMB DEPORT'!G186+'[1]REGISTRO DE ACOPIADOR'!G186+[1]JULIO!G186+[1]Ejemplo!G186+'[1]Registro de Exp. e Imp.'!G186+[1]CNP!G186+[1]CNPT!G186+[1]Matriz!G186+'[1]Matriz Areas certificadas'!G186+'[1]Matriz Transacciones'!G186+[1]REGISTROS!G186+[1]PERMISOS!G186</f>
        <v>1</v>
      </c>
      <c r="H186" s="9">
        <f>+'[1]Matriz (6)'!H186+'[1]Matriz (5)'!H186+'[1]Matriz (4)'!H186+'[1]Matriz (3)'!H186+'[1]Matriz (2)'!H186+'[1]LICENCIA DEPORTIVA'!H186+'[1]VALIDACION LICENCIA  DEPORTIVA'!H186+'[1]VALIDACION DE LICENCIA COMERCIA'!H186+'[1]MULTAS POR AÑO '!H186+'[1]PESCA DEPORT. OCASIONAL'!H186+'[1]GUIA DE TRASLADO'!H186+'[1]PERMISO ANUAL DE ACOPIADOR'!H186+'[1]PERMISO ANUAL DE DEPORTIV'!H186+'[1]PERM. ANUAL EMB DEPORT'!H186+'[1]REGISTRO DE ACOPIADOR'!H186+[1]JULIO!H186+[1]Ejemplo!H186+'[1]Registro de Exp. e Imp.'!H186+[1]CNP!H186+[1]CNPT!H186+[1]Matriz!H186+'[1]Matriz Areas certificadas'!H186+'[1]Matriz Transacciones'!H186+[1]REGISTROS!H186+[1]PERMISOS!H186</f>
        <v>5</v>
      </c>
      <c r="I186" s="9">
        <f>+'[1]Matriz (6)'!I186+'[1]Matriz (5)'!I186+'[1]Matriz (4)'!I186+'[1]Matriz (3)'!I186+'[1]Matriz (2)'!I186+'[1]LICENCIA DEPORTIVA'!I186+'[1]VALIDACION LICENCIA  DEPORTIVA'!I186+'[1]VALIDACION DE LICENCIA COMERCIA'!I186+'[1]MULTAS POR AÑO '!I186+'[1]PESCA DEPORT. OCASIONAL'!I186+'[1]GUIA DE TRASLADO'!I186+'[1]PERMISO ANUAL DE ACOPIADOR'!I186+'[1]PERMISO ANUAL DE DEPORTIV'!I186+'[1]PERM. ANUAL EMB DEPORT'!I186+'[1]REGISTRO DE ACOPIADOR'!I186+[1]JULIO!I186+[1]Ejemplo!I186+'[1]Registro de Exp. e Imp.'!I186+[1]CNP!I186+[1]CNPT!I186+[1]Matriz!I186+'[1]Matriz Areas certificadas'!I186+'[1]Matriz Transacciones'!I186+[1]REGISTROS!I186+[1]PERMISOS!I186</f>
        <v>2</v>
      </c>
      <c r="J186" s="9">
        <f>+'[1]Matriz (6)'!J186+'[1]Matriz (5)'!J186+'[1]Matriz (4)'!J186+'[1]Matriz (3)'!J186+'[1]Matriz (2)'!J186+'[1]LICENCIA DEPORTIVA'!J186+'[1]VALIDACION LICENCIA  DEPORTIVA'!J186+'[1]VALIDACION DE LICENCIA COMERCIA'!J186+'[1]MULTAS POR AÑO '!J186+'[1]PESCA DEPORT. OCASIONAL'!J186+'[1]GUIA DE TRASLADO'!J186+'[1]PERMISO ANUAL DE ACOPIADOR'!J186+'[1]PERMISO ANUAL DE DEPORTIV'!J186+'[1]PERM. ANUAL EMB DEPORT'!J186+'[1]REGISTRO DE ACOPIADOR'!J186+[1]JULIO!J186+[1]Ejemplo!J186+'[1]Registro de Exp. e Imp.'!J186+[1]CNP!J186+[1]CNPT!J186+[1]Matriz!J186+'[1]Matriz Areas certificadas'!J186+'[1]Matriz Transacciones'!J186+[1]REGISTROS!J186+[1]PERMISOS!J186</f>
        <v>0</v>
      </c>
      <c r="K186" s="9">
        <f>+'[1]Matriz (6)'!K186+'[1]Matriz (5)'!K186+'[1]Matriz (4)'!K186+'[1]Matriz (3)'!K186+'[1]Matriz (2)'!K186+'[1]LICENCIA DEPORTIVA'!K186+'[1]VALIDACION LICENCIA  DEPORTIVA'!K186+'[1]VALIDACION DE LICENCIA COMERCIA'!K186+'[1]MULTAS POR AÑO '!K186+'[1]PESCA DEPORT. OCASIONAL'!K186+'[1]GUIA DE TRASLADO'!K186+'[1]PERMISO ANUAL DE ACOPIADOR'!K186+'[1]PERMISO ANUAL DE DEPORTIV'!K186+'[1]PERM. ANUAL EMB DEPORT'!K186+'[1]REGISTRO DE ACOPIADOR'!K186+[1]JULIO!K186+[1]Ejemplo!K186+'[1]Registro de Exp. e Imp.'!K186+[1]CNP!K186+[1]CNPT!K186+[1]Matriz!K186+'[1]Matriz Areas certificadas'!K186+'[1]Matriz Transacciones'!K186+[1]REGISTROS!K186+[1]PERMISOS!K186</f>
        <v>0</v>
      </c>
      <c r="L186" s="9">
        <f>+'[1]Matriz (6)'!L186+'[1]Matriz (5)'!L186+'[1]Matriz (4)'!L186+'[1]Matriz (3)'!L186+'[1]Matriz (2)'!L186+'[1]LICENCIA DEPORTIVA'!L186+'[1]VALIDACION LICENCIA  DEPORTIVA'!L186+'[1]VALIDACION DE LICENCIA COMERCIA'!L186+'[1]MULTAS POR AÑO '!L186+'[1]PESCA DEPORT. OCASIONAL'!L186+'[1]GUIA DE TRASLADO'!L186+'[1]PERMISO ANUAL DE ACOPIADOR'!L186+'[1]PERMISO ANUAL DE DEPORTIV'!L186+'[1]PERM. ANUAL EMB DEPORT'!L186+'[1]REGISTRO DE ACOPIADOR'!L186+[1]JULIO!L186+[1]Ejemplo!L186+'[1]Registro de Exp. e Imp.'!L186+[1]CNP!L186+[1]CNPT!L186+[1]Matriz!L186+'[1]Matriz Areas certificadas'!L186+'[1]Matriz Transacciones'!L186+[1]REGISTROS!L186+[1]PERMISOS!L186</f>
        <v>0</v>
      </c>
      <c r="M186" s="9">
        <f>+'[1]Matriz (6)'!M186+'[1]Matriz (5)'!M186+'[1]Matriz (4)'!M186+'[1]Matriz (3)'!M186+'[1]Matriz (2)'!M186+'[1]LICENCIA DEPORTIVA'!M186+'[1]VALIDACION LICENCIA  DEPORTIVA'!M186+'[1]VALIDACION DE LICENCIA COMERCIA'!M186+'[1]MULTAS POR AÑO '!M186+'[1]PESCA DEPORT. OCASIONAL'!M186+'[1]GUIA DE TRASLADO'!M186+'[1]PERMISO ANUAL DE ACOPIADOR'!M186+'[1]PERMISO ANUAL DE DEPORTIV'!M186+'[1]PERM. ANUAL EMB DEPORT'!M186+'[1]REGISTRO DE ACOPIADOR'!M186+[1]JULIO!M186+[1]Ejemplo!M186+'[1]Registro de Exp. e Imp.'!M186+[1]CNP!M186+[1]CNPT!M186+[1]Matriz!M186+'[1]Matriz Areas certificadas'!M186+'[1]Matriz Transacciones'!M186+[1]REGISTROS!M186+[1]PERMISOS!M186</f>
        <v>0</v>
      </c>
      <c r="N186" s="9">
        <f>+'[1]Matriz (6)'!N186+'[1]Matriz (5)'!N186+'[1]Matriz (4)'!N186+'[1]Matriz (3)'!N186+'[1]Matriz (2)'!N186+'[1]LICENCIA DEPORTIVA'!N186+'[1]VALIDACION LICENCIA  DEPORTIVA'!N186+'[1]VALIDACION DE LICENCIA COMERCIA'!N186+'[1]MULTAS POR AÑO '!N186+'[1]PESCA DEPORT. OCASIONAL'!N186+'[1]GUIA DE TRASLADO'!N186+'[1]PERMISO ANUAL DE ACOPIADOR'!N186+'[1]PERMISO ANUAL DE DEPORTIV'!N186+'[1]PERM. ANUAL EMB DEPORT'!N186+'[1]REGISTRO DE ACOPIADOR'!N186+[1]JULIO!N186+[1]Ejemplo!N186+'[1]Registro de Exp. e Imp.'!N186+[1]CNP!N186+[1]CNPT!N186+[1]Matriz!N186+'[1]Matriz Areas certificadas'!N186+'[1]Matriz Transacciones'!N186+[1]REGISTROS!N186+[1]PERMISOS!N186</f>
        <v>0</v>
      </c>
      <c r="O186" s="9">
        <f>+'[1]Matriz (6)'!O186+'[1]Matriz (5)'!O186+'[1]Matriz (4)'!O186+'[1]Matriz (3)'!O186+'[1]Matriz (2)'!O186+'[1]LICENCIA DEPORTIVA'!O186+'[1]VALIDACION LICENCIA  DEPORTIVA'!O186+'[1]VALIDACION DE LICENCIA COMERCIA'!O186+'[1]MULTAS POR AÑO '!O186+'[1]PESCA DEPORT. OCASIONAL'!O186+'[1]GUIA DE TRASLADO'!O186+'[1]PERMISO ANUAL DE ACOPIADOR'!O186+'[1]PERMISO ANUAL DE DEPORTIV'!O186+'[1]PERM. ANUAL EMB DEPORT'!O186+'[1]REGISTRO DE ACOPIADOR'!O186+[1]JULIO!O186+[1]Ejemplo!O186+'[1]Registro de Exp. e Imp.'!O186+[1]CNP!O186+[1]CNPT!O186+[1]Matriz!O186+'[1]Matriz Areas certificadas'!O186+'[1]Matriz Transacciones'!O186+[1]REGISTROS!O186+[1]PERMISOS!O186</f>
        <v>0</v>
      </c>
      <c r="P186" s="9">
        <f>+'[1]Matriz (6)'!P186+'[1]Matriz (5)'!P186+'[1]Matriz (4)'!P186+'[1]Matriz (3)'!P186+'[1]Matriz (2)'!P186+'[1]LICENCIA DEPORTIVA'!P186+'[1]VALIDACION LICENCIA  DEPORTIVA'!P186+'[1]VALIDACION DE LICENCIA COMERCIA'!P186+'[1]MULTAS POR AÑO '!P186+'[1]PESCA DEPORT. OCASIONAL'!P186+'[1]GUIA DE TRASLADO'!P186+'[1]PERMISO ANUAL DE ACOPIADOR'!P186+'[1]PERMISO ANUAL DE DEPORTIV'!P186+'[1]PERM. ANUAL EMB DEPORT'!P186+'[1]REGISTRO DE ACOPIADOR'!P186+[1]JULIO!P186+[1]Ejemplo!P186+'[1]Registro de Exp. e Imp.'!P186+[1]CNP!P186+[1]CNPT!P186+[1]Matriz!P186+'[1]Matriz Areas certificadas'!P186+'[1]Matriz Transacciones'!P186+[1]REGISTROS!P186+[1]PERMISOS!P186</f>
        <v>0</v>
      </c>
      <c r="Q186" s="9">
        <f>+'[1]Matriz (6)'!Q186+'[1]Matriz (5)'!Q186+'[1]Matriz (4)'!Q186+'[1]Matriz (3)'!Q186+'[1]Matriz (2)'!Q186+'[1]LICENCIA DEPORTIVA'!Q186+'[1]VALIDACION LICENCIA  DEPORTIVA'!Q186+'[1]VALIDACION DE LICENCIA COMERCIA'!Q186+'[1]MULTAS POR AÑO '!Q186+'[1]PESCA DEPORT. OCASIONAL'!Q186+'[1]GUIA DE TRASLADO'!Q186+'[1]PERMISO ANUAL DE ACOPIADOR'!Q186+'[1]PERMISO ANUAL DE DEPORTIV'!Q186+'[1]PERM. ANUAL EMB DEPORT'!Q186+'[1]REGISTRO DE ACOPIADOR'!Q186+[1]JULIO!Q186+[1]Ejemplo!Q186+'[1]Registro de Exp. e Imp.'!Q186+[1]CNP!Q186+[1]CNPT!Q186+[1]Matriz!Q186+'[1]Matriz Areas certificadas'!Q186+'[1]Matriz Transacciones'!Q186+[1]REGISTROS!Q186+[1]PERMISOS!Q186</f>
        <v>0</v>
      </c>
      <c r="R186" s="9">
        <f>+'[1]Matriz (6)'!R186+'[1]Matriz (5)'!R186+'[1]Matriz (4)'!R186+'[1]Matriz (3)'!R186+'[1]Matriz (2)'!R186+'[1]LICENCIA DEPORTIVA'!R186+'[1]VALIDACION LICENCIA  DEPORTIVA'!R186+'[1]VALIDACION DE LICENCIA COMERCIA'!R186+'[1]MULTAS POR AÑO '!R186+'[1]PESCA DEPORT. OCASIONAL'!R186+'[1]GUIA DE TRASLADO'!R186+'[1]PERMISO ANUAL DE ACOPIADOR'!R186+'[1]PERMISO ANUAL DE DEPORTIV'!R186+'[1]PERM. ANUAL EMB DEPORT'!R186+'[1]REGISTRO DE ACOPIADOR'!R186+[1]JULIO!R186+[1]Ejemplo!R186+'[1]Registro de Exp. e Imp.'!R186+[1]CNP!R186+[1]CNPT!R186+[1]Matriz!R186+'[1]Matriz Areas certificadas'!R186+'[1]Matriz Transacciones'!R186+[1]REGISTROS!R186+[1]PERMISOS!R186</f>
        <v>0</v>
      </c>
      <c r="S186" s="9">
        <f>+'[1]Matriz (6)'!S186+'[1]Matriz (5)'!S186+'[1]Matriz (4)'!S186+'[1]Matriz (3)'!S186+'[1]Matriz (2)'!S186+'[1]LICENCIA DEPORTIVA'!S186+'[1]VALIDACION LICENCIA  DEPORTIVA'!S186+'[1]VALIDACION DE LICENCIA COMERCIA'!S186+'[1]MULTAS POR AÑO '!S186+'[1]PESCA DEPORT. OCASIONAL'!S186+'[1]GUIA DE TRASLADO'!S186+'[1]PERMISO ANUAL DE ACOPIADOR'!S186+'[1]PERMISO ANUAL DE DEPORTIV'!S186+'[1]PERM. ANUAL EMB DEPORT'!S186+'[1]REGISTRO DE ACOPIADOR'!S186+[1]JULIO!S186+[1]Ejemplo!S186+'[1]Registro de Exp. e Imp.'!S186+[1]CNP!S186+[1]CNPT!S186+[1]Matriz!S186+'[1]Matriz Areas certificadas'!S186+'[1]Matriz Transacciones'!S186+[1]REGISTROS!S186+[1]PERMISOS!S186</f>
        <v>0</v>
      </c>
      <c r="T186" s="9">
        <f>+'[1]Matriz (6)'!T186+'[1]Matriz (5)'!T186+'[1]Matriz (4)'!T186+'[1]Matriz (3)'!T186+'[1]Matriz (2)'!T186+'[1]LICENCIA DEPORTIVA'!T186+'[1]VALIDACION LICENCIA  DEPORTIVA'!T186+'[1]VALIDACION DE LICENCIA COMERCIA'!T186+'[1]MULTAS POR AÑO '!T186+'[1]PESCA DEPORT. OCASIONAL'!T186+'[1]GUIA DE TRASLADO'!T186+'[1]PERMISO ANUAL DE ACOPIADOR'!T186+'[1]PERMISO ANUAL DE DEPORTIV'!T186+'[1]PERM. ANUAL EMB DEPORT'!T186+'[1]REGISTRO DE ACOPIADOR'!T186+[1]JULIO!T186+[1]Ejemplo!T186+'[1]Registro de Exp. e Imp.'!T186+[1]CNP!T186+[1]CNPT!T186+[1]Matriz!T186+'[1]Matriz Areas certificadas'!T186+'[1]Matriz Transacciones'!T186+[1]REGISTROS!T186+[1]PERMISOS!T186</f>
        <v>0</v>
      </c>
      <c r="U186" s="9">
        <f>+'[1]Matriz (6)'!U186+'[1]Matriz (5)'!U186+'[1]Matriz (4)'!U186+'[1]Matriz (3)'!U186+'[1]Matriz (2)'!U186+'[1]LICENCIA DEPORTIVA'!U186+'[1]VALIDACION LICENCIA  DEPORTIVA'!U186+'[1]VALIDACION DE LICENCIA COMERCIA'!U186+'[1]MULTAS POR AÑO '!U186+'[1]PESCA DEPORT. OCASIONAL'!U186+'[1]GUIA DE TRASLADO'!U186+'[1]PERMISO ANUAL DE ACOPIADOR'!U186+'[1]PERMISO ANUAL DE DEPORTIV'!U186+'[1]PERM. ANUAL EMB DEPORT'!U186+'[1]REGISTRO DE ACOPIADOR'!U186+[1]JULIO!U186+[1]Ejemplo!U186+'[1]Registro de Exp. e Imp.'!U186+[1]CNP!U186+[1]CNPT!U186+[1]Matriz!U186+'[1]Matriz Areas certificadas'!U186+'[1]Matriz Transacciones'!U186+[1]REGISTROS!U186+[1]PERMISOS!U186</f>
        <v>0</v>
      </c>
      <c r="V186" s="9">
        <f>+'[1]Matriz (6)'!V186+'[1]Matriz (5)'!V186+'[1]Matriz (4)'!V186+'[1]Matriz (3)'!V186+'[1]Matriz (2)'!V186+'[1]LICENCIA DEPORTIVA'!V186+'[1]VALIDACION LICENCIA  DEPORTIVA'!V186+'[1]VALIDACION DE LICENCIA COMERCIA'!V186+'[1]MULTAS POR AÑO '!V186+'[1]PESCA DEPORT. OCASIONAL'!V186+'[1]GUIA DE TRASLADO'!V186+'[1]PERMISO ANUAL DE ACOPIADOR'!V186+'[1]PERMISO ANUAL DE DEPORTIV'!V186+'[1]PERM. ANUAL EMB DEPORT'!V186+'[1]REGISTRO DE ACOPIADOR'!V186+[1]JULIO!V186+[1]Ejemplo!V186+'[1]Registro de Exp. e Imp.'!V186+[1]CNP!V186+[1]CNPT!V186+[1]Matriz!V186+'[1]Matriz Areas certificadas'!V186+'[1]Matriz Transacciones'!V186+[1]REGISTROS!V186+[1]PERMISOS!V186</f>
        <v>0</v>
      </c>
      <c r="W186" s="9">
        <f>+'[1]Matriz (6)'!W186+'[1]Matriz (5)'!W186+'[1]Matriz (4)'!W186+'[1]Matriz (3)'!W186+'[1]Matriz (2)'!W186+'[1]LICENCIA DEPORTIVA'!W186+'[1]VALIDACION LICENCIA  DEPORTIVA'!W186+'[1]VALIDACION DE LICENCIA COMERCIA'!W186+'[1]MULTAS POR AÑO '!W186+'[1]PESCA DEPORT. OCASIONAL'!W186+'[1]GUIA DE TRASLADO'!W186+'[1]PERMISO ANUAL DE ACOPIADOR'!W186+'[1]PERMISO ANUAL DE DEPORTIV'!W186+'[1]PERM. ANUAL EMB DEPORT'!W186+'[1]REGISTRO DE ACOPIADOR'!W186+[1]JULIO!W186+[1]Ejemplo!W186+'[1]Registro de Exp. e Imp.'!W186+[1]CNP!W186+[1]CNPT!W186+[1]Matriz!W186+'[1]Matriz Areas certificadas'!W186+'[1]Matriz Transacciones'!W186+[1]REGISTROS!W186+[1]PERMISOS!W186</f>
        <v>0</v>
      </c>
      <c r="X186" s="9">
        <f>+'[1]Matriz (6)'!X186+'[1]Matriz (5)'!X186+'[1]Matriz (4)'!X186+'[1]Matriz (3)'!X186+'[1]Matriz (2)'!X186+'[1]LICENCIA DEPORTIVA'!X186+'[1]VALIDACION LICENCIA  DEPORTIVA'!X186+'[1]VALIDACION DE LICENCIA COMERCIA'!X186+'[1]MULTAS POR AÑO '!X186+'[1]PESCA DEPORT. OCASIONAL'!X186+'[1]GUIA DE TRASLADO'!X186+'[1]PERMISO ANUAL DE ACOPIADOR'!X186+'[1]PERMISO ANUAL DE DEPORTIV'!X186+'[1]PERM. ANUAL EMB DEPORT'!X186+'[1]REGISTRO DE ACOPIADOR'!X186+[1]JULIO!X186+[1]Ejemplo!X186+'[1]Registro de Exp. e Imp.'!X186+[1]CNP!X186+[1]CNPT!X186+[1]Matriz!X186+'[1]Matriz Areas certificadas'!X186+'[1]Matriz Transacciones'!X186+[1]REGISTROS!X186+[1]PERMISOS!X186</f>
        <v>0</v>
      </c>
      <c r="Y186" s="9">
        <f>+'[1]Matriz (6)'!Y186+'[1]Matriz (5)'!Y186+'[1]Matriz (4)'!Y186+'[1]Matriz (3)'!Y186+'[1]Matriz (2)'!Y186+'[1]LICENCIA DEPORTIVA'!Y186+'[1]VALIDACION LICENCIA  DEPORTIVA'!Y186+'[1]VALIDACION DE LICENCIA COMERCIA'!Y186+'[1]MULTAS POR AÑO '!Y186+'[1]PESCA DEPORT. OCASIONAL'!Y186+'[1]GUIA DE TRASLADO'!Y186+'[1]PERMISO ANUAL DE ACOPIADOR'!Y186+'[1]PERMISO ANUAL DE DEPORTIV'!Y186+'[1]PERM. ANUAL EMB DEPORT'!Y186+'[1]REGISTRO DE ACOPIADOR'!Y186+[1]JULIO!Y186+[1]Ejemplo!Y186+'[1]Registro de Exp. e Imp.'!Y186+[1]CNP!Y186+[1]CNPT!Y186+[1]Matriz!Y186+'[1]Matriz Areas certificadas'!Y186+'[1]Matriz Transacciones'!Y186+[1]REGISTROS!Y186+[1]PERMISOS!Y186</f>
        <v>0</v>
      </c>
      <c r="Z186" s="9">
        <f>+'[1]Matriz (6)'!Z186+'[1]Matriz (5)'!Z186+'[1]Matriz (4)'!Z186+'[1]Matriz (3)'!Z186+'[1]Matriz (2)'!Z186+'[1]LICENCIA DEPORTIVA'!Z186+'[1]VALIDACION LICENCIA  DEPORTIVA'!Z186+'[1]VALIDACION DE LICENCIA COMERCIA'!Z186+'[1]MULTAS POR AÑO '!Z186+'[1]PESCA DEPORT. OCASIONAL'!Z186+'[1]GUIA DE TRASLADO'!Z186+'[1]PERMISO ANUAL DE ACOPIADOR'!Z186+'[1]PERMISO ANUAL DE DEPORTIV'!Z186+'[1]PERM. ANUAL EMB DEPORT'!Z186+'[1]REGISTRO DE ACOPIADOR'!Z186+[1]JULIO!Z186+[1]Ejemplo!Z186+'[1]Registro de Exp. e Imp.'!Z186+[1]CNP!Z186+[1]CNPT!Z186+[1]Matriz!Z186+'[1]Matriz Areas certificadas'!Z186+'[1]Matriz Transacciones'!Z186+[1]REGISTROS!Z186+[1]PERMISOS!Z186</f>
        <v>0</v>
      </c>
      <c r="AA186" s="10">
        <f t="shared" si="56"/>
        <v>1454491.8805970149</v>
      </c>
      <c r="AB186" s="10">
        <f t="shared" si="57"/>
        <v>328011.55970149254</v>
      </c>
      <c r="AC186" s="11">
        <f t="shared" si="58"/>
        <v>725296.57835820899</v>
      </c>
      <c r="AD186" s="11">
        <f t="shared" si="59"/>
        <v>459915.70522388059</v>
      </c>
      <c r="AE186" s="11">
        <f t="shared" si="60"/>
        <v>97388.059701492544</v>
      </c>
      <c r="AF186" s="11">
        <f t="shared" si="61"/>
        <v>1287146.0373134329</v>
      </c>
      <c r="AG186" s="11">
        <f t="shared" si="62"/>
        <v>55410.447761194024</v>
      </c>
      <c r="AH186" s="12">
        <f t="shared" si="63"/>
        <v>240638.05970149254</v>
      </c>
      <c r="AI186" s="12">
        <f t="shared" si="64"/>
        <v>57004.388059701494</v>
      </c>
      <c r="AJ186" s="12">
        <f t="shared" si="65"/>
        <v>34229.339552238802</v>
      </c>
      <c r="AK186" s="12">
        <f t="shared" si="66"/>
        <v>8188.432835820895</v>
      </c>
      <c r="AL186" s="12">
        <f t="shared" si="67"/>
        <v>3579297.0447761198</v>
      </c>
      <c r="AM186" s="12">
        <f t="shared" si="68"/>
        <v>32126.86567164179</v>
      </c>
      <c r="AN186" s="12">
        <f t="shared" si="69"/>
        <v>38003.73134328358</v>
      </c>
      <c r="AO186" s="12">
        <f t="shared" si="70"/>
        <v>1297009.7350746267</v>
      </c>
      <c r="AP186" s="12">
        <f t="shared" si="71"/>
        <v>22029.850746268658</v>
      </c>
      <c r="AQ186" s="12">
        <f t="shared" si="72"/>
        <v>31902.985074626864</v>
      </c>
      <c r="AR186" s="12">
        <f t="shared" si="73"/>
        <v>5377951.2761194026</v>
      </c>
      <c r="AS186" s="12">
        <f t="shared" si="74"/>
        <v>144202.5</v>
      </c>
      <c r="AT186" s="12">
        <f t="shared" si="75"/>
        <v>7017733.2089552237</v>
      </c>
      <c r="AU186" s="12">
        <f t="shared" si="76"/>
        <v>245216.41791044775</v>
      </c>
      <c r="AV186" s="12">
        <f t="shared" si="77"/>
        <v>155650.74626865672</v>
      </c>
      <c r="AW186" s="12">
        <f t="shared" si="78"/>
        <v>79678.544776119408</v>
      </c>
      <c r="AX186" s="12">
        <f t="shared" si="79"/>
        <v>190529.10447761192</v>
      </c>
      <c r="AY186" s="12">
        <f t="shared" si="80"/>
        <v>200300.37313432837</v>
      </c>
      <c r="AZ186" s="12">
        <f t="shared" si="81"/>
        <v>1910975.0597014925</v>
      </c>
    </row>
    <row r="187" spans="1:52" x14ac:dyDescent="0.25">
      <c r="A187" s="264"/>
      <c r="B187" s="270"/>
      <c r="C187" s="16" t="s">
        <v>223</v>
      </c>
      <c r="D187" s="7">
        <f t="shared" si="55"/>
        <v>6</v>
      </c>
      <c r="E187" s="9">
        <f>+'[1]Matriz (6)'!E187+'[1]Matriz (5)'!E187+'[1]Matriz (4)'!E187+'[1]Matriz (3)'!E187+'[1]Matriz (2)'!E187+'[1]LICENCIA DEPORTIVA'!E187+'[1]VALIDACION LICENCIA  DEPORTIVA'!E187+'[1]VALIDACION DE LICENCIA COMERCIA'!E187+'[1]MULTAS POR AÑO '!E187+'[1]PESCA DEPORT. OCASIONAL'!E187+'[1]GUIA DE TRASLADO'!E187+'[1]PERMISO ANUAL DE ACOPIADOR'!E187+'[1]PERMISO ANUAL DE DEPORTIV'!E187+'[1]PERM. ANUAL EMB DEPORT'!E187+'[1]REGISTRO DE ACOPIADOR'!E187+[1]JULIO!E187+[1]Ejemplo!E187+'[1]Registro de Exp. e Imp.'!E187+[1]CNP!E187+[1]CNPT!E187+[1]Matriz!E187+'[1]Matriz Areas certificadas'!E187+'[1]Matriz Transacciones'!E187+[1]REGISTROS!E187+[1]PERMISOS!E187</f>
        <v>2</v>
      </c>
      <c r="F187" s="9">
        <f>+'[1]Matriz (6)'!F187+'[1]Matriz (5)'!F187+'[1]Matriz (4)'!F187+'[1]Matriz (3)'!F187+'[1]Matriz (2)'!F187+'[1]LICENCIA DEPORTIVA'!F187+'[1]VALIDACION LICENCIA  DEPORTIVA'!F187+'[1]VALIDACION DE LICENCIA COMERCIA'!F187+'[1]MULTAS POR AÑO '!F187+'[1]PESCA DEPORT. OCASIONAL'!F187+'[1]GUIA DE TRASLADO'!F187+'[1]PERMISO ANUAL DE ACOPIADOR'!F187+'[1]PERMISO ANUAL DE DEPORTIV'!F187+'[1]PERM. ANUAL EMB DEPORT'!F187+'[1]REGISTRO DE ACOPIADOR'!F187+[1]JULIO!F187+[1]Ejemplo!F187+'[1]Registro de Exp. e Imp.'!F187+[1]CNP!F187+[1]CNPT!F187+[1]Matriz!F187+'[1]Matriz Areas certificadas'!F187+'[1]Matriz Transacciones'!F187+[1]REGISTROS!F187+[1]PERMISOS!F187</f>
        <v>1</v>
      </c>
      <c r="G187" s="9">
        <f>+'[1]Matriz (6)'!G187+'[1]Matriz (5)'!G187+'[1]Matriz (4)'!G187+'[1]Matriz (3)'!G187+'[1]Matriz (2)'!G187+'[1]LICENCIA DEPORTIVA'!G187+'[1]VALIDACION LICENCIA  DEPORTIVA'!G187+'[1]VALIDACION DE LICENCIA COMERCIA'!G187+'[1]MULTAS POR AÑO '!G187+'[1]PESCA DEPORT. OCASIONAL'!G187+'[1]GUIA DE TRASLADO'!G187+'[1]PERMISO ANUAL DE ACOPIADOR'!G187+'[1]PERMISO ANUAL DE DEPORTIV'!G187+'[1]PERM. ANUAL EMB DEPORT'!G187+'[1]REGISTRO DE ACOPIADOR'!G187+[1]JULIO!G187+[1]Ejemplo!G187+'[1]Registro de Exp. e Imp.'!G187+[1]CNP!G187+[1]CNPT!G187+[1]Matriz!G187+'[1]Matriz Areas certificadas'!G187+'[1]Matriz Transacciones'!G187+[1]REGISTROS!G187+[1]PERMISOS!G187</f>
        <v>1</v>
      </c>
      <c r="H187" s="9">
        <f>+'[1]Matriz (6)'!H187+'[1]Matriz (5)'!H187+'[1]Matriz (4)'!H187+'[1]Matriz (3)'!H187+'[1]Matriz (2)'!H187+'[1]LICENCIA DEPORTIVA'!H187+'[1]VALIDACION LICENCIA  DEPORTIVA'!H187+'[1]VALIDACION DE LICENCIA COMERCIA'!H187+'[1]MULTAS POR AÑO '!H187+'[1]PESCA DEPORT. OCASIONAL'!H187+'[1]GUIA DE TRASLADO'!H187+'[1]PERMISO ANUAL DE ACOPIADOR'!H187+'[1]PERMISO ANUAL DE DEPORTIV'!H187+'[1]PERM. ANUAL EMB DEPORT'!H187+'[1]REGISTRO DE ACOPIADOR'!H187+[1]JULIO!H187+[1]Ejemplo!H187+'[1]Registro de Exp. e Imp.'!H187+[1]CNP!H187+[1]CNPT!H187+[1]Matriz!H187+'[1]Matriz Areas certificadas'!H187+'[1]Matriz Transacciones'!H187+[1]REGISTROS!H187+[1]PERMISOS!H187</f>
        <v>1</v>
      </c>
      <c r="I187" s="9">
        <f>+'[1]Matriz (6)'!I187+'[1]Matriz (5)'!I187+'[1]Matriz (4)'!I187+'[1]Matriz (3)'!I187+'[1]Matriz (2)'!I187+'[1]LICENCIA DEPORTIVA'!I187+'[1]VALIDACION LICENCIA  DEPORTIVA'!I187+'[1]VALIDACION DE LICENCIA COMERCIA'!I187+'[1]MULTAS POR AÑO '!I187+'[1]PESCA DEPORT. OCASIONAL'!I187+'[1]GUIA DE TRASLADO'!I187+'[1]PERMISO ANUAL DE ACOPIADOR'!I187+'[1]PERMISO ANUAL DE DEPORTIV'!I187+'[1]PERM. ANUAL EMB DEPORT'!I187+'[1]REGISTRO DE ACOPIADOR'!I187+[1]JULIO!I187+[1]Ejemplo!I187+'[1]Registro de Exp. e Imp.'!I187+[1]CNP!I187+[1]CNPT!I187+[1]Matriz!I187+'[1]Matriz Areas certificadas'!I187+'[1]Matriz Transacciones'!I187+[1]REGISTROS!I187+[1]PERMISOS!I187</f>
        <v>0</v>
      </c>
      <c r="J187" s="9">
        <f>+'[1]Matriz (6)'!J187+'[1]Matriz (5)'!J187+'[1]Matriz (4)'!J187+'[1]Matriz (3)'!J187+'[1]Matriz (2)'!J187+'[1]LICENCIA DEPORTIVA'!J187+'[1]VALIDACION LICENCIA  DEPORTIVA'!J187+'[1]VALIDACION DE LICENCIA COMERCIA'!J187+'[1]MULTAS POR AÑO '!J187+'[1]PESCA DEPORT. OCASIONAL'!J187+'[1]GUIA DE TRASLADO'!J187+'[1]PERMISO ANUAL DE ACOPIADOR'!J187+'[1]PERMISO ANUAL DE DEPORTIV'!J187+'[1]PERM. ANUAL EMB DEPORT'!J187+'[1]REGISTRO DE ACOPIADOR'!J187+[1]JULIO!J187+[1]Ejemplo!J187+'[1]Registro de Exp. e Imp.'!J187+[1]CNP!J187+[1]CNPT!J187+[1]Matriz!J187+'[1]Matriz Areas certificadas'!J187+'[1]Matriz Transacciones'!J187+[1]REGISTROS!J187+[1]PERMISOS!J187</f>
        <v>1</v>
      </c>
      <c r="K187" s="9">
        <f>+'[1]Matriz (6)'!K187+'[1]Matriz (5)'!K187+'[1]Matriz (4)'!K187+'[1]Matriz (3)'!K187+'[1]Matriz (2)'!K187+'[1]LICENCIA DEPORTIVA'!K187+'[1]VALIDACION LICENCIA  DEPORTIVA'!K187+'[1]VALIDACION DE LICENCIA COMERCIA'!K187+'[1]MULTAS POR AÑO '!K187+'[1]PESCA DEPORT. OCASIONAL'!K187+'[1]GUIA DE TRASLADO'!K187+'[1]PERMISO ANUAL DE ACOPIADOR'!K187+'[1]PERMISO ANUAL DE DEPORTIV'!K187+'[1]PERM. ANUAL EMB DEPORT'!K187+'[1]REGISTRO DE ACOPIADOR'!K187+[1]JULIO!K187+[1]Ejemplo!K187+'[1]Registro de Exp. e Imp.'!K187+[1]CNP!K187+[1]CNPT!K187+[1]Matriz!K187+'[1]Matriz Areas certificadas'!K187+'[1]Matriz Transacciones'!K187+[1]REGISTROS!K187+[1]PERMISOS!K187</f>
        <v>0</v>
      </c>
      <c r="L187" s="9">
        <f>+'[1]Matriz (6)'!L187+'[1]Matriz (5)'!L187+'[1]Matriz (4)'!L187+'[1]Matriz (3)'!L187+'[1]Matriz (2)'!L187+'[1]LICENCIA DEPORTIVA'!L187+'[1]VALIDACION LICENCIA  DEPORTIVA'!L187+'[1]VALIDACION DE LICENCIA COMERCIA'!L187+'[1]MULTAS POR AÑO '!L187+'[1]PESCA DEPORT. OCASIONAL'!L187+'[1]GUIA DE TRASLADO'!L187+'[1]PERMISO ANUAL DE ACOPIADOR'!L187+'[1]PERMISO ANUAL DE DEPORTIV'!L187+'[1]PERM. ANUAL EMB DEPORT'!L187+'[1]REGISTRO DE ACOPIADOR'!L187+[1]JULIO!L187+[1]Ejemplo!L187+'[1]Registro de Exp. e Imp.'!L187+[1]CNP!L187+[1]CNPT!L187+[1]Matriz!L187+'[1]Matriz Areas certificadas'!L187+'[1]Matriz Transacciones'!L187+[1]REGISTROS!L187+[1]PERMISOS!L187</f>
        <v>0</v>
      </c>
      <c r="M187" s="9">
        <f>+'[1]Matriz (6)'!M187+'[1]Matriz (5)'!M187+'[1]Matriz (4)'!M187+'[1]Matriz (3)'!M187+'[1]Matriz (2)'!M187+'[1]LICENCIA DEPORTIVA'!M187+'[1]VALIDACION LICENCIA  DEPORTIVA'!M187+'[1]VALIDACION DE LICENCIA COMERCIA'!M187+'[1]MULTAS POR AÑO '!M187+'[1]PESCA DEPORT. OCASIONAL'!M187+'[1]GUIA DE TRASLADO'!M187+'[1]PERMISO ANUAL DE ACOPIADOR'!M187+'[1]PERMISO ANUAL DE DEPORTIV'!M187+'[1]PERM. ANUAL EMB DEPORT'!M187+'[1]REGISTRO DE ACOPIADOR'!M187+[1]JULIO!M187+[1]Ejemplo!M187+'[1]Registro de Exp. e Imp.'!M187+[1]CNP!M187+[1]CNPT!M187+[1]Matriz!M187+'[1]Matriz Areas certificadas'!M187+'[1]Matriz Transacciones'!M187+[1]REGISTROS!M187+[1]PERMISOS!M187</f>
        <v>0</v>
      </c>
      <c r="N187" s="9">
        <f>+'[1]Matriz (6)'!N187+'[1]Matriz (5)'!N187+'[1]Matriz (4)'!N187+'[1]Matriz (3)'!N187+'[1]Matriz (2)'!N187+'[1]LICENCIA DEPORTIVA'!N187+'[1]VALIDACION LICENCIA  DEPORTIVA'!N187+'[1]VALIDACION DE LICENCIA COMERCIA'!N187+'[1]MULTAS POR AÑO '!N187+'[1]PESCA DEPORT. OCASIONAL'!N187+'[1]GUIA DE TRASLADO'!N187+'[1]PERMISO ANUAL DE ACOPIADOR'!N187+'[1]PERMISO ANUAL DE DEPORTIV'!N187+'[1]PERM. ANUAL EMB DEPORT'!N187+'[1]REGISTRO DE ACOPIADOR'!N187+[1]JULIO!N187+[1]Ejemplo!N187+'[1]Registro de Exp. e Imp.'!N187+[1]CNP!N187+[1]CNPT!N187+[1]Matriz!N187+'[1]Matriz Areas certificadas'!N187+'[1]Matriz Transacciones'!N187+[1]REGISTROS!N187+[1]PERMISOS!N187</f>
        <v>0</v>
      </c>
      <c r="O187" s="9">
        <f>+'[1]Matriz (6)'!O187+'[1]Matriz (5)'!O187+'[1]Matriz (4)'!O187+'[1]Matriz (3)'!O187+'[1]Matriz (2)'!O187+'[1]LICENCIA DEPORTIVA'!O187+'[1]VALIDACION LICENCIA  DEPORTIVA'!O187+'[1]VALIDACION DE LICENCIA COMERCIA'!O187+'[1]MULTAS POR AÑO '!O187+'[1]PESCA DEPORT. OCASIONAL'!O187+'[1]GUIA DE TRASLADO'!O187+'[1]PERMISO ANUAL DE ACOPIADOR'!O187+'[1]PERMISO ANUAL DE DEPORTIV'!O187+'[1]PERM. ANUAL EMB DEPORT'!O187+'[1]REGISTRO DE ACOPIADOR'!O187+[1]JULIO!O187+[1]Ejemplo!O187+'[1]Registro de Exp. e Imp.'!O187+[1]CNP!O187+[1]CNPT!O187+[1]Matriz!O187+'[1]Matriz Areas certificadas'!O187+'[1]Matriz Transacciones'!O187+[1]REGISTROS!O187+[1]PERMISOS!O187</f>
        <v>0</v>
      </c>
      <c r="P187" s="9">
        <f>+'[1]Matriz (6)'!P187+'[1]Matriz (5)'!P187+'[1]Matriz (4)'!P187+'[1]Matriz (3)'!P187+'[1]Matriz (2)'!P187+'[1]LICENCIA DEPORTIVA'!P187+'[1]VALIDACION LICENCIA  DEPORTIVA'!P187+'[1]VALIDACION DE LICENCIA COMERCIA'!P187+'[1]MULTAS POR AÑO '!P187+'[1]PESCA DEPORT. OCASIONAL'!P187+'[1]GUIA DE TRASLADO'!P187+'[1]PERMISO ANUAL DE ACOPIADOR'!P187+'[1]PERMISO ANUAL DE DEPORTIV'!P187+'[1]PERM. ANUAL EMB DEPORT'!P187+'[1]REGISTRO DE ACOPIADOR'!P187+[1]JULIO!P187+[1]Ejemplo!P187+'[1]Registro de Exp. e Imp.'!P187+[1]CNP!P187+[1]CNPT!P187+[1]Matriz!P187+'[1]Matriz Areas certificadas'!P187+'[1]Matriz Transacciones'!P187+[1]REGISTROS!P187+[1]PERMISOS!P187</f>
        <v>0</v>
      </c>
      <c r="Q187" s="9">
        <f>+'[1]Matriz (6)'!Q187+'[1]Matriz (5)'!Q187+'[1]Matriz (4)'!Q187+'[1]Matriz (3)'!Q187+'[1]Matriz (2)'!Q187+'[1]LICENCIA DEPORTIVA'!Q187+'[1]VALIDACION LICENCIA  DEPORTIVA'!Q187+'[1]VALIDACION DE LICENCIA COMERCIA'!Q187+'[1]MULTAS POR AÑO '!Q187+'[1]PESCA DEPORT. OCASIONAL'!Q187+'[1]GUIA DE TRASLADO'!Q187+'[1]PERMISO ANUAL DE ACOPIADOR'!Q187+'[1]PERMISO ANUAL DE DEPORTIV'!Q187+'[1]PERM. ANUAL EMB DEPORT'!Q187+'[1]REGISTRO DE ACOPIADOR'!Q187+[1]JULIO!Q187+[1]Ejemplo!Q187+'[1]Registro de Exp. e Imp.'!Q187+[1]CNP!Q187+[1]CNPT!Q187+[1]Matriz!Q187+'[1]Matriz Areas certificadas'!Q187+'[1]Matriz Transacciones'!Q187+[1]REGISTROS!Q187+[1]PERMISOS!Q187</f>
        <v>0</v>
      </c>
      <c r="R187" s="9">
        <f>+'[1]Matriz (6)'!R187+'[1]Matriz (5)'!R187+'[1]Matriz (4)'!R187+'[1]Matriz (3)'!R187+'[1]Matriz (2)'!R187+'[1]LICENCIA DEPORTIVA'!R187+'[1]VALIDACION LICENCIA  DEPORTIVA'!R187+'[1]VALIDACION DE LICENCIA COMERCIA'!R187+'[1]MULTAS POR AÑO '!R187+'[1]PESCA DEPORT. OCASIONAL'!R187+'[1]GUIA DE TRASLADO'!R187+'[1]PERMISO ANUAL DE ACOPIADOR'!R187+'[1]PERMISO ANUAL DE DEPORTIV'!R187+'[1]PERM. ANUAL EMB DEPORT'!R187+'[1]REGISTRO DE ACOPIADOR'!R187+[1]JULIO!R187+[1]Ejemplo!R187+'[1]Registro de Exp. e Imp.'!R187+[1]CNP!R187+[1]CNPT!R187+[1]Matriz!R187+'[1]Matriz Areas certificadas'!R187+'[1]Matriz Transacciones'!R187+[1]REGISTROS!R187+[1]PERMISOS!R187</f>
        <v>0</v>
      </c>
      <c r="S187" s="9">
        <f>+'[1]Matriz (6)'!S187+'[1]Matriz (5)'!S187+'[1]Matriz (4)'!S187+'[1]Matriz (3)'!S187+'[1]Matriz (2)'!S187+'[1]LICENCIA DEPORTIVA'!S187+'[1]VALIDACION LICENCIA  DEPORTIVA'!S187+'[1]VALIDACION DE LICENCIA COMERCIA'!S187+'[1]MULTAS POR AÑO '!S187+'[1]PESCA DEPORT. OCASIONAL'!S187+'[1]GUIA DE TRASLADO'!S187+'[1]PERMISO ANUAL DE ACOPIADOR'!S187+'[1]PERMISO ANUAL DE DEPORTIV'!S187+'[1]PERM. ANUAL EMB DEPORT'!S187+'[1]REGISTRO DE ACOPIADOR'!S187+[1]JULIO!S187+[1]Ejemplo!S187+'[1]Registro de Exp. e Imp.'!S187+[1]CNP!S187+[1]CNPT!S187+[1]Matriz!S187+'[1]Matriz Areas certificadas'!S187+'[1]Matriz Transacciones'!S187+[1]REGISTROS!S187+[1]PERMISOS!S187</f>
        <v>0</v>
      </c>
      <c r="T187" s="9">
        <f>+'[1]Matriz (6)'!T187+'[1]Matriz (5)'!T187+'[1]Matriz (4)'!T187+'[1]Matriz (3)'!T187+'[1]Matriz (2)'!T187+'[1]LICENCIA DEPORTIVA'!T187+'[1]VALIDACION LICENCIA  DEPORTIVA'!T187+'[1]VALIDACION DE LICENCIA COMERCIA'!T187+'[1]MULTAS POR AÑO '!T187+'[1]PESCA DEPORT. OCASIONAL'!T187+'[1]GUIA DE TRASLADO'!T187+'[1]PERMISO ANUAL DE ACOPIADOR'!T187+'[1]PERMISO ANUAL DE DEPORTIV'!T187+'[1]PERM. ANUAL EMB DEPORT'!T187+'[1]REGISTRO DE ACOPIADOR'!T187+[1]JULIO!T187+[1]Ejemplo!T187+'[1]Registro de Exp. e Imp.'!T187+[1]CNP!T187+[1]CNPT!T187+[1]Matriz!T187+'[1]Matriz Areas certificadas'!T187+'[1]Matriz Transacciones'!T187+[1]REGISTROS!T187+[1]PERMISOS!T187</f>
        <v>0</v>
      </c>
      <c r="U187" s="9">
        <f>+'[1]Matriz (6)'!U187+'[1]Matriz (5)'!U187+'[1]Matriz (4)'!U187+'[1]Matriz (3)'!U187+'[1]Matriz (2)'!U187+'[1]LICENCIA DEPORTIVA'!U187+'[1]VALIDACION LICENCIA  DEPORTIVA'!U187+'[1]VALIDACION DE LICENCIA COMERCIA'!U187+'[1]MULTAS POR AÑO '!U187+'[1]PESCA DEPORT. OCASIONAL'!U187+'[1]GUIA DE TRASLADO'!U187+'[1]PERMISO ANUAL DE ACOPIADOR'!U187+'[1]PERMISO ANUAL DE DEPORTIV'!U187+'[1]PERM. ANUAL EMB DEPORT'!U187+'[1]REGISTRO DE ACOPIADOR'!U187+[1]JULIO!U187+[1]Ejemplo!U187+'[1]Registro de Exp. e Imp.'!U187+[1]CNP!U187+[1]CNPT!U187+[1]Matriz!U187+'[1]Matriz Areas certificadas'!U187+'[1]Matriz Transacciones'!U187+[1]REGISTROS!U187+[1]PERMISOS!U187</f>
        <v>0</v>
      </c>
      <c r="V187" s="9">
        <f>+'[1]Matriz (6)'!V187+'[1]Matriz (5)'!V187+'[1]Matriz (4)'!V187+'[1]Matriz (3)'!V187+'[1]Matriz (2)'!V187+'[1]LICENCIA DEPORTIVA'!V187+'[1]VALIDACION LICENCIA  DEPORTIVA'!V187+'[1]VALIDACION DE LICENCIA COMERCIA'!V187+'[1]MULTAS POR AÑO '!V187+'[1]PESCA DEPORT. OCASIONAL'!V187+'[1]GUIA DE TRASLADO'!V187+'[1]PERMISO ANUAL DE ACOPIADOR'!V187+'[1]PERMISO ANUAL DE DEPORTIV'!V187+'[1]PERM. ANUAL EMB DEPORT'!V187+'[1]REGISTRO DE ACOPIADOR'!V187+[1]JULIO!V187+[1]Ejemplo!V187+'[1]Registro de Exp. e Imp.'!V187+[1]CNP!V187+[1]CNPT!V187+[1]Matriz!V187+'[1]Matriz Areas certificadas'!V187+'[1]Matriz Transacciones'!V187+[1]REGISTROS!V187+[1]PERMISOS!V187</f>
        <v>0</v>
      </c>
      <c r="W187" s="9">
        <f>+'[1]Matriz (6)'!W187+'[1]Matriz (5)'!W187+'[1]Matriz (4)'!W187+'[1]Matriz (3)'!W187+'[1]Matriz (2)'!W187+'[1]LICENCIA DEPORTIVA'!W187+'[1]VALIDACION LICENCIA  DEPORTIVA'!W187+'[1]VALIDACION DE LICENCIA COMERCIA'!W187+'[1]MULTAS POR AÑO '!W187+'[1]PESCA DEPORT. OCASIONAL'!W187+'[1]GUIA DE TRASLADO'!W187+'[1]PERMISO ANUAL DE ACOPIADOR'!W187+'[1]PERMISO ANUAL DE DEPORTIV'!W187+'[1]PERM. ANUAL EMB DEPORT'!W187+'[1]REGISTRO DE ACOPIADOR'!W187+[1]JULIO!W187+[1]Ejemplo!W187+'[1]Registro de Exp. e Imp.'!W187+[1]CNP!W187+[1]CNPT!W187+[1]Matriz!W187+'[1]Matriz Areas certificadas'!W187+'[1]Matriz Transacciones'!W187+[1]REGISTROS!W187+[1]PERMISOS!W187</f>
        <v>0</v>
      </c>
      <c r="X187" s="9">
        <f>+'[1]Matriz (6)'!X187+'[1]Matriz (5)'!X187+'[1]Matriz (4)'!X187+'[1]Matriz (3)'!X187+'[1]Matriz (2)'!X187+'[1]LICENCIA DEPORTIVA'!X187+'[1]VALIDACION LICENCIA  DEPORTIVA'!X187+'[1]VALIDACION DE LICENCIA COMERCIA'!X187+'[1]MULTAS POR AÑO '!X187+'[1]PESCA DEPORT. OCASIONAL'!X187+'[1]GUIA DE TRASLADO'!X187+'[1]PERMISO ANUAL DE ACOPIADOR'!X187+'[1]PERMISO ANUAL DE DEPORTIV'!X187+'[1]PERM. ANUAL EMB DEPORT'!X187+'[1]REGISTRO DE ACOPIADOR'!X187+[1]JULIO!X187+[1]Ejemplo!X187+'[1]Registro de Exp. e Imp.'!X187+[1]CNP!X187+[1]CNPT!X187+[1]Matriz!X187+'[1]Matriz Areas certificadas'!X187+'[1]Matriz Transacciones'!X187+[1]REGISTROS!X187+[1]PERMISOS!X187</f>
        <v>0</v>
      </c>
      <c r="Y187" s="9">
        <f>+'[1]Matriz (6)'!Y187+'[1]Matriz (5)'!Y187+'[1]Matriz (4)'!Y187+'[1]Matriz (3)'!Y187+'[1]Matriz (2)'!Y187+'[1]LICENCIA DEPORTIVA'!Y187+'[1]VALIDACION LICENCIA  DEPORTIVA'!Y187+'[1]VALIDACION DE LICENCIA COMERCIA'!Y187+'[1]MULTAS POR AÑO '!Y187+'[1]PESCA DEPORT. OCASIONAL'!Y187+'[1]GUIA DE TRASLADO'!Y187+'[1]PERMISO ANUAL DE ACOPIADOR'!Y187+'[1]PERMISO ANUAL DE DEPORTIV'!Y187+'[1]PERM. ANUAL EMB DEPORT'!Y187+'[1]REGISTRO DE ACOPIADOR'!Y187+[1]JULIO!Y187+[1]Ejemplo!Y187+'[1]Registro de Exp. e Imp.'!Y187+[1]CNP!Y187+[1]CNPT!Y187+[1]Matriz!Y187+'[1]Matriz Areas certificadas'!Y187+'[1]Matriz Transacciones'!Y187+[1]REGISTROS!Y187+[1]PERMISOS!Y187</f>
        <v>0</v>
      </c>
      <c r="Z187" s="9">
        <f>+'[1]Matriz (6)'!Z187+'[1]Matriz (5)'!Z187+'[1]Matriz (4)'!Z187+'[1]Matriz (3)'!Z187+'[1]Matriz (2)'!Z187+'[1]LICENCIA DEPORTIVA'!Z187+'[1]VALIDACION LICENCIA  DEPORTIVA'!Z187+'[1]VALIDACION DE LICENCIA COMERCIA'!Z187+'[1]MULTAS POR AÑO '!Z187+'[1]PESCA DEPORT. OCASIONAL'!Z187+'[1]GUIA DE TRASLADO'!Z187+'[1]PERMISO ANUAL DE ACOPIADOR'!Z187+'[1]PERMISO ANUAL DE DEPORTIV'!Z187+'[1]PERM. ANUAL EMB DEPORT'!Z187+'[1]REGISTRO DE ACOPIADOR'!Z187+[1]JULIO!Z187+[1]Ejemplo!Z187+'[1]Registro de Exp. e Imp.'!Z187+[1]CNP!Z187+[1]CNPT!Z187+[1]Matriz!Z187+'[1]Matriz Areas certificadas'!Z187+'[1]Matriz Transacciones'!Z187+[1]REGISTROS!Z187+[1]PERMISOS!Z187</f>
        <v>0</v>
      </c>
      <c r="AA187" s="10">
        <f t="shared" si="56"/>
        <v>242415.3134328358</v>
      </c>
      <c r="AB187" s="10">
        <f t="shared" si="57"/>
        <v>54668.593283582086</v>
      </c>
      <c r="AC187" s="11">
        <f t="shared" si="58"/>
        <v>120882.76305970149</v>
      </c>
      <c r="AD187" s="11">
        <f t="shared" si="59"/>
        <v>76652.617537313432</v>
      </c>
      <c r="AE187" s="11">
        <f t="shared" si="60"/>
        <v>16231.343283582089</v>
      </c>
      <c r="AF187" s="11">
        <f t="shared" si="61"/>
        <v>214524.33955223882</v>
      </c>
      <c r="AG187" s="11">
        <f t="shared" si="62"/>
        <v>9235.0746268656712</v>
      </c>
      <c r="AH187" s="12">
        <f t="shared" si="63"/>
        <v>40106.343283582086</v>
      </c>
      <c r="AI187" s="12">
        <f t="shared" si="64"/>
        <v>9500.7313432835817</v>
      </c>
      <c r="AJ187" s="12">
        <f t="shared" si="65"/>
        <v>5704.8899253731342</v>
      </c>
      <c r="AK187" s="12">
        <f t="shared" si="66"/>
        <v>1364.7388059701493</v>
      </c>
      <c r="AL187" s="12">
        <f t="shared" si="67"/>
        <v>596549.50746268663</v>
      </c>
      <c r="AM187" s="12">
        <f t="shared" si="68"/>
        <v>5354.4776119402986</v>
      </c>
      <c r="AN187" s="12">
        <f t="shared" si="69"/>
        <v>6333.9552238805963</v>
      </c>
      <c r="AO187" s="12">
        <f t="shared" si="70"/>
        <v>216168.28917910447</v>
      </c>
      <c r="AP187" s="12">
        <f t="shared" si="71"/>
        <v>3671.6417910447763</v>
      </c>
      <c r="AQ187" s="12">
        <f t="shared" si="72"/>
        <v>5317.1641791044776</v>
      </c>
      <c r="AR187" s="12">
        <f t="shared" si="73"/>
        <v>896325.2126865671</v>
      </c>
      <c r="AS187" s="12">
        <f t="shared" si="74"/>
        <v>24033.75</v>
      </c>
      <c r="AT187" s="12">
        <f t="shared" si="75"/>
        <v>1169622.2014925373</v>
      </c>
      <c r="AU187" s="12">
        <f t="shared" si="76"/>
        <v>40869.402985074623</v>
      </c>
      <c r="AV187" s="12">
        <f t="shared" si="77"/>
        <v>25941.791044776117</v>
      </c>
      <c r="AW187" s="12">
        <f t="shared" si="78"/>
        <v>13279.757462686568</v>
      </c>
      <c r="AX187" s="12">
        <f t="shared" si="79"/>
        <v>31754.850746268654</v>
      </c>
      <c r="AY187" s="12">
        <f t="shared" si="80"/>
        <v>33383.395522388062</v>
      </c>
      <c r="AZ187" s="12">
        <f t="shared" si="81"/>
        <v>318495.84328358213</v>
      </c>
    </row>
    <row r="188" spans="1:52" x14ac:dyDescent="0.25">
      <c r="A188" s="264"/>
      <c r="B188" s="270"/>
      <c r="C188" s="16" t="s">
        <v>224</v>
      </c>
      <c r="D188" s="7">
        <f t="shared" si="55"/>
        <v>2</v>
      </c>
      <c r="E188" s="9">
        <f>+'[1]Matriz (6)'!E188+'[1]Matriz (5)'!E188+'[1]Matriz (4)'!E188+'[1]Matriz (3)'!E188+'[1]Matriz (2)'!E188+'[1]LICENCIA DEPORTIVA'!E188+'[1]VALIDACION LICENCIA  DEPORTIVA'!E188+'[1]VALIDACION DE LICENCIA COMERCIA'!E188+'[1]MULTAS POR AÑO '!E188+'[1]PESCA DEPORT. OCASIONAL'!E188+'[1]GUIA DE TRASLADO'!E188+'[1]PERMISO ANUAL DE ACOPIADOR'!E188+'[1]PERMISO ANUAL DE DEPORTIV'!E188+'[1]PERM. ANUAL EMB DEPORT'!E188+'[1]REGISTRO DE ACOPIADOR'!E188+[1]JULIO!E188+[1]Ejemplo!E188+'[1]Registro de Exp. e Imp.'!E188+[1]CNP!E188+[1]CNPT!E188+[1]Matriz!E188+'[1]Matriz Areas certificadas'!E188+'[1]Matriz Transacciones'!E188+[1]REGISTROS!E188+[1]PERMISOS!E188</f>
        <v>0</v>
      </c>
      <c r="F188" s="9">
        <f>+'[1]Matriz (6)'!F188+'[1]Matriz (5)'!F188+'[1]Matriz (4)'!F188+'[1]Matriz (3)'!F188+'[1]Matriz (2)'!F188+'[1]LICENCIA DEPORTIVA'!F188+'[1]VALIDACION LICENCIA  DEPORTIVA'!F188+'[1]VALIDACION DE LICENCIA COMERCIA'!F188+'[1]MULTAS POR AÑO '!F188+'[1]PESCA DEPORT. OCASIONAL'!F188+'[1]GUIA DE TRASLADO'!F188+'[1]PERMISO ANUAL DE ACOPIADOR'!F188+'[1]PERMISO ANUAL DE DEPORTIV'!F188+'[1]PERM. ANUAL EMB DEPORT'!F188+'[1]REGISTRO DE ACOPIADOR'!F188+[1]JULIO!F188+[1]Ejemplo!F188+'[1]Registro de Exp. e Imp.'!F188+[1]CNP!F188+[1]CNPT!F188+[1]Matriz!F188+'[1]Matriz Areas certificadas'!F188+'[1]Matriz Transacciones'!F188+[1]REGISTROS!F188+[1]PERMISOS!F188</f>
        <v>0</v>
      </c>
      <c r="G188" s="9">
        <f>+'[1]Matriz (6)'!G188+'[1]Matriz (5)'!G188+'[1]Matriz (4)'!G188+'[1]Matriz (3)'!G188+'[1]Matriz (2)'!G188+'[1]LICENCIA DEPORTIVA'!G188+'[1]VALIDACION LICENCIA  DEPORTIVA'!G188+'[1]VALIDACION DE LICENCIA COMERCIA'!G188+'[1]MULTAS POR AÑO '!G188+'[1]PESCA DEPORT. OCASIONAL'!G188+'[1]GUIA DE TRASLADO'!G188+'[1]PERMISO ANUAL DE ACOPIADOR'!G188+'[1]PERMISO ANUAL DE DEPORTIV'!G188+'[1]PERM. ANUAL EMB DEPORT'!G188+'[1]REGISTRO DE ACOPIADOR'!G188+[1]JULIO!G188+[1]Ejemplo!G188+'[1]Registro de Exp. e Imp.'!G188+[1]CNP!G188+[1]CNPT!G188+[1]Matriz!G188+'[1]Matriz Areas certificadas'!G188+'[1]Matriz Transacciones'!G188+[1]REGISTROS!G188+[1]PERMISOS!G188</f>
        <v>0</v>
      </c>
      <c r="H188" s="9">
        <f>+'[1]Matriz (6)'!H188+'[1]Matriz (5)'!H188+'[1]Matriz (4)'!H188+'[1]Matriz (3)'!H188+'[1]Matriz (2)'!H188+'[1]LICENCIA DEPORTIVA'!H188+'[1]VALIDACION LICENCIA  DEPORTIVA'!H188+'[1]VALIDACION DE LICENCIA COMERCIA'!H188+'[1]MULTAS POR AÑO '!H188+'[1]PESCA DEPORT. OCASIONAL'!H188+'[1]GUIA DE TRASLADO'!H188+'[1]PERMISO ANUAL DE ACOPIADOR'!H188+'[1]PERMISO ANUAL DE DEPORTIV'!H188+'[1]PERM. ANUAL EMB DEPORT'!H188+'[1]REGISTRO DE ACOPIADOR'!H188+[1]JULIO!H188+[1]Ejemplo!H188+'[1]Registro de Exp. e Imp.'!H188+[1]CNP!H188+[1]CNPT!H188+[1]Matriz!H188+'[1]Matriz Areas certificadas'!H188+'[1]Matriz Transacciones'!H188+[1]REGISTROS!H188+[1]PERMISOS!H188</f>
        <v>0</v>
      </c>
      <c r="I188" s="9">
        <f>+'[1]Matriz (6)'!I188+'[1]Matriz (5)'!I188+'[1]Matriz (4)'!I188+'[1]Matriz (3)'!I188+'[1]Matriz (2)'!I188+'[1]LICENCIA DEPORTIVA'!I188+'[1]VALIDACION LICENCIA  DEPORTIVA'!I188+'[1]VALIDACION DE LICENCIA COMERCIA'!I188+'[1]MULTAS POR AÑO '!I188+'[1]PESCA DEPORT. OCASIONAL'!I188+'[1]GUIA DE TRASLADO'!I188+'[1]PERMISO ANUAL DE ACOPIADOR'!I188+'[1]PERMISO ANUAL DE DEPORTIV'!I188+'[1]PERM. ANUAL EMB DEPORT'!I188+'[1]REGISTRO DE ACOPIADOR'!I188+[1]JULIO!I188+[1]Ejemplo!I188+'[1]Registro de Exp. e Imp.'!I188+[1]CNP!I188+[1]CNPT!I188+[1]Matriz!I188+'[1]Matriz Areas certificadas'!I188+'[1]Matriz Transacciones'!I188+[1]REGISTROS!I188+[1]PERMISOS!I188</f>
        <v>1</v>
      </c>
      <c r="J188" s="9">
        <f>+'[1]Matriz (6)'!J188+'[1]Matriz (5)'!J188+'[1]Matriz (4)'!J188+'[1]Matriz (3)'!J188+'[1]Matriz (2)'!J188+'[1]LICENCIA DEPORTIVA'!J188+'[1]VALIDACION LICENCIA  DEPORTIVA'!J188+'[1]VALIDACION DE LICENCIA COMERCIA'!J188+'[1]MULTAS POR AÑO '!J188+'[1]PESCA DEPORT. OCASIONAL'!J188+'[1]GUIA DE TRASLADO'!J188+'[1]PERMISO ANUAL DE ACOPIADOR'!J188+'[1]PERMISO ANUAL DE DEPORTIV'!J188+'[1]PERM. ANUAL EMB DEPORT'!J188+'[1]REGISTRO DE ACOPIADOR'!J188+[1]JULIO!J188+[1]Ejemplo!J188+'[1]Registro de Exp. e Imp.'!J188+[1]CNP!J188+[1]CNPT!J188+[1]Matriz!J188+'[1]Matriz Areas certificadas'!J188+'[1]Matriz Transacciones'!J188+[1]REGISTROS!J188+[1]PERMISOS!J188</f>
        <v>1</v>
      </c>
      <c r="K188" s="9">
        <f>+'[1]Matriz (6)'!K188+'[1]Matriz (5)'!K188+'[1]Matriz (4)'!K188+'[1]Matriz (3)'!K188+'[1]Matriz (2)'!K188+'[1]LICENCIA DEPORTIVA'!K188+'[1]VALIDACION LICENCIA  DEPORTIVA'!K188+'[1]VALIDACION DE LICENCIA COMERCIA'!K188+'[1]MULTAS POR AÑO '!K188+'[1]PESCA DEPORT. OCASIONAL'!K188+'[1]GUIA DE TRASLADO'!K188+'[1]PERMISO ANUAL DE ACOPIADOR'!K188+'[1]PERMISO ANUAL DE DEPORTIV'!K188+'[1]PERM. ANUAL EMB DEPORT'!K188+'[1]REGISTRO DE ACOPIADOR'!K188+[1]JULIO!K188+[1]Ejemplo!K188+'[1]Registro de Exp. e Imp.'!K188+[1]CNP!K188+[1]CNPT!K188+[1]Matriz!K188+'[1]Matriz Areas certificadas'!K188+'[1]Matriz Transacciones'!K188+[1]REGISTROS!K188+[1]PERMISOS!K188</f>
        <v>0</v>
      </c>
      <c r="L188" s="9">
        <f>+'[1]Matriz (6)'!L188+'[1]Matriz (5)'!L188+'[1]Matriz (4)'!L188+'[1]Matriz (3)'!L188+'[1]Matriz (2)'!L188+'[1]LICENCIA DEPORTIVA'!L188+'[1]VALIDACION LICENCIA  DEPORTIVA'!L188+'[1]VALIDACION DE LICENCIA COMERCIA'!L188+'[1]MULTAS POR AÑO '!L188+'[1]PESCA DEPORT. OCASIONAL'!L188+'[1]GUIA DE TRASLADO'!L188+'[1]PERMISO ANUAL DE ACOPIADOR'!L188+'[1]PERMISO ANUAL DE DEPORTIV'!L188+'[1]PERM. ANUAL EMB DEPORT'!L188+'[1]REGISTRO DE ACOPIADOR'!L188+[1]JULIO!L188+[1]Ejemplo!L188+'[1]Registro de Exp. e Imp.'!L188+[1]CNP!L188+[1]CNPT!L188+[1]Matriz!L188+'[1]Matriz Areas certificadas'!L188+'[1]Matriz Transacciones'!L188+[1]REGISTROS!L188+[1]PERMISOS!L188</f>
        <v>0</v>
      </c>
      <c r="M188" s="9">
        <f>+'[1]Matriz (6)'!M188+'[1]Matriz (5)'!M188+'[1]Matriz (4)'!M188+'[1]Matriz (3)'!M188+'[1]Matriz (2)'!M188+'[1]LICENCIA DEPORTIVA'!M188+'[1]VALIDACION LICENCIA  DEPORTIVA'!M188+'[1]VALIDACION DE LICENCIA COMERCIA'!M188+'[1]MULTAS POR AÑO '!M188+'[1]PESCA DEPORT. OCASIONAL'!M188+'[1]GUIA DE TRASLADO'!M188+'[1]PERMISO ANUAL DE ACOPIADOR'!M188+'[1]PERMISO ANUAL DE DEPORTIV'!M188+'[1]PERM. ANUAL EMB DEPORT'!M188+'[1]REGISTRO DE ACOPIADOR'!M188+[1]JULIO!M188+[1]Ejemplo!M188+'[1]Registro de Exp. e Imp.'!M188+[1]CNP!M188+[1]CNPT!M188+[1]Matriz!M188+'[1]Matriz Areas certificadas'!M188+'[1]Matriz Transacciones'!M188+[1]REGISTROS!M188+[1]PERMISOS!M188</f>
        <v>0</v>
      </c>
      <c r="N188" s="9">
        <f>+'[1]Matriz (6)'!N188+'[1]Matriz (5)'!N188+'[1]Matriz (4)'!N188+'[1]Matriz (3)'!N188+'[1]Matriz (2)'!N188+'[1]LICENCIA DEPORTIVA'!N188+'[1]VALIDACION LICENCIA  DEPORTIVA'!N188+'[1]VALIDACION DE LICENCIA COMERCIA'!N188+'[1]MULTAS POR AÑO '!N188+'[1]PESCA DEPORT. OCASIONAL'!N188+'[1]GUIA DE TRASLADO'!N188+'[1]PERMISO ANUAL DE ACOPIADOR'!N188+'[1]PERMISO ANUAL DE DEPORTIV'!N188+'[1]PERM. ANUAL EMB DEPORT'!N188+'[1]REGISTRO DE ACOPIADOR'!N188+[1]JULIO!N188+[1]Ejemplo!N188+'[1]Registro de Exp. e Imp.'!N188+[1]CNP!N188+[1]CNPT!N188+[1]Matriz!N188+'[1]Matriz Areas certificadas'!N188+'[1]Matriz Transacciones'!N188+[1]REGISTROS!N188+[1]PERMISOS!N188</f>
        <v>0</v>
      </c>
      <c r="O188" s="9">
        <f>+'[1]Matriz (6)'!O188+'[1]Matriz (5)'!O188+'[1]Matriz (4)'!O188+'[1]Matriz (3)'!O188+'[1]Matriz (2)'!O188+'[1]LICENCIA DEPORTIVA'!O188+'[1]VALIDACION LICENCIA  DEPORTIVA'!O188+'[1]VALIDACION DE LICENCIA COMERCIA'!O188+'[1]MULTAS POR AÑO '!O188+'[1]PESCA DEPORT. OCASIONAL'!O188+'[1]GUIA DE TRASLADO'!O188+'[1]PERMISO ANUAL DE ACOPIADOR'!O188+'[1]PERMISO ANUAL DE DEPORTIV'!O188+'[1]PERM. ANUAL EMB DEPORT'!O188+'[1]REGISTRO DE ACOPIADOR'!O188+[1]JULIO!O188+[1]Ejemplo!O188+'[1]Registro de Exp. e Imp.'!O188+[1]CNP!O188+[1]CNPT!O188+[1]Matriz!O188+'[1]Matriz Areas certificadas'!O188+'[1]Matriz Transacciones'!O188+[1]REGISTROS!O188+[1]PERMISOS!O188</f>
        <v>0</v>
      </c>
      <c r="P188" s="9">
        <f>+'[1]Matriz (6)'!P188+'[1]Matriz (5)'!P188+'[1]Matriz (4)'!P188+'[1]Matriz (3)'!P188+'[1]Matriz (2)'!P188+'[1]LICENCIA DEPORTIVA'!P188+'[1]VALIDACION LICENCIA  DEPORTIVA'!P188+'[1]VALIDACION DE LICENCIA COMERCIA'!P188+'[1]MULTAS POR AÑO '!P188+'[1]PESCA DEPORT. OCASIONAL'!P188+'[1]GUIA DE TRASLADO'!P188+'[1]PERMISO ANUAL DE ACOPIADOR'!P188+'[1]PERMISO ANUAL DE DEPORTIV'!P188+'[1]PERM. ANUAL EMB DEPORT'!P188+'[1]REGISTRO DE ACOPIADOR'!P188+[1]JULIO!P188+[1]Ejemplo!P188+'[1]Registro de Exp. e Imp.'!P188+[1]CNP!P188+[1]CNPT!P188+[1]Matriz!P188+'[1]Matriz Areas certificadas'!P188+'[1]Matriz Transacciones'!P188+[1]REGISTROS!P188+[1]PERMISOS!P188</f>
        <v>0</v>
      </c>
      <c r="Q188" s="9">
        <f>+'[1]Matriz (6)'!Q188+'[1]Matriz (5)'!Q188+'[1]Matriz (4)'!Q188+'[1]Matriz (3)'!Q188+'[1]Matriz (2)'!Q188+'[1]LICENCIA DEPORTIVA'!Q188+'[1]VALIDACION LICENCIA  DEPORTIVA'!Q188+'[1]VALIDACION DE LICENCIA COMERCIA'!Q188+'[1]MULTAS POR AÑO '!Q188+'[1]PESCA DEPORT. OCASIONAL'!Q188+'[1]GUIA DE TRASLADO'!Q188+'[1]PERMISO ANUAL DE ACOPIADOR'!Q188+'[1]PERMISO ANUAL DE DEPORTIV'!Q188+'[1]PERM. ANUAL EMB DEPORT'!Q188+'[1]REGISTRO DE ACOPIADOR'!Q188+[1]JULIO!Q188+[1]Ejemplo!Q188+'[1]Registro de Exp. e Imp.'!Q188+[1]CNP!Q188+[1]CNPT!Q188+[1]Matriz!Q188+'[1]Matriz Areas certificadas'!Q188+'[1]Matriz Transacciones'!Q188+[1]REGISTROS!Q188+[1]PERMISOS!Q188</f>
        <v>0</v>
      </c>
      <c r="R188" s="9">
        <f>+'[1]Matriz (6)'!R188+'[1]Matriz (5)'!R188+'[1]Matriz (4)'!R188+'[1]Matriz (3)'!R188+'[1]Matriz (2)'!R188+'[1]LICENCIA DEPORTIVA'!R188+'[1]VALIDACION LICENCIA  DEPORTIVA'!R188+'[1]VALIDACION DE LICENCIA COMERCIA'!R188+'[1]MULTAS POR AÑO '!R188+'[1]PESCA DEPORT. OCASIONAL'!R188+'[1]GUIA DE TRASLADO'!R188+'[1]PERMISO ANUAL DE ACOPIADOR'!R188+'[1]PERMISO ANUAL DE DEPORTIV'!R188+'[1]PERM. ANUAL EMB DEPORT'!R188+'[1]REGISTRO DE ACOPIADOR'!R188+[1]JULIO!R188+[1]Ejemplo!R188+'[1]Registro de Exp. e Imp.'!R188+[1]CNP!R188+[1]CNPT!R188+[1]Matriz!R188+'[1]Matriz Areas certificadas'!R188+'[1]Matriz Transacciones'!R188+[1]REGISTROS!R188+[1]PERMISOS!R188</f>
        <v>0</v>
      </c>
      <c r="S188" s="9">
        <f>+'[1]Matriz (6)'!S188+'[1]Matriz (5)'!S188+'[1]Matriz (4)'!S188+'[1]Matriz (3)'!S188+'[1]Matriz (2)'!S188+'[1]LICENCIA DEPORTIVA'!S188+'[1]VALIDACION LICENCIA  DEPORTIVA'!S188+'[1]VALIDACION DE LICENCIA COMERCIA'!S188+'[1]MULTAS POR AÑO '!S188+'[1]PESCA DEPORT. OCASIONAL'!S188+'[1]GUIA DE TRASLADO'!S188+'[1]PERMISO ANUAL DE ACOPIADOR'!S188+'[1]PERMISO ANUAL DE DEPORTIV'!S188+'[1]PERM. ANUAL EMB DEPORT'!S188+'[1]REGISTRO DE ACOPIADOR'!S188+[1]JULIO!S188+[1]Ejemplo!S188+'[1]Registro de Exp. e Imp.'!S188+[1]CNP!S188+[1]CNPT!S188+[1]Matriz!S188+'[1]Matriz Areas certificadas'!S188+'[1]Matriz Transacciones'!S188+[1]REGISTROS!S188+[1]PERMISOS!S188</f>
        <v>0</v>
      </c>
      <c r="T188" s="9">
        <f>+'[1]Matriz (6)'!T188+'[1]Matriz (5)'!T188+'[1]Matriz (4)'!T188+'[1]Matriz (3)'!T188+'[1]Matriz (2)'!T188+'[1]LICENCIA DEPORTIVA'!T188+'[1]VALIDACION LICENCIA  DEPORTIVA'!T188+'[1]VALIDACION DE LICENCIA COMERCIA'!T188+'[1]MULTAS POR AÑO '!T188+'[1]PESCA DEPORT. OCASIONAL'!T188+'[1]GUIA DE TRASLADO'!T188+'[1]PERMISO ANUAL DE ACOPIADOR'!T188+'[1]PERMISO ANUAL DE DEPORTIV'!T188+'[1]PERM. ANUAL EMB DEPORT'!T188+'[1]REGISTRO DE ACOPIADOR'!T188+[1]JULIO!T188+[1]Ejemplo!T188+'[1]Registro de Exp. e Imp.'!T188+[1]CNP!T188+[1]CNPT!T188+[1]Matriz!T188+'[1]Matriz Areas certificadas'!T188+'[1]Matriz Transacciones'!T188+[1]REGISTROS!T188+[1]PERMISOS!T188</f>
        <v>0</v>
      </c>
      <c r="U188" s="9">
        <f>+'[1]Matriz (6)'!U188+'[1]Matriz (5)'!U188+'[1]Matriz (4)'!U188+'[1]Matriz (3)'!U188+'[1]Matriz (2)'!U188+'[1]LICENCIA DEPORTIVA'!U188+'[1]VALIDACION LICENCIA  DEPORTIVA'!U188+'[1]VALIDACION DE LICENCIA COMERCIA'!U188+'[1]MULTAS POR AÑO '!U188+'[1]PESCA DEPORT. OCASIONAL'!U188+'[1]GUIA DE TRASLADO'!U188+'[1]PERMISO ANUAL DE ACOPIADOR'!U188+'[1]PERMISO ANUAL DE DEPORTIV'!U188+'[1]PERM. ANUAL EMB DEPORT'!U188+'[1]REGISTRO DE ACOPIADOR'!U188+[1]JULIO!U188+[1]Ejemplo!U188+'[1]Registro de Exp. e Imp.'!U188+[1]CNP!U188+[1]CNPT!U188+[1]Matriz!U188+'[1]Matriz Areas certificadas'!U188+'[1]Matriz Transacciones'!U188+[1]REGISTROS!U188+[1]PERMISOS!U188</f>
        <v>0</v>
      </c>
      <c r="V188" s="9">
        <f>+'[1]Matriz (6)'!V188+'[1]Matriz (5)'!V188+'[1]Matriz (4)'!V188+'[1]Matriz (3)'!V188+'[1]Matriz (2)'!V188+'[1]LICENCIA DEPORTIVA'!V188+'[1]VALIDACION LICENCIA  DEPORTIVA'!V188+'[1]VALIDACION DE LICENCIA COMERCIA'!V188+'[1]MULTAS POR AÑO '!V188+'[1]PESCA DEPORT. OCASIONAL'!V188+'[1]GUIA DE TRASLADO'!V188+'[1]PERMISO ANUAL DE ACOPIADOR'!V188+'[1]PERMISO ANUAL DE DEPORTIV'!V188+'[1]PERM. ANUAL EMB DEPORT'!V188+'[1]REGISTRO DE ACOPIADOR'!V188+[1]JULIO!V188+[1]Ejemplo!V188+'[1]Registro de Exp. e Imp.'!V188+[1]CNP!V188+[1]CNPT!V188+[1]Matriz!V188+'[1]Matriz Areas certificadas'!V188+'[1]Matriz Transacciones'!V188+[1]REGISTROS!V188+[1]PERMISOS!V188</f>
        <v>0</v>
      </c>
      <c r="W188" s="9">
        <f>+'[1]Matriz (6)'!W188+'[1]Matriz (5)'!W188+'[1]Matriz (4)'!W188+'[1]Matriz (3)'!W188+'[1]Matriz (2)'!W188+'[1]LICENCIA DEPORTIVA'!W188+'[1]VALIDACION LICENCIA  DEPORTIVA'!W188+'[1]VALIDACION DE LICENCIA COMERCIA'!W188+'[1]MULTAS POR AÑO '!W188+'[1]PESCA DEPORT. OCASIONAL'!W188+'[1]GUIA DE TRASLADO'!W188+'[1]PERMISO ANUAL DE ACOPIADOR'!W188+'[1]PERMISO ANUAL DE DEPORTIV'!W188+'[1]PERM. ANUAL EMB DEPORT'!W188+'[1]REGISTRO DE ACOPIADOR'!W188+[1]JULIO!W188+[1]Ejemplo!W188+'[1]Registro de Exp. e Imp.'!W188+[1]CNP!W188+[1]CNPT!W188+[1]Matriz!W188+'[1]Matriz Areas certificadas'!W188+'[1]Matriz Transacciones'!W188+[1]REGISTROS!W188+[1]PERMISOS!W188</f>
        <v>0</v>
      </c>
      <c r="X188" s="9">
        <f>+'[1]Matriz (6)'!X188+'[1]Matriz (5)'!X188+'[1]Matriz (4)'!X188+'[1]Matriz (3)'!X188+'[1]Matriz (2)'!X188+'[1]LICENCIA DEPORTIVA'!X188+'[1]VALIDACION LICENCIA  DEPORTIVA'!X188+'[1]VALIDACION DE LICENCIA COMERCIA'!X188+'[1]MULTAS POR AÑO '!X188+'[1]PESCA DEPORT. OCASIONAL'!X188+'[1]GUIA DE TRASLADO'!X188+'[1]PERMISO ANUAL DE ACOPIADOR'!X188+'[1]PERMISO ANUAL DE DEPORTIV'!X188+'[1]PERM. ANUAL EMB DEPORT'!X188+'[1]REGISTRO DE ACOPIADOR'!X188+[1]JULIO!X188+[1]Ejemplo!X188+'[1]Registro de Exp. e Imp.'!X188+[1]CNP!X188+[1]CNPT!X188+[1]Matriz!X188+'[1]Matriz Areas certificadas'!X188+'[1]Matriz Transacciones'!X188+[1]REGISTROS!X188+[1]PERMISOS!X188</f>
        <v>0</v>
      </c>
      <c r="Y188" s="9">
        <f>+'[1]Matriz (6)'!Y188+'[1]Matriz (5)'!Y188+'[1]Matriz (4)'!Y188+'[1]Matriz (3)'!Y188+'[1]Matriz (2)'!Y188+'[1]LICENCIA DEPORTIVA'!Y188+'[1]VALIDACION LICENCIA  DEPORTIVA'!Y188+'[1]VALIDACION DE LICENCIA COMERCIA'!Y188+'[1]MULTAS POR AÑO '!Y188+'[1]PESCA DEPORT. OCASIONAL'!Y188+'[1]GUIA DE TRASLADO'!Y188+'[1]PERMISO ANUAL DE ACOPIADOR'!Y188+'[1]PERMISO ANUAL DE DEPORTIV'!Y188+'[1]PERM. ANUAL EMB DEPORT'!Y188+'[1]REGISTRO DE ACOPIADOR'!Y188+[1]JULIO!Y188+[1]Ejemplo!Y188+'[1]Registro de Exp. e Imp.'!Y188+[1]CNP!Y188+[1]CNPT!Y188+[1]Matriz!Y188+'[1]Matriz Areas certificadas'!Y188+'[1]Matriz Transacciones'!Y188+[1]REGISTROS!Y188+[1]PERMISOS!Y188</f>
        <v>0</v>
      </c>
      <c r="Z188" s="9">
        <f>+'[1]Matriz (6)'!Z188+'[1]Matriz (5)'!Z188+'[1]Matriz (4)'!Z188+'[1]Matriz (3)'!Z188+'[1]Matriz (2)'!Z188+'[1]LICENCIA DEPORTIVA'!Z188+'[1]VALIDACION LICENCIA  DEPORTIVA'!Z188+'[1]VALIDACION DE LICENCIA COMERCIA'!Z188+'[1]MULTAS POR AÑO '!Z188+'[1]PESCA DEPORT. OCASIONAL'!Z188+'[1]GUIA DE TRASLADO'!Z188+'[1]PERMISO ANUAL DE ACOPIADOR'!Z188+'[1]PERMISO ANUAL DE DEPORTIV'!Z188+'[1]PERM. ANUAL EMB DEPORT'!Z188+'[1]REGISTRO DE ACOPIADOR'!Z188+[1]JULIO!Z188+[1]Ejemplo!Z188+'[1]Registro de Exp. e Imp.'!Z188+[1]CNP!Z188+[1]CNPT!Z188+[1]Matriz!Z188+'[1]Matriz Areas certificadas'!Z188+'[1]Matriz Transacciones'!Z188+[1]REGISTROS!Z188+[1]PERMISOS!Z188</f>
        <v>0</v>
      </c>
      <c r="AA188" s="10">
        <f t="shared" si="56"/>
        <v>80805.104477611938</v>
      </c>
      <c r="AB188" s="10">
        <f t="shared" si="57"/>
        <v>18222.864427860695</v>
      </c>
      <c r="AC188" s="11">
        <f t="shared" si="58"/>
        <v>40294.254353233831</v>
      </c>
      <c r="AD188" s="11">
        <f t="shared" si="59"/>
        <v>25550.872512437811</v>
      </c>
      <c r="AE188" s="11">
        <f t="shared" si="60"/>
        <v>5410.4477611940301</v>
      </c>
      <c r="AF188" s="11">
        <f t="shared" si="61"/>
        <v>71508.113184079601</v>
      </c>
      <c r="AG188" s="11">
        <f t="shared" si="62"/>
        <v>3078.3582089552237</v>
      </c>
      <c r="AH188" s="12">
        <f t="shared" si="63"/>
        <v>13368.781094527363</v>
      </c>
      <c r="AI188" s="12">
        <f t="shared" si="64"/>
        <v>3166.9104477611941</v>
      </c>
      <c r="AJ188" s="12">
        <f t="shared" si="65"/>
        <v>1901.629975124378</v>
      </c>
      <c r="AK188" s="12">
        <f t="shared" si="66"/>
        <v>454.91293532338307</v>
      </c>
      <c r="AL188" s="12">
        <f t="shared" si="67"/>
        <v>198849.83582089553</v>
      </c>
      <c r="AM188" s="12">
        <f t="shared" si="68"/>
        <v>1784.8258706467661</v>
      </c>
      <c r="AN188" s="12">
        <f t="shared" si="69"/>
        <v>2111.3184079601988</v>
      </c>
      <c r="AO188" s="12">
        <f t="shared" si="70"/>
        <v>72056.096393034823</v>
      </c>
      <c r="AP188" s="12">
        <f t="shared" si="71"/>
        <v>1223.8805970149253</v>
      </c>
      <c r="AQ188" s="12">
        <f t="shared" si="72"/>
        <v>1772.3880597014925</v>
      </c>
      <c r="AR188" s="12">
        <f t="shared" si="73"/>
        <v>298775.07089552237</v>
      </c>
      <c r="AS188" s="12">
        <f t="shared" si="74"/>
        <v>8011.25</v>
      </c>
      <c r="AT188" s="12">
        <f t="shared" si="75"/>
        <v>389874.06716417911</v>
      </c>
      <c r="AU188" s="12">
        <f t="shared" si="76"/>
        <v>13623.134328358208</v>
      </c>
      <c r="AV188" s="12">
        <f t="shared" si="77"/>
        <v>8647.2636815920396</v>
      </c>
      <c r="AW188" s="12">
        <f t="shared" si="78"/>
        <v>4426.5858208955224</v>
      </c>
      <c r="AX188" s="12">
        <f t="shared" si="79"/>
        <v>10584.950248756219</v>
      </c>
      <c r="AY188" s="12">
        <f t="shared" si="80"/>
        <v>11127.798507462687</v>
      </c>
      <c r="AZ188" s="12">
        <f t="shared" si="81"/>
        <v>106165.28109452737</v>
      </c>
    </row>
    <row r="189" spans="1:52" x14ac:dyDescent="0.25">
      <c r="A189" s="265"/>
      <c r="B189" s="271"/>
      <c r="C189" s="16" t="s">
        <v>225</v>
      </c>
      <c r="D189" s="7">
        <f t="shared" si="55"/>
        <v>6</v>
      </c>
      <c r="E189" s="9">
        <f>+'[1]Matriz (6)'!E189+'[1]Matriz (5)'!E189+'[1]Matriz (4)'!E189+'[1]Matriz (3)'!E189+'[1]Matriz (2)'!E189+'[1]LICENCIA DEPORTIVA'!E189+'[1]VALIDACION LICENCIA  DEPORTIVA'!E189+'[1]VALIDACION DE LICENCIA COMERCIA'!E189+'[1]MULTAS POR AÑO '!E189+'[1]PESCA DEPORT. OCASIONAL'!E189+'[1]GUIA DE TRASLADO'!E189+'[1]PERMISO ANUAL DE ACOPIADOR'!E189+'[1]PERMISO ANUAL DE DEPORTIV'!E189+'[1]PERM. ANUAL EMB DEPORT'!E189+'[1]REGISTRO DE ACOPIADOR'!E189+[1]JULIO!E189+[1]Ejemplo!E189+'[1]Registro de Exp. e Imp.'!E189+[1]CNP!E189+[1]CNPT!E189+[1]Matriz!E189+'[1]Matriz Areas certificadas'!E189+'[1]Matriz Transacciones'!E189+[1]REGISTROS!E189+[1]PERMISOS!E189</f>
        <v>1</v>
      </c>
      <c r="F189" s="9">
        <f>+'[1]Matriz (6)'!F189+'[1]Matriz (5)'!F189+'[1]Matriz (4)'!F189+'[1]Matriz (3)'!F189+'[1]Matriz (2)'!F189+'[1]LICENCIA DEPORTIVA'!F189+'[1]VALIDACION LICENCIA  DEPORTIVA'!F189+'[1]VALIDACION DE LICENCIA COMERCIA'!F189+'[1]MULTAS POR AÑO '!F189+'[1]PESCA DEPORT. OCASIONAL'!F189+'[1]GUIA DE TRASLADO'!F189+'[1]PERMISO ANUAL DE ACOPIADOR'!F189+'[1]PERMISO ANUAL DE DEPORTIV'!F189+'[1]PERM. ANUAL EMB DEPORT'!F189+'[1]REGISTRO DE ACOPIADOR'!F189+[1]JULIO!F189+[1]Ejemplo!F189+'[1]Registro de Exp. e Imp.'!F189+[1]CNP!F189+[1]CNPT!F189+[1]Matriz!F189+'[1]Matriz Areas certificadas'!F189+'[1]Matriz Transacciones'!F189+[1]REGISTROS!F189+[1]PERMISOS!F189</f>
        <v>3</v>
      </c>
      <c r="G189" s="9">
        <f>+'[1]Matriz (6)'!G189+'[1]Matriz (5)'!G189+'[1]Matriz (4)'!G189+'[1]Matriz (3)'!G189+'[1]Matriz (2)'!G189+'[1]LICENCIA DEPORTIVA'!G189+'[1]VALIDACION LICENCIA  DEPORTIVA'!G189+'[1]VALIDACION DE LICENCIA COMERCIA'!G189+'[1]MULTAS POR AÑO '!G189+'[1]PESCA DEPORT. OCASIONAL'!G189+'[1]GUIA DE TRASLADO'!G189+'[1]PERMISO ANUAL DE ACOPIADOR'!G189+'[1]PERMISO ANUAL DE DEPORTIV'!G189+'[1]PERM. ANUAL EMB DEPORT'!G189+'[1]REGISTRO DE ACOPIADOR'!G189+[1]JULIO!G189+[1]Ejemplo!G189+'[1]Registro de Exp. e Imp.'!G189+[1]CNP!G189+[1]CNPT!G189+[1]Matriz!G189+'[1]Matriz Areas certificadas'!G189+'[1]Matriz Transacciones'!G189+[1]REGISTROS!G189+[1]PERMISOS!G189</f>
        <v>1</v>
      </c>
      <c r="H189" s="9">
        <f>+'[1]Matriz (6)'!H189+'[1]Matriz (5)'!H189+'[1]Matriz (4)'!H189+'[1]Matriz (3)'!H189+'[1]Matriz (2)'!H189+'[1]LICENCIA DEPORTIVA'!H189+'[1]VALIDACION LICENCIA  DEPORTIVA'!H189+'[1]VALIDACION DE LICENCIA COMERCIA'!H189+'[1]MULTAS POR AÑO '!H189+'[1]PESCA DEPORT. OCASIONAL'!H189+'[1]GUIA DE TRASLADO'!H189+'[1]PERMISO ANUAL DE ACOPIADOR'!H189+'[1]PERMISO ANUAL DE DEPORTIV'!H189+'[1]PERM. ANUAL EMB DEPORT'!H189+'[1]REGISTRO DE ACOPIADOR'!H189+[1]JULIO!H189+[1]Ejemplo!H189+'[1]Registro de Exp. e Imp.'!H189+[1]CNP!H189+[1]CNPT!H189+[1]Matriz!H189+'[1]Matriz Areas certificadas'!H189+'[1]Matriz Transacciones'!H189+[1]REGISTROS!H189+[1]PERMISOS!H189</f>
        <v>0</v>
      </c>
      <c r="I189" s="9">
        <f>+'[1]Matriz (6)'!I189+'[1]Matriz (5)'!I189+'[1]Matriz (4)'!I189+'[1]Matriz (3)'!I189+'[1]Matriz (2)'!I189+'[1]LICENCIA DEPORTIVA'!I189+'[1]VALIDACION LICENCIA  DEPORTIVA'!I189+'[1]VALIDACION DE LICENCIA COMERCIA'!I189+'[1]MULTAS POR AÑO '!I189+'[1]PESCA DEPORT. OCASIONAL'!I189+'[1]GUIA DE TRASLADO'!I189+'[1]PERMISO ANUAL DE ACOPIADOR'!I189+'[1]PERMISO ANUAL DE DEPORTIV'!I189+'[1]PERM. ANUAL EMB DEPORT'!I189+'[1]REGISTRO DE ACOPIADOR'!I189+[1]JULIO!I189+[1]Ejemplo!I189+'[1]Registro de Exp. e Imp.'!I189+[1]CNP!I189+[1]CNPT!I189+[1]Matriz!I189+'[1]Matriz Areas certificadas'!I189+'[1]Matriz Transacciones'!I189+[1]REGISTROS!I189+[1]PERMISOS!I189</f>
        <v>1</v>
      </c>
      <c r="J189" s="9">
        <f>+'[1]Matriz (6)'!J189+'[1]Matriz (5)'!J189+'[1]Matriz (4)'!J189+'[1]Matriz (3)'!J189+'[1]Matriz (2)'!J189+'[1]LICENCIA DEPORTIVA'!J189+'[1]VALIDACION LICENCIA  DEPORTIVA'!J189+'[1]VALIDACION DE LICENCIA COMERCIA'!J189+'[1]MULTAS POR AÑO '!J189+'[1]PESCA DEPORT. OCASIONAL'!J189+'[1]GUIA DE TRASLADO'!J189+'[1]PERMISO ANUAL DE ACOPIADOR'!J189+'[1]PERMISO ANUAL DE DEPORTIV'!J189+'[1]PERM. ANUAL EMB DEPORT'!J189+'[1]REGISTRO DE ACOPIADOR'!J189+[1]JULIO!J189+[1]Ejemplo!J189+'[1]Registro de Exp. e Imp.'!J189+[1]CNP!J189+[1]CNPT!J189+[1]Matriz!J189+'[1]Matriz Areas certificadas'!J189+'[1]Matriz Transacciones'!J189+[1]REGISTROS!J189+[1]PERMISOS!J189</f>
        <v>0</v>
      </c>
      <c r="K189" s="9">
        <f>+'[1]Matriz (6)'!K189+'[1]Matriz (5)'!K189+'[1]Matriz (4)'!K189+'[1]Matriz (3)'!K189+'[1]Matriz (2)'!K189+'[1]LICENCIA DEPORTIVA'!K189+'[1]VALIDACION LICENCIA  DEPORTIVA'!K189+'[1]VALIDACION DE LICENCIA COMERCIA'!K189+'[1]MULTAS POR AÑO '!K189+'[1]PESCA DEPORT. OCASIONAL'!K189+'[1]GUIA DE TRASLADO'!K189+'[1]PERMISO ANUAL DE ACOPIADOR'!K189+'[1]PERMISO ANUAL DE DEPORTIV'!K189+'[1]PERM. ANUAL EMB DEPORT'!K189+'[1]REGISTRO DE ACOPIADOR'!K189+[1]JULIO!K189+[1]Ejemplo!K189+'[1]Registro de Exp. e Imp.'!K189+[1]CNP!K189+[1]CNPT!K189+[1]Matriz!K189+'[1]Matriz Areas certificadas'!K189+'[1]Matriz Transacciones'!K189+[1]REGISTROS!K189+[1]PERMISOS!K189</f>
        <v>0</v>
      </c>
      <c r="L189" s="9">
        <f>+'[1]Matriz (6)'!L189+'[1]Matriz (5)'!L189+'[1]Matriz (4)'!L189+'[1]Matriz (3)'!L189+'[1]Matriz (2)'!L189+'[1]LICENCIA DEPORTIVA'!L189+'[1]VALIDACION LICENCIA  DEPORTIVA'!L189+'[1]VALIDACION DE LICENCIA COMERCIA'!L189+'[1]MULTAS POR AÑO '!L189+'[1]PESCA DEPORT. OCASIONAL'!L189+'[1]GUIA DE TRASLADO'!L189+'[1]PERMISO ANUAL DE ACOPIADOR'!L189+'[1]PERMISO ANUAL DE DEPORTIV'!L189+'[1]PERM. ANUAL EMB DEPORT'!L189+'[1]REGISTRO DE ACOPIADOR'!L189+[1]JULIO!L189+[1]Ejemplo!L189+'[1]Registro de Exp. e Imp.'!L189+[1]CNP!L189+[1]CNPT!L189+[1]Matriz!L189+'[1]Matriz Areas certificadas'!L189+'[1]Matriz Transacciones'!L189+[1]REGISTROS!L189+[1]PERMISOS!L189</f>
        <v>0</v>
      </c>
      <c r="M189" s="9">
        <f>+'[1]Matriz (6)'!M189+'[1]Matriz (5)'!M189+'[1]Matriz (4)'!M189+'[1]Matriz (3)'!M189+'[1]Matriz (2)'!M189+'[1]LICENCIA DEPORTIVA'!M189+'[1]VALIDACION LICENCIA  DEPORTIVA'!M189+'[1]VALIDACION DE LICENCIA COMERCIA'!M189+'[1]MULTAS POR AÑO '!M189+'[1]PESCA DEPORT. OCASIONAL'!M189+'[1]GUIA DE TRASLADO'!M189+'[1]PERMISO ANUAL DE ACOPIADOR'!M189+'[1]PERMISO ANUAL DE DEPORTIV'!M189+'[1]PERM. ANUAL EMB DEPORT'!M189+'[1]REGISTRO DE ACOPIADOR'!M189+[1]JULIO!M189+[1]Ejemplo!M189+'[1]Registro de Exp. e Imp.'!M189+[1]CNP!M189+[1]CNPT!M189+[1]Matriz!M189+'[1]Matriz Areas certificadas'!M189+'[1]Matriz Transacciones'!M189+[1]REGISTROS!M189+[1]PERMISOS!M189</f>
        <v>0</v>
      </c>
      <c r="N189" s="9">
        <f>+'[1]Matriz (6)'!N189+'[1]Matriz (5)'!N189+'[1]Matriz (4)'!N189+'[1]Matriz (3)'!N189+'[1]Matriz (2)'!N189+'[1]LICENCIA DEPORTIVA'!N189+'[1]VALIDACION LICENCIA  DEPORTIVA'!N189+'[1]VALIDACION DE LICENCIA COMERCIA'!N189+'[1]MULTAS POR AÑO '!N189+'[1]PESCA DEPORT. OCASIONAL'!N189+'[1]GUIA DE TRASLADO'!N189+'[1]PERMISO ANUAL DE ACOPIADOR'!N189+'[1]PERMISO ANUAL DE DEPORTIV'!N189+'[1]PERM. ANUAL EMB DEPORT'!N189+'[1]REGISTRO DE ACOPIADOR'!N189+[1]JULIO!N189+[1]Ejemplo!N189+'[1]Registro de Exp. e Imp.'!N189+[1]CNP!N189+[1]CNPT!N189+[1]Matriz!N189+'[1]Matriz Areas certificadas'!N189+'[1]Matriz Transacciones'!N189+[1]REGISTROS!N189+[1]PERMISOS!N189</f>
        <v>0</v>
      </c>
      <c r="O189" s="9">
        <f>+'[1]Matriz (6)'!O189+'[1]Matriz (5)'!O189+'[1]Matriz (4)'!O189+'[1]Matriz (3)'!O189+'[1]Matriz (2)'!O189+'[1]LICENCIA DEPORTIVA'!O189+'[1]VALIDACION LICENCIA  DEPORTIVA'!O189+'[1]VALIDACION DE LICENCIA COMERCIA'!O189+'[1]MULTAS POR AÑO '!O189+'[1]PESCA DEPORT. OCASIONAL'!O189+'[1]GUIA DE TRASLADO'!O189+'[1]PERMISO ANUAL DE ACOPIADOR'!O189+'[1]PERMISO ANUAL DE DEPORTIV'!O189+'[1]PERM. ANUAL EMB DEPORT'!O189+'[1]REGISTRO DE ACOPIADOR'!O189+[1]JULIO!O189+[1]Ejemplo!O189+'[1]Registro de Exp. e Imp.'!O189+[1]CNP!O189+[1]CNPT!O189+[1]Matriz!O189+'[1]Matriz Areas certificadas'!O189+'[1]Matriz Transacciones'!O189+[1]REGISTROS!O189+[1]PERMISOS!O189</f>
        <v>0</v>
      </c>
      <c r="P189" s="9">
        <f>+'[1]Matriz (6)'!P189+'[1]Matriz (5)'!P189+'[1]Matriz (4)'!P189+'[1]Matriz (3)'!P189+'[1]Matriz (2)'!P189+'[1]LICENCIA DEPORTIVA'!P189+'[1]VALIDACION LICENCIA  DEPORTIVA'!P189+'[1]VALIDACION DE LICENCIA COMERCIA'!P189+'[1]MULTAS POR AÑO '!P189+'[1]PESCA DEPORT. OCASIONAL'!P189+'[1]GUIA DE TRASLADO'!P189+'[1]PERMISO ANUAL DE ACOPIADOR'!P189+'[1]PERMISO ANUAL DE DEPORTIV'!P189+'[1]PERM. ANUAL EMB DEPORT'!P189+'[1]REGISTRO DE ACOPIADOR'!P189+[1]JULIO!P189+[1]Ejemplo!P189+'[1]Registro de Exp. e Imp.'!P189+[1]CNP!P189+[1]CNPT!P189+[1]Matriz!P189+'[1]Matriz Areas certificadas'!P189+'[1]Matriz Transacciones'!P189+[1]REGISTROS!P189+[1]PERMISOS!P189</f>
        <v>0</v>
      </c>
      <c r="Q189" s="9">
        <f>+'[1]Matriz (6)'!Q189+'[1]Matriz (5)'!Q189+'[1]Matriz (4)'!Q189+'[1]Matriz (3)'!Q189+'[1]Matriz (2)'!Q189+'[1]LICENCIA DEPORTIVA'!Q189+'[1]VALIDACION LICENCIA  DEPORTIVA'!Q189+'[1]VALIDACION DE LICENCIA COMERCIA'!Q189+'[1]MULTAS POR AÑO '!Q189+'[1]PESCA DEPORT. OCASIONAL'!Q189+'[1]GUIA DE TRASLADO'!Q189+'[1]PERMISO ANUAL DE ACOPIADOR'!Q189+'[1]PERMISO ANUAL DE DEPORTIV'!Q189+'[1]PERM. ANUAL EMB DEPORT'!Q189+'[1]REGISTRO DE ACOPIADOR'!Q189+[1]JULIO!Q189+[1]Ejemplo!Q189+'[1]Registro de Exp. e Imp.'!Q189+[1]CNP!Q189+[1]CNPT!Q189+[1]Matriz!Q189+'[1]Matriz Areas certificadas'!Q189+'[1]Matriz Transacciones'!Q189+[1]REGISTROS!Q189+[1]PERMISOS!Q189</f>
        <v>0</v>
      </c>
      <c r="R189" s="9">
        <f>+'[1]Matriz (6)'!R189+'[1]Matriz (5)'!R189+'[1]Matriz (4)'!R189+'[1]Matriz (3)'!R189+'[1]Matriz (2)'!R189+'[1]LICENCIA DEPORTIVA'!R189+'[1]VALIDACION LICENCIA  DEPORTIVA'!R189+'[1]VALIDACION DE LICENCIA COMERCIA'!R189+'[1]MULTAS POR AÑO '!R189+'[1]PESCA DEPORT. OCASIONAL'!R189+'[1]GUIA DE TRASLADO'!R189+'[1]PERMISO ANUAL DE ACOPIADOR'!R189+'[1]PERMISO ANUAL DE DEPORTIV'!R189+'[1]PERM. ANUAL EMB DEPORT'!R189+'[1]REGISTRO DE ACOPIADOR'!R189+[1]JULIO!R189+[1]Ejemplo!R189+'[1]Registro de Exp. e Imp.'!R189+[1]CNP!R189+[1]CNPT!R189+[1]Matriz!R189+'[1]Matriz Areas certificadas'!R189+'[1]Matriz Transacciones'!R189+[1]REGISTROS!R189+[1]PERMISOS!R189</f>
        <v>0</v>
      </c>
      <c r="S189" s="9">
        <f>+'[1]Matriz (6)'!S189+'[1]Matriz (5)'!S189+'[1]Matriz (4)'!S189+'[1]Matriz (3)'!S189+'[1]Matriz (2)'!S189+'[1]LICENCIA DEPORTIVA'!S189+'[1]VALIDACION LICENCIA  DEPORTIVA'!S189+'[1]VALIDACION DE LICENCIA COMERCIA'!S189+'[1]MULTAS POR AÑO '!S189+'[1]PESCA DEPORT. OCASIONAL'!S189+'[1]GUIA DE TRASLADO'!S189+'[1]PERMISO ANUAL DE ACOPIADOR'!S189+'[1]PERMISO ANUAL DE DEPORTIV'!S189+'[1]PERM. ANUAL EMB DEPORT'!S189+'[1]REGISTRO DE ACOPIADOR'!S189+[1]JULIO!S189+[1]Ejemplo!S189+'[1]Registro de Exp. e Imp.'!S189+[1]CNP!S189+[1]CNPT!S189+[1]Matriz!S189+'[1]Matriz Areas certificadas'!S189+'[1]Matriz Transacciones'!S189+[1]REGISTROS!S189+[1]PERMISOS!S189</f>
        <v>0</v>
      </c>
      <c r="T189" s="9">
        <f>+'[1]Matriz (6)'!T189+'[1]Matriz (5)'!T189+'[1]Matriz (4)'!T189+'[1]Matriz (3)'!T189+'[1]Matriz (2)'!T189+'[1]LICENCIA DEPORTIVA'!T189+'[1]VALIDACION LICENCIA  DEPORTIVA'!T189+'[1]VALIDACION DE LICENCIA COMERCIA'!T189+'[1]MULTAS POR AÑO '!T189+'[1]PESCA DEPORT. OCASIONAL'!T189+'[1]GUIA DE TRASLADO'!T189+'[1]PERMISO ANUAL DE ACOPIADOR'!T189+'[1]PERMISO ANUAL DE DEPORTIV'!T189+'[1]PERM. ANUAL EMB DEPORT'!T189+'[1]REGISTRO DE ACOPIADOR'!T189+[1]JULIO!T189+[1]Ejemplo!T189+'[1]Registro de Exp. e Imp.'!T189+[1]CNP!T189+[1]CNPT!T189+[1]Matriz!T189+'[1]Matriz Areas certificadas'!T189+'[1]Matriz Transacciones'!T189+[1]REGISTROS!T189+[1]PERMISOS!T189</f>
        <v>0</v>
      </c>
      <c r="U189" s="9">
        <f>+'[1]Matriz (6)'!U189+'[1]Matriz (5)'!U189+'[1]Matriz (4)'!U189+'[1]Matriz (3)'!U189+'[1]Matriz (2)'!U189+'[1]LICENCIA DEPORTIVA'!U189+'[1]VALIDACION LICENCIA  DEPORTIVA'!U189+'[1]VALIDACION DE LICENCIA COMERCIA'!U189+'[1]MULTAS POR AÑO '!U189+'[1]PESCA DEPORT. OCASIONAL'!U189+'[1]GUIA DE TRASLADO'!U189+'[1]PERMISO ANUAL DE ACOPIADOR'!U189+'[1]PERMISO ANUAL DE DEPORTIV'!U189+'[1]PERM. ANUAL EMB DEPORT'!U189+'[1]REGISTRO DE ACOPIADOR'!U189+[1]JULIO!U189+[1]Ejemplo!U189+'[1]Registro de Exp. e Imp.'!U189+[1]CNP!U189+[1]CNPT!U189+[1]Matriz!U189+'[1]Matriz Areas certificadas'!U189+'[1]Matriz Transacciones'!U189+[1]REGISTROS!U189+[1]PERMISOS!U189</f>
        <v>0</v>
      </c>
      <c r="V189" s="9">
        <f>+'[1]Matriz (6)'!V189+'[1]Matriz (5)'!V189+'[1]Matriz (4)'!V189+'[1]Matriz (3)'!V189+'[1]Matriz (2)'!V189+'[1]LICENCIA DEPORTIVA'!V189+'[1]VALIDACION LICENCIA  DEPORTIVA'!V189+'[1]VALIDACION DE LICENCIA COMERCIA'!V189+'[1]MULTAS POR AÑO '!V189+'[1]PESCA DEPORT. OCASIONAL'!V189+'[1]GUIA DE TRASLADO'!V189+'[1]PERMISO ANUAL DE ACOPIADOR'!V189+'[1]PERMISO ANUAL DE DEPORTIV'!V189+'[1]PERM. ANUAL EMB DEPORT'!V189+'[1]REGISTRO DE ACOPIADOR'!V189+[1]JULIO!V189+[1]Ejemplo!V189+'[1]Registro de Exp. e Imp.'!V189+[1]CNP!V189+[1]CNPT!V189+[1]Matriz!V189+'[1]Matriz Areas certificadas'!V189+'[1]Matriz Transacciones'!V189+[1]REGISTROS!V189+[1]PERMISOS!V189</f>
        <v>0</v>
      </c>
      <c r="W189" s="9">
        <f>+'[1]Matriz (6)'!W189+'[1]Matriz (5)'!W189+'[1]Matriz (4)'!W189+'[1]Matriz (3)'!W189+'[1]Matriz (2)'!W189+'[1]LICENCIA DEPORTIVA'!W189+'[1]VALIDACION LICENCIA  DEPORTIVA'!W189+'[1]VALIDACION DE LICENCIA COMERCIA'!W189+'[1]MULTAS POR AÑO '!W189+'[1]PESCA DEPORT. OCASIONAL'!W189+'[1]GUIA DE TRASLADO'!W189+'[1]PERMISO ANUAL DE ACOPIADOR'!W189+'[1]PERMISO ANUAL DE DEPORTIV'!W189+'[1]PERM. ANUAL EMB DEPORT'!W189+'[1]REGISTRO DE ACOPIADOR'!W189+[1]JULIO!W189+[1]Ejemplo!W189+'[1]Registro de Exp. e Imp.'!W189+[1]CNP!W189+[1]CNPT!W189+[1]Matriz!W189+'[1]Matriz Areas certificadas'!W189+'[1]Matriz Transacciones'!W189+[1]REGISTROS!W189+[1]PERMISOS!W189</f>
        <v>0</v>
      </c>
      <c r="X189" s="9">
        <f>+'[1]Matriz (6)'!X189+'[1]Matriz (5)'!X189+'[1]Matriz (4)'!X189+'[1]Matriz (3)'!X189+'[1]Matriz (2)'!X189+'[1]LICENCIA DEPORTIVA'!X189+'[1]VALIDACION LICENCIA  DEPORTIVA'!X189+'[1]VALIDACION DE LICENCIA COMERCIA'!X189+'[1]MULTAS POR AÑO '!X189+'[1]PESCA DEPORT. OCASIONAL'!X189+'[1]GUIA DE TRASLADO'!X189+'[1]PERMISO ANUAL DE ACOPIADOR'!X189+'[1]PERMISO ANUAL DE DEPORTIV'!X189+'[1]PERM. ANUAL EMB DEPORT'!X189+'[1]REGISTRO DE ACOPIADOR'!X189+[1]JULIO!X189+[1]Ejemplo!X189+'[1]Registro de Exp. e Imp.'!X189+[1]CNP!X189+[1]CNPT!X189+[1]Matriz!X189+'[1]Matriz Areas certificadas'!X189+'[1]Matriz Transacciones'!X189+[1]REGISTROS!X189+[1]PERMISOS!X189</f>
        <v>0</v>
      </c>
      <c r="Y189" s="9">
        <f>+'[1]Matriz (6)'!Y189+'[1]Matriz (5)'!Y189+'[1]Matriz (4)'!Y189+'[1]Matriz (3)'!Y189+'[1]Matriz (2)'!Y189+'[1]LICENCIA DEPORTIVA'!Y189+'[1]VALIDACION LICENCIA  DEPORTIVA'!Y189+'[1]VALIDACION DE LICENCIA COMERCIA'!Y189+'[1]MULTAS POR AÑO '!Y189+'[1]PESCA DEPORT. OCASIONAL'!Y189+'[1]GUIA DE TRASLADO'!Y189+'[1]PERMISO ANUAL DE ACOPIADOR'!Y189+'[1]PERMISO ANUAL DE DEPORTIV'!Y189+'[1]PERM. ANUAL EMB DEPORT'!Y189+'[1]REGISTRO DE ACOPIADOR'!Y189+[1]JULIO!Y189+[1]Ejemplo!Y189+'[1]Registro de Exp. e Imp.'!Y189+[1]CNP!Y189+[1]CNPT!Y189+[1]Matriz!Y189+'[1]Matriz Areas certificadas'!Y189+'[1]Matriz Transacciones'!Y189+[1]REGISTROS!Y189+[1]PERMISOS!Y189</f>
        <v>0</v>
      </c>
      <c r="Z189" s="9">
        <f>+'[1]Matriz (6)'!Z189+'[1]Matriz (5)'!Z189+'[1]Matriz (4)'!Z189+'[1]Matriz (3)'!Z189+'[1]Matriz (2)'!Z189+'[1]LICENCIA DEPORTIVA'!Z189+'[1]VALIDACION LICENCIA  DEPORTIVA'!Z189+'[1]VALIDACION DE LICENCIA COMERCIA'!Z189+'[1]MULTAS POR AÑO '!Z189+'[1]PESCA DEPORT. OCASIONAL'!Z189+'[1]GUIA DE TRASLADO'!Z189+'[1]PERMISO ANUAL DE ACOPIADOR'!Z189+'[1]PERMISO ANUAL DE DEPORTIV'!Z189+'[1]PERM. ANUAL EMB DEPORT'!Z189+'[1]REGISTRO DE ACOPIADOR'!Z189+[1]JULIO!Z189+[1]Ejemplo!Z189+'[1]Registro de Exp. e Imp.'!Z189+[1]CNP!Z189+[1]CNPT!Z189+[1]Matriz!Z189+'[1]Matriz Areas certificadas'!Z189+'[1]Matriz Transacciones'!Z189+[1]REGISTROS!Z189+[1]PERMISOS!Z189</f>
        <v>0</v>
      </c>
      <c r="AA189" s="10">
        <f t="shared" si="56"/>
        <v>242415.3134328358</v>
      </c>
      <c r="AB189" s="10">
        <f t="shared" si="57"/>
        <v>54668.593283582086</v>
      </c>
      <c r="AC189" s="11">
        <f t="shared" si="58"/>
        <v>120882.76305970149</v>
      </c>
      <c r="AD189" s="11">
        <f t="shared" si="59"/>
        <v>76652.617537313432</v>
      </c>
      <c r="AE189" s="11">
        <f t="shared" si="60"/>
        <v>16231.343283582089</v>
      </c>
      <c r="AF189" s="11">
        <f t="shared" si="61"/>
        <v>214524.33955223882</v>
      </c>
      <c r="AG189" s="11">
        <f t="shared" si="62"/>
        <v>9235.0746268656712</v>
      </c>
      <c r="AH189" s="12">
        <f t="shared" si="63"/>
        <v>40106.343283582086</v>
      </c>
      <c r="AI189" s="12">
        <f t="shared" si="64"/>
        <v>9500.7313432835817</v>
      </c>
      <c r="AJ189" s="12">
        <f t="shared" si="65"/>
        <v>5704.8899253731342</v>
      </c>
      <c r="AK189" s="12">
        <f t="shared" si="66"/>
        <v>1364.7388059701493</v>
      </c>
      <c r="AL189" s="12">
        <f t="shared" si="67"/>
        <v>596549.50746268663</v>
      </c>
      <c r="AM189" s="12">
        <f t="shared" si="68"/>
        <v>5354.4776119402986</v>
      </c>
      <c r="AN189" s="12">
        <f t="shared" si="69"/>
        <v>6333.9552238805963</v>
      </c>
      <c r="AO189" s="12">
        <f t="shared" si="70"/>
        <v>216168.28917910447</v>
      </c>
      <c r="AP189" s="12">
        <f t="shared" si="71"/>
        <v>3671.6417910447763</v>
      </c>
      <c r="AQ189" s="12">
        <f t="shared" si="72"/>
        <v>5317.1641791044776</v>
      </c>
      <c r="AR189" s="12">
        <f t="shared" si="73"/>
        <v>896325.2126865671</v>
      </c>
      <c r="AS189" s="12">
        <f t="shared" si="74"/>
        <v>24033.75</v>
      </c>
      <c r="AT189" s="12">
        <f t="shared" si="75"/>
        <v>1169622.2014925373</v>
      </c>
      <c r="AU189" s="12">
        <f t="shared" si="76"/>
        <v>40869.402985074623</v>
      </c>
      <c r="AV189" s="12">
        <f t="shared" si="77"/>
        <v>25941.791044776117</v>
      </c>
      <c r="AW189" s="12">
        <f t="shared" si="78"/>
        <v>13279.757462686568</v>
      </c>
      <c r="AX189" s="12">
        <f t="shared" si="79"/>
        <v>31754.850746268654</v>
      </c>
      <c r="AY189" s="12">
        <f t="shared" si="80"/>
        <v>33383.395522388062</v>
      </c>
      <c r="AZ189" s="12">
        <f t="shared" si="81"/>
        <v>318495.84328358213</v>
      </c>
    </row>
    <row r="190" spans="1:52" x14ac:dyDescent="0.25">
      <c r="A190" s="263" t="s">
        <v>226</v>
      </c>
      <c r="B190" s="269">
        <f>SUM(D190:D208)</f>
        <v>266</v>
      </c>
      <c r="C190" s="16" t="s">
        <v>227</v>
      </c>
      <c r="D190" s="7">
        <f t="shared" si="55"/>
        <v>15</v>
      </c>
      <c r="E190" s="9">
        <f>+'[1]Matriz (6)'!E190+'[1]Matriz (5)'!E190+'[1]Matriz (4)'!E190+'[1]Matriz (3)'!E190+'[1]Matriz (2)'!E190+'[1]LICENCIA DEPORTIVA'!E190+'[1]VALIDACION LICENCIA  DEPORTIVA'!E190+'[1]VALIDACION DE LICENCIA COMERCIA'!E190+'[1]MULTAS POR AÑO '!E190+'[1]PESCA DEPORT. OCASIONAL'!E190+'[1]GUIA DE TRASLADO'!E190+'[1]PERMISO ANUAL DE ACOPIADOR'!E190+'[1]PERMISO ANUAL DE DEPORTIV'!E190+'[1]PERM. ANUAL EMB DEPORT'!E190+'[1]REGISTRO DE ACOPIADOR'!E190+[1]JULIO!E190+[1]Ejemplo!E190+'[1]Registro de Exp. e Imp.'!E190+[1]CNP!E190+[1]CNPT!E190+[1]Matriz!E190+'[1]Matriz Areas certificadas'!E190+'[1]Matriz Transacciones'!E190+[1]REGISTROS!E190+[1]PERMISOS!E190</f>
        <v>1</v>
      </c>
      <c r="F190" s="9">
        <f>+'[1]Matriz (6)'!F190+'[1]Matriz (5)'!F190+'[1]Matriz (4)'!F190+'[1]Matriz (3)'!F190+'[1]Matriz (2)'!F190+'[1]LICENCIA DEPORTIVA'!F190+'[1]VALIDACION LICENCIA  DEPORTIVA'!F190+'[1]VALIDACION DE LICENCIA COMERCIA'!F190+'[1]MULTAS POR AÑO '!F190+'[1]PESCA DEPORT. OCASIONAL'!F190+'[1]GUIA DE TRASLADO'!F190+'[1]PERMISO ANUAL DE ACOPIADOR'!F190+'[1]PERMISO ANUAL DE DEPORTIV'!F190+'[1]PERM. ANUAL EMB DEPORT'!F190+'[1]REGISTRO DE ACOPIADOR'!F190+[1]JULIO!F190+[1]Ejemplo!F190+'[1]Registro de Exp. e Imp.'!F190+[1]CNP!F190+[1]CNPT!F190+[1]Matriz!F190+'[1]Matriz Areas certificadas'!F190+'[1]Matriz Transacciones'!F190+[1]REGISTROS!F190+[1]PERMISOS!F190</f>
        <v>6</v>
      </c>
      <c r="G190" s="9">
        <f>+'[1]Matriz (6)'!G190+'[1]Matriz (5)'!G190+'[1]Matriz (4)'!G190+'[1]Matriz (3)'!G190+'[1]Matriz (2)'!G190+'[1]LICENCIA DEPORTIVA'!G190+'[1]VALIDACION LICENCIA  DEPORTIVA'!G190+'[1]VALIDACION DE LICENCIA COMERCIA'!G190+'[1]MULTAS POR AÑO '!G190+'[1]PESCA DEPORT. OCASIONAL'!G190+'[1]GUIA DE TRASLADO'!G190+'[1]PERMISO ANUAL DE ACOPIADOR'!G190+'[1]PERMISO ANUAL DE DEPORTIV'!G190+'[1]PERM. ANUAL EMB DEPORT'!G190+'[1]REGISTRO DE ACOPIADOR'!G190+[1]JULIO!G190+[1]Ejemplo!G190+'[1]Registro de Exp. e Imp.'!G190+[1]CNP!G190+[1]CNPT!G190+[1]Matriz!G190+'[1]Matriz Areas certificadas'!G190+'[1]Matriz Transacciones'!G190+[1]REGISTROS!G190+[1]PERMISOS!G190</f>
        <v>3</v>
      </c>
      <c r="H190" s="9">
        <f>+'[1]Matriz (6)'!H190+'[1]Matriz (5)'!H190+'[1]Matriz (4)'!H190+'[1]Matriz (3)'!H190+'[1]Matriz (2)'!H190+'[1]LICENCIA DEPORTIVA'!H190+'[1]VALIDACION LICENCIA  DEPORTIVA'!H190+'[1]VALIDACION DE LICENCIA COMERCIA'!H190+'[1]MULTAS POR AÑO '!H190+'[1]PESCA DEPORT. OCASIONAL'!H190+'[1]GUIA DE TRASLADO'!H190+'[1]PERMISO ANUAL DE ACOPIADOR'!H190+'[1]PERMISO ANUAL DE DEPORTIV'!H190+'[1]PERM. ANUAL EMB DEPORT'!H190+'[1]REGISTRO DE ACOPIADOR'!H190+[1]JULIO!H190+[1]Ejemplo!H190+'[1]Registro de Exp. e Imp.'!H190+[1]CNP!H190+[1]CNPT!H190+[1]Matriz!H190+'[1]Matriz Areas certificadas'!H190+'[1]Matriz Transacciones'!H190+[1]REGISTROS!H190+[1]PERMISOS!H190</f>
        <v>5</v>
      </c>
      <c r="I190" s="9">
        <f>+'[1]Matriz (6)'!I190+'[1]Matriz (5)'!I190+'[1]Matriz (4)'!I190+'[1]Matriz (3)'!I190+'[1]Matriz (2)'!I190+'[1]LICENCIA DEPORTIVA'!I190+'[1]VALIDACION LICENCIA  DEPORTIVA'!I190+'[1]VALIDACION DE LICENCIA COMERCIA'!I190+'[1]MULTAS POR AÑO '!I190+'[1]PESCA DEPORT. OCASIONAL'!I190+'[1]GUIA DE TRASLADO'!I190+'[1]PERMISO ANUAL DE ACOPIADOR'!I190+'[1]PERMISO ANUAL DE DEPORTIV'!I190+'[1]PERM. ANUAL EMB DEPORT'!I190+'[1]REGISTRO DE ACOPIADOR'!I190+[1]JULIO!I190+[1]Ejemplo!I190+'[1]Registro de Exp. e Imp.'!I190+[1]CNP!I190+[1]CNPT!I190+[1]Matriz!I190+'[1]Matriz Areas certificadas'!I190+'[1]Matriz Transacciones'!I190+[1]REGISTROS!I190+[1]PERMISOS!I190</f>
        <v>0</v>
      </c>
      <c r="J190" s="9">
        <f>+'[1]Matriz (6)'!J190+'[1]Matriz (5)'!J190+'[1]Matriz (4)'!J190+'[1]Matriz (3)'!J190+'[1]Matriz (2)'!J190+'[1]LICENCIA DEPORTIVA'!J190+'[1]VALIDACION LICENCIA  DEPORTIVA'!J190+'[1]VALIDACION DE LICENCIA COMERCIA'!J190+'[1]MULTAS POR AÑO '!J190+'[1]PESCA DEPORT. OCASIONAL'!J190+'[1]GUIA DE TRASLADO'!J190+'[1]PERMISO ANUAL DE ACOPIADOR'!J190+'[1]PERMISO ANUAL DE DEPORTIV'!J190+'[1]PERM. ANUAL EMB DEPORT'!J190+'[1]REGISTRO DE ACOPIADOR'!J190+[1]JULIO!J190+[1]Ejemplo!J190+'[1]Registro de Exp. e Imp.'!J190+[1]CNP!J190+[1]CNPT!J190+[1]Matriz!J190+'[1]Matriz Areas certificadas'!J190+'[1]Matriz Transacciones'!J190+[1]REGISTROS!J190+[1]PERMISOS!J190</f>
        <v>0</v>
      </c>
      <c r="K190" s="9">
        <f>+'[1]Matriz (6)'!K190+'[1]Matriz (5)'!K190+'[1]Matriz (4)'!K190+'[1]Matriz (3)'!K190+'[1]Matriz (2)'!K190+'[1]LICENCIA DEPORTIVA'!K190+'[1]VALIDACION LICENCIA  DEPORTIVA'!K190+'[1]VALIDACION DE LICENCIA COMERCIA'!K190+'[1]MULTAS POR AÑO '!K190+'[1]PESCA DEPORT. OCASIONAL'!K190+'[1]GUIA DE TRASLADO'!K190+'[1]PERMISO ANUAL DE ACOPIADOR'!K190+'[1]PERMISO ANUAL DE DEPORTIV'!K190+'[1]PERM. ANUAL EMB DEPORT'!K190+'[1]REGISTRO DE ACOPIADOR'!K190+[1]JULIO!K190+[1]Ejemplo!K190+'[1]Registro de Exp. e Imp.'!K190+[1]CNP!K190+[1]CNPT!K190+[1]Matriz!K190+'[1]Matriz Areas certificadas'!K190+'[1]Matriz Transacciones'!K190+[1]REGISTROS!K190+[1]PERMISOS!K190</f>
        <v>0</v>
      </c>
      <c r="L190" s="9">
        <f>+'[1]Matriz (6)'!L190+'[1]Matriz (5)'!L190+'[1]Matriz (4)'!L190+'[1]Matriz (3)'!L190+'[1]Matriz (2)'!L190+'[1]LICENCIA DEPORTIVA'!L190+'[1]VALIDACION LICENCIA  DEPORTIVA'!L190+'[1]VALIDACION DE LICENCIA COMERCIA'!L190+'[1]MULTAS POR AÑO '!L190+'[1]PESCA DEPORT. OCASIONAL'!L190+'[1]GUIA DE TRASLADO'!L190+'[1]PERMISO ANUAL DE ACOPIADOR'!L190+'[1]PERMISO ANUAL DE DEPORTIV'!L190+'[1]PERM. ANUAL EMB DEPORT'!L190+'[1]REGISTRO DE ACOPIADOR'!L190+[1]JULIO!L190+[1]Ejemplo!L190+'[1]Registro de Exp. e Imp.'!L190+[1]CNP!L190+[1]CNPT!L190+[1]Matriz!L190+'[1]Matriz Areas certificadas'!L190+'[1]Matriz Transacciones'!L190+[1]REGISTROS!L190+[1]PERMISOS!L190</f>
        <v>0</v>
      </c>
      <c r="M190" s="9">
        <f>+'[1]Matriz (6)'!M190+'[1]Matriz (5)'!M190+'[1]Matriz (4)'!M190+'[1]Matriz (3)'!M190+'[1]Matriz (2)'!M190+'[1]LICENCIA DEPORTIVA'!M190+'[1]VALIDACION LICENCIA  DEPORTIVA'!M190+'[1]VALIDACION DE LICENCIA COMERCIA'!M190+'[1]MULTAS POR AÑO '!M190+'[1]PESCA DEPORT. OCASIONAL'!M190+'[1]GUIA DE TRASLADO'!M190+'[1]PERMISO ANUAL DE ACOPIADOR'!M190+'[1]PERMISO ANUAL DE DEPORTIV'!M190+'[1]PERM. ANUAL EMB DEPORT'!M190+'[1]REGISTRO DE ACOPIADOR'!M190+[1]JULIO!M190+[1]Ejemplo!M190+'[1]Registro de Exp. e Imp.'!M190+[1]CNP!M190+[1]CNPT!M190+[1]Matriz!M190+'[1]Matriz Areas certificadas'!M190+'[1]Matriz Transacciones'!M190+[1]REGISTROS!M190+[1]PERMISOS!M190</f>
        <v>0</v>
      </c>
      <c r="N190" s="9">
        <f>+'[1]Matriz (6)'!N190+'[1]Matriz (5)'!N190+'[1]Matriz (4)'!N190+'[1]Matriz (3)'!N190+'[1]Matriz (2)'!N190+'[1]LICENCIA DEPORTIVA'!N190+'[1]VALIDACION LICENCIA  DEPORTIVA'!N190+'[1]VALIDACION DE LICENCIA COMERCIA'!N190+'[1]MULTAS POR AÑO '!N190+'[1]PESCA DEPORT. OCASIONAL'!N190+'[1]GUIA DE TRASLADO'!N190+'[1]PERMISO ANUAL DE ACOPIADOR'!N190+'[1]PERMISO ANUAL DE DEPORTIV'!N190+'[1]PERM. ANUAL EMB DEPORT'!N190+'[1]REGISTRO DE ACOPIADOR'!N190+[1]JULIO!N190+[1]Ejemplo!N190+'[1]Registro de Exp. e Imp.'!N190+[1]CNP!N190+[1]CNPT!N190+[1]Matriz!N190+'[1]Matriz Areas certificadas'!N190+'[1]Matriz Transacciones'!N190+[1]REGISTROS!N190+[1]PERMISOS!N190</f>
        <v>0</v>
      </c>
      <c r="O190" s="9">
        <f>+'[1]Matriz (6)'!O190+'[1]Matriz (5)'!O190+'[1]Matriz (4)'!O190+'[1]Matriz (3)'!O190+'[1]Matriz (2)'!O190+'[1]LICENCIA DEPORTIVA'!O190+'[1]VALIDACION LICENCIA  DEPORTIVA'!O190+'[1]VALIDACION DE LICENCIA COMERCIA'!O190+'[1]MULTAS POR AÑO '!O190+'[1]PESCA DEPORT. OCASIONAL'!O190+'[1]GUIA DE TRASLADO'!O190+'[1]PERMISO ANUAL DE ACOPIADOR'!O190+'[1]PERMISO ANUAL DE DEPORTIV'!O190+'[1]PERM. ANUAL EMB DEPORT'!O190+'[1]REGISTRO DE ACOPIADOR'!O190+[1]JULIO!O190+[1]Ejemplo!O190+'[1]Registro de Exp. e Imp.'!O190+[1]CNP!O190+[1]CNPT!O190+[1]Matriz!O190+'[1]Matriz Areas certificadas'!O190+'[1]Matriz Transacciones'!O190+[1]REGISTROS!O190+[1]PERMISOS!O190</f>
        <v>0</v>
      </c>
      <c r="P190" s="9">
        <f>+'[1]Matriz (6)'!P190+'[1]Matriz (5)'!P190+'[1]Matriz (4)'!P190+'[1]Matriz (3)'!P190+'[1]Matriz (2)'!P190+'[1]LICENCIA DEPORTIVA'!P190+'[1]VALIDACION LICENCIA  DEPORTIVA'!P190+'[1]VALIDACION DE LICENCIA COMERCIA'!P190+'[1]MULTAS POR AÑO '!P190+'[1]PESCA DEPORT. OCASIONAL'!P190+'[1]GUIA DE TRASLADO'!P190+'[1]PERMISO ANUAL DE ACOPIADOR'!P190+'[1]PERMISO ANUAL DE DEPORTIV'!P190+'[1]PERM. ANUAL EMB DEPORT'!P190+'[1]REGISTRO DE ACOPIADOR'!P190+[1]JULIO!P190+[1]Ejemplo!P190+'[1]Registro de Exp. e Imp.'!P190+[1]CNP!P190+[1]CNPT!P190+[1]Matriz!P190+'[1]Matriz Areas certificadas'!P190+'[1]Matriz Transacciones'!P190+[1]REGISTROS!P190+[1]PERMISOS!P190</f>
        <v>0</v>
      </c>
      <c r="Q190" s="9">
        <f>+'[1]Matriz (6)'!Q190+'[1]Matriz (5)'!Q190+'[1]Matriz (4)'!Q190+'[1]Matriz (3)'!Q190+'[1]Matriz (2)'!Q190+'[1]LICENCIA DEPORTIVA'!Q190+'[1]VALIDACION LICENCIA  DEPORTIVA'!Q190+'[1]VALIDACION DE LICENCIA COMERCIA'!Q190+'[1]MULTAS POR AÑO '!Q190+'[1]PESCA DEPORT. OCASIONAL'!Q190+'[1]GUIA DE TRASLADO'!Q190+'[1]PERMISO ANUAL DE ACOPIADOR'!Q190+'[1]PERMISO ANUAL DE DEPORTIV'!Q190+'[1]PERM. ANUAL EMB DEPORT'!Q190+'[1]REGISTRO DE ACOPIADOR'!Q190+[1]JULIO!Q190+[1]Ejemplo!Q190+'[1]Registro de Exp. e Imp.'!Q190+[1]CNP!Q190+[1]CNPT!Q190+[1]Matriz!Q190+'[1]Matriz Areas certificadas'!Q190+'[1]Matriz Transacciones'!Q190+[1]REGISTROS!Q190+[1]PERMISOS!Q190</f>
        <v>0</v>
      </c>
      <c r="R190" s="9">
        <f>+'[1]Matriz (6)'!R190+'[1]Matriz (5)'!R190+'[1]Matriz (4)'!R190+'[1]Matriz (3)'!R190+'[1]Matriz (2)'!R190+'[1]LICENCIA DEPORTIVA'!R190+'[1]VALIDACION LICENCIA  DEPORTIVA'!R190+'[1]VALIDACION DE LICENCIA COMERCIA'!R190+'[1]MULTAS POR AÑO '!R190+'[1]PESCA DEPORT. OCASIONAL'!R190+'[1]GUIA DE TRASLADO'!R190+'[1]PERMISO ANUAL DE ACOPIADOR'!R190+'[1]PERMISO ANUAL DE DEPORTIV'!R190+'[1]PERM. ANUAL EMB DEPORT'!R190+'[1]REGISTRO DE ACOPIADOR'!R190+[1]JULIO!R190+[1]Ejemplo!R190+'[1]Registro de Exp. e Imp.'!R190+[1]CNP!R190+[1]CNPT!R190+[1]Matriz!R190+'[1]Matriz Areas certificadas'!R190+'[1]Matriz Transacciones'!R190+[1]REGISTROS!R190+[1]PERMISOS!R190</f>
        <v>0</v>
      </c>
      <c r="S190" s="9">
        <f>+'[1]Matriz (6)'!S190+'[1]Matriz (5)'!S190+'[1]Matriz (4)'!S190+'[1]Matriz (3)'!S190+'[1]Matriz (2)'!S190+'[1]LICENCIA DEPORTIVA'!S190+'[1]VALIDACION LICENCIA  DEPORTIVA'!S190+'[1]VALIDACION DE LICENCIA COMERCIA'!S190+'[1]MULTAS POR AÑO '!S190+'[1]PESCA DEPORT. OCASIONAL'!S190+'[1]GUIA DE TRASLADO'!S190+'[1]PERMISO ANUAL DE ACOPIADOR'!S190+'[1]PERMISO ANUAL DE DEPORTIV'!S190+'[1]PERM. ANUAL EMB DEPORT'!S190+'[1]REGISTRO DE ACOPIADOR'!S190+[1]JULIO!S190+[1]Ejemplo!S190+'[1]Registro de Exp. e Imp.'!S190+[1]CNP!S190+[1]CNPT!S190+[1]Matriz!S190+'[1]Matriz Areas certificadas'!S190+'[1]Matriz Transacciones'!S190+[1]REGISTROS!S190+[1]PERMISOS!S190</f>
        <v>0</v>
      </c>
      <c r="T190" s="9">
        <f>+'[1]Matriz (6)'!T190+'[1]Matriz (5)'!T190+'[1]Matriz (4)'!T190+'[1]Matriz (3)'!T190+'[1]Matriz (2)'!T190+'[1]LICENCIA DEPORTIVA'!T190+'[1]VALIDACION LICENCIA  DEPORTIVA'!T190+'[1]VALIDACION DE LICENCIA COMERCIA'!T190+'[1]MULTAS POR AÑO '!T190+'[1]PESCA DEPORT. OCASIONAL'!T190+'[1]GUIA DE TRASLADO'!T190+'[1]PERMISO ANUAL DE ACOPIADOR'!T190+'[1]PERMISO ANUAL DE DEPORTIV'!T190+'[1]PERM. ANUAL EMB DEPORT'!T190+'[1]REGISTRO DE ACOPIADOR'!T190+[1]JULIO!T190+[1]Ejemplo!T190+'[1]Registro de Exp. e Imp.'!T190+[1]CNP!T190+[1]CNPT!T190+[1]Matriz!T190+'[1]Matriz Areas certificadas'!T190+'[1]Matriz Transacciones'!T190+[1]REGISTROS!T190+[1]PERMISOS!T190</f>
        <v>0</v>
      </c>
      <c r="U190" s="9">
        <f>+'[1]Matriz (6)'!U190+'[1]Matriz (5)'!U190+'[1]Matriz (4)'!U190+'[1]Matriz (3)'!U190+'[1]Matriz (2)'!U190+'[1]LICENCIA DEPORTIVA'!U190+'[1]VALIDACION LICENCIA  DEPORTIVA'!U190+'[1]VALIDACION DE LICENCIA COMERCIA'!U190+'[1]MULTAS POR AÑO '!U190+'[1]PESCA DEPORT. OCASIONAL'!U190+'[1]GUIA DE TRASLADO'!U190+'[1]PERMISO ANUAL DE ACOPIADOR'!U190+'[1]PERMISO ANUAL DE DEPORTIV'!U190+'[1]PERM. ANUAL EMB DEPORT'!U190+'[1]REGISTRO DE ACOPIADOR'!U190+[1]JULIO!U190+[1]Ejemplo!U190+'[1]Registro de Exp. e Imp.'!U190+[1]CNP!U190+[1]CNPT!U190+[1]Matriz!U190+'[1]Matriz Areas certificadas'!U190+'[1]Matriz Transacciones'!U190+[1]REGISTROS!U190+[1]PERMISOS!U190</f>
        <v>0</v>
      </c>
      <c r="V190" s="9">
        <f>+'[1]Matriz (6)'!V190+'[1]Matriz (5)'!V190+'[1]Matriz (4)'!V190+'[1]Matriz (3)'!V190+'[1]Matriz (2)'!V190+'[1]LICENCIA DEPORTIVA'!V190+'[1]VALIDACION LICENCIA  DEPORTIVA'!V190+'[1]VALIDACION DE LICENCIA COMERCIA'!V190+'[1]MULTAS POR AÑO '!V190+'[1]PESCA DEPORT. OCASIONAL'!V190+'[1]GUIA DE TRASLADO'!V190+'[1]PERMISO ANUAL DE ACOPIADOR'!V190+'[1]PERMISO ANUAL DE DEPORTIV'!V190+'[1]PERM. ANUAL EMB DEPORT'!V190+'[1]REGISTRO DE ACOPIADOR'!V190+[1]JULIO!V190+[1]Ejemplo!V190+'[1]Registro de Exp. e Imp.'!V190+[1]CNP!V190+[1]CNPT!V190+[1]Matriz!V190+'[1]Matriz Areas certificadas'!V190+'[1]Matriz Transacciones'!V190+[1]REGISTROS!V190+[1]PERMISOS!V190</f>
        <v>0</v>
      </c>
      <c r="W190" s="9">
        <f>+'[1]Matriz (6)'!W190+'[1]Matriz (5)'!W190+'[1]Matriz (4)'!W190+'[1]Matriz (3)'!W190+'[1]Matriz (2)'!W190+'[1]LICENCIA DEPORTIVA'!W190+'[1]VALIDACION LICENCIA  DEPORTIVA'!W190+'[1]VALIDACION DE LICENCIA COMERCIA'!W190+'[1]MULTAS POR AÑO '!W190+'[1]PESCA DEPORT. OCASIONAL'!W190+'[1]GUIA DE TRASLADO'!W190+'[1]PERMISO ANUAL DE ACOPIADOR'!W190+'[1]PERMISO ANUAL DE DEPORTIV'!W190+'[1]PERM. ANUAL EMB DEPORT'!W190+'[1]REGISTRO DE ACOPIADOR'!W190+[1]JULIO!W190+[1]Ejemplo!W190+'[1]Registro de Exp. e Imp.'!W190+[1]CNP!W190+[1]CNPT!W190+[1]Matriz!W190+'[1]Matriz Areas certificadas'!W190+'[1]Matriz Transacciones'!W190+[1]REGISTROS!W190+[1]PERMISOS!W190</f>
        <v>0</v>
      </c>
      <c r="X190" s="9">
        <f>+'[1]Matriz (6)'!X190+'[1]Matriz (5)'!X190+'[1]Matriz (4)'!X190+'[1]Matriz (3)'!X190+'[1]Matriz (2)'!X190+'[1]LICENCIA DEPORTIVA'!X190+'[1]VALIDACION LICENCIA  DEPORTIVA'!X190+'[1]VALIDACION DE LICENCIA COMERCIA'!X190+'[1]MULTAS POR AÑO '!X190+'[1]PESCA DEPORT. OCASIONAL'!X190+'[1]GUIA DE TRASLADO'!X190+'[1]PERMISO ANUAL DE ACOPIADOR'!X190+'[1]PERMISO ANUAL DE DEPORTIV'!X190+'[1]PERM. ANUAL EMB DEPORT'!X190+'[1]REGISTRO DE ACOPIADOR'!X190+[1]JULIO!X190+[1]Ejemplo!X190+'[1]Registro de Exp. e Imp.'!X190+[1]CNP!X190+[1]CNPT!X190+[1]Matriz!X190+'[1]Matriz Areas certificadas'!X190+'[1]Matriz Transacciones'!X190+[1]REGISTROS!X190+[1]PERMISOS!X190</f>
        <v>0</v>
      </c>
      <c r="Y190" s="9">
        <f>+'[1]Matriz (6)'!Y190+'[1]Matriz (5)'!Y190+'[1]Matriz (4)'!Y190+'[1]Matriz (3)'!Y190+'[1]Matriz (2)'!Y190+'[1]LICENCIA DEPORTIVA'!Y190+'[1]VALIDACION LICENCIA  DEPORTIVA'!Y190+'[1]VALIDACION DE LICENCIA COMERCIA'!Y190+'[1]MULTAS POR AÑO '!Y190+'[1]PESCA DEPORT. OCASIONAL'!Y190+'[1]GUIA DE TRASLADO'!Y190+'[1]PERMISO ANUAL DE ACOPIADOR'!Y190+'[1]PERMISO ANUAL DE DEPORTIV'!Y190+'[1]PERM. ANUAL EMB DEPORT'!Y190+'[1]REGISTRO DE ACOPIADOR'!Y190+[1]JULIO!Y190+[1]Ejemplo!Y190+'[1]Registro de Exp. e Imp.'!Y190+[1]CNP!Y190+[1]CNPT!Y190+[1]Matriz!Y190+'[1]Matriz Areas certificadas'!Y190+'[1]Matriz Transacciones'!Y190+[1]REGISTROS!Y190+[1]PERMISOS!Y190</f>
        <v>0</v>
      </c>
      <c r="Z190" s="9">
        <f>+'[1]Matriz (6)'!Z190+'[1]Matriz (5)'!Z190+'[1]Matriz (4)'!Z190+'[1]Matriz (3)'!Z190+'[1]Matriz (2)'!Z190+'[1]LICENCIA DEPORTIVA'!Z190+'[1]VALIDACION LICENCIA  DEPORTIVA'!Z190+'[1]VALIDACION DE LICENCIA COMERCIA'!Z190+'[1]MULTAS POR AÑO '!Z190+'[1]PESCA DEPORT. OCASIONAL'!Z190+'[1]GUIA DE TRASLADO'!Z190+'[1]PERMISO ANUAL DE ACOPIADOR'!Z190+'[1]PERMISO ANUAL DE DEPORTIV'!Z190+'[1]PERM. ANUAL EMB DEPORT'!Z190+'[1]REGISTRO DE ACOPIADOR'!Z190+[1]JULIO!Z190+[1]Ejemplo!Z190+'[1]Registro de Exp. e Imp.'!Z190+[1]CNP!Z190+[1]CNPT!Z190+[1]Matriz!Z190+'[1]Matriz Areas certificadas'!Z190+'[1]Matriz Transacciones'!Z190+[1]REGISTROS!Z190+[1]PERMISOS!Z190</f>
        <v>0</v>
      </c>
      <c r="AA190" s="10">
        <f t="shared" si="56"/>
        <v>606038.28358208959</v>
      </c>
      <c r="AB190" s="10">
        <f t="shared" si="57"/>
        <v>136671.48320895521</v>
      </c>
      <c r="AC190" s="11">
        <f t="shared" si="58"/>
        <v>302206.90764925373</v>
      </c>
      <c r="AD190" s="11">
        <f t="shared" si="59"/>
        <v>191631.54384328358</v>
      </c>
      <c r="AE190" s="11">
        <f t="shared" si="60"/>
        <v>40578.358208955229</v>
      </c>
      <c r="AF190" s="11">
        <f t="shared" si="61"/>
        <v>536310.84888059704</v>
      </c>
      <c r="AG190" s="11">
        <f t="shared" si="62"/>
        <v>23087.686567164179</v>
      </c>
      <c r="AH190" s="12">
        <f t="shared" si="63"/>
        <v>100265.85820895522</v>
      </c>
      <c r="AI190" s="12">
        <f t="shared" si="64"/>
        <v>23751.828358208957</v>
      </c>
      <c r="AJ190" s="12">
        <f t="shared" si="65"/>
        <v>14262.224813432835</v>
      </c>
      <c r="AK190" s="12">
        <f t="shared" si="66"/>
        <v>3411.8470149253731</v>
      </c>
      <c r="AL190" s="12">
        <f t="shared" si="67"/>
        <v>1491373.7686567164</v>
      </c>
      <c r="AM190" s="12">
        <f t="shared" si="68"/>
        <v>13386.194029850745</v>
      </c>
      <c r="AN190" s="12">
        <f t="shared" si="69"/>
        <v>15834.88805970149</v>
      </c>
      <c r="AO190" s="12">
        <f t="shared" si="70"/>
        <v>540420.72294776118</v>
      </c>
      <c r="AP190" s="12">
        <f t="shared" si="71"/>
        <v>9179.1044776119397</v>
      </c>
      <c r="AQ190" s="12">
        <f t="shared" si="72"/>
        <v>13292.910447761193</v>
      </c>
      <c r="AR190" s="12">
        <f t="shared" si="73"/>
        <v>2240813.0317164175</v>
      </c>
      <c r="AS190" s="12">
        <f t="shared" si="74"/>
        <v>60084.375</v>
      </c>
      <c r="AT190" s="12">
        <f t="shared" si="75"/>
        <v>2924055.5037313434</v>
      </c>
      <c r="AU190" s="12">
        <f t="shared" si="76"/>
        <v>102173.50746268657</v>
      </c>
      <c r="AV190" s="12">
        <f t="shared" si="77"/>
        <v>64854.477611940296</v>
      </c>
      <c r="AW190" s="12">
        <f t="shared" si="78"/>
        <v>33199.39365671642</v>
      </c>
      <c r="AX190" s="12">
        <f t="shared" si="79"/>
        <v>79387.126865671642</v>
      </c>
      <c r="AY190" s="12">
        <f t="shared" si="80"/>
        <v>83458.488805970148</v>
      </c>
      <c r="AZ190" s="12">
        <f t="shared" si="81"/>
        <v>796239.60820895527</v>
      </c>
    </row>
    <row r="191" spans="1:52" x14ac:dyDescent="0.25">
      <c r="A191" s="264"/>
      <c r="B191" s="270"/>
      <c r="C191" s="16" t="s">
        <v>228</v>
      </c>
      <c r="D191" s="7">
        <f t="shared" si="55"/>
        <v>11</v>
      </c>
      <c r="E191" s="9">
        <f>+'[1]Matriz (6)'!E191+'[1]Matriz (5)'!E191+'[1]Matriz (4)'!E191+'[1]Matriz (3)'!E191+'[1]Matriz (2)'!E191+'[1]LICENCIA DEPORTIVA'!E191+'[1]VALIDACION LICENCIA  DEPORTIVA'!E191+'[1]VALIDACION DE LICENCIA COMERCIA'!E191+'[1]MULTAS POR AÑO '!E191+'[1]PESCA DEPORT. OCASIONAL'!E191+'[1]GUIA DE TRASLADO'!E191+'[1]PERMISO ANUAL DE ACOPIADOR'!E191+'[1]PERMISO ANUAL DE DEPORTIV'!E191+'[1]PERM. ANUAL EMB DEPORT'!E191+'[1]REGISTRO DE ACOPIADOR'!E191+[1]JULIO!E191+[1]Ejemplo!E191+'[1]Registro de Exp. e Imp.'!E191+[1]CNP!E191+[1]CNPT!E191+[1]Matriz!E191+'[1]Matriz Areas certificadas'!E191+'[1]Matriz Transacciones'!E191+[1]REGISTROS!E191+[1]PERMISOS!E191</f>
        <v>2</v>
      </c>
      <c r="F191" s="9">
        <f>+'[1]Matriz (6)'!F191+'[1]Matriz (5)'!F191+'[1]Matriz (4)'!F191+'[1]Matriz (3)'!F191+'[1]Matriz (2)'!F191+'[1]LICENCIA DEPORTIVA'!F191+'[1]VALIDACION LICENCIA  DEPORTIVA'!F191+'[1]VALIDACION DE LICENCIA COMERCIA'!F191+'[1]MULTAS POR AÑO '!F191+'[1]PESCA DEPORT. OCASIONAL'!F191+'[1]GUIA DE TRASLADO'!F191+'[1]PERMISO ANUAL DE ACOPIADOR'!F191+'[1]PERMISO ANUAL DE DEPORTIV'!F191+'[1]PERM. ANUAL EMB DEPORT'!F191+'[1]REGISTRO DE ACOPIADOR'!F191+[1]JULIO!F191+[1]Ejemplo!F191+'[1]Registro de Exp. e Imp.'!F191+[1]CNP!F191+[1]CNPT!F191+[1]Matriz!F191+'[1]Matriz Areas certificadas'!F191+'[1]Matriz Transacciones'!F191+[1]REGISTROS!F191+[1]PERMISOS!F191</f>
        <v>1</v>
      </c>
      <c r="G191" s="9">
        <f>+'[1]Matriz (6)'!G191+'[1]Matriz (5)'!G191+'[1]Matriz (4)'!G191+'[1]Matriz (3)'!G191+'[1]Matriz (2)'!G191+'[1]LICENCIA DEPORTIVA'!G191+'[1]VALIDACION LICENCIA  DEPORTIVA'!G191+'[1]VALIDACION DE LICENCIA COMERCIA'!G191+'[1]MULTAS POR AÑO '!G191+'[1]PESCA DEPORT. OCASIONAL'!G191+'[1]GUIA DE TRASLADO'!G191+'[1]PERMISO ANUAL DE ACOPIADOR'!G191+'[1]PERMISO ANUAL DE DEPORTIV'!G191+'[1]PERM. ANUAL EMB DEPORT'!G191+'[1]REGISTRO DE ACOPIADOR'!G191+[1]JULIO!G191+[1]Ejemplo!G191+'[1]Registro de Exp. e Imp.'!G191+[1]CNP!G191+[1]CNPT!G191+[1]Matriz!G191+'[1]Matriz Areas certificadas'!G191+'[1]Matriz Transacciones'!G191+[1]REGISTROS!G191+[1]PERMISOS!G191</f>
        <v>0</v>
      </c>
      <c r="H191" s="9">
        <f>+'[1]Matriz (6)'!H191+'[1]Matriz (5)'!H191+'[1]Matriz (4)'!H191+'[1]Matriz (3)'!H191+'[1]Matriz (2)'!H191+'[1]LICENCIA DEPORTIVA'!H191+'[1]VALIDACION LICENCIA  DEPORTIVA'!H191+'[1]VALIDACION DE LICENCIA COMERCIA'!H191+'[1]MULTAS POR AÑO '!H191+'[1]PESCA DEPORT. OCASIONAL'!H191+'[1]GUIA DE TRASLADO'!H191+'[1]PERMISO ANUAL DE ACOPIADOR'!H191+'[1]PERMISO ANUAL DE DEPORTIV'!H191+'[1]PERM. ANUAL EMB DEPORT'!H191+'[1]REGISTRO DE ACOPIADOR'!H191+[1]JULIO!H191+[1]Ejemplo!H191+'[1]Registro de Exp. e Imp.'!H191+[1]CNP!H191+[1]CNPT!H191+[1]Matriz!H191+'[1]Matriz Areas certificadas'!H191+'[1]Matriz Transacciones'!H191+[1]REGISTROS!H191+[1]PERMISOS!H191</f>
        <v>6</v>
      </c>
      <c r="I191" s="9">
        <f>+'[1]Matriz (6)'!I191+'[1]Matriz (5)'!I191+'[1]Matriz (4)'!I191+'[1]Matriz (3)'!I191+'[1]Matriz (2)'!I191+'[1]LICENCIA DEPORTIVA'!I191+'[1]VALIDACION LICENCIA  DEPORTIVA'!I191+'[1]VALIDACION DE LICENCIA COMERCIA'!I191+'[1]MULTAS POR AÑO '!I191+'[1]PESCA DEPORT. OCASIONAL'!I191+'[1]GUIA DE TRASLADO'!I191+'[1]PERMISO ANUAL DE ACOPIADOR'!I191+'[1]PERMISO ANUAL DE DEPORTIV'!I191+'[1]PERM. ANUAL EMB DEPORT'!I191+'[1]REGISTRO DE ACOPIADOR'!I191+[1]JULIO!I191+[1]Ejemplo!I191+'[1]Registro de Exp. e Imp.'!I191+[1]CNP!I191+[1]CNPT!I191+[1]Matriz!I191+'[1]Matriz Areas certificadas'!I191+'[1]Matriz Transacciones'!I191+[1]REGISTROS!I191+[1]PERMISOS!I191</f>
        <v>1</v>
      </c>
      <c r="J191" s="9">
        <f>+'[1]Matriz (6)'!J191+'[1]Matriz (5)'!J191+'[1]Matriz (4)'!J191+'[1]Matriz (3)'!J191+'[1]Matriz (2)'!J191+'[1]LICENCIA DEPORTIVA'!J191+'[1]VALIDACION LICENCIA  DEPORTIVA'!J191+'[1]VALIDACION DE LICENCIA COMERCIA'!J191+'[1]MULTAS POR AÑO '!J191+'[1]PESCA DEPORT. OCASIONAL'!J191+'[1]GUIA DE TRASLADO'!J191+'[1]PERMISO ANUAL DE ACOPIADOR'!J191+'[1]PERMISO ANUAL DE DEPORTIV'!J191+'[1]PERM. ANUAL EMB DEPORT'!J191+'[1]REGISTRO DE ACOPIADOR'!J191+[1]JULIO!J191+[1]Ejemplo!J191+'[1]Registro de Exp. e Imp.'!J191+[1]CNP!J191+[1]CNPT!J191+[1]Matriz!J191+'[1]Matriz Areas certificadas'!J191+'[1]Matriz Transacciones'!J191+[1]REGISTROS!J191+[1]PERMISOS!J191</f>
        <v>0</v>
      </c>
      <c r="K191" s="9">
        <f>+'[1]Matriz (6)'!K191+'[1]Matriz (5)'!K191+'[1]Matriz (4)'!K191+'[1]Matriz (3)'!K191+'[1]Matriz (2)'!K191+'[1]LICENCIA DEPORTIVA'!K191+'[1]VALIDACION LICENCIA  DEPORTIVA'!K191+'[1]VALIDACION DE LICENCIA COMERCIA'!K191+'[1]MULTAS POR AÑO '!K191+'[1]PESCA DEPORT. OCASIONAL'!K191+'[1]GUIA DE TRASLADO'!K191+'[1]PERMISO ANUAL DE ACOPIADOR'!K191+'[1]PERMISO ANUAL DE DEPORTIV'!K191+'[1]PERM. ANUAL EMB DEPORT'!K191+'[1]REGISTRO DE ACOPIADOR'!K191+[1]JULIO!K191+[1]Ejemplo!K191+'[1]Registro de Exp. e Imp.'!K191+[1]CNP!K191+[1]CNPT!K191+[1]Matriz!K191+'[1]Matriz Areas certificadas'!K191+'[1]Matriz Transacciones'!K191+[1]REGISTROS!K191+[1]PERMISOS!K191</f>
        <v>0</v>
      </c>
      <c r="L191" s="9">
        <f>+'[1]Matriz (6)'!L191+'[1]Matriz (5)'!L191+'[1]Matriz (4)'!L191+'[1]Matriz (3)'!L191+'[1]Matriz (2)'!L191+'[1]LICENCIA DEPORTIVA'!L191+'[1]VALIDACION LICENCIA  DEPORTIVA'!L191+'[1]VALIDACION DE LICENCIA COMERCIA'!L191+'[1]MULTAS POR AÑO '!L191+'[1]PESCA DEPORT. OCASIONAL'!L191+'[1]GUIA DE TRASLADO'!L191+'[1]PERMISO ANUAL DE ACOPIADOR'!L191+'[1]PERMISO ANUAL DE DEPORTIV'!L191+'[1]PERM. ANUAL EMB DEPORT'!L191+'[1]REGISTRO DE ACOPIADOR'!L191+[1]JULIO!L191+[1]Ejemplo!L191+'[1]Registro de Exp. e Imp.'!L191+[1]CNP!L191+[1]CNPT!L191+[1]Matriz!L191+'[1]Matriz Areas certificadas'!L191+'[1]Matriz Transacciones'!L191+[1]REGISTROS!L191+[1]PERMISOS!L191</f>
        <v>1</v>
      </c>
      <c r="M191" s="9">
        <f>+'[1]Matriz (6)'!M191+'[1]Matriz (5)'!M191+'[1]Matriz (4)'!M191+'[1]Matriz (3)'!M191+'[1]Matriz (2)'!M191+'[1]LICENCIA DEPORTIVA'!M191+'[1]VALIDACION LICENCIA  DEPORTIVA'!M191+'[1]VALIDACION DE LICENCIA COMERCIA'!M191+'[1]MULTAS POR AÑO '!M191+'[1]PESCA DEPORT. OCASIONAL'!M191+'[1]GUIA DE TRASLADO'!M191+'[1]PERMISO ANUAL DE ACOPIADOR'!M191+'[1]PERMISO ANUAL DE DEPORTIV'!M191+'[1]PERM. ANUAL EMB DEPORT'!M191+'[1]REGISTRO DE ACOPIADOR'!M191+[1]JULIO!M191+[1]Ejemplo!M191+'[1]Registro de Exp. e Imp.'!M191+[1]CNP!M191+[1]CNPT!M191+[1]Matriz!M191+'[1]Matriz Areas certificadas'!M191+'[1]Matriz Transacciones'!M191+[1]REGISTROS!M191+[1]PERMISOS!M191</f>
        <v>0</v>
      </c>
      <c r="N191" s="9">
        <f>+'[1]Matriz (6)'!N191+'[1]Matriz (5)'!N191+'[1]Matriz (4)'!N191+'[1]Matriz (3)'!N191+'[1]Matriz (2)'!N191+'[1]LICENCIA DEPORTIVA'!N191+'[1]VALIDACION LICENCIA  DEPORTIVA'!N191+'[1]VALIDACION DE LICENCIA COMERCIA'!N191+'[1]MULTAS POR AÑO '!N191+'[1]PESCA DEPORT. OCASIONAL'!N191+'[1]GUIA DE TRASLADO'!N191+'[1]PERMISO ANUAL DE ACOPIADOR'!N191+'[1]PERMISO ANUAL DE DEPORTIV'!N191+'[1]PERM. ANUAL EMB DEPORT'!N191+'[1]REGISTRO DE ACOPIADOR'!N191+[1]JULIO!N191+[1]Ejemplo!N191+'[1]Registro de Exp. e Imp.'!N191+[1]CNP!N191+[1]CNPT!N191+[1]Matriz!N191+'[1]Matriz Areas certificadas'!N191+'[1]Matriz Transacciones'!N191+[1]REGISTROS!N191+[1]PERMISOS!N191</f>
        <v>0</v>
      </c>
      <c r="O191" s="9">
        <f>+'[1]Matriz (6)'!O191+'[1]Matriz (5)'!O191+'[1]Matriz (4)'!O191+'[1]Matriz (3)'!O191+'[1]Matriz (2)'!O191+'[1]LICENCIA DEPORTIVA'!O191+'[1]VALIDACION LICENCIA  DEPORTIVA'!O191+'[1]VALIDACION DE LICENCIA COMERCIA'!O191+'[1]MULTAS POR AÑO '!O191+'[1]PESCA DEPORT. OCASIONAL'!O191+'[1]GUIA DE TRASLADO'!O191+'[1]PERMISO ANUAL DE ACOPIADOR'!O191+'[1]PERMISO ANUAL DE DEPORTIV'!O191+'[1]PERM. ANUAL EMB DEPORT'!O191+'[1]REGISTRO DE ACOPIADOR'!O191+[1]JULIO!O191+[1]Ejemplo!O191+'[1]Registro de Exp. e Imp.'!O191+[1]CNP!O191+[1]CNPT!O191+[1]Matriz!O191+'[1]Matriz Areas certificadas'!O191+'[1]Matriz Transacciones'!O191+[1]REGISTROS!O191+[1]PERMISOS!O191</f>
        <v>0</v>
      </c>
      <c r="P191" s="9">
        <f>+'[1]Matriz (6)'!P191+'[1]Matriz (5)'!P191+'[1]Matriz (4)'!P191+'[1]Matriz (3)'!P191+'[1]Matriz (2)'!P191+'[1]LICENCIA DEPORTIVA'!P191+'[1]VALIDACION LICENCIA  DEPORTIVA'!P191+'[1]VALIDACION DE LICENCIA COMERCIA'!P191+'[1]MULTAS POR AÑO '!P191+'[1]PESCA DEPORT. OCASIONAL'!P191+'[1]GUIA DE TRASLADO'!P191+'[1]PERMISO ANUAL DE ACOPIADOR'!P191+'[1]PERMISO ANUAL DE DEPORTIV'!P191+'[1]PERM. ANUAL EMB DEPORT'!P191+'[1]REGISTRO DE ACOPIADOR'!P191+[1]JULIO!P191+[1]Ejemplo!P191+'[1]Registro de Exp. e Imp.'!P191+[1]CNP!P191+[1]CNPT!P191+[1]Matriz!P191+'[1]Matriz Areas certificadas'!P191+'[1]Matriz Transacciones'!P191+[1]REGISTROS!P191+[1]PERMISOS!P191</f>
        <v>0</v>
      </c>
      <c r="Q191" s="9">
        <f>+'[1]Matriz (6)'!Q191+'[1]Matriz (5)'!Q191+'[1]Matriz (4)'!Q191+'[1]Matriz (3)'!Q191+'[1]Matriz (2)'!Q191+'[1]LICENCIA DEPORTIVA'!Q191+'[1]VALIDACION LICENCIA  DEPORTIVA'!Q191+'[1]VALIDACION DE LICENCIA COMERCIA'!Q191+'[1]MULTAS POR AÑO '!Q191+'[1]PESCA DEPORT. OCASIONAL'!Q191+'[1]GUIA DE TRASLADO'!Q191+'[1]PERMISO ANUAL DE ACOPIADOR'!Q191+'[1]PERMISO ANUAL DE DEPORTIV'!Q191+'[1]PERM. ANUAL EMB DEPORT'!Q191+'[1]REGISTRO DE ACOPIADOR'!Q191+[1]JULIO!Q191+[1]Ejemplo!Q191+'[1]Registro de Exp. e Imp.'!Q191+[1]CNP!Q191+[1]CNPT!Q191+[1]Matriz!Q191+'[1]Matriz Areas certificadas'!Q191+'[1]Matriz Transacciones'!Q191+[1]REGISTROS!Q191+[1]PERMISOS!Q191</f>
        <v>0</v>
      </c>
      <c r="R191" s="9">
        <f>+'[1]Matriz (6)'!R191+'[1]Matriz (5)'!R191+'[1]Matriz (4)'!R191+'[1]Matriz (3)'!R191+'[1]Matriz (2)'!R191+'[1]LICENCIA DEPORTIVA'!R191+'[1]VALIDACION LICENCIA  DEPORTIVA'!R191+'[1]VALIDACION DE LICENCIA COMERCIA'!R191+'[1]MULTAS POR AÑO '!R191+'[1]PESCA DEPORT. OCASIONAL'!R191+'[1]GUIA DE TRASLADO'!R191+'[1]PERMISO ANUAL DE ACOPIADOR'!R191+'[1]PERMISO ANUAL DE DEPORTIV'!R191+'[1]PERM. ANUAL EMB DEPORT'!R191+'[1]REGISTRO DE ACOPIADOR'!R191+[1]JULIO!R191+[1]Ejemplo!R191+'[1]Registro de Exp. e Imp.'!R191+[1]CNP!R191+[1]CNPT!R191+[1]Matriz!R191+'[1]Matriz Areas certificadas'!R191+'[1]Matriz Transacciones'!R191+[1]REGISTROS!R191+[1]PERMISOS!R191</f>
        <v>0</v>
      </c>
      <c r="S191" s="9">
        <f>+'[1]Matriz (6)'!S191+'[1]Matriz (5)'!S191+'[1]Matriz (4)'!S191+'[1]Matriz (3)'!S191+'[1]Matriz (2)'!S191+'[1]LICENCIA DEPORTIVA'!S191+'[1]VALIDACION LICENCIA  DEPORTIVA'!S191+'[1]VALIDACION DE LICENCIA COMERCIA'!S191+'[1]MULTAS POR AÑO '!S191+'[1]PESCA DEPORT. OCASIONAL'!S191+'[1]GUIA DE TRASLADO'!S191+'[1]PERMISO ANUAL DE ACOPIADOR'!S191+'[1]PERMISO ANUAL DE DEPORTIV'!S191+'[1]PERM. ANUAL EMB DEPORT'!S191+'[1]REGISTRO DE ACOPIADOR'!S191+[1]JULIO!S191+[1]Ejemplo!S191+'[1]Registro de Exp. e Imp.'!S191+[1]CNP!S191+[1]CNPT!S191+[1]Matriz!S191+'[1]Matriz Areas certificadas'!S191+'[1]Matriz Transacciones'!S191+[1]REGISTROS!S191+[1]PERMISOS!S191</f>
        <v>0</v>
      </c>
      <c r="T191" s="9">
        <f>+'[1]Matriz (6)'!T191+'[1]Matriz (5)'!T191+'[1]Matriz (4)'!T191+'[1]Matriz (3)'!T191+'[1]Matriz (2)'!T191+'[1]LICENCIA DEPORTIVA'!T191+'[1]VALIDACION LICENCIA  DEPORTIVA'!T191+'[1]VALIDACION DE LICENCIA COMERCIA'!T191+'[1]MULTAS POR AÑO '!T191+'[1]PESCA DEPORT. OCASIONAL'!T191+'[1]GUIA DE TRASLADO'!T191+'[1]PERMISO ANUAL DE ACOPIADOR'!T191+'[1]PERMISO ANUAL DE DEPORTIV'!T191+'[1]PERM. ANUAL EMB DEPORT'!T191+'[1]REGISTRO DE ACOPIADOR'!T191+[1]JULIO!T191+[1]Ejemplo!T191+'[1]Registro de Exp. e Imp.'!T191+[1]CNP!T191+[1]CNPT!T191+[1]Matriz!T191+'[1]Matriz Areas certificadas'!T191+'[1]Matriz Transacciones'!T191+[1]REGISTROS!T191+[1]PERMISOS!T191</f>
        <v>0</v>
      </c>
      <c r="U191" s="9">
        <f>+'[1]Matriz (6)'!U191+'[1]Matriz (5)'!U191+'[1]Matriz (4)'!U191+'[1]Matriz (3)'!U191+'[1]Matriz (2)'!U191+'[1]LICENCIA DEPORTIVA'!U191+'[1]VALIDACION LICENCIA  DEPORTIVA'!U191+'[1]VALIDACION DE LICENCIA COMERCIA'!U191+'[1]MULTAS POR AÑO '!U191+'[1]PESCA DEPORT. OCASIONAL'!U191+'[1]GUIA DE TRASLADO'!U191+'[1]PERMISO ANUAL DE ACOPIADOR'!U191+'[1]PERMISO ANUAL DE DEPORTIV'!U191+'[1]PERM. ANUAL EMB DEPORT'!U191+'[1]REGISTRO DE ACOPIADOR'!U191+[1]JULIO!U191+[1]Ejemplo!U191+'[1]Registro de Exp. e Imp.'!U191+[1]CNP!U191+[1]CNPT!U191+[1]Matriz!U191+'[1]Matriz Areas certificadas'!U191+'[1]Matriz Transacciones'!U191+[1]REGISTROS!U191+[1]PERMISOS!U191</f>
        <v>0</v>
      </c>
      <c r="V191" s="9">
        <f>+'[1]Matriz (6)'!V191+'[1]Matriz (5)'!V191+'[1]Matriz (4)'!V191+'[1]Matriz (3)'!V191+'[1]Matriz (2)'!V191+'[1]LICENCIA DEPORTIVA'!V191+'[1]VALIDACION LICENCIA  DEPORTIVA'!V191+'[1]VALIDACION DE LICENCIA COMERCIA'!V191+'[1]MULTAS POR AÑO '!V191+'[1]PESCA DEPORT. OCASIONAL'!V191+'[1]GUIA DE TRASLADO'!V191+'[1]PERMISO ANUAL DE ACOPIADOR'!V191+'[1]PERMISO ANUAL DE DEPORTIV'!V191+'[1]PERM. ANUAL EMB DEPORT'!V191+'[1]REGISTRO DE ACOPIADOR'!V191+[1]JULIO!V191+[1]Ejemplo!V191+'[1]Registro de Exp. e Imp.'!V191+[1]CNP!V191+[1]CNPT!V191+[1]Matriz!V191+'[1]Matriz Areas certificadas'!V191+'[1]Matriz Transacciones'!V191+[1]REGISTROS!V191+[1]PERMISOS!V191</f>
        <v>0</v>
      </c>
      <c r="W191" s="9">
        <f>+'[1]Matriz (6)'!W191+'[1]Matriz (5)'!W191+'[1]Matriz (4)'!W191+'[1]Matriz (3)'!W191+'[1]Matriz (2)'!W191+'[1]LICENCIA DEPORTIVA'!W191+'[1]VALIDACION LICENCIA  DEPORTIVA'!W191+'[1]VALIDACION DE LICENCIA COMERCIA'!W191+'[1]MULTAS POR AÑO '!W191+'[1]PESCA DEPORT. OCASIONAL'!W191+'[1]GUIA DE TRASLADO'!W191+'[1]PERMISO ANUAL DE ACOPIADOR'!W191+'[1]PERMISO ANUAL DE DEPORTIV'!W191+'[1]PERM. ANUAL EMB DEPORT'!W191+'[1]REGISTRO DE ACOPIADOR'!W191+[1]JULIO!W191+[1]Ejemplo!W191+'[1]Registro de Exp. e Imp.'!W191+[1]CNP!W191+[1]CNPT!W191+[1]Matriz!W191+'[1]Matriz Areas certificadas'!W191+'[1]Matriz Transacciones'!W191+[1]REGISTROS!W191+[1]PERMISOS!W191</f>
        <v>0</v>
      </c>
      <c r="X191" s="9">
        <f>+'[1]Matriz (6)'!X191+'[1]Matriz (5)'!X191+'[1]Matriz (4)'!X191+'[1]Matriz (3)'!X191+'[1]Matriz (2)'!X191+'[1]LICENCIA DEPORTIVA'!X191+'[1]VALIDACION LICENCIA  DEPORTIVA'!X191+'[1]VALIDACION DE LICENCIA COMERCIA'!X191+'[1]MULTAS POR AÑO '!X191+'[1]PESCA DEPORT. OCASIONAL'!X191+'[1]GUIA DE TRASLADO'!X191+'[1]PERMISO ANUAL DE ACOPIADOR'!X191+'[1]PERMISO ANUAL DE DEPORTIV'!X191+'[1]PERM. ANUAL EMB DEPORT'!X191+'[1]REGISTRO DE ACOPIADOR'!X191+[1]JULIO!X191+[1]Ejemplo!X191+'[1]Registro de Exp. e Imp.'!X191+[1]CNP!X191+[1]CNPT!X191+[1]Matriz!X191+'[1]Matriz Areas certificadas'!X191+'[1]Matriz Transacciones'!X191+[1]REGISTROS!X191+[1]PERMISOS!X191</f>
        <v>0</v>
      </c>
      <c r="Y191" s="9">
        <f>+'[1]Matriz (6)'!Y191+'[1]Matriz (5)'!Y191+'[1]Matriz (4)'!Y191+'[1]Matriz (3)'!Y191+'[1]Matriz (2)'!Y191+'[1]LICENCIA DEPORTIVA'!Y191+'[1]VALIDACION LICENCIA  DEPORTIVA'!Y191+'[1]VALIDACION DE LICENCIA COMERCIA'!Y191+'[1]MULTAS POR AÑO '!Y191+'[1]PESCA DEPORT. OCASIONAL'!Y191+'[1]GUIA DE TRASLADO'!Y191+'[1]PERMISO ANUAL DE ACOPIADOR'!Y191+'[1]PERMISO ANUAL DE DEPORTIV'!Y191+'[1]PERM. ANUAL EMB DEPORT'!Y191+'[1]REGISTRO DE ACOPIADOR'!Y191+[1]JULIO!Y191+[1]Ejemplo!Y191+'[1]Registro de Exp. e Imp.'!Y191+[1]CNP!Y191+[1]CNPT!Y191+[1]Matriz!Y191+'[1]Matriz Areas certificadas'!Y191+'[1]Matriz Transacciones'!Y191+[1]REGISTROS!Y191+[1]PERMISOS!Y191</f>
        <v>0</v>
      </c>
      <c r="Z191" s="9">
        <f>+'[1]Matriz (6)'!Z191+'[1]Matriz (5)'!Z191+'[1]Matriz (4)'!Z191+'[1]Matriz (3)'!Z191+'[1]Matriz (2)'!Z191+'[1]LICENCIA DEPORTIVA'!Z191+'[1]VALIDACION LICENCIA  DEPORTIVA'!Z191+'[1]VALIDACION DE LICENCIA COMERCIA'!Z191+'[1]MULTAS POR AÑO '!Z191+'[1]PESCA DEPORT. OCASIONAL'!Z191+'[1]GUIA DE TRASLADO'!Z191+'[1]PERMISO ANUAL DE ACOPIADOR'!Z191+'[1]PERMISO ANUAL DE DEPORTIV'!Z191+'[1]PERM. ANUAL EMB DEPORT'!Z191+'[1]REGISTRO DE ACOPIADOR'!Z191+[1]JULIO!Z191+[1]Ejemplo!Z191+'[1]Registro de Exp. e Imp.'!Z191+[1]CNP!Z191+[1]CNPT!Z191+[1]Matriz!Z191+'[1]Matriz Areas certificadas'!Z191+'[1]Matriz Transacciones'!Z191+[1]REGISTROS!Z191+[1]PERMISOS!Z191</f>
        <v>0</v>
      </c>
      <c r="AA191" s="10">
        <f t="shared" si="56"/>
        <v>444428.07462686568</v>
      </c>
      <c r="AB191" s="10">
        <f t="shared" si="57"/>
        <v>100225.75435323382</v>
      </c>
      <c r="AC191" s="11">
        <f t="shared" si="58"/>
        <v>221618.39894278607</v>
      </c>
      <c r="AD191" s="11">
        <f t="shared" si="59"/>
        <v>140529.79881840796</v>
      </c>
      <c r="AE191" s="11">
        <f t="shared" si="60"/>
        <v>29757.462686567167</v>
      </c>
      <c r="AF191" s="11">
        <f t="shared" si="61"/>
        <v>393294.62251243781</v>
      </c>
      <c r="AG191" s="11">
        <f t="shared" si="62"/>
        <v>16930.970149253732</v>
      </c>
      <c r="AH191" s="12">
        <f t="shared" si="63"/>
        <v>73528.296019900503</v>
      </c>
      <c r="AI191" s="12">
        <f t="shared" si="64"/>
        <v>17418.007462686568</v>
      </c>
      <c r="AJ191" s="12">
        <f t="shared" si="65"/>
        <v>10458.964863184079</v>
      </c>
      <c r="AK191" s="12">
        <f t="shared" si="66"/>
        <v>2502.0211442786067</v>
      </c>
      <c r="AL191" s="12">
        <f t="shared" si="67"/>
        <v>1093674.0970149254</v>
      </c>
      <c r="AM191" s="12">
        <f t="shared" si="68"/>
        <v>9816.5422885572134</v>
      </c>
      <c r="AN191" s="12">
        <f t="shared" si="69"/>
        <v>11612.251243781093</v>
      </c>
      <c r="AO191" s="12">
        <f t="shared" si="70"/>
        <v>396308.53016169154</v>
      </c>
      <c r="AP191" s="12">
        <f t="shared" si="71"/>
        <v>6731.3432835820895</v>
      </c>
      <c r="AQ191" s="12">
        <f t="shared" si="72"/>
        <v>9748.1343283582082</v>
      </c>
      <c r="AR191" s="12">
        <f t="shared" si="73"/>
        <v>1643262.889925373</v>
      </c>
      <c r="AS191" s="12">
        <f t="shared" si="74"/>
        <v>44061.875</v>
      </c>
      <c r="AT191" s="12">
        <f t="shared" si="75"/>
        <v>2144307.3694029851</v>
      </c>
      <c r="AU191" s="12">
        <f t="shared" si="76"/>
        <v>74927.238805970148</v>
      </c>
      <c r="AV191" s="12">
        <f t="shared" si="77"/>
        <v>47559.95024875622</v>
      </c>
      <c r="AW191" s="12">
        <f t="shared" si="78"/>
        <v>24346.222014925374</v>
      </c>
      <c r="AX191" s="12">
        <f t="shared" si="79"/>
        <v>58217.226368159201</v>
      </c>
      <c r="AY191" s="12">
        <f t="shared" si="80"/>
        <v>61202.891791044778</v>
      </c>
      <c r="AZ191" s="12">
        <f t="shared" si="81"/>
        <v>583909.04601990047</v>
      </c>
    </row>
    <row r="192" spans="1:52" x14ac:dyDescent="0.25">
      <c r="A192" s="264"/>
      <c r="B192" s="270"/>
      <c r="C192" s="16" t="s">
        <v>229</v>
      </c>
      <c r="D192" s="7">
        <f t="shared" si="55"/>
        <v>37</v>
      </c>
      <c r="E192" s="9">
        <f>+'[1]Matriz (6)'!E192+'[1]Matriz (5)'!E192+'[1]Matriz (4)'!E192+'[1]Matriz (3)'!E192+'[1]Matriz (2)'!E192+'[1]LICENCIA DEPORTIVA'!E192+'[1]VALIDACION LICENCIA  DEPORTIVA'!E192+'[1]VALIDACION DE LICENCIA COMERCIA'!E192+'[1]MULTAS POR AÑO '!E192+'[1]PESCA DEPORT. OCASIONAL'!E192+'[1]GUIA DE TRASLADO'!E192+'[1]PERMISO ANUAL DE ACOPIADOR'!E192+'[1]PERMISO ANUAL DE DEPORTIV'!E192+'[1]PERM. ANUAL EMB DEPORT'!E192+'[1]REGISTRO DE ACOPIADOR'!E192+[1]JULIO!E192+[1]Ejemplo!E192+'[1]Registro de Exp. e Imp.'!E192+[1]CNP!E192+[1]CNPT!E192+[1]Matriz!E192+'[1]Matriz Areas certificadas'!E192+'[1]Matriz Transacciones'!E192+[1]REGISTROS!E192+[1]PERMISOS!E192</f>
        <v>0</v>
      </c>
      <c r="F192" s="9">
        <f>+'[1]Matriz (6)'!F192+'[1]Matriz (5)'!F192+'[1]Matriz (4)'!F192+'[1]Matriz (3)'!F192+'[1]Matriz (2)'!F192+'[1]LICENCIA DEPORTIVA'!F192+'[1]VALIDACION LICENCIA  DEPORTIVA'!F192+'[1]VALIDACION DE LICENCIA COMERCIA'!F192+'[1]MULTAS POR AÑO '!F192+'[1]PESCA DEPORT. OCASIONAL'!F192+'[1]GUIA DE TRASLADO'!F192+'[1]PERMISO ANUAL DE ACOPIADOR'!F192+'[1]PERMISO ANUAL DE DEPORTIV'!F192+'[1]PERM. ANUAL EMB DEPORT'!F192+'[1]REGISTRO DE ACOPIADOR'!F192+[1]JULIO!F192+[1]Ejemplo!F192+'[1]Registro de Exp. e Imp.'!F192+[1]CNP!F192+[1]CNPT!F192+[1]Matriz!F192+'[1]Matriz Areas certificadas'!F192+'[1]Matriz Transacciones'!F192+[1]REGISTROS!F192+[1]PERMISOS!F192</f>
        <v>4</v>
      </c>
      <c r="G192" s="9">
        <f>+'[1]Matriz (6)'!G192+'[1]Matriz (5)'!G192+'[1]Matriz (4)'!G192+'[1]Matriz (3)'!G192+'[1]Matriz (2)'!G192+'[1]LICENCIA DEPORTIVA'!G192+'[1]VALIDACION LICENCIA  DEPORTIVA'!G192+'[1]VALIDACION DE LICENCIA COMERCIA'!G192+'[1]MULTAS POR AÑO '!G192+'[1]PESCA DEPORT. OCASIONAL'!G192+'[1]GUIA DE TRASLADO'!G192+'[1]PERMISO ANUAL DE ACOPIADOR'!G192+'[1]PERMISO ANUAL DE DEPORTIV'!G192+'[1]PERM. ANUAL EMB DEPORT'!G192+'[1]REGISTRO DE ACOPIADOR'!G192+[1]JULIO!G192+[1]Ejemplo!G192+'[1]Registro de Exp. e Imp.'!G192+[1]CNP!G192+[1]CNPT!G192+[1]Matriz!G192+'[1]Matriz Areas certificadas'!G192+'[1]Matriz Transacciones'!G192+[1]REGISTROS!G192+[1]PERMISOS!G192</f>
        <v>1</v>
      </c>
      <c r="H192" s="9">
        <f>+'[1]Matriz (6)'!H192+'[1]Matriz (5)'!H192+'[1]Matriz (4)'!H192+'[1]Matriz (3)'!H192+'[1]Matriz (2)'!H192+'[1]LICENCIA DEPORTIVA'!H192+'[1]VALIDACION LICENCIA  DEPORTIVA'!H192+'[1]VALIDACION DE LICENCIA COMERCIA'!H192+'[1]MULTAS POR AÑO '!H192+'[1]PESCA DEPORT. OCASIONAL'!H192+'[1]GUIA DE TRASLADO'!H192+'[1]PERMISO ANUAL DE ACOPIADOR'!H192+'[1]PERMISO ANUAL DE DEPORTIV'!H192+'[1]PERM. ANUAL EMB DEPORT'!H192+'[1]REGISTRO DE ACOPIADOR'!H192+[1]JULIO!H192+[1]Ejemplo!H192+'[1]Registro de Exp. e Imp.'!H192+[1]CNP!H192+[1]CNPT!H192+[1]Matriz!H192+'[1]Matriz Areas certificadas'!H192+'[1]Matriz Transacciones'!H192+[1]REGISTROS!H192+[1]PERMISOS!H192</f>
        <v>30</v>
      </c>
      <c r="I192" s="9">
        <f>+'[1]Matriz (6)'!I192+'[1]Matriz (5)'!I192+'[1]Matriz (4)'!I192+'[1]Matriz (3)'!I192+'[1]Matriz (2)'!I192+'[1]LICENCIA DEPORTIVA'!I192+'[1]VALIDACION LICENCIA  DEPORTIVA'!I192+'[1]VALIDACION DE LICENCIA COMERCIA'!I192+'[1]MULTAS POR AÑO '!I192+'[1]PESCA DEPORT. OCASIONAL'!I192+'[1]GUIA DE TRASLADO'!I192+'[1]PERMISO ANUAL DE ACOPIADOR'!I192+'[1]PERMISO ANUAL DE DEPORTIV'!I192+'[1]PERM. ANUAL EMB DEPORT'!I192+'[1]REGISTRO DE ACOPIADOR'!I192+[1]JULIO!I192+[1]Ejemplo!I192+'[1]Registro de Exp. e Imp.'!I192+[1]CNP!I192+[1]CNPT!I192+[1]Matriz!I192+'[1]Matriz Areas certificadas'!I192+'[1]Matriz Transacciones'!I192+[1]REGISTROS!I192+[1]PERMISOS!I192</f>
        <v>0</v>
      </c>
      <c r="J192" s="9">
        <f>+'[1]Matriz (6)'!J192+'[1]Matriz (5)'!J192+'[1]Matriz (4)'!J192+'[1]Matriz (3)'!J192+'[1]Matriz (2)'!J192+'[1]LICENCIA DEPORTIVA'!J192+'[1]VALIDACION LICENCIA  DEPORTIVA'!J192+'[1]VALIDACION DE LICENCIA COMERCIA'!J192+'[1]MULTAS POR AÑO '!J192+'[1]PESCA DEPORT. OCASIONAL'!J192+'[1]GUIA DE TRASLADO'!J192+'[1]PERMISO ANUAL DE ACOPIADOR'!J192+'[1]PERMISO ANUAL DE DEPORTIV'!J192+'[1]PERM. ANUAL EMB DEPORT'!J192+'[1]REGISTRO DE ACOPIADOR'!J192+[1]JULIO!J192+[1]Ejemplo!J192+'[1]Registro de Exp. e Imp.'!J192+[1]CNP!J192+[1]CNPT!J192+[1]Matriz!J192+'[1]Matriz Areas certificadas'!J192+'[1]Matriz Transacciones'!J192+[1]REGISTROS!J192+[1]PERMISOS!J192</f>
        <v>0</v>
      </c>
      <c r="K192" s="9">
        <f>+'[1]Matriz (6)'!K192+'[1]Matriz (5)'!K192+'[1]Matriz (4)'!K192+'[1]Matriz (3)'!K192+'[1]Matriz (2)'!K192+'[1]LICENCIA DEPORTIVA'!K192+'[1]VALIDACION LICENCIA  DEPORTIVA'!K192+'[1]VALIDACION DE LICENCIA COMERCIA'!K192+'[1]MULTAS POR AÑO '!K192+'[1]PESCA DEPORT. OCASIONAL'!K192+'[1]GUIA DE TRASLADO'!K192+'[1]PERMISO ANUAL DE ACOPIADOR'!K192+'[1]PERMISO ANUAL DE DEPORTIV'!K192+'[1]PERM. ANUAL EMB DEPORT'!K192+'[1]REGISTRO DE ACOPIADOR'!K192+[1]JULIO!K192+[1]Ejemplo!K192+'[1]Registro de Exp. e Imp.'!K192+[1]CNP!K192+[1]CNPT!K192+[1]Matriz!K192+'[1]Matriz Areas certificadas'!K192+'[1]Matriz Transacciones'!K192+[1]REGISTROS!K192+[1]PERMISOS!K192</f>
        <v>1</v>
      </c>
      <c r="L192" s="9">
        <f>+'[1]Matriz (6)'!L192+'[1]Matriz (5)'!L192+'[1]Matriz (4)'!L192+'[1]Matriz (3)'!L192+'[1]Matriz (2)'!L192+'[1]LICENCIA DEPORTIVA'!L192+'[1]VALIDACION LICENCIA  DEPORTIVA'!L192+'[1]VALIDACION DE LICENCIA COMERCIA'!L192+'[1]MULTAS POR AÑO '!L192+'[1]PESCA DEPORT. OCASIONAL'!L192+'[1]GUIA DE TRASLADO'!L192+'[1]PERMISO ANUAL DE ACOPIADOR'!L192+'[1]PERMISO ANUAL DE DEPORTIV'!L192+'[1]PERM. ANUAL EMB DEPORT'!L192+'[1]REGISTRO DE ACOPIADOR'!L192+[1]JULIO!L192+[1]Ejemplo!L192+'[1]Registro de Exp. e Imp.'!L192+[1]CNP!L192+[1]CNPT!L192+[1]Matriz!L192+'[1]Matriz Areas certificadas'!L192+'[1]Matriz Transacciones'!L192+[1]REGISTROS!L192+[1]PERMISOS!L192</f>
        <v>1</v>
      </c>
      <c r="M192" s="9">
        <f>+'[1]Matriz (6)'!M192+'[1]Matriz (5)'!M192+'[1]Matriz (4)'!M192+'[1]Matriz (3)'!M192+'[1]Matriz (2)'!M192+'[1]LICENCIA DEPORTIVA'!M192+'[1]VALIDACION LICENCIA  DEPORTIVA'!M192+'[1]VALIDACION DE LICENCIA COMERCIA'!M192+'[1]MULTAS POR AÑO '!M192+'[1]PESCA DEPORT. OCASIONAL'!M192+'[1]GUIA DE TRASLADO'!M192+'[1]PERMISO ANUAL DE ACOPIADOR'!M192+'[1]PERMISO ANUAL DE DEPORTIV'!M192+'[1]PERM. ANUAL EMB DEPORT'!M192+'[1]REGISTRO DE ACOPIADOR'!M192+[1]JULIO!M192+[1]Ejemplo!M192+'[1]Registro de Exp. e Imp.'!M192+[1]CNP!M192+[1]CNPT!M192+[1]Matriz!M192+'[1]Matriz Areas certificadas'!M192+'[1]Matriz Transacciones'!M192+[1]REGISTROS!M192+[1]PERMISOS!M192</f>
        <v>0</v>
      </c>
      <c r="N192" s="9">
        <f>+'[1]Matriz (6)'!N192+'[1]Matriz (5)'!N192+'[1]Matriz (4)'!N192+'[1]Matriz (3)'!N192+'[1]Matriz (2)'!N192+'[1]LICENCIA DEPORTIVA'!N192+'[1]VALIDACION LICENCIA  DEPORTIVA'!N192+'[1]VALIDACION DE LICENCIA COMERCIA'!N192+'[1]MULTAS POR AÑO '!N192+'[1]PESCA DEPORT. OCASIONAL'!N192+'[1]GUIA DE TRASLADO'!N192+'[1]PERMISO ANUAL DE ACOPIADOR'!N192+'[1]PERMISO ANUAL DE DEPORTIV'!N192+'[1]PERM. ANUAL EMB DEPORT'!N192+'[1]REGISTRO DE ACOPIADOR'!N192+[1]JULIO!N192+[1]Ejemplo!N192+'[1]Registro de Exp. e Imp.'!N192+[1]CNP!N192+[1]CNPT!N192+[1]Matriz!N192+'[1]Matriz Areas certificadas'!N192+'[1]Matriz Transacciones'!N192+[1]REGISTROS!N192+[1]PERMISOS!N192</f>
        <v>0</v>
      </c>
      <c r="O192" s="9">
        <f>+'[1]Matriz (6)'!O192+'[1]Matriz (5)'!O192+'[1]Matriz (4)'!O192+'[1]Matriz (3)'!O192+'[1]Matriz (2)'!O192+'[1]LICENCIA DEPORTIVA'!O192+'[1]VALIDACION LICENCIA  DEPORTIVA'!O192+'[1]VALIDACION DE LICENCIA COMERCIA'!O192+'[1]MULTAS POR AÑO '!O192+'[1]PESCA DEPORT. OCASIONAL'!O192+'[1]GUIA DE TRASLADO'!O192+'[1]PERMISO ANUAL DE ACOPIADOR'!O192+'[1]PERMISO ANUAL DE DEPORTIV'!O192+'[1]PERM. ANUAL EMB DEPORT'!O192+'[1]REGISTRO DE ACOPIADOR'!O192+[1]JULIO!O192+[1]Ejemplo!O192+'[1]Registro de Exp. e Imp.'!O192+[1]CNP!O192+[1]CNPT!O192+[1]Matriz!O192+'[1]Matriz Areas certificadas'!O192+'[1]Matriz Transacciones'!O192+[1]REGISTROS!O192+[1]PERMISOS!O192</f>
        <v>0</v>
      </c>
      <c r="P192" s="9">
        <f>+'[1]Matriz (6)'!P192+'[1]Matriz (5)'!P192+'[1]Matriz (4)'!P192+'[1]Matriz (3)'!P192+'[1]Matriz (2)'!P192+'[1]LICENCIA DEPORTIVA'!P192+'[1]VALIDACION LICENCIA  DEPORTIVA'!P192+'[1]VALIDACION DE LICENCIA COMERCIA'!P192+'[1]MULTAS POR AÑO '!P192+'[1]PESCA DEPORT. OCASIONAL'!P192+'[1]GUIA DE TRASLADO'!P192+'[1]PERMISO ANUAL DE ACOPIADOR'!P192+'[1]PERMISO ANUAL DE DEPORTIV'!P192+'[1]PERM. ANUAL EMB DEPORT'!P192+'[1]REGISTRO DE ACOPIADOR'!P192+[1]JULIO!P192+[1]Ejemplo!P192+'[1]Registro de Exp. e Imp.'!P192+[1]CNP!P192+[1]CNPT!P192+[1]Matriz!P192+'[1]Matriz Areas certificadas'!P192+'[1]Matriz Transacciones'!P192+[1]REGISTROS!P192+[1]PERMISOS!P192</f>
        <v>0</v>
      </c>
      <c r="Q192" s="9">
        <f>+'[1]Matriz (6)'!Q192+'[1]Matriz (5)'!Q192+'[1]Matriz (4)'!Q192+'[1]Matriz (3)'!Q192+'[1]Matriz (2)'!Q192+'[1]LICENCIA DEPORTIVA'!Q192+'[1]VALIDACION LICENCIA  DEPORTIVA'!Q192+'[1]VALIDACION DE LICENCIA COMERCIA'!Q192+'[1]MULTAS POR AÑO '!Q192+'[1]PESCA DEPORT. OCASIONAL'!Q192+'[1]GUIA DE TRASLADO'!Q192+'[1]PERMISO ANUAL DE ACOPIADOR'!Q192+'[1]PERMISO ANUAL DE DEPORTIV'!Q192+'[1]PERM. ANUAL EMB DEPORT'!Q192+'[1]REGISTRO DE ACOPIADOR'!Q192+[1]JULIO!Q192+[1]Ejemplo!Q192+'[1]Registro de Exp. e Imp.'!Q192+[1]CNP!Q192+[1]CNPT!Q192+[1]Matriz!Q192+'[1]Matriz Areas certificadas'!Q192+'[1]Matriz Transacciones'!Q192+[1]REGISTROS!Q192+[1]PERMISOS!Q192</f>
        <v>0</v>
      </c>
      <c r="R192" s="9">
        <f>+'[1]Matriz (6)'!R192+'[1]Matriz (5)'!R192+'[1]Matriz (4)'!R192+'[1]Matriz (3)'!R192+'[1]Matriz (2)'!R192+'[1]LICENCIA DEPORTIVA'!R192+'[1]VALIDACION LICENCIA  DEPORTIVA'!R192+'[1]VALIDACION DE LICENCIA COMERCIA'!R192+'[1]MULTAS POR AÑO '!R192+'[1]PESCA DEPORT. OCASIONAL'!R192+'[1]GUIA DE TRASLADO'!R192+'[1]PERMISO ANUAL DE ACOPIADOR'!R192+'[1]PERMISO ANUAL DE DEPORTIV'!R192+'[1]PERM. ANUAL EMB DEPORT'!R192+'[1]REGISTRO DE ACOPIADOR'!R192+[1]JULIO!R192+[1]Ejemplo!R192+'[1]Registro de Exp. e Imp.'!R192+[1]CNP!R192+[1]CNPT!R192+[1]Matriz!R192+'[1]Matriz Areas certificadas'!R192+'[1]Matriz Transacciones'!R192+[1]REGISTROS!R192+[1]PERMISOS!R192</f>
        <v>0</v>
      </c>
      <c r="S192" s="9">
        <f>+'[1]Matriz (6)'!S192+'[1]Matriz (5)'!S192+'[1]Matriz (4)'!S192+'[1]Matriz (3)'!S192+'[1]Matriz (2)'!S192+'[1]LICENCIA DEPORTIVA'!S192+'[1]VALIDACION LICENCIA  DEPORTIVA'!S192+'[1]VALIDACION DE LICENCIA COMERCIA'!S192+'[1]MULTAS POR AÑO '!S192+'[1]PESCA DEPORT. OCASIONAL'!S192+'[1]GUIA DE TRASLADO'!S192+'[1]PERMISO ANUAL DE ACOPIADOR'!S192+'[1]PERMISO ANUAL DE DEPORTIV'!S192+'[1]PERM. ANUAL EMB DEPORT'!S192+'[1]REGISTRO DE ACOPIADOR'!S192+[1]JULIO!S192+[1]Ejemplo!S192+'[1]Registro de Exp. e Imp.'!S192+[1]CNP!S192+[1]CNPT!S192+[1]Matriz!S192+'[1]Matriz Areas certificadas'!S192+'[1]Matriz Transacciones'!S192+[1]REGISTROS!S192+[1]PERMISOS!S192</f>
        <v>0</v>
      </c>
      <c r="T192" s="9">
        <f>+'[1]Matriz (6)'!T192+'[1]Matriz (5)'!T192+'[1]Matriz (4)'!T192+'[1]Matriz (3)'!T192+'[1]Matriz (2)'!T192+'[1]LICENCIA DEPORTIVA'!T192+'[1]VALIDACION LICENCIA  DEPORTIVA'!T192+'[1]VALIDACION DE LICENCIA COMERCIA'!T192+'[1]MULTAS POR AÑO '!T192+'[1]PESCA DEPORT. OCASIONAL'!T192+'[1]GUIA DE TRASLADO'!T192+'[1]PERMISO ANUAL DE ACOPIADOR'!T192+'[1]PERMISO ANUAL DE DEPORTIV'!T192+'[1]PERM. ANUAL EMB DEPORT'!T192+'[1]REGISTRO DE ACOPIADOR'!T192+[1]JULIO!T192+[1]Ejemplo!T192+'[1]Registro de Exp. e Imp.'!T192+[1]CNP!T192+[1]CNPT!T192+[1]Matriz!T192+'[1]Matriz Areas certificadas'!T192+'[1]Matriz Transacciones'!T192+[1]REGISTROS!T192+[1]PERMISOS!T192</f>
        <v>0</v>
      </c>
      <c r="U192" s="9">
        <f>+'[1]Matriz (6)'!U192+'[1]Matriz (5)'!U192+'[1]Matriz (4)'!U192+'[1]Matriz (3)'!U192+'[1]Matriz (2)'!U192+'[1]LICENCIA DEPORTIVA'!U192+'[1]VALIDACION LICENCIA  DEPORTIVA'!U192+'[1]VALIDACION DE LICENCIA COMERCIA'!U192+'[1]MULTAS POR AÑO '!U192+'[1]PESCA DEPORT. OCASIONAL'!U192+'[1]GUIA DE TRASLADO'!U192+'[1]PERMISO ANUAL DE ACOPIADOR'!U192+'[1]PERMISO ANUAL DE DEPORTIV'!U192+'[1]PERM. ANUAL EMB DEPORT'!U192+'[1]REGISTRO DE ACOPIADOR'!U192+[1]JULIO!U192+[1]Ejemplo!U192+'[1]Registro de Exp. e Imp.'!U192+[1]CNP!U192+[1]CNPT!U192+[1]Matriz!U192+'[1]Matriz Areas certificadas'!U192+'[1]Matriz Transacciones'!U192+[1]REGISTROS!U192+[1]PERMISOS!U192</f>
        <v>0</v>
      </c>
      <c r="V192" s="9">
        <f>+'[1]Matriz (6)'!V192+'[1]Matriz (5)'!V192+'[1]Matriz (4)'!V192+'[1]Matriz (3)'!V192+'[1]Matriz (2)'!V192+'[1]LICENCIA DEPORTIVA'!V192+'[1]VALIDACION LICENCIA  DEPORTIVA'!V192+'[1]VALIDACION DE LICENCIA COMERCIA'!V192+'[1]MULTAS POR AÑO '!V192+'[1]PESCA DEPORT. OCASIONAL'!V192+'[1]GUIA DE TRASLADO'!V192+'[1]PERMISO ANUAL DE ACOPIADOR'!V192+'[1]PERMISO ANUAL DE DEPORTIV'!V192+'[1]PERM. ANUAL EMB DEPORT'!V192+'[1]REGISTRO DE ACOPIADOR'!V192+[1]JULIO!V192+[1]Ejemplo!V192+'[1]Registro de Exp. e Imp.'!V192+[1]CNP!V192+[1]CNPT!V192+[1]Matriz!V192+'[1]Matriz Areas certificadas'!V192+'[1]Matriz Transacciones'!V192+[1]REGISTROS!V192+[1]PERMISOS!V192</f>
        <v>0</v>
      </c>
      <c r="W192" s="9">
        <f>+'[1]Matriz (6)'!W192+'[1]Matriz (5)'!W192+'[1]Matriz (4)'!W192+'[1]Matriz (3)'!W192+'[1]Matriz (2)'!W192+'[1]LICENCIA DEPORTIVA'!W192+'[1]VALIDACION LICENCIA  DEPORTIVA'!W192+'[1]VALIDACION DE LICENCIA COMERCIA'!W192+'[1]MULTAS POR AÑO '!W192+'[1]PESCA DEPORT. OCASIONAL'!W192+'[1]GUIA DE TRASLADO'!W192+'[1]PERMISO ANUAL DE ACOPIADOR'!W192+'[1]PERMISO ANUAL DE DEPORTIV'!W192+'[1]PERM. ANUAL EMB DEPORT'!W192+'[1]REGISTRO DE ACOPIADOR'!W192+[1]JULIO!W192+[1]Ejemplo!W192+'[1]Registro de Exp. e Imp.'!W192+[1]CNP!W192+[1]CNPT!W192+[1]Matriz!W192+'[1]Matriz Areas certificadas'!W192+'[1]Matriz Transacciones'!W192+[1]REGISTROS!W192+[1]PERMISOS!W192</f>
        <v>0</v>
      </c>
      <c r="X192" s="9">
        <f>+'[1]Matriz (6)'!X192+'[1]Matriz (5)'!X192+'[1]Matriz (4)'!X192+'[1]Matriz (3)'!X192+'[1]Matriz (2)'!X192+'[1]LICENCIA DEPORTIVA'!X192+'[1]VALIDACION LICENCIA  DEPORTIVA'!X192+'[1]VALIDACION DE LICENCIA COMERCIA'!X192+'[1]MULTAS POR AÑO '!X192+'[1]PESCA DEPORT. OCASIONAL'!X192+'[1]GUIA DE TRASLADO'!X192+'[1]PERMISO ANUAL DE ACOPIADOR'!X192+'[1]PERMISO ANUAL DE DEPORTIV'!X192+'[1]PERM. ANUAL EMB DEPORT'!X192+'[1]REGISTRO DE ACOPIADOR'!X192+[1]JULIO!X192+[1]Ejemplo!X192+'[1]Registro de Exp. e Imp.'!X192+[1]CNP!X192+[1]CNPT!X192+[1]Matriz!X192+'[1]Matriz Areas certificadas'!X192+'[1]Matriz Transacciones'!X192+[1]REGISTROS!X192+[1]PERMISOS!X192</f>
        <v>0</v>
      </c>
      <c r="Y192" s="9">
        <f>+'[1]Matriz (6)'!Y192+'[1]Matriz (5)'!Y192+'[1]Matriz (4)'!Y192+'[1]Matriz (3)'!Y192+'[1]Matriz (2)'!Y192+'[1]LICENCIA DEPORTIVA'!Y192+'[1]VALIDACION LICENCIA  DEPORTIVA'!Y192+'[1]VALIDACION DE LICENCIA COMERCIA'!Y192+'[1]MULTAS POR AÑO '!Y192+'[1]PESCA DEPORT. OCASIONAL'!Y192+'[1]GUIA DE TRASLADO'!Y192+'[1]PERMISO ANUAL DE ACOPIADOR'!Y192+'[1]PERMISO ANUAL DE DEPORTIV'!Y192+'[1]PERM. ANUAL EMB DEPORT'!Y192+'[1]REGISTRO DE ACOPIADOR'!Y192+[1]JULIO!Y192+[1]Ejemplo!Y192+'[1]Registro de Exp. e Imp.'!Y192+[1]CNP!Y192+[1]CNPT!Y192+[1]Matriz!Y192+'[1]Matriz Areas certificadas'!Y192+'[1]Matriz Transacciones'!Y192+[1]REGISTROS!Y192+[1]PERMISOS!Y192</f>
        <v>0</v>
      </c>
      <c r="Z192" s="9">
        <f>+'[1]Matriz (6)'!Z192+'[1]Matriz (5)'!Z192+'[1]Matriz (4)'!Z192+'[1]Matriz (3)'!Z192+'[1]Matriz (2)'!Z192+'[1]LICENCIA DEPORTIVA'!Z192+'[1]VALIDACION LICENCIA  DEPORTIVA'!Z192+'[1]VALIDACION DE LICENCIA COMERCIA'!Z192+'[1]MULTAS POR AÑO '!Z192+'[1]PESCA DEPORT. OCASIONAL'!Z192+'[1]GUIA DE TRASLADO'!Z192+'[1]PERMISO ANUAL DE ACOPIADOR'!Z192+'[1]PERMISO ANUAL DE DEPORTIV'!Z192+'[1]PERM. ANUAL EMB DEPORT'!Z192+'[1]REGISTRO DE ACOPIADOR'!Z192+[1]JULIO!Z192+[1]Ejemplo!Z192+'[1]Registro de Exp. e Imp.'!Z192+[1]CNP!Z192+[1]CNPT!Z192+[1]Matriz!Z192+'[1]Matriz Areas certificadas'!Z192+'[1]Matriz Transacciones'!Z192+[1]REGISTROS!Z192+[1]PERMISOS!Z192</f>
        <v>0</v>
      </c>
      <c r="AA192" s="10">
        <f t="shared" si="56"/>
        <v>1494894.4328358208</v>
      </c>
      <c r="AB192" s="10">
        <f t="shared" si="57"/>
        <v>337122.99191542284</v>
      </c>
      <c r="AC192" s="11">
        <f t="shared" si="58"/>
        <v>745443.70553482592</v>
      </c>
      <c r="AD192" s="11">
        <f t="shared" si="59"/>
        <v>472691.14148009953</v>
      </c>
      <c r="AE192" s="11">
        <f t="shared" si="60"/>
        <v>100093.28358208956</v>
      </c>
      <c r="AF192" s="11">
        <f t="shared" si="61"/>
        <v>1322900.0939054727</v>
      </c>
      <c r="AG192" s="11">
        <f t="shared" si="62"/>
        <v>56949.626865671642</v>
      </c>
      <c r="AH192" s="12">
        <f t="shared" si="63"/>
        <v>247322.45024875621</v>
      </c>
      <c r="AI192" s="12">
        <f t="shared" si="64"/>
        <v>58587.843283582093</v>
      </c>
      <c r="AJ192" s="12">
        <f t="shared" si="65"/>
        <v>35180.154539800991</v>
      </c>
      <c r="AK192" s="12">
        <f t="shared" si="66"/>
        <v>8415.8893034825869</v>
      </c>
      <c r="AL192" s="12">
        <f t="shared" si="67"/>
        <v>3678721.9626865676</v>
      </c>
      <c r="AM192" s="12">
        <f t="shared" si="68"/>
        <v>33019.27860696517</v>
      </c>
      <c r="AN192" s="12">
        <f t="shared" si="69"/>
        <v>39059.390547263676</v>
      </c>
      <c r="AO192" s="12">
        <f t="shared" si="70"/>
        <v>1333037.7832711441</v>
      </c>
      <c r="AP192" s="12">
        <f t="shared" si="71"/>
        <v>22641.791044776121</v>
      </c>
      <c r="AQ192" s="12">
        <f t="shared" si="72"/>
        <v>32789.179104477611</v>
      </c>
      <c r="AR192" s="12">
        <f t="shared" si="73"/>
        <v>5527338.811567164</v>
      </c>
      <c r="AS192" s="12">
        <f t="shared" si="74"/>
        <v>148208.125</v>
      </c>
      <c r="AT192" s="12">
        <f t="shared" si="75"/>
        <v>7212670.2425373131</v>
      </c>
      <c r="AU192" s="12">
        <f t="shared" si="76"/>
        <v>252027.98507462686</v>
      </c>
      <c r="AV192" s="12">
        <f t="shared" si="77"/>
        <v>159974.37810945272</v>
      </c>
      <c r="AW192" s="12">
        <f t="shared" si="78"/>
        <v>81891.83768656716</v>
      </c>
      <c r="AX192" s="12">
        <f t="shared" si="79"/>
        <v>195821.57960199003</v>
      </c>
      <c r="AY192" s="12">
        <f t="shared" si="80"/>
        <v>205864.2723880597</v>
      </c>
      <c r="AZ192" s="12">
        <f t="shared" si="81"/>
        <v>1964057.7002487562</v>
      </c>
    </row>
    <row r="193" spans="1:52" x14ac:dyDescent="0.25">
      <c r="A193" s="264"/>
      <c r="B193" s="270"/>
      <c r="C193" s="16" t="s">
        <v>230</v>
      </c>
      <c r="D193" s="7">
        <f t="shared" si="55"/>
        <v>7</v>
      </c>
      <c r="E193" s="9">
        <f>+'[1]Matriz (6)'!E193+'[1]Matriz (5)'!E193+'[1]Matriz (4)'!E193+'[1]Matriz (3)'!E193+'[1]Matriz (2)'!E193+'[1]LICENCIA DEPORTIVA'!E193+'[1]VALIDACION LICENCIA  DEPORTIVA'!E193+'[1]VALIDACION DE LICENCIA COMERCIA'!E193+'[1]MULTAS POR AÑO '!E193+'[1]PESCA DEPORT. OCASIONAL'!E193+'[1]GUIA DE TRASLADO'!E193+'[1]PERMISO ANUAL DE ACOPIADOR'!E193+'[1]PERMISO ANUAL DE DEPORTIV'!E193+'[1]PERM. ANUAL EMB DEPORT'!E193+'[1]REGISTRO DE ACOPIADOR'!E193+[1]JULIO!E193+[1]Ejemplo!E193+'[1]Registro de Exp. e Imp.'!E193+[1]CNP!E193+[1]CNPT!E193+[1]Matriz!E193+'[1]Matriz Areas certificadas'!E193+'[1]Matriz Transacciones'!E193+[1]REGISTROS!E193+[1]PERMISOS!E193</f>
        <v>2</v>
      </c>
      <c r="F193" s="9">
        <f>+'[1]Matriz (6)'!F193+'[1]Matriz (5)'!F193+'[1]Matriz (4)'!F193+'[1]Matriz (3)'!F193+'[1]Matriz (2)'!F193+'[1]LICENCIA DEPORTIVA'!F193+'[1]VALIDACION LICENCIA  DEPORTIVA'!F193+'[1]VALIDACION DE LICENCIA COMERCIA'!F193+'[1]MULTAS POR AÑO '!F193+'[1]PESCA DEPORT. OCASIONAL'!F193+'[1]GUIA DE TRASLADO'!F193+'[1]PERMISO ANUAL DE ACOPIADOR'!F193+'[1]PERMISO ANUAL DE DEPORTIV'!F193+'[1]PERM. ANUAL EMB DEPORT'!F193+'[1]REGISTRO DE ACOPIADOR'!F193+[1]JULIO!F193+[1]Ejemplo!F193+'[1]Registro de Exp. e Imp.'!F193+[1]CNP!F193+[1]CNPT!F193+[1]Matriz!F193+'[1]Matriz Areas certificadas'!F193+'[1]Matriz Transacciones'!F193+[1]REGISTROS!F193+[1]PERMISOS!F193</f>
        <v>1</v>
      </c>
      <c r="G193" s="9">
        <f>+'[1]Matriz (6)'!G193+'[1]Matriz (5)'!G193+'[1]Matriz (4)'!G193+'[1]Matriz (3)'!G193+'[1]Matriz (2)'!G193+'[1]LICENCIA DEPORTIVA'!G193+'[1]VALIDACION LICENCIA  DEPORTIVA'!G193+'[1]VALIDACION DE LICENCIA COMERCIA'!G193+'[1]MULTAS POR AÑO '!G193+'[1]PESCA DEPORT. OCASIONAL'!G193+'[1]GUIA DE TRASLADO'!G193+'[1]PERMISO ANUAL DE ACOPIADOR'!G193+'[1]PERMISO ANUAL DE DEPORTIV'!G193+'[1]PERM. ANUAL EMB DEPORT'!G193+'[1]REGISTRO DE ACOPIADOR'!G193+[1]JULIO!G193+[1]Ejemplo!G193+'[1]Registro de Exp. e Imp.'!G193+[1]CNP!G193+[1]CNPT!G193+[1]Matriz!G193+'[1]Matriz Areas certificadas'!G193+'[1]Matriz Transacciones'!G193+[1]REGISTROS!G193+[1]PERMISOS!G193</f>
        <v>2</v>
      </c>
      <c r="H193" s="9">
        <f>+'[1]Matriz (6)'!H193+'[1]Matriz (5)'!H193+'[1]Matriz (4)'!H193+'[1]Matriz (3)'!H193+'[1]Matriz (2)'!H193+'[1]LICENCIA DEPORTIVA'!H193+'[1]VALIDACION LICENCIA  DEPORTIVA'!H193+'[1]VALIDACION DE LICENCIA COMERCIA'!H193+'[1]MULTAS POR AÑO '!H193+'[1]PESCA DEPORT. OCASIONAL'!H193+'[1]GUIA DE TRASLADO'!H193+'[1]PERMISO ANUAL DE ACOPIADOR'!H193+'[1]PERMISO ANUAL DE DEPORTIV'!H193+'[1]PERM. ANUAL EMB DEPORT'!H193+'[1]REGISTRO DE ACOPIADOR'!H193+[1]JULIO!H193+[1]Ejemplo!H193+'[1]Registro de Exp. e Imp.'!H193+[1]CNP!H193+[1]CNPT!H193+[1]Matriz!H193+'[1]Matriz Areas certificadas'!H193+'[1]Matriz Transacciones'!H193+[1]REGISTROS!H193+[1]PERMISOS!H193</f>
        <v>1</v>
      </c>
      <c r="I193" s="9">
        <f>+'[1]Matriz (6)'!I193+'[1]Matriz (5)'!I193+'[1]Matriz (4)'!I193+'[1]Matriz (3)'!I193+'[1]Matriz (2)'!I193+'[1]LICENCIA DEPORTIVA'!I193+'[1]VALIDACION LICENCIA  DEPORTIVA'!I193+'[1]VALIDACION DE LICENCIA COMERCIA'!I193+'[1]MULTAS POR AÑO '!I193+'[1]PESCA DEPORT. OCASIONAL'!I193+'[1]GUIA DE TRASLADO'!I193+'[1]PERMISO ANUAL DE ACOPIADOR'!I193+'[1]PERMISO ANUAL DE DEPORTIV'!I193+'[1]PERM. ANUAL EMB DEPORT'!I193+'[1]REGISTRO DE ACOPIADOR'!I193+[1]JULIO!I193+[1]Ejemplo!I193+'[1]Registro de Exp. e Imp.'!I193+[1]CNP!I193+[1]CNPT!I193+[1]Matriz!I193+'[1]Matriz Areas certificadas'!I193+'[1]Matriz Transacciones'!I193+[1]REGISTROS!I193+[1]PERMISOS!I193</f>
        <v>0</v>
      </c>
      <c r="J193" s="9">
        <f>+'[1]Matriz (6)'!J193+'[1]Matriz (5)'!J193+'[1]Matriz (4)'!J193+'[1]Matriz (3)'!J193+'[1]Matriz (2)'!J193+'[1]LICENCIA DEPORTIVA'!J193+'[1]VALIDACION LICENCIA  DEPORTIVA'!J193+'[1]VALIDACION DE LICENCIA COMERCIA'!J193+'[1]MULTAS POR AÑO '!J193+'[1]PESCA DEPORT. OCASIONAL'!J193+'[1]GUIA DE TRASLADO'!J193+'[1]PERMISO ANUAL DE ACOPIADOR'!J193+'[1]PERMISO ANUAL DE DEPORTIV'!J193+'[1]PERM. ANUAL EMB DEPORT'!J193+'[1]REGISTRO DE ACOPIADOR'!J193+[1]JULIO!J193+[1]Ejemplo!J193+'[1]Registro de Exp. e Imp.'!J193+[1]CNP!J193+[1]CNPT!J193+[1]Matriz!J193+'[1]Matriz Areas certificadas'!J193+'[1]Matriz Transacciones'!J193+[1]REGISTROS!J193+[1]PERMISOS!J193</f>
        <v>1</v>
      </c>
      <c r="K193" s="9">
        <f>+'[1]Matriz (6)'!K193+'[1]Matriz (5)'!K193+'[1]Matriz (4)'!K193+'[1]Matriz (3)'!K193+'[1]Matriz (2)'!K193+'[1]LICENCIA DEPORTIVA'!K193+'[1]VALIDACION LICENCIA  DEPORTIVA'!K193+'[1]VALIDACION DE LICENCIA COMERCIA'!K193+'[1]MULTAS POR AÑO '!K193+'[1]PESCA DEPORT. OCASIONAL'!K193+'[1]GUIA DE TRASLADO'!K193+'[1]PERMISO ANUAL DE ACOPIADOR'!K193+'[1]PERMISO ANUAL DE DEPORTIV'!K193+'[1]PERM. ANUAL EMB DEPORT'!K193+'[1]REGISTRO DE ACOPIADOR'!K193+[1]JULIO!K193+[1]Ejemplo!K193+'[1]Registro de Exp. e Imp.'!K193+[1]CNP!K193+[1]CNPT!K193+[1]Matriz!K193+'[1]Matriz Areas certificadas'!K193+'[1]Matriz Transacciones'!K193+[1]REGISTROS!K193+[1]PERMISOS!K193</f>
        <v>0</v>
      </c>
      <c r="L193" s="9">
        <f>+'[1]Matriz (6)'!L193+'[1]Matriz (5)'!L193+'[1]Matriz (4)'!L193+'[1]Matriz (3)'!L193+'[1]Matriz (2)'!L193+'[1]LICENCIA DEPORTIVA'!L193+'[1]VALIDACION LICENCIA  DEPORTIVA'!L193+'[1]VALIDACION DE LICENCIA COMERCIA'!L193+'[1]MULTAS POR AÑO '!L193+'[1]PESCA DEPORT. OCASIONAL'!L193+'[1]GUIA DE TRASLADO'!L193+'[1]PERMISO ANUAL DE ACOPIADOR'!L193+'[1]PERMISO ANUAL DE DEPORTIV'!L193+'[1]PERM. ANUAL EMB DEPORT'!L193+'[1]REGISTRO DE ACOPIADOR'!L193+[1]JULIO!L193+[1]Ejemplo!L193+'[1]Registro de Exp. e Imp.'!L193+[1]CNP!L193+[1]CNPT!L193+[1]Matriz!L193+'[1]Matriz Areas certificadas'!L193+'[1]Matriz Transacciones'!L193+[1]REGISTROS!L193+[1]PERMISOS!L193</f>
        <v>0</v>
      </c>
      <c r="M193" s="9">
        <f>+'[1]Matriz (6)'!M193+'[1]Matriz (5)'!M193+'[1]Matriz (4)'!M193+'[1]Matriz (3)'!M193+'[1]Matriz (2)'!M193+'[1]LICENCIA DEPORTIVA'!M193+'[1]VALIDACION LICENCIA  DEPORTIVA'!M193+'[1]VALIDACION DE LICENCIA COMERCIA'!M193+'[1]MULTAS POR AÑO '!M193+'[1]PESCA DEPORT. OCASIONAL'!M193+'[1]GUIA DE TRASLADO'!M193+'[1]PERMISO ANUAL DE ACOPIADOR'!M193+'[1]PERMISO ANUAL DE DEPORTIV'!M193+'[1]PERM. ANUAL EMB DEPORT'!M193+'[1]REGISTRO DE ACOPIADOR'!M193+[1]JULIO!M193+[1]Ejemplo!M193+'[1]Registro de Exp. e Imp.'!M193+[1]CNP!M193+[1]CNPT!M193+[1]Matriz!M193+'[1]Matriz Areas certificadas'!M193+'[1]Matriz Transacciones'!M193+[1]REGISTROS!M193+[1]PERMISOS!M193</f>
        <v>0</v>
      </c>
      <c r="N193" s="9">
        <f>+'[1]Matriz (6)'!N193+'[1]Matriz (5)'!N193+'[1]Matriz (4)'!N193+'[1]Matriz (3)'!N193+'[1]Matriz (2)'!N193+'[1]LICENCIA DEPORTIVA'!N193+'[1]VALIDACION LICENCIA  DEPORTIVA'!N193+'[1]VALIDACION DE LICENCIA COMERCIA'!N193+'[1]MULTAS POR AÑO '!N193+'[1]PESCA DEPORT. OCASIONAL'!N193+'[1]GUIA DE TRASLADO'!N193+'[1]PERMISO ANUAL DE ACOPIADOR'!N193+'[1]PERMISO ANUAL DE DEPORTIV'!N193+'[1]PERM. ANUAL EMB DEPORT'!N193+'[1]REGISTRO DE ACOPIADOR'!N193+[1]JULIO!N193+[1]Ejemplo!N193+'[1]Registro de Exp. e Imp.'!N193+[1]CNP!N193+[1]CNPT!N193+[1]Matriz!N193+'[1]Matriz Areas certificadas'!N193+'[1]Matriz Transacciones'!N193+[1]REGISTROS!N193+[1]PERMISOS!N193</f>
        <v>0</v>
      </c>
      <c r="O193" s="9">
        <f>+'[1]Matriz (6)'!O193+'[1]Matriz (5)'!O193+'[1]Matriz (4)'!O193+'[1]Matriz (3)'!O193+'[1]Matriz (2)'!O193+'[1]LICENCIA DEPORTIVA'!O193+'[1]VALIDACION LICENCIA  DEPORTIVA'!O193+'[1]VALIDACION DE LICENCIA COMERCIA'!O193+'[1]MULTAS POR AÑO '!O193+'[1]PESCA DEPORT. OCASIONAL'!O193+'[1]GUIA DE TRASLADO'!O193+'[1]PERMISO ANUAL DE ACOPIADOR'!O193+'[1]PERMISO ANUAL DE DEPORTIV'!O193+'[1]PERM. ANUAL EMB DEPORT'!O193+'[1]REGISTRO DE ACOPIADOR'!O193+[1]JULIO!O193+[1]Ejemplo!O193+'[1]Registro de Exp. e Imp.'!O193+[1]CNP!O193+[1]CNPT!O193+[1]Matriz!O193+'[1]Matriz Areas certificadas'!O193+'[1]Matriz Transacciones'!O193+[1]REGISTROS!O193+[1]PERMISOS!O193</f>
        <v>0</v>
      </c>
      <c r="P193" s="9">
        <f>+'[1]Matriz (6)'!P193+'[1]Matriz (5)'!P193+'[1]Matriz (4)'!P193+'[1]Matriz (3)'!P193+'[1]Matriz (2)'!P193+'[1]LICENCIA DEPORTIVA'!P193+'[1]VALIDACION LICENCIA  DEPORTIVA'!P193+'[1]VALIDACION DE LICENCIA COMERCIA'!P193+'[1]MULTAS POR AÑO '!P193+'[1]PESCA DEPORT. OCASIONAL'!P193+'[1]GUIA DE TRASLADO'!P193+'[1]PERMISO ANUAL DE ACOPIADOR'!P193+'[1]PERMISO ANUAL DE DEPORTIV'!P193+'[1]PERM. ANUAL EMB DEPORT'!P193+'[1]REGISTRO DE ACOPIADOR'!P193+[1]JULIO!P193+[1]Ejemplo!P193+'[1]Registro de Exp. e Imp.'!P193+[1]CNP!P193+[1]CNPT!P193+[1]Matriz!P193+'[1]Matriz Areas certificadas'!P193+'[1]Matriz Transacciones'!P193+[1]REGISTROS!P193+[1]PERMISOS!P193</f>
        <v>0</v>
      </c>
      <c r="Q193" s="9">
        <f>+'[1]Matriz (6)'!Q193+'[1]Matriz (5)'!Q193+'[1]Matriz (4)'!Q193+'[1]Matriz (3)'!Q193+'[1]Matriz (2)'!Q193+'[1]LICENCIA DEPORTIVA'!Q193+'[1]VALIDACION LICENCIA  DEPORTIVA'!Q193+'[1]VALIDACION DE LICENCIA COMERCIA'!Q193+'[1]MULTAS POR AÑO '!Q193+'[1]PESCA DEPORT. OCASIONAL'!Q193+'[1]GUIA DE TRASLADO'!Q193+'[1]PERMISO ANUAL DE ACOPIADOR'!Q193+'[1]PERMISO ANUAL DE DEPORTIV'!Q193+'[1]PERM. ANUAL EMB DEPORT'!Q193+'[1]REGISTRO DE ACOPIADOR'!Q193+[1]JULIO!Q193+[1]Ejemplo!Q193+'[1]Registro de Exp. e Imp.'!Q193+[1]CNP!Q193+[1]CNPT!Q193+[1]Matriz!Q193+'[1]Matriz Areas certificadas'!Q193+'[1]Matriz Transacciones'!Q193+[1]REGISTROS!Q193+[1]PERMISOS!Q193</f>
        <v>0</v>
      </c>
      <c r="R193" s="9">
        <f>+'[1]Matriz (6)'!R193+'[1]Matriz (5)'!R193+'[1]Matriz (4)'!R193+'[1]Matriz (3)'!R193+'[1]Matriz (2)'!R193+'[1]LICENCIA DEPORTIVA'!R193+'[1]VALIDACION LICENCIA  DEPORTIVA'!R193+'[1]VALIDACION DE LICENCIA COMERCIA'!R193+'[1]MULTAS POR AÑO '!R193+'[1]PESCA DEPORT. OCASIONAL'!R193+'[1]GUIA DE TRASLADO'!R193+'[1]PERMISO ANUAL DE ACOPIADOR'!R193+'[1]PERMISO ANUAL DE DEPORTIV'!R193+'[1]PERM. ANUAL EMB DEPORT'!R193+'[1]REGISTRO DE ACOPIADOR'!R193+[1]JULIO!R193+[1]Ejemplo!R193+'[1]Registro de Exp. e Imp.'!R193+[1]CNP!R193+[1]CNPT!R193+[1]Matriz!R193+'[1]Matriz Areas certificadas'!R193+'[1]Matriz Transacciones'!R193+[1]REGISTROS!R193+[1]PERMISOS!R193</f>
        <v>0</v>
      </c>
      <c r="S193" s="9">
        <f>+'[1]Matriz (6)'!S193+'[1]Matriz (5)'!S193+'[1]Matriz (4)'!S193+'[1]Matriz (3)'!S193+'[1]Matriz (2)'!S193+'[1]LICENCIA DEPORTIVA'!S193+'[1]VALIDACION LICENCIA  DEPORTIVA'!S193+'[1]VALIDACION DE LICENCIA COMERCIA'!S193+'[1]MULTAS POR AÑO '!S193+'[1]PESCA DEPORT. OCASIONAL'!S193+'[1]GUIA DE TRASLADO'!S193+'[1]PERMISO ANUAL DE ACOPIADOR'!S193+'[1]PERMISO ANUAL DE DEPORTIV'!S193+'[1]PERM. ANUAL EMB DEPORT'!S193+'[1]REGISTRO DE ACOPIADOR'!S193+[1]JULIO!S193+[1]Ejemplo!S193+'[1]Registro de Exp. e Imp.'!S193+[1]CNP!S193+[1]CNPT!S193+[1]Matriz!S193+'[1]Matriz Areas certificadas'!S193+'[1]Matriz Transacciones'!S193+[1]REGISTROS!S193+[1]PERMISOS!S193</f>
        <v>0</v>
      </c>
      <c r="T193" s="9">
        <f>+'[1]Matriz (6)'!T193+'[1]Matriz (5)'!T193+'[1]Matriz (4)'!T193+'[1]Matriz (3)'!T193+'[1]Matriz (2)'!T193+'[1]LICENCIA DEPORTIVA'!T193+'[1]VALIDACION LICENCIA  DEPORTIVA'!T193+'[1]VALIDACION DE LICENCIA COMERCIA'!T193+'[1]MULTAS POR AÑO '!T193+'[1]PESCA DEPORT. OCASIONAL'!T193+'[1]GUIA DE TRASLADO'!T193+'[1]PERMISO ANUAL DE ACOPIADOR'!T193+'[1]PERMISO ANUAL DE DEPORTIV'!T193+'[1]PERM. ANUAL EMB DEPORT'!T193+'[1]REGISTRO DE ACOPIADOR'!T193+[1]JULIO!T193+[1]Ejemplo!T193+'[1]Registro de Exp. e Imp.'!T193+[1]CNP!T193+[1]CNPT!T193+[1]Matriz!T193+'[1]Matriz Areas certificadas'!T193+'[1]Matriz Transacciones'!T193+[1]REGISTROS!T193+[1]PERMISOS!T193</f>
        <v>0</v>
      </c>
      <c r="U193" s="9">
        <f>+'[1]Matriz (6)'!U193+'[1]Matriz (5)'!U193+'[1]Matriz (4)'!U193+'[1]Matriz (3)'!U193+'[1]Matriz (2)'!U193+'[1]LICENCIA DEPORTIVA'!U193+'[1]VALIDACION LICENCIA  DEPORTIVA'!U193+'[1]VALIDACION DE LICENCIA COMERCIA'!U193+'[1]MULTAS POR AÑO '!U193+'[1]PESCA DEPORT. OCASIONAL'!U193+'[1]GUIA DE TRASLADO'!U193+'[1]PERMISO ANUAL DE ACOPIADOR'!U193+'[1]PERMISO ANUAL DE DEPORTIV'!U193+'[1]PERM. ANUAL EMB DEPORT'!U193+'[1]REGISTRO DE ACOPIADOR'!U193+[1]JULIO!U193+[1]Ejemplo!U193+'[1]Registro de Exp. e Imp.'!U193+[1]CNP!U193+[1]CNPT!U193+[1]Matriz!U193+'[1]Matriz Areas certificadas'!U193+'[1]Matriz Transacciones'!U193+[1]REGISTROS!U193+[1]PERMISOS!U193</f>
        <v>0</v>
      </c>
      <c r="V193" s="9">
        <f>+'[1]Matriz (6)'!V193+'[1]Matriz (5)'!V193+'[1]Matriz (4)'!V193+'[1]Matriz (3)'!V193+'[1]Matriz (2)'!V193+'[1]LICENCIA DEPORTIVA'!V193+'[1]VALIDACION LICENCIA  DEPORTIVA'!V193+'[1]VALIDACION DE LICENCIA COMERCIA'!V193+'[1]MULTAS POR AÑO '!V193+'[1]PESCA DEPORT. OCASIONAL'!V193+'[1]GUIA DE TRASLADO'!V193+'[1]PERMISO ANUAL DE ACOPIADOR'!V193+'[1]PERMISO ANUAL DE DEPORTIV'!V193+'[1]PERM. ANUAL EMB DEPORT'!V193+'[1]REGISTRO DE ACOPIADOR'!V193+[1]JULIO!V193+[1]Ejemplo!V193+'[1]Registro de Exp. e Imp.'!V193+[1]CNP!V193+[1]CNPT!V193+[1]Matriz!V193+'[1]Matriz Areas certificadas'!V193+'[1]Matriz Transacciones'!V193+[1]REGISTROS!V193+[1]PERMISOS!V193</f>
        <v>0</v>
      </c>
      <c r="W193" s="9">
        <f>+'[1]Matriz (6)'!W193+'[1]Matriz (5)'!W193+'[1]Matriz (4)'!W193+'[1]Matriz (3)'!W193+'[1]Matriz (2)'!W193+'[1]LICENCIA DEPORTIVA'!W193+'[1]VALIDACION LICENCIA  DEPORTIVA'!W193+'[1]VALIDACION DE LICENCIA COMERCIA'!W193+'[1]MULTAS POR AÑO '!W193+'[1]PESCA DEPORT. OCASIONAL'!W193+'[1]GUIA DE TRASLADO'!W193+'[1]PERMISO ANUAL DE ACOPIADOR'!W193+'[1]PERMISO ANUAL DE DEPORTIV'!W193+'[1]PERM. ANUAL EMB DEPORT'!W193+'[1]REGISTRO DE ACOPIADOR'!W193+[1]JULIO!W193+[1]Ejemplo!W193+'[1]Registro de Exp. e Imp.'!W193+[1]CNP!W193+[1]CNPT!W193+[1]Matriz!W193+'[1]Matriz Areas certificadas'!W193+'[1]Matriz Transacciones'!W193+[1]REGISTROS!W193+[1]PERMISOS!W193</f>
        <v>0</v>
      </c>
      <c r="X193" s="9">
        <f>+'[1]Matriz (6)'!X193+'[1]Matriz (5)'!X193+'[1]Matriz (4)'!X193+'[1]Matriz (3)'!X193+'[1]Matriz (2)'!X193+'[1]LICENCIA DEPORTIVA'!X193+'[1]VALIDACION LICENCIA  DEPORTIVA'!X193+'[1]VALIDACION DE LICENCIA COMERCIA'!X193+'[1]MULTAS POR AÑO '!X193+'[1]PESCA DEPORT. OCASIONAL'!X193+'[1]GUIA DE TRASLADO'!X193+'[1]PERMISO ANUAL DE ACOPIADOR'!X193+'[1]PERMISO ANUAL DE DEPORTIV'!X193+'[1]PERM. ANUAL EMB DEPORT'!X193+'[1]REGISTRO DE ACOPIADOR'!X193+[1]JULIO!X193+[1]Ejemplo!X193+'[1]Registro de Exp. e Imp.'!X193+[1]CNP!X193+[1]CNPT!X193+[1]Matriz!X193+'[1]Matriz Areas certificadas'!X193+'[1]Matriz Transacciones'!X193+[1]REGISTROS!X193+[1]PERMISOS!X193</f>
        <v>0</v>
      </c>
      <c r="Y193" s="9">
        <f>+'[1]Matriz (6)'!Y193+'[1]Matriz (5)'!Y193+'[1]Matriz (4)'!Y193+'[1]Matriz (3)'!Y193+'[1]Matriz (2)'!Y193+'[1]LICENCIA DEPORTIVA'!Y193+'[1]VALIDACION LICENCIA  DEPORTIVA'!Y193+'[1]VALIDACION DE LICENCIA COMERCIA'!Y193+'[1]MULTAS POR AÑO '!Y193+'[1]PESCA DEPORT. OCASIONAL'!Y193+'[1]GUIA DE TRASLADO'!Y193+'[1]PERMISO ANUAL DE ACOPIADOR'!Y193+'[1]PERMISO ANUAL DE DEPORTIV'!Y193+'[1]PERM. ANUAL EMB DEPORT'!Y193+'[1]REGISTRO DE ACOPIADOR'!Y193+[1]JULIO!Y193+[1]Ejemplo!Y193+'[1]Registro de Exp. e Imp.'!Y193+[1]CNP!Y193+[1]CNPT!Y193+[1]Matriz!Y193+'[1]Matriz Areas certificadas'!Y193+'[1]Matriz Transacciones'!Y193+[1]REGISTROS!Y193+[1]PERMISOS!Y193</f>
        <v>0</v>
      </c>
      <c r="Z193" s="9">
        <f>+'[1]Matriz (6)'!Z193+'[1]Matriz (5)'!Z193+'[1]Matriz (4)'!Z193+'[1]Matriz (3)'!Z193+'[1]Matriz (2)'!Z193+'[1]LICENCIA DEPORTIVA'!Z193+'[1]VALIDACION LICENCIA  DEPORTIVA'!Z193+'[1]VALIDACION DE LICENCIA COMERCIA'!Z193+'[1]MULTAS POR AÑO '!Z193+'[1]PESCA DEPORT. OCASIONAL'!Z193+'[1]GUIA DE TRASLADO'!Z193+'[1]PERMISO ANUAL DE ACOPIADOR'!Z193+'[1]PERMISO ANUAL DE DEPORTIV'!Z193+'[1]PERM. ANUAL EMB DEPORT'!Z193+'[1]REGISTRO DE ACOPIADOR'!Z193+[1]JULIO!Z193+[1]Ejemplo!Z193+'[1]Registro de Exp. e Imp.'!Z193+[1]CNP!Z193+[1]CNPT!Z193+[1]Matriz!Z193+'[1]Matriz Areas certificadas'!Z193+'[1]Matriz Transacciones'!Z193+[1]REGISTROS!Z193+[1]PERMISOS!Z193</f>
        <v>0</v>
      </c>
      <c r="AA193" s="10">
        <f t="shared" si="56"/>
        <v>282817.86567164178</v>
      </c>
      <c r="AB193" s="10">
        <f t="shared" si="57"/>
        <v>63780.025497512434</v>
      </c>
      <c r="AC193" s="11">
        <f t="shared" si="58"/>
        <v>141029.8902363184</v>
      </c>
      <c r="AD193" s="11">
        <f t="shared" si="59"/>
        <v>89428.053793532337</v>
      </c>
      <c r="AE193" s="11">
        <f t="shared" si="60"/>
        <v>18936.567164179105</v>
      </c>
      <c r="AF193" s="11">
        <f t="shared" si="61"/>
        <v>250278.39614427861</v>
      </c>
      <c r="AG193" s="11">
        <f t="shared" si="62"/>
        <v>10774.253731343284</v>
      </c>
      <c r="AH193" s="12">
        <f t="shared" si="63"/>
        <v>46790.733830845769</v>
      </c>
      <c r="AI193" s="12">
        <f t="shared" si="64"/>
        <v>11084.186567164179</v>
      </c>
      <c r="AJ193" s="12">
        <f t="shared" si="65"/>
        <v>6655.7049129353227</v>
      </c>
      <c r="AK193" s="12">
        <f t="shared" si="66"/>
        <v>1592.1952736318408</v>
      </c>
      <c r="AL193" s="12">
        <f t="shared" si="67"/>
        <v>695974.42537313432</v>
      </c>
      <c r="AM193" s="12">
        <f t="shared" si="68"/>
        <v>6246.8905472636816</v>
      </c>
      <c r="AN193" s="12">
        <f t="shared" si="69"/>
        <v>7389.6144278606953</v>
      </c>
      <c r="AO193" s="12">
        <f t="shared" si="70"/>
        <v>252196.33737562189</v>
      </c>
      <c r="AP193" s="12">
        <f t="shared" si="71"/>
        <v>4283.5820895522384</v>
      </c>
      <c r="AQ193" s="12">
        <f t="shared" si="72"/>
        <v>6203.3582089552237</v>
      </c>
      <c r="AR193" s="12">
        <f t="shared" si="73"/>
        <v>1045712.7481343283</v>
      </c>
      <c r="AS193" s="12">
        <f t="shared" si="74"/>
        <v>28039.375</v>
      </c>
      <c r="AT193" s="12">
        <f t="shared" si="75"/>
        <v>1364559.235074627</v>
      </c>
      <c r="AU193" s="12">
        <f t="shared" si="76"/>
        <v>47680.970149253728</v>
      </c>
      <c r="AV193" s="12">
        <f t="shared" si="77"/>
        <v>30265.422885572138</v>
      </c>
      <c r="AW193" s="12">
        <f t="shared" si="78"/>
        <v>15493.050373134329</v>
      </c>
      <c r="AX193" s="12">
        <f t="shared" si="79"/>
        <v>37047.325870646768</v>
      </c>
      <c r="AY193" s="12">
        <f t="shared" si="80"/>
        <v>38947.294776119401</v>
      </c>
      <c r="AZ193" s="12">
        <f t="shared" si="81"/>
        <v>371578.4838308458</v>
      </c>
    </row>
    <row r="194" spans="1:52" x14ac:dyDescent="0.25">
      <c r="A194" s="264"/>
      <c r="B194" s="270"/>
      <c r="C194" s="16" t="s">
        <v>231</v>
      </c>
      <c r="D194" s="7">
        <f t="shared" si="55"/>
        <v>12</v>
      </c>
      <c r="E194" s="9">
        <f>+'[1]Matriz (6)'!E194+'[1]Matriz (5)'!E194+'[1]Matriz (4)'!E194+'[1]Matriz (3)'!E194+'[1]Matriz (2)'!E194+'[1]LICENCIA DEPORTIVA'!E194+'[1]VALIDACION LICENCIA  DEPORTIVA'!E194+'[1]VALIDACION DE LICENCIA COMERCIA'!E194+'[1]MULTAS POR AÑO '!E194+'[1]PESCA DEPORT. OCASIONAL'!E194+'[1]GUIA DE TRASLADO'!E194+'[1]PERMISO ANUAL DE ACOPIADOR'!E194+'[1]PERMISO ANUAL DE DEPORTIV'!E194+'[1]PERM. ANUAL EMB DEPORT'!E194+'[1]REGISTRO DE ACOPIADOR'!E194+[1]JULIO!E194+[1]Ejemplo!E194+'[1]Registro de Exp. e Imp.'!E194+[1]CNP!E194+[1]CNPT!E194+[1]Matriz!E194+'[1]Matriz Areas certificadas'!E194+'[1]Matriz Transacciones'!E194+[1]REGISTROS!E194+[1]PERMISOS!E194</f>
        <v>0</v>
      </c>
      <c r="F194" s="9">
        <f>+'[1]Matriz (6)'!F194+'[1]Matriz (5)'!F194+'[1]Matriz (4)'!F194+'[1]Matriz (3)'!F194+'[1]Matriz (2)'!F194+'[1]LICENCIA DEPORTIVA'!F194+'[1]VALIDACION LICENCIA  DEPORTIVA'!F194+'[1]VALIDACION DE LICENCIA COMERCIA'!F194+'[1]MULTAS POR AÑO '!F194+'[1]PESCA DEPORT. OCASIONAL'!F194+'[1]GUIA DE TRASLADO'!F194+'[1]PERMISO ANUAL DE ACOPIADOR'!F194+'[1]PERMISO ANUAL DE DEPORTIV'!F194+'[1]PERM. ANUAL EMB DEPORT'!F194+'[1]REGISTRO DE ACOPIADOR'!F194+[1]JULIO!F194+[1]Ejemplo!F194+'[1]Registro de Exp. e Imp.'!F194+[1]CNP!F194+[1]CNPT!F194+[1]Matriz!F194+'[1]Matriz Areas certificadas'!F194+'[1]Matriz Transacciones'!F194+[1]REGISTROS!F194+[1]PERMISOS!F194</f>
        <v>0</v>
      </c>
      <c r="G194" s="9">
        <f>+'[1]Matriz (6)'!G194+'[1]Matriz (5)'!G194+'[1]Matriz (4)'!G194+'[1]Matriz (3)'!G194+'[1]Matriz (2)'!G194+'[1]LICENCIA DEPORTIVA'!G194+'[1]VALIDACION LICENCIA  DEPORTIVA'!G194+'[1]VALIDACION DE LICENCIA COMERCIA'!G194+'[1]MULTAS POR AÑO '!G194+'[1]PESCA DEPORT. OCASIONAL'!G194+'[1]GUIA DE TRASLADO'!G194+'[1]PERMISO ANUAL DE ACOPIADOR'!G194+'[1]PERMISO ANUAL DE DEPORTIV'!G194+'[1]PERM. ANUAL EMB DEPORT'!G194+'[1]REGISTRO DE ACOPIADOR'!G194+[1]JULIO!G194+[1]Ejemplo!G194+'[1]Registro de Exp. e Imp.'!G194+[1]CNP!G194+[1]CNPT!G194+[1]Matriz!G194+'[1]Matriz Areas certificadas'!G194+'[1]Matriz Transacciones'!G194+[1]REGISTROS!G194+[1]PERMISOS!G194</f>
        <v>1</v>
      </c>
      <c r="H194" s="9">
        <f>+'[1]Matriz (6)'!H194+'[1]Matriz (5)'!H194+'[1]Matriz (4)'!H194+'[1]Matriz (3)'!H194+'[1]Matriz (2)'!H194+'[1]LICENCIA DEPORTIVA'!H194+'[1]VALIDACION LICENCIA  DEPORTIVA'!H194+'[1]VALIDACION DE LICENCIA COMERCIA'!H194+'[1]MULTAS POR AÑO '!H194+'[1]PESCA DEPORT. OCASIONAL'!H194+'[1]GUIA DE TRASLADO'!H194+'[1]PERMISO ANUAL DE ACOPIADOR'!H194+'[1]PERMISO ANUAL DE DEPORTIV'!H194+'[1]PERM. ANUAL EMB DEPORT'!H194+'[1]REGISTRO DE ACOPIADOR'!H194+[1]JULIO!H194+[1]Ejemplo!H194+'[1]Registro de Exp. e Imp.'!H194+[1]CNP!H194+[1]CNPT!H194+[1]Matriz!H194+'[1]Matriz Areas certificadas'!H194+'[1]Matriz Transacciones'!H194+[1]REGISTROS!H194+[1]PERMISOS!H194</f>
        <v>7</v>
      </c>
      <c r="I194" s="9">
        <f>+'[1]Matriz (6)'!I194+'[1]Matriz (5)'!I194+'[1]Matriz (4)'!I194+'[1]Matriz (3)'!I194+'[1]Matriz (2)'!I194+'[1]LICENCIA DEPORTIVA'!I194+'[1]VALIDACION LICENCIA  DEPORTIVA'!I194+'[1]VALIDACION DE LICENCIA COMERCIA'!I194+'[1]MULTAS POR AÑO '!I194+'[1]PESCA DEPORT. OCASIONAL'!I194+'[1]GUIA DE TRASLADO'!I194+'[1]PERMISO ANUAL DE ACOPIADOR'!I194+'[1]PERMISO ANUAL DE DEPORTIV'!I194+'[1]PERM. ANUAL EMB DEPORT'!I194+'[1]REGISTRO DE ACOPIADOR'!I194+[1]JULIO!I194+[1]Ejemplo!I194+'[1]Registro de Exp. e Imp.'!I194+[1]CNP!I194+[1]CNPT!I194+[1]Matriz!I194+'[1]Matriz Areas certificadas'!I194+'[1]Matriz Transacciones'!I194+[1]REGISTROS!I194+[1]PERMISOS!I194</f>
        <v>1</v>
      </c>
      <c r="J194" s="9">
        <f>+'[1]Matriz (6)'!J194+'[1]Matriz (5)'!J194+'[1]Matriz (4)'!J194+'[1]Matriz (3)'!J194+'[1]Matriz (2)'!J194+'[1]LICENCIA DEPORTIVA'!J194+'[1]VALIDACION LICENCIA  DEPORTIVA'!J194+'[1]VALIDACION DE LICENCIA COMERCIA'!J194+'[1]MULTAS POR AÑO '!J194+'[1]PESCA DEPORT. OCASIONAL'!J194+'[1]GUIA DE TRASLADO'!J194+'[1]PERMISO ANUAL DE ACOPIADOR'!J194+'[1]PERMISO ANUAL DE DEPORTIV'!J194+'[1]PERM. ANUAL EMB DEPORT'!J194+'[1]REGISTRO DE ACOPIADOR'!J194+[1]JULIO!J194+[1]Ejemplo!J194+'[1]Registro de Exp. e Imp.'!J194+[1]CNP!J194+[1]CNPT!J194+[1]Matriz!J194+'[1]Matriz Areas certificadas'!J194+'[1]Matriz Transacciones'!J194+[1]REGISTROS!J194+[1]PERMISOS!J194</f>
        <v>0</v>
      </c>
      <c r="K194" s="9">
        <f>+'[1]Matriz (6)'!K194+'[1]Matriz (5)'!K194+'[1]Matriz (4)'!K194+'[1]Matriz (3)'!K194+'[1]Matriz (2)'!K194+'[1]LICENCIA DEPORTIVA'!K194+'[1]VALIDACION LICENCIA  DEPORTIVA'!K194+'[1]VALIDACION DE LICENCIA COMERCIA'!K194+'[1]MULTAS POR AÑO '!K194+'[1]PESCA DEPORT. OCASIONAL'!K194+'[1]GUIA DE TRASLADO'!K194+'[1]PERMISO ANUAL DE ACOPIADOR'!K194+'[1]PERMISO ANUAL DE DEPORTIV'!K194+'[1]PERM. ANUAL EMB DEPORT'!K194+'[1]REGISTRO DE ACOPIADOR'!K194+[1]JULIO!K194+[1]Ejemplo!K194+'[1]Registro de Exp. e Imp.'!K194+[1]CNP!K194+[1]CNPT!K194+[1]Matriz!K194+'[1]Matriz Areas certificadas'!K194+'[1]Matriz Transacciones'!K194+[1]REGISTROS!K194+[1]PERMISOS!K194</f>
        <v>3</v>
      </c>
      <c r="L194" s="9">
        <f>+'[1]Matriz (6)'!L194+'[1]Matriz (5)'!L194+'[1]Matriz (4)'!L194+'[1]Matriz (3)'!L194+'[1]Matriz (2)'!L194+'[1]LICENCIA DEPORTIVA'!L194+'[1]VALIDACION LICENCIA  DEPORTIVA'!L194+'[1]VALIDACION DE LICENCIA COMERCIA'!L194+'[1]MULTAS POR AÑO '!L194+'[1]PESCA DEPORT. OCASIONAL'!L194+'[1]GUIA DE TRASLADO'!L194+'[1]PERMISO ANUAL DE ACOPIADOR'!L194+'[1]PERMISO ANUAL DE DEPORTIV'!L194+'[1]PERM. ANUAL EMB DEPORT'!L194+'[1]REGISTRO DE ACOPIADOR'!L194+[1]JULIO!L194+[1]Ejemplo!L194+'[1]Registro de Exp. e Imp.'!L194+[1]CNP!L194+[1]CNPT!L194+[1]Matriz!L194+'[1]Matriz Areas certificadas'!L194+'[1]Matriz Transacciones'!L194+[1]REGISTROS!L194+[1]PERMISOS!L194</f>
        <v>0</v>
      </c>
      <c r="M194" s="9">
        <f>+'[1]Matriz (6)'!M194+'[1]Matriz (5)'!M194+'[1]Matriz (4)'!M194+'[1]Matriz (3)'!M194+'[1]Matriz (2)'!M194+'[1]LICENCIA DEPORTIVA'!M194+'[1]VALIDACION LICENCIA  DEPORTIVA'!M194+'[1]VALIDACION DE LICENCIA COMERCIA'!M194+'[1]MULTAS POR AÑO '!M194+'[1]PESCA DEPORT. OCASIONAL'!M194+'[1]GUIA DE TRASLADO'!M194+'[1]PERMISO ANUAL DE ACOPIADOR'!M194+'[1]PERMISO ANUAL DE DEPORTIV'!M194+'[1]PERM. ANUAL EMB DEPORT'!M194+'[1]REGISTRO DE ACOPIADOR'!M194+[1]JULIO!M194+[1]Ejemplo!M194+'[1]Registro de Exp. e Imp.'!M194+[1]CNP!M194+[1]CNPT!M194+[1]Matriz!M194+'[1]Matriz Areas certificadas'!M194+'[1]Matriz Transacciones'!M194+[1]REGISTROS!M194+[1]PERMISOS!M194</f>
        <v>0</v>
      </c>
      <c r="N194" s="9">
        <f>+'[1]Matriz (6)'!N194+'[1]Matriz (5)'!N194+'[1]Matriz (4)'!N194+'[1]Matriz (3)'!N194+'[1]Matriz (2)'!N194+'[1]LICENCIA DEPORTIVA'!N194+'[1]VALIDACION LICENCIA  DEPORTIVA'!N194+'[1]VALIDACION DE LICENCIA COMERCIA'!N194+'[1]MULTAS POR AÑO '!N194+'[1]PESCA DEPORT. OCASIONAL'!N194+'[1]GUIA DE TRASLADO'!N194+'[1]PERMISO ANUAL DE ACOPIADOR'!N194+'[1]PERMISO ANUAL DE DEPORTIV'!N194+'[1]PERM. ANUAL EMB DEPORT'!N194+'[1]REGISTRO DE ACOPIADOR'!N194+[1]JULIO!N194+[1]Ejemplo!N194+'[1]Registro de Exp. e Imp.'!N194+[1]CNP!N194+[1]CNPT!N194+[1]Matriz!N194+'[1]Matriz Areas certificadas'!N194+'[1]Matriz Transacciones'!N194+[1]REGISTROS!N194+[1]PERMISOS!N194</f>
        <v>0</v>
      </c>
      <c r="O194" s="9">
        <f>+'[1]Matriz (6)'!O194+'[1]Matriz (5)'!O194+'[1]Matriz (4)'!O194+'[1]Matriz (3)'!O194+'[1]Matriz (2)'!O194+'[1]LICENCIA DEPORTIVA'!O194+'[1]VALIDACION LICENCIA  DEPORTIVA'!O194+'[1]VALIDACION DE LICENCIA COMERCIA'!O194+'[1]MULTAS POR AÑO '!O194+'[1]PESCA DEPORT. OCASIONAL'!O194+'[1]GUIA DE TRASLADO'!O194+'[1]PERMISO ANUAL DE ACOPIADOR'!O194+'[1]PERMISO ANUAL DE DEPORTIV'!O194+'[1]PERM. ANUAL EMB DEPORT'!O194+'[1]REGISTRO DE ACOPIADOR'!O194+[1]JULIO!O194+[1]Ejemplo!O194+'[1]Registro de Exp. e Imp.'!O194+[1]CNP!O194+[1]CNPT!O194+[1]Matriz!O194+'[1]Matriz Areas certificadas'!O194+'[1]Matriz Transacciones'!O194+[1]REGISTROS!O194+[1]PERMISOS!O194</f>
        <v>0</v>
      </c>
      <c r="P194" s="9">
        <f>+'[1]Matriz (6)'!P194+'[1]Matriz (5)'!P194+'[1]Matriz (4)'!P194+'[1]Matriz (3)'!P194+'[1]Matriz (2)'!P194+'[1]LICENCIA DEPORTIVA'!P194+'[1]VALIDACION LICENCIA  DEPORTIVA'!P194+'[1]VALIDACION DE LICENCIA COMERCIA'!P194+'[1]MULTAS POR AÑO '!P194+'[1]PESCA DEPORT. OCASIONAL'!P194+'[1]GUIA DE TRASLADO'!P194+'[1]PERMISO ANUAL DE ACOPIADOR'!P194+'[1]PERMISO ANUAL DE DEPORTIV'!P194+'[1]PERM. ANUAL EMB DEPORT'!P194+'[1]REGISTRO DE ACOPIADOR'!P194+[1]JULIO!P194+[1]Ejemplo!P194+'[1]Registro de Exp. e Imp.'!P194+[1]CNP!P194+[1]CNPT!P194+[1]Matriz!P194+'[1]Matriz Areas certificadas'!P194+'[1]Matriz Transacciones'!P194+[1]REGISTROS!P194+[1]PERMISOS!P194</f>
        <v>0</v>
      </c>
      <c r="Q194" s="9">
        <f>+'[1]Matriz (6)'!Q194+'[1]Matriz (5)'!Q194+'[1]Matriz (4)'!Q194+'[1]Matriz (3)'!Q194+'[1]Matriz (2)'!Q194+'[1]LICENCIA DEPORTIVA'!Q194+'[1]VALIDACION LICENCIA  DEPORTIVA'!Q194+'[1]VALIDACION DE LICENCIA COMERCIA'!Q194+'[1]MULTAS POR AÑO '!Q194+'[1]PESCA DEPORT. OCASIONAL'!Q194+'[1]GUIA DE TRASLADO'!Q194+'[1]PERMISO ANUAL DE ACOPIADOR'!Q194+'[1]PERMISO ANUAL DE DEPORTIV'!Q194+'[1]PERM. ANUAL EMB DEPORT'!Q194+'[1]REGISTRO DE ACOPIADOR'!Q194+[1]JULIO!Q194+[1]Ejemplo!Q194+'[1]Registro de Exp. e Imp.'!Q194+[1]CNP!Q194+[1]CNPT!Q194+[1]Matriz!Q194+'[1]Matriz Areas certificadas'!Q194+'[1]Matriz Transacciones'!Q194+[1]REGISTROS!Q194+[1]PERMISOS!Q194</f>
        <v>0</v>
      </c>
      <c r="R194" s="9">
        <f>+'[1]Matriz (6)'!R194+'[1]Matriz (5)'!R194+'[1]Matriz (4)'!R194+'[1]Matriz (3)'!R194+'[1]Matriz (2)'!R194+'[1]LICENCIA DEPORTIVA'!R194+'[1]VALIDACION LICENCIA  DEPORTIVA'!R194+'[1]VALIDACION DE LICENCIA COMERCIA'!R194+'[1]MULTAS POR AÑO '!R194+'[1]PESCA DEPORT. OCASIONAL'!R194+'[1]GUIA DE TRASLADO'!R194+'[1]PERMISO ANUAL DE ACOPIADOR'!R194+'[1]PERMISO ANUAL DE DEPORTIV'!R194+'[1]PERM. ANUAL EMB DEPORT'!R194+'[1]REGISTRO DE ACOPIADOR'!R194+[1]JULIO!R194+[1]Ejemplo!R194+'[1]Registro de Exp. e Imp.'!R194+[1]CNP!R194+[1]CNPT!R194+[1]Matriz!R194+'[1]Matriz Areas certificadas'!R194+'[1]Matriz Transacciones'!R194+[1]REGISTROS!R194+[1]PERMISOS!R194</f>
        <v>0</v>
      </c>
      <c r="S194" s="9">
        <f>+'[1]Matriz (6)'!S194+'[1]Matriz (5)'!S194+'[1]Matriz (4)'!S194+'[1]Matriz (3)'!S194+'[1]Matriz (2)'!S194+'[1]LICENCIA DEPORTIVA'!S194+'[1]VALIDACION LICENCIA  DEPORTIVA'!S194+'[1]VALIDACION DE LICENCIA COMERCIA'!S194+'[1]MULTAS POR AÑO '!S194+'[1]PESCA DEPORT. OCASIONAL'!S194+'[1]GUIA DE TRASLADO'!S194+'[1]PERMISO ANUAL DE ACOPIADOR'!S194+'[1]PERMISO ANUAL DE DEPORTIV'!S194+'[1]PERM. ANUAL EMB DEPORT'!S194+'[1]REGISTRO DE ACOPIADOR'!S194+[1]JULIO!S194+[1]Ejemplo!S194+'[1]Registro de Exp. e Imp.'!S194+[1]CNP!S194+[1]CNPT!S194+[1]Matriz!S194+'[1]Matriz Areas certificadas'!S194+'[1]Matriz Transacciones'!S194+[1]REGISTROS!S194+[1]PERMISOS!S194</f>
        <v>0</v>
      </c>
      <c r="T194" s="9">
        <f>+'[1]Matriz (6)'!T194+'[1]Matriz (5)'!T194+'[1]Matriz (4)'!T194+'[1]Matriz (3)'!T194+'[1]Matriz (2)'!T194+'[1]LICENCIA DEPORTIVA'!T194+'[1]VALIDACION LICENCIA  DEPORTIVA'!T194+'[1]VALIDACION DE LICENCIA COMERCIA'!T194+'[1]MULTAS POR AÑO '!T194+'[1]PESCA DEPORT. OCASIONAL'!T194+'[1]GUIA DE TRASLADO'!T194+'[1]PERMISO ANUAL DE ACOPIADOR'!T194+'[1]PERMISO ANUAL DE DEPORTIV'!T194+'[1]PERM. ANUAL EMB DEPORT'!T194+'[1]REGISTRO DE ACOPIADOR'!T194+[1]JULIO!T194+[1]Ejemplo!T194+'[1]Registro de Exp. e Imp.'!T194+[1]CNP!T194+[1]CNPT!T194+[1]Matriz!T194+'[1]Matriz Areas certificadas'!T194+'[1]Matriz Transacciones'!T194+[1]REGISTROS!T194+[1]PERMISOS!T194</f>
        <v>0</v>
      </c>
      <c r="U194" s="9">
        <f>+'[1]Matriz (6)'!U194+'[1]Matriz (5)'!U194+'[1]Matriz (4)'!U194+'[1]Matriz (3)'!U194+'[1]Matriz (2)'!U194+'[1]LICENCIA DEPORTIVA'!U194+'[1]VALIDACION LICENCIA  DEPORTIVA'!U194+'[1]VALIDACION DE LICENCIA COMERCIA'!U194+'[1]MULTAS POR AÑO '!U194+'[1]PESCA DEPORT. OCASIONAL'!U194+'[1]GUIA DE TRASLADO'!U194+'[1]PERMISO ANUAL DE ACOPIADOR'!U194+'[1]PERMISO ANUAL DE DEPORTIV'!U194+'[1]PERM. ANUAL EMB DEPORT'!U194+'[1]REGISTRO DE ACOPIADOR'!U194+[1]JULIO!U194+[1]Ejemplo!U194+'[1]Registro de Exp. e Imp.'!U194+[1]CNP!U194+[1]CNPT!U194+[1]Matriz!U194+'[1]Matriz Areas certificadas'!U194+'[1]Matriz Transacciones'!U194+[1]REGISTROS!U194+[1]PERMISOS!U194</f>
        <v>0</v>
      </c>
      <c r="V194" s="9">
        <f>+'[1]Matriz (6)'!V194+'[1]Matriz (5)'!V194+'[1]Matriz (4)'!V194+'[1]Matriz (3)'!V194+'[1]Matriz (2)'!V194+'[1]LICENCIA DEPORTIVA'!V194+'[1]VALIDACION LICENCIA  DEPORTIVA'!V194+'[1]VALIDACION DE LICENCIA COMERCIA'!V194+'[1]MULTAS POR AÑO '!V194+'[1]PESCA DEPORT. OCASIONAL'!V194+'[1]GUIA DE TRASLADO'!V194+'[1]PERMISO ANUAL DE ACOPIADOR'!V194+'[1]PERMISO ANUAL DE DEPORTIV'!V194+'[1]PERM. ANUAL EMB DEPORT'!V194+'[1]REGISTRO DE ACOPIADOR'!V194+[1]JULIO!V194+[1]Ejemplo!V194+'[1]Registro de Exp. e Imp.'!V194+[1]CNP!V194+[1]CNPT!V194+[1]Matriz!V194+'[1]Matriz Areas certificadas'!V194+'[1]Matriz Transacciones'!V194+[1]REGISTROS!V194+[1]PERMISOS!V194</f>
        <v>0</v>
      </c>
      <c r="W194" s="9">
        <f>+'[1]Matriz (6)'!W194+'[1]Matriz (5)'!W194+'[1]Matriz (4)'!W194+'[1]Matriz (3)'!W194+'[1]Matriz (2)'!W194+'[1]LICENCIA DEPORTIVA'!W194+'[1]VALIDACION LICENCIA  DEPORTIVA'!W194+'[1]VALIDACION DE LICENCIA COMERCIA'!W194+'[1]MULTAS POR AÑO '!W194+'[1]PESCA DEPORT. OCASIONAL'!W194+'[1]GUIA DE TRASLADO'!W194+'[1]PERMISO ANUAL DE ACOPIADOR'!W194+'[1]PERMISO ANUAL DE DEPORTIV'!W194+'[1]PERM. ANUAL EMB DEPORT'!W194+'[1]REGISTRO DE ACOPIADOR'!W194+[1]JULIO!W194+[1]Ejemplo!W194+'[1]Registro de Exp. e Imp.'!W194+[1]CNP!W194+[1]CNPT!W194+[1]Matriz!W194+'[1]Matriz Areas certificadas'!W194+'[1]Matriz Transacciones'!W194+[1]REGISTROS!W194+[1]PERMISOS!W194</f>
        <v>0</v>
      </c>
      <c r="X194" s="9">
        <f>+'[1]Matriz (6)'!X194+'[1]Matriz (5)'!X194+'[1]Matriz (4)'!X194+'[1]Matriz (3)'!X194+'[1]Matriz (2)'!X194+'[1]LICENCIA DEPORTIVA'!X194+'[1]VALIDACION LICENCIA  DEPORTIVA'!X194+'[1]VALIDACION DE LICENCIA COMERCIA'!X194+'[1]MULTAS POR AÑO '!X194+'[1]PESCA DEPORT. OCASIONAL'!X194+'[1]GUIA DE TRASLADO'!X194+'[1]PERMISO ANUAL DE ACOPIADOR'!X194+'[1]PERMISO ANUAL DE DEPORTIV'!X194+'[1]PERM. ANUAL EMB DEPORT'!X194+'[1]REGISTRO DE ACOPIADOR'!X194+[1]JULIO!X194+[1]Ejemplo!X194+'[1]Registro de Exp. e Imp.'!X194+[1]CNP!X194+[1]CNPT!X194+[1]Matriz!X194+'[1]Matriz Areas certificadas'!X194+'[1]Matriz Transacciones'!X194+[1]REGISTROS!X194+[1]PERMISOS!X194</f>
        <v>0</v>
      </c>
      <c r="Y194" s="9">
        <f>+'[1]Matriz (6)'!Y194+'[1]Matriz (5)'!Y194+'[1]Matriz (4)'!Y194+'[1]Matriz (3)'!Y194+'[1]Matriz (2)'!Y194+'[1]LICENCIA DEPORTIVA'!Y194+'[1]VALIDACION LICENCIA  DEPORTIVA'!Y194+'[1]VALIDACION DE LICENCIA COMERCIA'!Y194+'[1]MULTAS POR AÑO '!Y194+'[1]PESCA DEPORT. OCASIONAL'!Y194+'[1]GUIA DE TRASLADO'!Y194+'[1]PERMISO ANUAL DE ACOPIADOR'!Y194+'[1]PERMISO ANUAL DE DEPORTIV'!Y194+'[1]PERM. ANUAL EMB DEPORT'!Y194+'[1]REGISTRO DE ACOPIADOR'!Y194+[1]JULIO!Y194+[1]Ejemplo!Y194+'[1]Registro de Exp. e Imp.'!Y194+[1]CNP!Y194+[1]CNPT!Y194+[1]Matriz!Y194+'[1]Matriz Areas certificadas'!Y194+'[1]Matriz Transacciones'!Y194+[1]REGISTROS!Y194+[1]PERMISOS!Y194</f>
        <v>0</v>
      </c>
      <c r="Z194" s="9">
        <f>+'[1]Matriz (6)'!Z194+'[1]Matriz (5)'!Z194+'[1]Matriz (4)'!Z194+'[1]Matriz (3)'!Z194+'[1]Matriz (2)'!Z194+'[1]LICENCIA DEPORTIVA'!Z194+'[1]VALIDACION LICENCIA  DEPORTIVA'!Z194+'[1]VALIDACION DE LICENCIA COMERCIA'!Z194+'[1]MULTAS POR AÑO '!Z194+'[1]PESCA DEPORT. OCASIONAL'!Z194+'[1]GUIA DE TRASLADO'!Z194+'[1]PERMISO ANUAL DE ACOPIADOR'!Z194+'[1]PERMISO ANUAL DE DEPORTIV'!Z194+'[1]PERM. ANUAL EMB DEPORT'!Z194+'[1]REGISTRO DE ACOPIADOR'!Z194+[1]JULIO!Z194+[1]Ejemplo!Z194+'[1]Registro de Exp. e Imp.'!Z194+[1]CNP!Z194+[1]CNPT!Z194+[1]Matriz!Z194+'[1]Matriz Areas certificadas'!Z194+'[1]Matriz Transacciones'!Z194+[1]REGISTROS!Z194+[1]PERMISOS!Z194</f>
        <v>0</v>
      </c>
      <c r="AA194" s="10">
        <f t="shared" si="56"/>
        <v>484830.6268656716</v>
      </c>
      <c r="AB194" s="10">
        <f t="shared" si="57"/>
        <v>109337.18656716417</v>
      </c>
      <c r="AC194" s="11">
        <f t="shared" si="58"/>
        <v>241765.52611940299</v>
      </c>
      <c r="AD194" s="11">
        <f t="shared" si="59"/>
        <v>153305.23507462686</v>
      </c>
      <c r="AE194" s="11">
        <f t="shared" si="60"/>
        <v>32462.686567164179</v>
      </c>
      <c r="AF194" s="11">
        <f t="shared" si="61"/>
        <v>429048.67910447763</v>
      </c>
      <c r="AG194" s="11">
        <f t="shared" si="62"/>
        <v>18470.149253731342</v>
      </c>
      <c r="AH194" s="12">
        <f t="shared" si="63"/>
        <v>80212.686567164172</v>
      </c>
      <c r="AI194" s="12">
        <f t="shared" si="64"/>
        <v>19001.462686567163</v>
      </c>
      <c r="AJ194" s="12">
        <f t="shared" si="65"/>
        <v>11409.779850746268</v>
      </c>
      <c r="AK194" s="12">
        <f t="shared" si="66"/>
        <v>2729.4776119402986</v>
      </c>
      <c r="AL194" s="12">
        <f t="shared" si="67"/>
        <v>1193099.0149253733</v>
      </c>
      <c r="AM194" s="12">
        <f t="shared" si="68"/>
        <v>10708.955223880597</v>
      </c>
      <c r="AN194" s="12">
        <f t="shared" si="69"/>
        <v>12667.910447761193</v>
      </c>
      <c r="AO194" s="12">
        <f t="shared" si="70"/>
        <v>432336.57835820894</v>
      </c>
      <c r="AP194" s="12">
        <f t="shared" si="71"/>
        <v>7343.2835820895525</v>
      </c>
      <c r="AQ194" s="12">
        <f t="shared" si="72"/>
        <v>10634.328358208955</v>
      </c>
      <c r="AR194" s="12">
        <f t="shared" si="73"/>
        <v>1792650.4253731342</v>
      </c>
      <c r="AS194" s="12">
        <f t="shared" si="74"/>
        <v>48067.5</v>
      </c>
      <c r="AT194" s="12">
        <f t="shared" si="75"/>
        <v>2339244.4029850746</v>
      </c>
      <c r="AU194" s="12">
        <f t="shared" si="76"/>
        <v>81738.805970149246</v>
      </c>
      <c r="AV194" s="12">
        <f t="shared" si="77"/>
        <v>51883.582089552234</v>
      </c>
      <c r="AW194" s="12">
        <f t="shared" si="78"/>
        <v>26559.514925373136</v>
      </c>
      <c r="AX194" s="12">
        <f t="shared" si="79"/>
        <v>63509.701492537308</v>
      </c>
      <c r="AY194" s="12">
        <f t="shared" si="80"/>
        <v>66766.791044776124</v>
      </c>
      <c r="AZ194" s="12">
        <f t="shared" si="81"/>
        <v>636991.68656716426</v>
      </c>
    </row>
    <row r="195" spans="1:52" x14ac:dyDescent="0.25">
      <c r="A195" s="264"/>
      <c r="B195" s="270"/>
      <c r="C195" s="16" t="s">
        <v>232</v>
      </c>
      <c r="D195" s="7">
        <f t="shared" si="55"/>
        <v>15</v>
      </c>
      <c r="E195" s="9">
        <f>+'[1]Matriz (6)'!E195+'[1]Matriz (5)'!E195+'[1]Matriz (4)'!E195+'[1]Matriz (3)'!E195+'[1]Matriz (2)'!E195+'[1]LICENCIA DEPORTIVA'!E195+'[1]VALIDACION LICENCIA  DEPORTIVA'!E195+'[1]VALIDACION DE LICENCIA COMERCIA'!E195+'[1]MULTAS POR AÑO '!E195+'[1]PESCA DEPORT. OCASIONAL'!E195+'[1]GUIA DE TRASLADO'!E195+'[1]PERMISO ANUAL DE ACOPIADOR'!E195+'[1]PERMISO ANUAL DE DEPORTIV'!E195+'[1]PERM. ANUAL EMB DEPORT'!E195+'[1]REGISTRO DE ACOPIADOR'!E195+[1]JULIO!E195+[1]Ejemplo!E195+'[1]Registro de Exp. e Imp.'!E195+[1]CNP!E195+[1]CNPT!E195+[1]Matriz!E195+'[1]Matriz Areas certificadas'!E195+'[1]Matriz Transacciones'!E195+[1]REGISTROS!E195+[1]PERMISOS!E195</f>
        <v>1</v>
      </c>
      <c r="F195" s="9">
        <f>+'[1]Matriz (6)'!F195+'[1]Matriz (5)'!F195+'[1]Matriz (4)'!F195+'[1]Matriz (3)'!F195+'[1]Matriz (2)'!F195+'[1]LICENCIA DEPORTIVA'!F195+'[1]VALIDACION LICENCIA  DEPORTIVA'!F195+'[1]VALIDACION DE LICENCIA COMERCIA'!F195+'[1]MULTAS POR AÑO '!F195+'[1]PESCA DEPORT. OCASIONAL'!F195+'[1]GUIA DE TRASLADO'!F195+'[1]PERMISO ANUAL DE ACOPIADOR'!F195+'[1]PERMISO ANUAL DE DEPORTIV'!F195+'[1]PERM. ANUAL EMB DEPORT'!F195+'[1]REGISTRO DE ACOPIADOR'!F195+[1]JULIO!F195+[1]Ejemplo!F195+'[1]Registro de Exp. e Imp.'!F195+[1]CNP!F195+[1]CNPT!F195+[1]Matriz!F195+'[1]Matriz Areas certificadas'!F195+'[1]Matriz Transacciones'!F195+[1]REGISTROS!F195+[1]PERMISOS!F195</f>
        <v>2</v>
      </c>
      <c r="G195" s="9">
        <f>+'[1]Matriz (6)'!G195+'[1]Matriz (5)'!G195+'[1]Matriz (4)'!G195+'[1]Matriz (3)'!G195+'[1]Matriz (2)'!G195+'[1]LICENCIA DEPORTIVA'!G195+'[1]VALIDACION LICENCIA  DEPORTIVA'!G195+'[1]VALIDACION DE LICENCIA COMERCIA'!G195+'[1]MULTAS POR AÑO '!G195+'[1]PESCA DEPORT. OCASIONAL'!G195+'[1]GUIA DE TRASLADO'!G195+'[1]PERMISO ANUAL DE ACOPIADOR'!G195+'[1]PERMISO ANUAL DE DEPORTIV'!G195+'[1]PERM. ANUAL EMB DEPORT'!G195+'[1]REGISTRO DE ACOPIADOR'!G195+[1]JULIO!G195+[1]Ejemplo!G195+'[1]Registro de Exp. e Imp.'!G195+[1]CNP!G195+[1]CNPT!G195+[1]Matriz!G195+'[1]Matriz Areas certificadas'!G195+'[1]Matriz Transacciones'!G195+[1]REGISTROS!G195+[1]PERMISOS!G195</f>
        <v>4</v>
      </c>
      <c r="H195" s="9">
        <f>+'[1]Matriz (6)'!H195+'[1]Matriz (5)'!H195+'[1]Matriz (4)'!H195+'[1]Matriz (3)'!H195+'[1]Matriz (2)'!H195+'[1]LICENCIA DEPORTIVA'!H195+'[1]VALIDACION LICENCIA  DEPORTIVA'!H195+'[1]VALIDACION DE LICENCIA COMERCIA'!H195+'[1]MULTAS POR AÑO '!H195+'[1]PESCA DEPORT. OCASIONAL'!H195+'[1]GUIA DE TRASLADO'!H195+'[1]PERMISO ANUAL DE ACOPIADOR'!H195+'[1]PERMISO ANUAL DE DEPORTIV'!H195+'[1]PERM. ANUAL EMB DEPORT'!H195+'[1]REGISTRO DE ACOPIADOR'!H195+[1]JULIO!H195+[1]Ejemplo!H195+'[1]Registro de Exp. e Imp.'!H195+[1]CNP!H195+[1]CNPT!H195+[1]Matriz!H195+'[1]Matriz Areas certificadas'!H195+'[1]Matriz Transacciones'!H195+[1]REGISTROS!H195+[1]PERMISOS!H195</f>
        <v>4</v>
      </c>
      <c r="I195" s="9">
        <f>+'[1]Matriz (6)'!I195+'[1]Matriz (5)'!I195+'[1]Matriz (4)'!I195+'[1]Matriz (3)'!I195+'[1]Matriz (2)'!I195+'[1]LICENCIA DEPORTIVA'!I195+'[1]VALIDACION LICENCIA  DEPORTIVA'!I195+'[1]VALIDACION DE LICENCIA COMERCIA'!I195+'[1]MULTAS POR AÑO '!I195+'[1]PESCA DEPORT. OCASIONAL'!I195+'[1]GUIA DE TRASLADO'!I195+'[1]PERMISO ANUAL DE ACOPIADOR'!I195+'[1]PERMISO ANUAL DE DEPORTIV'!I195+'[1]PERM. ANUAL EMB DEPORT'!I195+'[1]REGISTRO DE ACOPIADOR'!I195+[1]JULIO!I195+[1]Ejemplo!I195+'[1]Registro de Exp. e Imp.'!I195+[1]CNP!I195+[1]CNPT!I195+[1]Matriz!I195+'[1]Matriz Areas certificadas'!I195+'[1]Matriz Transacciones'!I195+[1]REGISTROS!I195+[1]PERMISOS!I195</f>
        <v>1</v>
      </c>
      <c r="J195" s="9">
        <f>+'[1]Matriz (6)'!J195+'[1]Matriz (5)'!J195+'[1]Matriz (4)'!J195+'[1]Matriz (3)'!J195+'[1]Matriz (2)'!J195+'[1]LICENCIA DEPORTIVA'!J195+'[1]VALIDACION LICENCIA  DEPORTIVA'!J195+'[1]VALIDACION DE LICENCIA COMERCIA'!J195+'[1]MULTAS POR AÑO '!J195+'[1]PESCA DEPORT. OCASIONAL'!J195+'[1]GUIA DE TRASLADO'!J195+'[1]PERMISO ANUAL DE ACOPIADOR'!J195+'[1]PERMISO ANUAL DE DEPORTIV'!J195+'[1]PERM. ANUAL EMB DEPORT'!J195+'[1]REGISTRO DE ACOPIADOR'!J195+[1]JULIO!J195+[1]Ejemplo!J195+'[1]Registro de Exp. e Imp.'!J195+[1]CNP!J195+[1]CNPT!J195+[1]Matriz!J195+'[1]Matriz Areas certificadas'!J195+'[1]Matriz Transacciones'!J195+[1]REGISTROS!J195+[1]PERMISOS!J195</f>
        <v>0</v>
      </c>
      <c r="K195" s="9">
        <f>+'[1]Matriz (6)'!K195+'[1]Matriz (5)'!K195+'[1]Matriz (4)'!K195+'[1]Matriz (3)'!K195+'[1]Matriz (2)'!K195+'[1]LICENCIA DEPORTIVA'!K195+'[1]VALIDACION LICENCIA  DEPORTIVA'!K195+'[1]VALIDACION DE LICENCIA COMERCIA'!K195+'[1]MULTAS POR AÑO '!K195+'[1]PESCA DEPORT. OCASIONAL'!K195+'[1]GUIA DE TRASLADO'!K195+'[1]PERMISO ANUAL DE ACOPIADOR'!K195+'[1]PERMISO ANUAL DE DEPORTIV'!K195+'[1]PERM. ANUAL EMB DEPORT'!K195+'[1]REGISTRO DE ACOPIADOR'!K195+[1]JULIO!K195+[1]Ejemplo!K195+'[1]Registro de Exp. e Imp.'!K195+[1]CNP!K195+[1]CNPT!K195+[1]Matriz!K195+'[1]Matriz Areas certificadas'!K195+'[1]Matriz Transacciones'!K195+[1]REGISTROS!K195+[1]PERMISOS!K195</f>
        <v>2</v>
      </c>
      <c r="L195" s="9">
        <f>+'[1]Matriz (6)'!L195+'[1]Matriz (5)'!L195+'[1]Matriz (4)'!L195+'[1]Matriz (3)'!L195+'[1]Matriz (2)'!L195+'[1]LICENCIA DEPORTIVA'!L195+'[1]VALIDACION LICENCIA  DEPORTIVA'!L195+'[1]VALIDACION DE LICENCIA COMERCIA'!L195+'[1]MULTAS POR AÑO '!L195+'[1]PESCA DEPORT. OCASIONAL'!L195+'[1]GUIA DE TRASLADO'!L195+'[1]PERMISO ANUAL DE ACOPIADOR'!L195+'[1]PERMISO ANUAL DE DEPORTIV'!L195+'[1]PERM. ANUAL EMB DEPORT'!L195+'[1]REGISTRO DE ACOPIADOR'!L195+[1]JULIO!L195+[1]Ejemplo!L195+'[1]Registro de Exp. e Imp.'!L195+[1]CNP!L195+[1]CNPT!L195+[1]Matriz!L195+'[1]Matriz Areas certificadas'!L195+'[1]Matriz Transacciones'!L195+[1]REGISTROS!L195+[1]PERMISOS!L195</f>
        <v>1</v>
      </c>
      <c r="M195" s="9">
        <f>+'[1]Matriz (6)'!M195+'[1]Matriz (5)'!M195+'[1]Matriz (4)'!M195+'[1]Matriz (3)'!M195+'[1]Matriz (2)'!M195+'[1]LICENCIA DEPORTIVA'!M195+'[1]VALIDACION LICENCIA  DEPORTIVA'!M195+'[1]VALIDACION DE LICENCIA COMERCIA'!M195+'[1]MULTAS POR AÑO '!M195+'[1]PESCA DEPORT. OCASIONAL'!M195+'[1]GUIA DE TRASLADO'!M195+'[1]PERMISO ANUAL DE ACOPIADOR'!M195+'[1]PERMISO ANUAL DE DEPORTIV'!M195+'[1]PERM. ANUAL EMB DEPORT'!M195+'[1]REGISTRO DE ACOPIADOR'!M195+[1]JULIO!M195+[1]Ejemplo!M195+'[1]Registro de Exp. e Imp.'!M195+[1]CNP!M195+[1]CNPT!M195+[1]Matriz!M195+'[1]Matriz Areas certificadas'!M195+'[1]Matriz Transacciones'!M195+[1]REGISTROS!M195+[1]PERMISOS!M195</f>
        <v>0</v>
      </c>
      <c r="N195" s="9">
        <f>+'[1]Matriz (6)'!N195+'[1]Matriz (5)'!N195+'[1]Matriz (4)'!N195+'[1]Matriz (3)'!N195+'[1]Matriz (2)'!N195+'[1]LICENCIA DEPORTIVA'!N195+'[1]VALIDACION LICENCIA  DEPORTIVA'!N195+'[1]VALIDACION DE LICENCIA COMERCIA'!N195+'[1]MULTAS POR AÑO '!N195+'[1]PESCA DEPORT. OCASIONAL'!N195+'[1]GUIA DE TRASLADO'!N195+'[1]PERMISO ANUAL DE ACOPIADOR'!N195+'[1]PERMISO ANUAL DE DEPORTIV'!N195+'[1]PERM. ANUAL EMB DEPORT'!N195+'[1]REGISTRO DE ACOPIADOR'!N195+[1]JULIO!N195+[1]Ejemplo!N195+'[1]Registro de Exp. e Imp.'!N195+[1]CNP!N195+[1]CNPT!N195+[1]Matriz!N195+'[1]Matriz Areas certificadas'!N195+'[1]Matriz Transacciones'!N195+[1]REGISTROS!N195+[1]PERMISOS!N195</f>
        <v>0</v>
      </c>
      <c r="O195" s="9">
        <f>+'[1]Matriz (6)'!O195+'[1]Matriz (5)'!O195+'[1]Matriz (4)'!O195+'[1]Matriz (3)'!O195+'[1]Matriz (2)'!O195+'[1]LICENCIA DEPORTIVA'!O195+'[1]VALIDACION LICENCIA  DEPORTIVA'!O195+'[1]VALIDACION DE LICENCIA COMERCIA'!O195+'[1]MULTAS POR AÑO '!O195+'[1]PESCA DEPORT. OCASIONAL'!O195+'[1]GUIA DE TRASLADO'!O195+'[1]PERMISO ANUAL DE ACOPIADOR'!O195+'[1]PERMISO ANUAL DE DEPORTIV'!O195+'[1]PERM. ANUAL EMB DEPORT'!O195+'[1]REGISTRO DE ACOPIADOR'!O195+[1]JULIO!O195+[1]Ejemplo!O195+'[1]Registro de Exp. e Imp.'!O195+[1]CNP!O195+[1]CNPT!O195+[1]Matriz!O195+'[1]Matriz Areas certificadas'!O195+'[1]Matriz Transacciones'!O195+[1]REGISTROS!O195+[1]PERMISOS!O195</f>
        <v>0</v>
      </c>
      <c r="P195" s="9">
        <f>+'[1]Matriz (6)'!P195+'[1]Matriz (5)'!P195+'[1]Matriz (4)'!P195+'[1]Matriz (3)'!P195+'[1]Matriz (2)'!P195+'[1]LICENCIA DEPORTIVA'!P195+'[1]VALIDACION LICENCIA  DEPORTIVA'!P195+'[1]VALIDACION DE LICENCIA COMERCIA'!P195+'[1]MULTAS POR AÑO '!P195+'[1]PESCA DEPORT. OCASIONAL'!P195+'[1]GUIA DE TRASLADO'!P195+'[1]PERMISO ANUAL DE ACOPIADOR'!P195+'[1]PERMISO ANUAL DE DEPORTIV'!P195+'[1]PERM. ANUAL EMB DEPORT'!P195+'[1]REGISTRO DE ACOPIADOR'!P195+[1]JULIO!P195+[1]Ejemplo!P195+'[1]Registro de Exp. e Imp.'!P195+[1]CNP!P195+[1]CNPT!P195+[1]Matriz!P195+'[1]Matriz Areas certificadas'!P195+'[1]Matriz Transacciones'!P195+[1]REGISTROS!P195+[1]PERMISOS!P195</f>
        <v>0</v>
      </c>
      <c r="Q195" s="9">
        <f>+'[1]Matriz (6)'!Q195+'[1]Matriz (5)'!Q195+'[1]Matriz (4)'!Q195+'[1]Matriz (3)'!Q195+'[1]Matriz (2)'!Q195+'[1]LICENCIA DEPORTIVA'!Q195+'[1]VALIDACION LICENCIA  DEPORTIVA'!Q195+'[1]VALIDACION DE LICENCIA COMERCIA'!Q195+'[1]MULTAS POR AÑO '!Q195+'[1]PESCA DEPORT. OCASIONAL'!Q195+'[1]GUIA DE TRASLADO'!Q195+'[1]PERMISO ANUAL DE ACOPIADOR'!Q195+'[1]PERMISO ANUAL DE DEPORTIV'!Q195+'[1]PERM. ANUAL EMB DEPORT'!Q195+'[1]REGISTRO DE ACOPIADOR'!Q195+[1]JULIO!Q195+[1]Ejemplo!Q195+'[1]Registro de Exp. e Imp.'!Q195+[1]CNP!Q195+[1]CNPT!Q195+[1]Matriz!Q195+'[1]Matriz Areas certificadas'!Q195+'[1]Matriz Transacciones'!Q195+[1]REGISTROS!Q195+[1]PERMISOS!Q195</f>
        <v>0</v>
      </c>
      <c r="R195" s="9">
        <f>+'[1]Matriz (6)'!R195+'[1]Matriz (5)'!R195+'[1]Matriz (4)'!R195+'[1]Matriz (3)'!R195+'[1]Matriz (2)'!R195+'[1]LICENCIA DEPORTIVA'!R195+'[1]VALIDACION LICENCIA  DEPORTIVA'!R195+'[1]VALIDACION DE LICENCIA COMERCIA'!R195+'[1]MULTAS POR AÑO '!R195+'[1]PESCA DEPORT. OCASIONAL'!R195+'[1]GUIA DE TRASLADO'!R195+'[1]PERMISO ANUAL DE ACOPIADOR'!R195+'[1]PERMISO ANUAL DE DEPORTIV'!R195+'[1]PERM. ANUAL EMB DEPORT'!R195+'[1]REGISTRO DE ACOPIADOR'!R195+[1]JULIO!R195+[1]Ejemplo!R195+'[1]Registro de Exp. e Imp.'!R195+[1]CNP!R195+[1]CNPT!R195+[1]Matriz!R195+'[1]Matriz Areas certificadas'!R195+'[1]Matriz Transacciones'!R195+[1]REGISTROS!R195+[1]PERMISOS!R195</f>
        <v>0</v>
      </c>
      <c r="S195" s="9">
        <f>+'[1]Matriz (6)'!S195+'[1]Matriz (5)'!S195+'[1]Matriz (4)'!S195+'[1]Matriz (3)'!S195+'[1]Matriz (2)'!S195+'[1]LICENCIA DEPORTIVA'!S195+'[1]VALIDACION LICENCIA  DEPORTIVA'!S195+'[1]VALIDACION DE LICENCIA COMERCIA'!S195+'[1]MULTAS POR AÑO '!S195+'[1]PESCA DEPORT. OCASIONAL'!S195+'[1]GUIA DE TRASLADO'!S195+'[1]PERMISO ANUAL DE ACOPIADOR'!S195+'[1]PERMISO ANUAL DE DEPORTIV'!S195+'[1]PERM. ANUAL EMB DEPORT'!S195+'[1]REGISTRO DE ACOPIADOR'!S195+[1]JULIO!S195+[1]Ejemplo!S195+'[1]Registro de Exp. e Imp.'!S195+[1]CNP!S195+[1]CNPT!S195+[1]Matriz!S195+'[1]Matriz Areas certificadas'!S195+'[1]Matriz Transacciones'!S195+[1]REGISTROS!S195+[1]PERMISOS!S195</f>
        <v>0</v>
      </c>
      <c r="T195" s="9">
        <f>+'[1]Matriz (6)'!T195+'[1]Matriz (5)'!T195+'[1]Matriz (4)'!T195+'[1]Matriz (3)'!T195+'[1]Matriz (2)'!T195+'[1]LICENCIA DEPORTIVA'!T195+'[1]VALIDACION LICENCIA  DEPORTIVA'!T195+'[1]VALIDACION DE LICENCIA COMERCIA'!T195+'[1]MULTAS POR AÑO '!T195+'[1]PESCA DEPORT. OCASIONAL'!T195+'[1]GUIA DE TRASLADO'!T195+'[1]PERMISO ANUAL DE ACOPIADOR'!T195+'[1]PERMISO ANUAL DE DEPORTIV'!T195+'[1]PERM. ANUAL EMB DEPORT'!T195+'[1]REGISTRO DE ACOPIADOR'!T195+[1]JULIO!T195+[1]Ejemplo!T195+'[1]Registro de Exp. e Imp.'!T195+[1]CNP!T195+[1]CNPT!T195+[1]Matriz!T195+'[1]Matriz Areas certificadas'!T195+'[1]Matriz Transacciones'!T195+[1]REGISTROS!T195+[1]PERMISOS!T195</f>
        <v>0</v>
      </c>
      <c r="U195" s="9">
        <f>+'[1]Matriz (6)'!U195+'[1]Matriz (5)'!U195+'[1]Matriz (4)'!U195+'[1]Matriz (3)'!U195+'[1]Matriz (2)'!U195+'[1]LICENCIA DEPORTIVA'!U195+'[1]VALIDACION LICENCIA  DEPORTIVA'!U195+'[1]VALIDACION DE LICENCIA COMERCIA'!U195+'[1]MULTAS POR AÑO '!U195+'[1]PESCA DEPORT. OCASIONAL'!U195+'[1]GUIA DE TRASLADO'!U195+'[1]PERMISO ANUAL DE ACOPIADOR'!U195+'[1]PERMISO ANUAL DE DEPORTIV'!U195+'[1]PERM. ANUAL EMB DEPORT'!U195+'[1]REGISTRO DE ACOPIADOR'!U195+[1]JULIO!U195+[1]Ejemplo!U195+'[1]Registro de Exp. e Imp.'!U195+[1]CNP!U195+[1]CNPT!U195+[1]Matriz!U195+'[1]Matriz Areas certificadas'!U195+'[1]Matriz Transacciones'!U195+[1]REGISTROS!U195+[1]PERMISOS!U195</f>
        <v>0</v>
      </c>
      <c r="V195" s="9">
        <f>+'[1]Matriz (6)'!V195+'[1]Matriz (5)'!V195+'[1]Matriz (4)'!V195+'[1]Matriz (3)'!V195+'[1]Matriz (2)'!V195+'[1]LICENCIA DEPORTIVA'!V195+'[1]VALIDACION LICENCIA  DEPORTIVA'!V195+'[1]VALIDACION DE LICENCIA COMERCIA'!V195+'[1]MULTAS POR AÑO '!V195+'[1]PESCA DEPORT. OCASIONAL'!V195+'[1]GUIA DE TRASLADO'!V195+'[1]PERMISO ANUAL DE ACOPIADOR'!V195+'[1]PERMISO ANUAL DE DEPORTIV'!V195+'[1]PERM. ANUAL EMB DEPORT'!V195+'[1]REGISTRO DE ACOPIADOR'!V195+[1]JULIO!V195+[1]Ejemplo!V195+'[1]Registro de Exp. e Imp.'!V195+[1]CNP!V195+[1]CNPT!V195+[1]Matriz!V195+'[1]Matriz Areas certificadas'!V195+'[1]Matriz Transacciones'!V195+[1]REGISTROS!V195+[1]PERMISOS!V195</f>
        <v>0</v>
      </c>
      <c r="W195" s="9">
        <f>+'[1]Matriz (6)'!W195+'[1]Matriz (5)'!W195+'[1]Matriz (4)'!W195+'[1]Matriz (3)'!W195+'[1]Matriz (2)'!W195+'[1]LICENCIA DEPORTIVA'!W195+'[1]VALIDACION LICENCIA  DEPORTIVA'!W195+'[1]VALIDACION DE LICENCIA COMERCIA'!W195+'[1]MULTAS POR AÑO '!W195+'[1]PESCA DEPORT. OCASIONAL'!W195+'[1]GUIA DE TRASLADO'!W195+'[1]PERMISO ANUAL DE ACOPIADOR'!W195+'[1]PERMISO ANUAL DE DEPORTIV'!W195+'[1]PERM. ANUAL EMB DEPORT'!W195+'[1]REGISTRO DE ACOPIADOR'!W195+[1]JULIO!W195+[1]Ejemplo!W195+'[1]Registro de Exp. e Imp.'!W195+[1]CNP!W195+[1]CNPT!W195+[1]Matriz!W195+'[1]Matriz Areas certificadas'!W195+'[1]Matriz Transacciones'!W195+[1]REGISTROS!W195+[1]PERMISOS!W195</f>
        <v>0</v>
      </c>
      <c r="X195" s="9">
        <f>+'[1]Matriz (6)'!X195+'[1]Matriz (5)'!X195+'[1]Matriz (4)'!X195+'[1]Matriz (3)'!X195+'[1]Matriz (2)'!X195+'[1]LICENCIA DEPORTIVA'!X195+'[1]VALIDACION LICENCIA  DEPORTIVA'!X195+'[1]VALIDACION DE LICENCIA COMERCIA'!X195+'[1]MULTAS POR AÑO '!X195+'[1]PESCA DEPORT. OCASIONAL'!X195+'[1]GUIA DE TRASLADO'!X195+'[1]PERMISO ANUAL DE ACOPIADOR'!X195+'[1]PERMISO ANUAL DE DEPORTIV'!X195+'[1]PERM. ANUAL EMB DEPORT'!X195+'[1]REGISTRO DE ACOPIADOR'!X195+[1]JULIO!X195+[1]Ejemplo!X195+'[1]Registro de Exp. e Imp.'!X195+[1]CNP!X195+[1]CNPT!X195+[1]Matriz!X195+'[1]Matriz Areas certificadas'!X195+'[1]Matriz Transacciones'!X195+[1]REGISTROS!X195+[1]PERMISOS!X195</f>
        <v>0</v>
      </c>
      <c r="Y195" s="9">
        <f>+'[1]Matriz (6)'!Y195+'[1]Matriz (5)'!Y195+'[1]Matriz (4)'!Y195+'[1]Matriz (3)'!Y195+'[1]Matriz (2)'!Y195+'[1]LICENCIA DEPORTIVA'!Y195+'[1]VALIDACION LICENCIA  DEPORTIVA'!Y195+'[1]VALIDACION DE LICENCIA COMERCIA'!Y195+'[1]MULTAS POR AÑO '!Y195+'[1]PESCA DEPORT. OCASIONAL'!Y195+'[1]GUIA DE TRASLADO'!Y195+'[1]PERMISO ANUAL DE ACOPIADOR'!Y195+'[1]PERMISO ANUAL DE DEPORTIV'!Y195+'[1]PERM. ANUAL EMB DEPORT'!Y195+'[1]REGISTRO DE ACOPIADOR'!Y195+[1]JULIO!Y195+[1]Ejemplo!Y195+'[1]Registro de Exp. e Imp.'!Y195+[1]CNP!Y195+[1]CNPT!Y195+[1]Matriz!Y195+'[1]Matriz Areas certificadas'!Y195+'[1]Matriz Transacciones'!Y195+[1]REGISTROS!Y195+[1]PERMISOS!Y195</f>
        <v>0</v>
      </c>
      <c r="Z195" s="9">
        <f>+'[1]Matriz (6)'!Z195+'[1]Matriz (5)'!Z195+'[1]Matriz (4)'!Z195+'[1]Matriz (3)'!Z195+'[1]Matriz (2)'!Z195+'[1]LICENCIA DEPORTIVA'!Z195+'[1]VALIDACION LICENCIA  DEPORTIVA'!Z195+'[1]VALIDACION DE LICENCIA COMERCIA'!Z195+'[1]MULTAS POR AÑO '!Z195+'[1]PESCA DEPORT. OCASIONAL'!Z195+'[1]GUIA DE TRASLADO'!Z195+'[1]PERMISO ANUAL DE ACOPIADOR'!Z195+'[1]PERMISO ANUAL DE DEPORTIV'!Z195+'[1]PERM. ANUAL EMB DEPORT'!Z195+'[1]REGISTRO DE ACOPIADOR'!Z195+[1]JULIO!Z195+[1]Ejemplo!Z195+'[1]Registro de Exp. e Imp.'!Z195+[1]CNP!Z195+[1]CNPT!Z195+[1]Matriz!Z195+'[1]Matriz Areas certificadas'!Z195+'[1]Matriz Transacciones'!Z195+[1]REGISTROS!Z195+[1]PERMISOS!Z195</f>
        <v>0</v>
      </c>
      <c r="AA195" s="10">
        <f t="shared" si="56"/>
        <v>606038.28358208959</v>
      </c>
      <c r="AB195" s="10">
        <f t="shared" si="57"/>
        <v>136671.48320895521</v>
      </c>
      <c r="AC195" s="11">
        <f t="shared" si="58"/>
        <v>302206.90764925373</v>
      </c>
      <c r="AD195" s="11">
        <f t="shared" si="59"/>
        <v>191631.54384328358</v>
      </c>
      <c r="AE195" s="11">
        <f t="shared" si="60"/>
        <v>40578.358208955229</v>
      </c>
      <c r="AF195" s="11">
        <f t="shared" si="61"/>
        <v>536310.84888059704</v>
      </c>
      <c r="AG195" s="11">
        <f t="shared" si="62"/>
        <v>23087.686567164179</v>
      </c>
      <c r="AH195" s="12">
        <f t="shared" si="63"/>
        <v>100265.85820895522</v>
      </c>
      <c r="AI195" s="12">
        <f t="shared" si="64"/>
        <v>23751.828358208957</v>
      </c>
      <c r="AJ195" s="12">
        <f t="shared" si="65"/>
        <v>14262.224813432835</v>
      </c>
      <c r="AK195" s="12">
        <f t="shared" si="66"/>
        <v>3411.8470149253731</v>
      </c>
      <c r="AL195" s="12">
        <f t="shared" si="67"/>
        <v>1491373.7686567164</v>
      </c>
      <c r="AM195" s="12">
        <f t="shared" si="68"/>
        <v>13386.194029850745</v>
      </c>
      <c r="AN195" s="12">
        <f t="shared" si="69"/>
        <v>15834.88805970149</v>
      </c>
      <c r="AO195" s="12">
        <f t="shared" si="70"/>
        <v>540420.72294776118</v>
      </c>
      <c r="AP195" s="12">
        <f t="shared" si="71"/>
        <v>9179.1044776119397</v>
      </c>
      <c r="AQ195" s="12">
        <f t="shared" si="72"/>
        <v>13292.910447761193</v>
      </c>
      <c r="AR195" s="12">
        <f t="shared" si="73"/>
        <v>2240813.0317164175</v>
      </c>
      <c r="AS195" s="12">
        <f t="shared" si="74"/>
        <v>60084.375</v>
      </c>
      <c r="AT195" s="12">
        <f t="shared" si="75"/>
        <v>2924055.5037313434</v>
      </c>
      <c r="AU195" s="12">
        <f t="shared" si="76"/>
        <v>102173.50746268657</v>
      </c>
      <c r="AV195" s="12">
        <f t="shared" si="77"/>
        <v>64854.477611940296</v>
      </c>
      <c r="AW195" s="12">
        <f t="shared" si="78"/>
        <v>33199.39365671642</v>
      </c>
      <c r="AX195" s="12">
        <f t="shared" si="79"/>
        <v>79387.126865671642</v>
      </c>
      <c r="AY195" s="12">
        <f t="shared" si="80"/>
        <v>83458.488805970148</v>
      </c>
      <c r="AZ195" s="12">
        <f t="shared" si="81"/>
        <v>796239.60820895527</v>
      </c>
    </row>
    <row r="196" spans="1:52" x14ac:dyDescent="0.25">
      <c r="A196" s="264"/>
      <c r="B196" s="270"/>
      <c r="C196" s="16" t="s">
        <v>233</v>
      </c>
      <c r="D196" s="7">
        <f t="shared" si="55"/>
        <v>6</v>
      </c>
      <c r="E196" s="9">
        <f>+'[1]Matriz (6)'!E196+'[1]Matriz (5)'!E196+'[1]Matriz (4)'!E196+'[1]Matriz (3)'!E196+'[1]Matriz (2)'!E196+'[1]LICENCIA DEPORTIVA'!E196+'[1]VALIDACION LICENCIA  DEPORTIVA'!E196+'[1]VALIDACION DE LICENCIA COMERCIA'!E196+'[1]MULTAS POR AÑO '!E196+'[1]PESCA DEPORT. OCASIONAL'!E196+'[1]GUIA DE TRASLADO'!E196+'[1]PERMISO ANUAL DE ACOPIADOR'!E196+'[1]PERMISO ANUAL DE DEPORTIV'!E196+'[1]PERM. ANUAL EMB DEPORT'!E196+'[1]REGISTRO DE ACOPIADOR'!E196+[1]JULIO!E196+[1]Ejemplo!E196+'[1]Registro de Exp. e Imp.'!E196+[1]CNP!E196+[1]CNPT!E196+[1]Matriz!E196+'[1]Matriz Areas certificadas'!E196+'[1]Matriz Transacciones'!E196+[1]REGISTROS!E196+[1]PERMISOS!E196</f>
        <v>3</v>
      </c>
      <c r="F196" s="9">
        <f>+'[1]Matriz (6)'!F196+'[1]Matriz (5)'!F196+'[1]Matriz (4)'!F196+'[1]Matriz (3)'!F196+'[1]Matriz (2)'!F196+'[1]LICENCIA DEPORTIVA'!F196+'[1]VALIDACION LICENCIA  DEPORTIVA'!F196+'[1]VALIDACION DE LICENCIA COMERCIA'!F196+'[1]MULTAS POR AÑO '!F196+'[1]PESCA DEPORT. OCASIONAL'!F196+'[1]GUIA DE TRASLADO'!F196+'[1]PERMISO ANUAL DE ACOPIADOR'!F196+'[1]PERMISO ANUAL DE DEPORTIV'!F196+'[1]PERM. ANUAL EMB DEPORT'!F196+'[1]REGISTRO DE ACOPIADOR'!F196+[1]JULIO!F196+[1]Ejemplo!F196+'[1]Registro de Exp. e Imp.'!F196+[1]CNP!F196+[1]CNPT!F196+[1]Matriz!F196+'[1]Matriz Areas certificadas'!F196+'[1]Matriz Transacciones'!F196+[1]REGISTROS!F196+[1]PERMISOS!F196</f>
        <v>1</v>
      </c>
      <c r="G196" s="9">
        <f>+'[1]Matriz (6)'!G196+'[1]Matriz (5)'!G196+'[1]Matriz (4)'!G196+'[1]Matriz (3)'!G196+'[1]Matriz (2)'!G196+'[1]LICENCIA DEPORTIVA'!G196+'[1]VALIDACION LICENCIA  DEPORTIVA'!G196+'[1]VALIDACION DE LICENCIA COMERCIA'!G196+'[1]MULTAS POR AÑO '!G196+'[1]PESCA DEPORT. OCASIONAL'!G196+'[1]GUIA DE TRASLADO'!G196+'[1]PERMISO ANUAL DE ACOPIADOR'!G196+'[1]PERMISO ANUAL DE DEPORTIV'!G196+'[1]PERM. ANUAL EMB DEPORT'!G196+'[1]REGISTRO DE ACOPIADOR'!G196+[1]JULIO!G196+[1]Ejemplo!G196+'[1]Registro de Exp. e Imp.'!G196+[1]CNP!G196+[1]CNPT!G196+[1]Matriz!G196+'[1]Matriz Areas certificadas'!G196+'[1]Matriz Transacciones'!G196+[1]REGISTROS!G196+[1]PERMISOS!G196</f>
        <v>0</v>
      </c>
      <c r="H196" s="9">
        <f>+'[1]Matriz (6)'!H196+'[1]Matriz (5)'!H196+'[1]Matriz (4)'!H196+'[1]Matriz (3)'!H196+'[1]Matriz (2)'!H196+'[1]LICENCIA DEPORTIVA'!H196+'[1]VALIDACION LICENCIA  DEPORTIVA'!H196+'[1]VALIDACION DE LICENCIA COMERCIA'!H196+'[1]MULTAS POR AÑO '!H196+'[1]PESCA DEPORT. OCASIONAL'!H196+'[1]GUIA DE TRASLADO'!H196+'[1]PERMISO ANUAL DE ACOPIADOR'!H196+'[1]PERMISO ANUAL DE DEPORTIV'!H196+'[1]PERM. ANUAL EMB DEPORT'!H196+'[1]REGISTRO DE ACOPIADOR'!H196+[1]JULIO!H196+[1]Ejemplo!H196+'[1]Registro de Exp. e Imp.'!H196+[1]CNP!H196+[1]CNPT!H196+[1]Matriz!H196+'[1]Matriz Areas certificadas'!H196+'[1]Matriz Transacciones'!H196+[1]REGISTROS!H196+[1]PERMISOS!H196</f>
        <v>2</v>
      </c>
      <c r="I196" s="9">
        <f>+'[1]Matriz (6)'!I196+'[1]Matriz (5)'!I196+'[1]Matriz (4)'!I196+'[1]Matriz (3)'!I196+'[1]Matriz (2)'!I196+'[1]LICENCIA DEPORTIVA'!I196+'[1]VALIDACION LICENCIA  DEPORTIVA'!I196+'[1]VALIDACION DE LICENCIA COMERCIA'!I196+'[1]MULTAS POR AÑO '!I196+'[1]PESCA DEPORT. OCASIONAL'!I196+'[1]GUIA DE TRASLADO'!I196+'[1]PERMISO ANUAL DE ACOPIADOR'!I196+'[1]PERMISO ANUAL DE DEPORTIV'!I196+'[1]PERM. ANUAL EMB DEPORT'!I196+'[1]REGISTRO DE ACOPIADOR'!I196+[1]JULIO!I196+[1]Ejemplo!I196+'[1]Registro de Exp. e Imp.'!I196+[1]CNP!I196+[1]CNPT!I196+[1]Matriz!I196+'[1]Matriz Areas certificadas'!I196+'[1]Matriz Transacciones'!I196+[1]REGISTROS!I196+[1]PERMISOS!I196</f>
        <v>0</v>
      </c>
      <c r="J196" s="9">
        <f>+'[1]Matriz (6)'!J196+'[1]Matriz (5)'!J196+'[1]Matriz (4)'!J196+'[1]Matriz (3)'!J196+'[1]Matriz (2)'!J196+'[1]LICENCIA DEPORTIVA'!J196+'[1]VALIDACION LICENCIA  DEPORTIVA'!J196+'[1]VALIDACION DE LICENCIA COMERCIA'!J196+'[1]MULTAS POR AÑO '!J196+'[1]PESCA DEPORT. OCASIONAL'!J196+'[1]GUIA DE TRASLADO'!J196+'[1]PERMISO ANUAL DE ACOPIADOR'!J196+'[1]PERMISO ANUAL DE DEPORTIV'!J196+'[1]PERM. ANUAL EMB DEPORT'!J196+'[1]REGISTRO DE ACOPIADOR'!J196+[1]JULIO!J196+[1]Ejemplo!J196+'[1]Registro de Exp. e Imp.'!J196+[1]CNP!J196+[1]CNPT!J196+[1]Matriz!J196+'[1]Matriz Areas certificadas'!J196+'[1]Matriz Transacciones'!J196+[1]REGISTROS!J196+[1]PERMISOS!J196</f>
        <v>0</v>
      </c>
      <c r="K196" s="9">
        <f>+'[1]Matriz (6)'!K196+'[1]Matriz (5)'!K196+'[1]Matriz (4)'!K196+'[1]Matriz (3)'!K196+'[1]Matriz (2)'!K196+'[1]LICENCIA DEPORTIVA'!K196+'[1]VALIDACION LICENCIA  DEPORTIVA'!K196+'[1]VALIDACION DE LICENCIA COMERCIA'!K196+'[1]MULTAS POR AÑO '!K196+'[1]PESCA DEPORT. OCASIONAL'!K196+'[1]GUIA DE TRASLADO'!K196+'[1]PERMISO ANUAL DE ACOPIADOR'!K196+'[1]PERMISO ANUAL DE DEPORTIV'!K196+'[1]PERM. ANUAL EMB DEPORT'!K196+'[1]REGISTRO DE ACOPIADOR'!K196+[1]JULIO!K196+[1]Ejemplo!K196+'[1]Registro de Exp. e Imp.'!K196+[1]CNP!K196+[1]CNPT!K196+[1]Matriz!K196+'[1]Matriz Areas certificadas'!K196+'[1]Matriz Transacciones'!K196+[1]REGISTROS!K196+[1]PERMISOS!K196</f>
        <v>0</v>
      </c>
      <c r="L196" s="9">
        <f>+'[1]Matriz (6)'!L196+'[1]Matriz (5)'!L196+'[1]Matriz (4)'!L196+'[1]Matriz (3)'!L196+'[1]Matriz (2)'!L196+'[1]LICENCIA DEPORTIVA'!L196+'[1]VALIDACION LICENCIA  DEPORTIVA'!L196+'[1]VALIDACION DE LICENCIA COMERCIA'!L196+'[1]MULTAS POR AÑO '!L196+'[1]PESCA DEPORT. OCASIONAL'!L196+'[1]GUIA DE TRASLADO'!L196+'[1]PERMISO ANUAL DE ACOPIADOR'!L196+'[1]PERMISO ANUAL DE DEPORTIV'!L196+'[1]PERM. ANUAL EMB DEPORT'!L196+'[1]REGISTRO DE ACOPIADOR'!L196+[1]JULIO!L196+[1]Ejemplo!L196+'[1]Registro de Exp. e Imp.'!L196+[1]CNP!L196+[1]CNPT!L196+[1]Matriz!L196+'[1]Matriz Areas certificadas'!L196+'[1]Matriz Transacciones'!L196+[1]REGISTROS!L196+[1]PERMISOS!L196</f>
        <v>0</v>
      </c>
      <c r="M196" s="9">
        <f>+'[1]Matriz (6)'!M196+'[1]Matriz (5)'!M196+'[1]Matriz (4)'!M196+'[1]Matriz (3)'!M196+'[1]Matriz (2)'!M196+'[1]LICENCIA DEPORTIVA'!M196+'[1]VALIDACION LICENCIA  DEPORTIVA'!M196+'[1]VALIDACION DE LICENCIA COMERCIA'!M196+'[1]MULTAS POR AÑO '!M196+'[1]PESCA DEPORT. OCASIONAL'!M196+'[1]GUIA DE TRASLADO'!M196+'[1]PERMISO ANUAL DE ACOPIADOR'!M196+'[1]PERMISO ANUAL DE DEPORTIV'!M196+'[1]PERM. ANUAL EMB DEPORT'!M196+'[1]REGISTRO DE ACOPIADOR'!M196+[1]JULIO!M196+[1]Ejemplo!M196+'[1]Registro de Exp. e Imp.'!M196+[1]CNP!M196+[1]CNPT!M196+[1]Matriz!M196+'[1]Matriz Areas certificadas'!M196+'[1]Matriz Transacciones'!M196+[1]REGISTROS!M196+[1]PERMISOS!M196</f>
        <v>0</v>
      </c>
      <c r="N196" s="9">
        <f>+'[1]Matriz (6)'!N196+'[1]Matriz (5)'!N196+'[1]Matriz (4)'!N196+'[1]Matriz (3)'!N196+'[1]Matriz (2)'!N196+'[1]LICENCIA DEPORTIVA'!N196+'[1]VALIDACION LICENCIA  DEPORTIVA'!N196+'[1]VALIDACION DE LICENCIA COMERCIA'!N196+'[1]MULTAS POR AÑO '!N196+'[1]PESCA DEPORT. OCASIONAL'!N196+'[1]GUIA DE TRASLADO'!N196+'[1]PERMISO ANUAL DE ACOPIADOR'!N196+'[1]PERMISO ANUAL DE DEPORTIV'!N196+'[1]PERM. ANUAL EMB DEPORT'!N196+'[1]REGISTRO DE ACOPIADOR'!N196+[1]JULIO!N196+[1]Ejemplo!N196+'[1]Registro de Exp. e Imp.'!N196+[1]CNP!N196+[1]CNPT!N196+[1]Matriz!N196+'[1]Matriz Areas certificadas'!N196+'[1]Matriz Transacciones'!N196+[1]REGISTROS!N196+[1]PERMISOS!N196</f>
        <v>0</v>
      </c>
      <c r="O196" s="9">
        <f>+'[1]Matriz (6)'!O196+'[1]Matriz (5)'!O196+'[1]Matriz (4)'!O196+'[1]Matriz (3)'!O196+'[1]Matriz (2)'!O196+'[1]LICENCIA DEPORTIVA'!O196+'[1]VALIDACION LICENCIA  DEPORTIVA'!O196+'[1]VALIDACION DE LICENCIA COMERCIA'!O196+'[1]MULTAS POR AÑO '!O196+'[1]PESCA DEPORT. OCASIONAL'!O196+'[1]GUIA DE TRASLADO'!O196+'[1]PERMISO ANUAL DE ACOPIADOR'!O196+'[1]PERMISO ANUAL DE DEPORTIV'!O196+'[1]PERM. ANUAL EMB DEPORT'!O196+'[1]REGISTRO DE ACOPIADOR'!O196+[1]JULIO!O196+[1]Ejemplo!O196+'[1]Registro de Exp. e Imp.'!O196+[1]CNP!O196+[1]CNPT!O196+[1]Matriz!O196+'[1]Matriz Areas certificadas'!O196+'[1]Matriz Transacciones'!O196+[1]REGISTROS!O196+[1]PERMISOS!O196</f>
        <v>0</v>
      </c>
      <c r="P196" s="9">
        <f>+'[1]Matriz (6)'!P196+'[1]Matriz (5)'!P196+'[1]Matriz (4)'!P196+'[1]Matriz (3)'!P196+'[1]Matriz (2)'!P196+'[1]LICENCIA DEPORTIVA'!P196+'[1]VALIDACION LICENCIA  DEPORTIVA'!P196+'[1]VALIDACION DE LICENCIA COMERCIA'!P196+'[1]MULTAS POR AÑO '!P196+'[1]PESCA DEPORT. OCASIONAL'!P196+'[1]GUIA DE TRASLADO'!P196+'[1]PERMISO ANUAL DE ACOPIADOR'!P196+'[1]PERMISO ANUAL DE DEPORTIV'!P196+'[1]PERM. ANUAL EMB DEPORT'!P196+'[1]REGISTRO DE ACOPIADOR'!P196+[1]JULIO!P196+[1]Ejemplo!P196+'[1]Registro de Exp. e Imp.'!P196+[1]CNP!P196+[1]CNPT!P196+[1]Matriz!P196+'[1]Matriz Areas certificadas'!P196+'[1]Matriz Transacciones'!P196+[1]REGISTROS!P196+[1]PERMISOS!P196</f>
        <v>0</v>
      </c>
      <c r="Q196" s="9">
        <f>+'[1]Matriz (6)'!Q196+'[1]Matriz (5)'!Q196+'[1]Matriz (4)'!Q196+'[1]Matriz (3)'!Q196+'[1]Matriz (2)'!Q196+'[1]LICENCIA DEPORTIVA'!Q196+'[1]VALIDACION LICENCIA  DEPORTIVA'!Q196+'[1]VALIDACION DE LICENCIA COMERCIA'!Q196+'[1]MULTAS POR AÑO '!Q196+'[1]PESCA DEPORT. OCASIONAL'!Q196+'[1]GUIA DE TRASLADO'!Q196+'[1]PERMISO ANUAL DE ACOPIADOR'!Q196+'[1]PERMISO ANUAL DE DEPORTIV'!Q196+'[1]PERM. ANUAL EMB DEPORT'!Q196+'[1]REGISTRO DE ACOPIADOR'!Q196+[1]JULIO!Q196+[1]Ejemplo!Q196+'[1]Registro de Exp. e Imp.'!Q196+[1]CNP!Q196+[1]CNPT!Q196+[1]Matriz!Q196+'[1]Matriz Areas certificadas'!Q196+'[1]Matriz Transacciones'!Q196+[1]REGISTROS!Q196+[1]PERMISOS!Q196</f>
        <v>0</v>
      </c>
      <c r="R196" s="9">
        <f>+'[1]Matriz (6)'!R196+'[1]Matriz (5)'!R196+'[1]Matriz (4)'!R196+'[1]Matriz (3)'!R196+'[1]Matriz (2)'!R196+'[1]LICENCIA DEPORTIVA'!R196+'[1]VALIDACION LICENCIA  DEPORTIVA'!R196+'[1]VALIDACION DE LICENCIA COMERCIA'!R196+'[1]MULTAS POR AÑO '!R196+'[1]PESCA DEPORT. OCASIONAL'!R196+'[1]GUIA DE TRASLADO'!R196+'[1]PERMISO ANUAL DE ACOPIADOR'!R196+'[1]PERMISO ANUAL DE DEPORTIV'!R196+'[1]PERM. ANUAL EMB DEPORT'!R196+'[1]REGISTRO DE ACOPIADOR'!R196+[1]JULIO!R196+[1]Ejemplo!R196+'[1]Registro de Exp. e Imp.'!R196+[1]CNP!R196+[1]CNPT!R196+[1]Matriz!R196+'[1]Matriz Areas certificadas'!R196+'[1]Matriz Transacciones'!R196+[1]REGISTROS!R196+[1]PERMISOS!R196</f>
        <v>0</v>
      </c>
      <c r="S196" s="9">
        <f>+'[1]Matriz (6)'!S196+'[1]Matriz (5)'!S196+'[1]Matriz (4)'!S196+'[1]Matriz (3)'!S196+'[1]Matriz (2)'!S196+'[1]LICENCIA DEPORTIVA'!S196+'[1]VALIDACION LICENCIA  DEPORTIVA'!S196+'[1]VALIDACION DE LICENCIA COMERCIA'!S196+'[1]MULTAS POR AÑO '!S196+'[1]PESCA DEPORT. OCASIONAL'!S196+'[1]GUIA DE TRASLADO'!S196+'[1]PERMISO ANUAL DE ACOPIADOR'!S196+'[1]PERMISO ANUAL DE DEPORTIV'!S196+'[1]PERM. ANUAL EMB DEPORT'!S196+'[1]REGISTRO DE ACOPIADOR'!S196+[1]JULIO!S196+[1]Ejemplo!S196+'[1]Registro de Exp. e Imp.'!S196+[1]CNP!S196+[1]CNPT!S196+[1]Matriz!S196+'[1]Matriz Areas certificadas'!S196+'[1]Matriz Transacciones'!S196+[1]REGISTROS!S196+[1]PERMISOS!S196</f>
        <v>0</v>
      </c>
      <c r="T196" s="9">
        <f>+'[1]Matriz (6)'!T196+'[1]Matriz (5)'!T196+'[1]Matriz (4)'!T196+'[1]Matriz (3)'!T196+'[1]Matriz (2)'!T196+'[1]LICENCIA DEPORTIVA'!T196+'[1]VALIDACION LICENCIA  DEPORTIVA'!T196+'[1]VALIDACION DE LICENCIA COMERCIA'!T196+'[1]MULTAS POR AÑO '!T196+'[1]PESCA DEPORT. OCASIONAL'!T196+'[1]GUIA DE TRASLADO'!T196+'[1]PERMISO ANUAL DE ACOPIADOR'!T196+'[1]PERMISO ANUAL DE DEPORTIV'!T196+'[1]PERM. ANUAL EMB DEPORT'!T196+'[1]REGISTRO DE ACOPIADOR'!T196+[1]JULIO!T196+[1]Ejemplo!T196+'[1]Registro de Exp. e Imp.'!T196+[1]CNP!T196+[1]CNPT!T196+[1]Matriz!T196+'[1]Matriz Areas certificadas'!T196+'[1]Matriz Transacciones'!T196+[1]REGISTROS!T196+[1]PERMISOS!T196</f>
        <v>0</v>
      </c>
      <c r="U196" s="9">
        <f>+'[1]Matriz (6)'!U196+'[1]Matriz (5)'!U196+'[1]Matriz (4)'!U196+'[1]Matriz (3)'!U196+'[1]Matriz (2)'!U196+'[1]LICENCIA DEPORTIVA'!U196+'[1]VALIDACION LICENCIA  DEPORTIVA'!U196+'[1]VALIDACION DE LICENCIA COMERCIA'!U196+'[1]MULTAS POR AÑO '!U196+'[1]PESCA DEPORT. OCASIONAL'!U196+'[1]GUIA DE TRASLADO'!U196+'[1]PERMISO ANUAL DE ACOPIADOR'!U196+'[1]PERMISO ANUAL DE DEPORTIV'!U196+'[1]PERM. ANUAL EMB DEPORT'!U196+'[1]REGISTRO DE ACOPIADOR'!U196+[1]JULIO!U196+[1]Ejemplo!U196+'[1]Registro de Exp. e Imp.'!U196+[1]CNP!U196+[1]CNPT!U196+[1]Matriz!U196+'[1]Matriz Areas certificadas'!U196+'[1]Matriz Transacciones'!U196+[1]REGISTROS!U196+[1]PERMISOS!U196</f>
        <v>0</v>
      </c>
      <c r="V196" s="9">
        <f>+'[1]Matriz (6)'!V196+'[1]Matriz (5)'!V196+'[1]Matriz (4)'!V196+'[1]Matriz (3)'!V196+'[1]Matriz (2)'!V196+'[1]LICENCIA DEPORTIVA'!V196+'[1]VALIDACION LICENCIA  DEPORTIVA'!V196+'[1]VALIDACION DE LICENCIA COMERCIA'!V196+'[1]MULTAS POR AÑO '!V196+'[1]PESCA DEPORT. OCASIONAL'!V196+'[1]GUIA DE TRASLADO'!V196+'[1]PERMISO ANUAL DE ACOPIADOR'!V196+'[1]PERMISO ANUAL DE DEPORTIV'!V196+'[1]PERM. ANUAL EMB DEPORT'!V196+'[1]REGISTRO DE ACOPIADOR'!V196+[1]JULIO!V196+[1]Ejemplo!V196+'[1]Registro de Exp. e Imp.'!V196+[1]CNP!V196+[1]CNPT!V196+[1]Matriz!V196+'[1]Matriz Areas certificadas'!V196+'[1]Matriz Transacciones'!V196+[1]REGISTROS!V196+[1]PERMISOS!V196</f>
        <v>0</v>
      </c>
      <c r="W196" s="9">
        <f>+'[1]Matriz (6)'!W196+'[1]Matriz (5)'!W196+'[1]Matriz (4)'!W196+'[1]Matriz (3)'!W196+'[1]Matriz (2)'!W196+'[1]LICENCIA DEPORTIVA'!W196+'[1]VALIDACION LICENCIA  DEPORTIVA'!W196+'[1]VALIDACION DE LICENCIA COMERCIA'!W196+'[1]MULTAS POR AÑO '!W196+'[1]PESCA DEPORT. OCASIONAL'!W196+'[1]GUIA DE TRASLADO'!W196+'[1]PERMISO ANUAL DE ACOPIADOR'!W196+'[1]PERMISO ANUAL DE DEPORTIV'!W196+'[1]PERM. ANUAL EMB DEPORT'!W196+'[1]REGISTRO DE ACOPIADOR'!W196+[1]JULIO!W196+[1]Ejemplo!W196+'[1]Registro de Exp. e Imp.'!W196+[1]CNP!W196+[1]CNPT!W196+[1]Matriz!W196+'[1]Matriz Areas certificadas'!W196+'[1]Matriz Transacciones'!W196+[1]REGISTROS!W196+[1]PERMISOS!W196</f>
        <v>0</v>
      </c>
      <c r="X196" s="9">
        <f>+'[1]Matriz (6)'!X196+'[1]Matriz (5)'!X196+'[1]Matriz (4)'!X196+'[1]Matriz (3)'!X196+'[1]Matriz (2)'!X196+'[1]LICENCIA DEPORTIVA'!X196+'[1]VALIDACION LICENCIA  DEPORTIVA'!X196+'[1]VALIDACION DE LICENCIA COMERCIA'!X196+'[1]MULTAS POR AÑO '!X196+'[1]PESCA DEPORT. OCASIONAL'!X196+'[1]GUIA DE TRASLADO'!X196+'[1]PERMISO ANUAL DE ACOPIADOR'!X196+'[1]PERMISO ANUAL DE DEPORTIV'!X196+'[1]PERM. ANUAL EMB DEPORT'!X196+'[1]REGISTRO DE ACOPIADOR'!X196+[1]JULIO!X196+[1]Ejemplo!X196+'[1]Registro de Exp. e Imp.'!X196+[1]CNP!X196+[1]CNPT!X196+[1]Matriz!X196+'[1]Matriz Areas certificadas'!X196+'[1]Matriz Transacciones'!X196+[1]REGISTROS!X196+[1]PERMISOS!X196</f>
        <v>0</v>
      </c>
      <c r="Y196" s="9">
        <f>+'[1]Matriz (6)'!Y196+'[1]Matriz (5)'!Y196+'[1]Matriz (4)'!Y196+'[1]Matriz (3)'!Y196+'[1]Matriz (2)'!Y196+'[1]LICENCIA DEPORTIVA'!Y196+'[1]VALIDACION LICENCIA  DEPORTIVA'!Y196+'[1]VALIDACION DE LICENCIA COMERCIA'!Y196+'[1]MULTAS POR AÑO '!Y196+'[1]PESCA DEPORT. OCASIONAL'!Y196+'[1]GUIA DE TRASLADO'!Y196+'[1]PERMISO ANUAL DE ACOPIADOR'!Y196+'[1]PERMISO ANUAL DE DEPORTIV'!Y196+'[1]PERM. ANUAL EMB DEPORT'!Y196+'[1]REGISTRO DE ACOPIADOR'!Y196+[1]JULIO!Y196+[1]Ejemplo!Y196+'[1]Registro de Exp. e Imp.'!Y196+[1]CNP!Y196+[1]CNPT!Y196+[1]Matriz!Y196+'[1]Matriz Areas certificadas'!Y196+'[1]Matriz Transacciones'!Y196+[1]REGISTROS!Y196+[1]PERMISOS!Y196</f>
        <v>0</v>
      </c>
      <c r="Z196" s="9">
        <f>+'[1]Matriz (6)'!Z196+'[1]Matriz (5)'!Z196+'[1]Matriz (4)'!Z196+'[1]Matriz (3)'!Z196+'[1]Matriz (2)'!Z196+'[1]LICENCIA DEPORTIVA'!Z196+'[1]VALIDACION LICENCIA  DEPORTIVA'!Z196+'[1]VALIDACION DE LICENCIA COMERCIA'!Z196+'[1]MULTAS POR AÑO '!Z196+'[1]PESCA DEPORT. OCASIONAL'!Z196+'[1]GUIA DE TRASLADO'!Z196+'[1]PERMISO ANUAL DE ACOPIADOR'!Z196+'[1]PERMISO ANUAL DE DEPORTIV'!Z196+'[1]PERM. ANUAL EMB DEPORT'!Z196+'[1]REGISTRO DE ACOPIADOR'!Z196+[1]JULIO!Z196+[1]Ejemplo!Z196+'[1]Registro de Exp. e Imp.'!Z196+[1]CNP!Z196+[1]CNPT!Z196+[1]Matriz!Z196+'[1]Matriz Areas certificadas'!Z196+'[1]Matriz Transacciones'!Z196+[1]REGISTROS!Z196+[1]PERMISOS!Z196</f>
        <v>0</v>
      </c>
      <c r="AA196" s="10">
        <f t="shared" si="56"/>
        <v>242415.3134328358</v>
      </c>
      <c r="AB196" s="10">
        <f t="shared" si="57"/>
        <v>54668.593283582086</v>
      </c>
      <c r="AC196" s="11">
        <f t="shared" si="58"/>
        <v>120882.76305970149</v>
      </c>
      <c r="AD196" s="11">
        <f t="shared" si="59"/>
        <v>76652.617537313432</v>
      </c>
      <c r="AE196" s="11">
        <f t="shared" si="60"/>
        <v>16231.343283582089</v>
      </c>
      <c r="AF196" s="11">
        <f t="shared" si="61"/>
        <v>214524.33955223882</v>
      </c>
      <c r="AG196" s="11">
        <f t="shared" si="62"/>
        <v>9235.0746268656712</v>
      </c>
      <c r="AH196" s="12">
        <f t="shared" si="63"/>
        <v>40106.343283582086</v>
      </c>
      <c r="AI196" s="12">
        <f t="shared" si="64"/>
        <v>9500.7313432835817</v>
      </c>
      <c r="AJ196" s="12">
        <f t="shared" si="65"/>
        <v>5704.8899253731342</v>
      </c>
      <c r="AK196" s="12">
        <f t="shared" si="66"/>
        <v>1364.7388059701493</v>
      </c>
      <c r="AL196" s="12">
        <f t="shared" si="67"/>
        <v>596549.50746268663</v>
      </c>
      <c r="AM196" s="12">
        <f t="shared" si="68"/>
        <v>5354.4776119402986</v>
      </c>
      <c r="AN196" s="12">
        <f t="shared" si="69"/>
        <v>6333.9552238805963</v>
      </c>
      <c r="AO196" s="12">
        <f t="shared" si="70"/>
        <v>216168.28917910447</v>
      </c>
      <c r="AP196" s="12">
        <f t="shared" si="71"/>
        <v>3671.6417910447763</v>
      </c>
      <c r="AQ196" s="12">
        <f t="shared" si="72"/>
        <v>5317.1641791044776</v>
      </c>
      <c r="AR196" s="12">
        <f t="shared" si="73"/>
        <v>896325.2126865671</v>
      </c>
      <c r="AS196" s="12">
        <f t="shared" si="74"/>
        <v>24033.75</v>
      </c>
      <c r="AT196" s="12">
        <f t="shared" si="75"/>
        <v>1169622.2014925373</v>
      </c>
      <c r="AU196" s="12">
        <f t="shared" si="76"/>
        <v>40869.402985074623</v>
      </c>
      <c r="AV196" s="12">
        <f t="shared" si="77"/>
        <v>25941.791044776117</v>
      </c>
      <c r="AW196" s="12">
        <f t="shared" si="78"/>
        <v>13279.757462686568</v>
      </c>
      <c r="AX196" s="12">
        <f t="shared" si="79"/>
        <v>31754.850746268654</v>
      </c>
      <c r="AY196" s="12">
        <f t="shared" si="80"/>
        <v>33383.395522388062</v>
      </c>
      <c r="AZ196" s="12">
        <f t="shared" si="81"/>
        <v>318495.84328358213</v>
      </c>
    </row>
    <row r="197" spans="1:52" x14ac:dyDescent="0.25">
      <c r="A197" s="264"/>
      <c r="B197" s="270"/>
      <c r="C197" s="16" t="s">
        <v>234</v>
      </c>
      <c r="D197" s="7">
        <f t="shared" si="55"/>
        <v>46</v>
      </c>
      <c r="E197" s="9">
        <f>+'[1]Matriz (6)'!E197+'[1]Matriz (5)'!E197+'[1]Matriz (4)'!E197+'[1]Matriz (3)'!E197+'[1]Matriz (2)'!E197+'[1]LICENCIA DEPORTIVA'!E197+'[1]VALIDACION LICENCIA  DEPORTIVA'!E197+'[1]VALIDACION DE LICENCIA COMERCIA'!E197+'[1]MULTAS POR AÑO '!E197+'[1]PESCA DEPORT. OCASIONAL'!E197+'[1]GUIA DE TRASLADO'!E197+'[1]PERMISO ANUAL DE ACOPIADOR'!E197+'[1]PERMISO ANUAL DE DEPORTIV'!E197+'[1]PERM. ANUAL EMB DEPORT'!E197+'[1]REGISTRO DE ACOPIADOR'!E197+[1]JULIO!E197+[1]Ejemplo!E197+'[1]Registro de Exp. e Imp.'!E197+[1]CNP!E197+[1]CNPT!E197+[1]Matriz!E197+'[1]Matriz Areas certificadas'!E197+'[1]Matriz Transacciones'!E197+[1]REGISTROS!E197+[1]PERMISOS!E197</f>
        <v>1</v>
      </c>
      <c r="F197" s="9">
        <f>+'[1]Matriz (6)'!F197+'[1]Matriz (5)'!F197+'[1]Matriz (4)'!F197+'[1]Matriz (3)'!F197+'[1]Matriz (2)'!F197+'[1]LICENCIA DEPORTIVA'!F197+'[1]VALIDACION LICENCIA  DEPORTIVA'!F197+'[1]VALIDACION DE LICENCIA COMERCIA'!F197+'[1]MULTAS POR AÑO '!F197+'[1]PESCA DEPORT. OCASIONAL'!F197+'[1]GUIA DE TRASLADO'!F197+'[1]PERMISO ANUAL DE ACOPIADOR'!F197+'[1]PERMISO ANUAL DE DEPORTIV'!F197+'[1]PERM. ANUAL EMB DEPORT'!F197+'[1]REGISTRO DE ACOPIADOR'!F197+[1]JULIO!F197+[1]Ejemplo!F197+'[1]Registro de Exp. e Imp.'!F197+[1]CNP!F197+[1]CNPT!F197+[1]Matriz!F197+'[1]Matriz Areas certificadas'!F197+'[1]Matriz Transacciones'!F197+[1]REGISTROS!F197+[1]PERMISOS!F197</f>
        <v>0</v>
      </c>
      <c r="G197" s="9">
        <f>+'[1]Matriz (6)'!G197+'[1]Matriz (5)'!G197+'[1]Matriz (4)'!G197+'[1]Matriz (3)'!G197+'[1]Matriz (2)'!G197+'[1]LICENCIA DEPORTIVA'!G197+'[1]VALIDACION LICENCIA  DEPORTIVA'!G197+'[1]VALIDACION DE LICENCIA COMERCIA'!G197+'[1]MULTAS POR AÑO '!G197+'[1]PESCA DEPORT. OCASIONAL'!G197+'[1]GUIA DE TRASLADO'!G197+'[1]PERMISO ANUAL DE ACOPIADOR'!G197+'[1]PERMISO ANUAL DE DEPORTIV'!G197+'[1]PERM. ANUAL EMB DEPORT'!G197+'[1]REGISTRO DE ACOPIADOR'!G197+[1]JULIO!G197+[1]Ejemplo!G197+'[1]Registro de Exp. e Imp.'!G197+[1]CNP!G197+[1]CNPT!G197+[1]Matriz!G197+'[1]Matriz Areas certificadas'!G197+'[1]Matriz Transacciones'!G197+[1]REGISTROS!G197+[1]PERMISOS!G197</f>
        <v>5</v>
      </c>
      <c r="H197" s="9">
        <f>+'[1]Matriz (6)'!H197+'[1]Matriz (5)'!H197+'[1]Matriz (4)'!H197+'[1]Matriz (3)'!H197+'[1]Matriz (2)'!H197+'[1]LICENCIA DEPORTIVA'!H197+'[1]VALIDACION LICENCIA  DEPORTIVA'!H197+'[1]VALIDACION DE LICENCIA COMERCIA'!H197+'[1]MULTAS POR AÑO '!H197+'[1]PESCA DEPORT. OCASIONAL'!H197+'[1]GUIA DE TRASLADO'!H197+'[1]PERMISO ANUAL DE ACOPIADOR'!H197+'[1]PERMISO ANUAL DE DEPORTIV'!H197+'[1]PERM. ANUAL EMB DEPORT'!H197+'[1]REGISTRO DE ACOPIADOR'!H197+[1]JULIO!H197+[1]Ejemplo!H197+'[1]Registro de Exp. e Imp.'!H197+[1]CNP!H197+[1]CNPT!H197+[1]Matriz!H197+'[1]Matriz Areas certificadas'!H197+'[1]Matriz Transacciones'!H197+[1]REGISTROS!H197+[1]PERMISOS!H197</f>
        <v>28</v>
      </c>
      <c r="I197" s="9">
        <f>+'[1]Matriz (6)'!I197+'[1]Matriz (5)'!I197+'[1]Matriz (4)'!I197+'[1]Matriz (3)'!I197+'[1]Matriz (2)'!I197+'[1]LICENCIA DEPORTIVA'!I197+'[1]VALIDACION LICENCIA  DEPORTIVA'!I197+'[1]VALIDACION DE LICENCIA COMERCIA'!I197+'[1]MULTAS POR AÑO '!I197+'[1]PESCA DEPORT. OCASIONAL'!I197+'[1]GUIA DE TRASLADO'!I197+'[1]PERMISO ANUAL DE ACOPIADOR'!I197+'[1]PERMISO ANUAL DE DEPORTIV'!I197+'[1]PERM. ANUAL EMB DEPORT'!I197+'[1]REGISTRO DE ACOPIADOR'!I197+[1]JULIO!I197+[1]Ejemplo!I197+'[1]Registro de Exp. e Imp.'!I197+[1]CNP!I197+[1]CNPT!I197+[1]Matriz!I197+'[1]Matriz Areas certificadas'!I197+'[1]Matriz Transacciones'!I197+[1]REGISTROS!I197+[1]PERMISOS!I197</f>
        <v>10</v>
      </c>
      <c r="J197" s="9">
        <f>+'[1]Matriz (6)'!J197+'[1]Matriz (5)'!J197+'[1]Matriz (4)'!J197+'[1]Matriz (3)'!J197+'[1]Matriz (2)'!J197+'[1]LICENCIA DEPORTIVA'!J197+'[1]VALIDACION LICENCIA  DEPORTIVA'!J197+'[1]VALIDACION DE LICENCIA COMERCIA'!J197+'[1]MULTAS POR AÑO '!J197+'[1]PESCA DEPORT. OCASIONAL'!J197+'[1]GUIA DE TRASLADO'!J197+'[1]PERMISO ANUAL DE ACOPIADOR'!J197+'[1]PERMISO ANUAL DE DEPORTIV'!J197+'[1]PERM. ANUAL EMB DEPORT'!J197+'[1]REGISTRO DE ACOPIADOR'!J197+[1]JULIO!J197+[1]Ejemplo!J197+'[1]Registro de Exp. e Imp.'!J197+[1]CNP!J197+[1]CNPT!J197+[1]Matriz!J197+'[1]Matriz Areas certificadas'!J197+'[1]Matriz Transacciones'!J197+[1]REGISTROS!J197+[1]PERMISOS!J197</f>
        <v>1</v>
      </c>
      <c r="K197" s="9">
        <f>+'[1]Matriz (6)'!K197+'[1]Matriz (5)'!K197+'[1]Matriz (4)'!K197+'[1]Matriz (3)'!K197+'[1]Matriz (2)'!K197+'[1]LICENCIA DEPORTIVA'!K197+'[1]VALIDACION LICENCIA  DEPORTIVA'!K197+'[1]VALIDACION DE LICENCIA COMERCIA'!K197+'[1]MULTAS POR AÑO '!K197+'[1]PESCA DEPORT. OCASIONAL'!K197+'[1]GUIA DE TRASLADO'!K197+'[1]PERMISO ANUAL DE ACOPIADOR'!K197+'[1]PERMISO ANUAL DE DEPORTIV'!K197+'[1]PERM. ANUAL EMB DEPORT'!K197+'[1]REGISTRO DE ACOPIADOR'!K197+[1]JULIO!K197+[1]Ejemplo!K197+'[1]Registro de Exp. e Imp.'!K197+[1]CNP!K197+[1]CNPT!K197+[1]Matriz!K197+'[1]Matriz Areas certificadas'!K197+'[1]Matriz Transacciones'!K197+[1]REGISTROS!K197+[1]PERMISOS!K197</f>
        <v>0</v>
      </c>
      <c r="L197" s="9">
        <f>+'[1]Matriz (6)'!L197+'[1]Matriz (5)'!L197+'[1]Matriz (4)'!L197+'[1]Matriz (3)'!L197+'[1]Matriz (2)'!L197+'[1]LICENCIA DEPORTIVA'!L197+'[1]VALIDACION LICENCIA  DEPORTIVA'!L197+'[1]VALIDACION DE LICENCIA COMERCIA'!L197+'[1]MULTAS POR AÑO '!L197+'[1]PESCA DEPORT. OCASIONAL'!L197+'[1]GUIA DE TRASLADO'!L197+'[1]PERMISO ANUAL DE ACOPIADOR'!L197+'[1]PERMISO ANUAL DE DEPORTIV'!L197+'[1]PERM. ANUAL EMB DEPORT'!L197+'[1]REGISTRO DE ACOPIADOR'!L197+[1]JULIO!L197+[1]Ejemplo!L197+'[1]Registro de Exp. e Imp.'!L197+[1]CNP!L197+[1]CNPT!L197+[1]Matriz!L197+'[1]Matriz Areas certificadas'!L197+'[1]Matriz Transacciones'!L197+[1]REGISTROS!L197+[1]PERMISOS!L197</f>
        <v>1</v>
      </c>
      <c r="M197" s="9">
        <f>+'[1]Matriz (6)'!M197+'[1]Matriz (5)'!M197+'[1]Matriz (4)'!M197+'[1]Matriz (3)'!M197+'[1]Matriz (2)'!M197+'[1]LICENCIA DEPORTIVA'!M197+'[1]VALIDACION LICENCIA  DEPORTIVA'!M197+'[1]VALIDACION DE LICENCIA COMERCIA'!M197+'[1]MULTAS POR AÑO '!M197+'[1]PESCA DEPORT. OCASIONAL'!M197+'[1]GUIA DE TRASLADO'!M197+'[1]PERMISO ANUAL DE ACOPIADOR'!M197+'[1]PERMISO ANUAL DE DEPORTIV'!M197+'[1]PERM. ANUAL EMB DEPORT'!M197+'[1]REGISTRO DE ACOPIADOR'!M197+[1]JULIO!M197+[1]Ejemplo!M197+'[1]Registro de Exp. e Imp.'!M197+[1]CNP!M197+[1]CNPT!M197+[1]Matriz!M197+'[1]Matriz Areas certificadas'!M197+'[1]Matriz Transacciones'!M197+[1]REGISTROS!M197+[1]PERMISOS!M197</f>
        <v>0</v>
      </c>
      <c r="N197" s="9">
        <f>+'[1]Matriz (6)'!N197+'[1]Matriz (5)'!N197+'[1]Matriz (4)'!N197+'[1]Matriz (3)'!N197+'[1]Matriz (2)'!N197+'[1]LICENCIA DEPORTIVA'!N197+'[1]VALIDACION LICENCIA  DEPORTIVA'!N197+'[1]VALIDACION DE LICENCIA COMERCIA'!N197+'[1]MULTAS POR AÑO '!N197+'[1]PESCA DEPORT. OCASIONAL'!N197+'[1]GUIA DE TRASLADO'!N197+'[1]PERMISO ANUAL DE ACOPIADOR'!N197+'[1]PERMISO ANUAL DE DEPORTIV'!N197+'[1]PERM. ANUAL EMB DEPORT'!N197+'[1]REGISTRO DE ACOPIADOR'!N197+[1]JULIO!N197+[1]Ejemplo!N197+'[1]Registro de Exp. e Imp.'!N197+[1]CNP!N197+[1]CNPT!N197+[1]Matriz!N197+'[1]Matriz Areas certificadas'!N197+'[1]Matriz Transacciones'!N197+[1]REGISTROS!N197+[1]PERMISOS!N197</f>
        <v>0</v>
      </c>
      <c r="O197" s="9">
        <f>+'[1]Matriz (6)'!O197+'[1]Matriz (5)'!O197+'[1]Matriz (4)'!O197+'[1]Matriz (3)'!O197+'[1]Matriz (2)'!O197+'[1]LICENCIA DEPORTIVA'!O197+'[1]VALIDACION LICENCIA  DEPORTIVA'!O197+'[1]VALIDACION DE LICENCIA COMERCIA'!O197+'[1]MULTAS POR AÑO '!O197+'[1]PESCA DEPORT. OCASIONAL'!O197+'[1]GUIA DE TRASLADO'!O197+'[1]PERMISO ANUAL DE ACOPIADOR'!O197+'[1]PERMISO ANUAL DE DEPORTIV'!O197+'[1]PERM. ANUAL EMB DEPORT'!O197+'[1]REGISTRO DE ACOPIADOR'!O197+[1]JULIO!O197+[1]Ejemplo!O197+'[1]Registro de Exp. e Imp.'!O197+[1]CNP!O197+[1]CNPT!O197+[1]Matriz!O197+'[1]Matriz Areas certificadas'!O197+'[1]Matriz Transacciones'!O197+[1]REGISTROS!O197+[1]PERMISOS!O197</f>
        <v>0</v>
      </c>
      <c r="P197" s="9">
        <f>+'[1]Matriz (6)'!P197+'[1]Matriz (5)'!P197+'[1]Matriz (4)'!P197+'[1]Matriz (3)'!P197+'[1]Matriz (2)'!P197+'[1]LICENCIA DEPORTIVA'!P197+'[1]VALIDACION LICENCIA  DEPORTIVA'!P197+'[1]VALIDACION DE LICENCIA COMERCIA'!P197+'[1]MULTAS POR AÑO '!P197+'[1]PESCA DEPORT. OCASIONAL'!P197+'[1]GUIA DE TRASLADO'!P197+'[1]PERMISO ANUAL DE ACOPIADOR'!P197+'[1]PERMISO ANUAL DE DEPORTIV'!P197+'[1]PERM. ANUAL EMB DEPORT'!P197+'[1]REGISTRO DE ACOPIADOR'!P197+[1]JULIO!P197+[1]Ejemplo!P197+'[1]Registro de Exp. e Imp.'!P197+[1]CNP!P197+[1]CNPT!P197+[1]Matriz!P197+'[1]Matriz Areas certificadas'!P197+'[1]Matriz Transacciones'!P197+[1]REGISTROS!P197+[1]PERMISOS!P197</f>
        <v>0</v>
      </c>
      <c r="Q197" s="9">
        <f>+'[1]Matriz (6)'!Q197+'[1]Matriz (5)'!Q197+'[1]Matriz (4)'!Q197+'[1]Matriz (3)'!Q197+'[1]Matriz (2)'!Q197+'[1]LICENCIA DEPORTIVA'!Q197+'[1]VALIDACION LICENCIA  DEPORTIVA'!Q197+'[1]VALIDACION DE LICENCIA COMERCIA'!Q197+'[1]MULTAS POR AÑO '!Q197+'[1]PESCA DEPORT. OCASIONAL'!Q197+'[1]GUIA DE TRASLADO'!Q197+'[1]PERMISO ANUAL DE ACOPIADOR'!Q197+'[1]PERMISO ANUAL DE DEPORTIV'!Q197+'[1]PERM. ANUAL EMB DEPORT'!Q197+'[1]REGISTRO DE ACOPIADOR'!Q197+[1]JULIO!Q197+[1]Ejemplo!Q197+'[1]Registro de Exp. e Imp.'!Q197+[1]CNP!Q197+[1]CNPT!Q197+[1]Matriz!Q197+'[1]Matriz Areas certificadas'!Q197+'[1]Matriz Transacciones'!Q197+[1]REGISTROS!Q197+[1]PERMISOS!Q197</f>
        <v>0</v>
      </c>
      <c r="R197" s="9">
        <f>+'[1]Matriz (6)'!R197+'[1]Matriz (5)'!R197+'[1]Matriz (4)'!R197+'[1]Matriz (3)'!R197+'[1]Matriz (2)'!R197+'[1]LICENCIA DEPORTIVA'!R197+'[1]VALIDACION LICENCIA  DEPORTIVA'!R197+'[1]VALIDACION DE LICENCIA COMERCIA'!R197+'[1]MULTAS POR AÑO '!R197+'[1]PESCA DEPORT. OCASIONAL'!R197+'[1]GUIA DE TRASLADO'!R197+'[1]PERMISO ANUAL DE ACOPIADOR'!R197+'[1]PERMISO ANUAL DE DEPORTIV'!R197+'[1]PERM. ANUAL EMB DEPORT'!R197+'[1]REGISTRO DE ACOPIADOR'!R197+[1]JULIO!R197+[1]Ejemplo!R197+'[1]Registro de Exp. e Imp.'!R197+[1]CNP!R197+[1]CNPT!R197+[1]Matriz!R197+'[1]Matriz Areas certificadas'!R197+'[1]Matriz Transacciones'!R197+[1]REGISTROS!R197+[1]PERMISOS!R197</f>
        <v>0</v>
      </c>
      <c r="S197" s="9">
        <f>+'[1]Matriz (6)'!S197+'[1]Matriz (5)'!S197+'[1]Matriz (4)'!S197+'[1]Matriz (3)'!S197+'[1]Matriz (2)'!S197+'[1]LICENCIA DEPORTIVA'!S197+'[1]VALIDACION LICENCIA  DEPORTIVA'!S197+'[1]VALIDACION DE LICENCIA COMERCIA'!S197+'[1]MULTAS POR AÑO '!S197+'[1]PESCA DEPORT. OCASIONAL'!S197+'[1]GUIA DE TRASLADO'!S197+'[1]PERMISO ANUAL DE ACOPIADOR'!S197+'[1]PERMISO ANUAL DE DEPORTIV'!S197+'[1]PERM. ANUAL EMB DEPORT'!S197+'[1]REGISTRO DE ACOPIADOR'!S197+[1]JULIO!S197+[1]Ejemplo!S197+'[1]Registro de Exp. e Imp.'!S197+[1]CNP!S197+[1]CNPT!S197+[1]Matriz!S197+'[1]Matriz Areas certificadas'!S197+'[1]Matriz Transacciones'!S197+[1]REGISTROS!S197+[1]PERMISOS!S197</f>
        <v>0</v>
      </c>
      <c r="T197" s="9">
        <f>+'[1]Matriz (6)'!T197+'[1]Matriz (5)'!T197+'[1]Matriz (4)'!T197+'[1]Matriz (3)'!T197+'[1]Matriz (2)'!T197+'[1]LICENCIA DEPORTIVA'!T197+'[1]VALIDACION LICENCIA  DEPORTIVA'!T197+'[1]VALIDACION DE LICENCIA COMERCIA'!T197+'[1]MULTAS POR AÑO '!T197+'[1]PESCA DEPORT. OCASIONAL'!T197+'[1]GUIA DE TRASLADO'!T197+'[1]PERMISO ANUAL DE ACOPIADOR'!T197+'[1]PERMISO ANUAL DE DEPORTIV'!T197+'[1]PERM. ANUAL EMB DEPORT'!T197+'[1]REGISTRO DE ACOPIADOR'!T197+[1]JULIO!T197+[1]Ejemplo!T197+'[1]Registro de Exp. e Imp.'!T197+[1]CNP!T197+[1]CNPT!T197+[1]Matriz!T197+'[1]Matriz Areas certificadas'!T197+'[1]Matriz Transacciones'!T197+[1]REGISTROS!T197+[1]PERMISOS!T197</f>
        <v>0</v>
      </c>
      <c r="U197" s="9">
        <f>+'[1]Matriz (6)'!U197+'[1]Matriz (5)'!U197+'[1]Matriz (4)'!U197+'[1]Matriz (3)'!U197+'[1]Matriz (2)'!U197+'[1]LICENCIA DEPORTIVA'!U197+'[1]VALIDACION LICENCIA  DEPORTIVA'!U197+'[1]VALIDACION DE LICENCIA COMERCIA'!U197+'[1]MULTAS POR AÑO '!U197+'[1]PESCA DEPORT. OCASIONAL'!U197+'[1]GUIA DE TRASLADO'!U197+'[1]PERMISO ANUAL DE ACOPIADOR'!U197+'[1]PERMISO ANUAL DE DEPORTIV'!U197+'[1]PERM. ANUAL EMB DEPORT'!U197+'[1]REGISTRO DE ACOPIADOR'!U197+[1]JULIO!U197+[1]Ejemplo!U197+'[1]Registro de Exp. e Imp.'!U197+[1]CNP!U197+[1]CNPT!U197+[1]Matriz!U197+'[1]Matriz Areas certificadas'!U197+'[1]Matriz Transacciones'!U197+[1]REGISTROS!U197+[1]PERMISOS!U197</f>
        <v>0</v>
      </c>
      <c r="V197" s="9">
        <f>+'[1]Matriz (6)'!V197+'[1]Matriz (5)'!V197+'[1]Matriz (4)'!V197+'[1]Matriz (3)'!V197+'[1]Matriz (2)'!V197+'[1]LICENCIA DEPORTIVA'!V197+'[1]VALIDACION LICENCIA  DEPORTIVA'!V197+'[1]VALIDACION DE LICENCIA COMERCIA'!V197+'[1]MULTAS POR AÑO '!V197+'[1]PESCA DEPORT. OCASIONAL'!V197+'[1]GUIA DE TRASLADO'!V197+'[1]PERMISO ANUAL DE ACOPIADOR'!V197+'[1]PERMISO ANUAL DE DEPORTIV'!V197+'[1]PERM. ANUAL EMB DEPORT'!V197+'[1]REGISTRO DE ACOPIADOR'!V197+[1]JULIO!V197+[1]Ejemplo!V197+'[1]Registro de Exp. e Imp.'!V197+[1]CNP!V197+[1]CNPT!V197+[1]Matriz!V197+'[1]Matriz Areas certificadas'!V197+'[1]Matriz Transacciones'!V197+[1]REGISTROS!V197+[1]PERMISOS!V197</f>
        <v>0</v>
      </c>
      <c r="W197" s="9">
        <f>+'[1]Matriz (6)'!W197+'[1]Matriz (5)'!W197+'[1]Matriz (4)'!W197+'[1]Matriz (3)'!W197+'[1]Matriz (2)'!W197+'[1]LICENCIA DEPORTIVA'!W197+'[1]VALIDACION LICENCIA  DEPORTIVA'!W197+'[1]VALIDACION DE LICENCIA COMERCIA'!W197+'[1]MULTAS POR AÑO '!W197+'[1]PESCA DEPORT. OCASIONAL'!W197+'[1]GUIA DE TRASLADO'!W197+'[1]PERMISO ANUAL DE ACOPIADOR'!W197+'[1]PERMISO ANUAL DE DEPORTIV'!W197+'[1]PERM. ANUAL EMB DEPORT'!W197+'[1]REGISTRO DE ACOPIADOR'!W197+[1]JULIO!W197+[1]Ejemplo!W197+'[1]Registro de Exp. e Imp.'!W197+[1]CNP!W197+[1]CNPT!W197+[1]Matriz!W197+'[1]Matriz Areas certificadas'!W197+'[1]Matriz Transacciones'!W197+[1]REGISTROS!W197+[1]PERMISOS!W197</f>
        <v>0</v>
      </c>
      <c r="X197" s="9">
        <f>+'[1]Matriz (6)'!X197+'[1]Matriz (5)'!X197+'[1]Matriz (4)'!X197+'[1]Matriz (3)'!X197+'[1]Matriz (2)'!X197+'[1]LICENCIA DEPORTIVA'!X197+'[1]VALIDACION LICENCIA  DEPORTIVA'!X197+'[1]VALIDACION DE LICENCIA COMERCIA'!X197+'[1]MULTAS POR AÑO '!X197+'[1]PESCA DEPORT. OCASIONAL'!X197+'[1]GUIA DE TRASLADO'!X197+'[1]PERMISO ANUAL DE ACOPIADOR'!X197+'[1]PERMISO ANUAL DE DEPORTIV'!X197+'[1]PERM. ANUAL EMB DEPORT'!X197+'[1]REGISTRO DE ACOPIADOR'!X197+[1]JULIO!X197+[1]Ejemplo!X197+'[1]Registro de Exp. e Imp.'!X197+[1]CNP!X197+[1]CNPT!X197+[1]Matriz!X197+'[1]Matriz Areas certificadas'!X197+'[1]Matriz Transacciones'!X197+[1]REGISTROS!X197+[1]PERMISOS!X197</f>
        <v>0</v>
      </c>
      <c r="Y197" s="9">
        <f>+'[1]Matriz (6)'!Y197+'[1]Matriz (5)'!Y197+'[1]Matriz (4)'!Y197+'[1]Matriz (3)'!Y197+'[1]Matriz (2)'!Y197+'[1]LICENCIA DEPORTIVA'!Y197+'[1]VALIDACION LICENCIA  DEPORTIVA'!Y197+'[1]VALIDACION DE LICENCIA COMERCIA'!Y197+'[1]MULTAS POR AÑO '!Y197+'[1]PESCA DEPORT. OCASIONAL'!Y197+'[1]GUIA DE TRASLADO'!Y197+'[1]PERMISO ANUAL DE ACOPIADOR'!Y197+'[1]PERMISO ANUAL DE DEPORTIV'!Y197+'[1]PERM. ANUAL EMB DEPORT'!Y197+'[1]REGISTRO DE ACOPIADOR'!Y197+[1]JULIO!Y197+[1]Ejemplo!Y197+'[1]Registro de Exp. e Imp.'!Y197+[1]CNP!Y197+[1]CNPT!Y197+[1]Matriz!Y197+'[1]Matriz Areas certificadas'!Y197+'[1]Matriz Transacciones'!Y197+[1]REGISTROS!Y197+[1]PERMISOS!Y197</f>
        <v>0</v>
      </c>
      <c r="Z197" s="9">
        <f>+'[1]Matriz (6)'!Z197+'[1]Matriz (5)'!Z197+'[1]Matriz (4)'!Z197+'[1]Matriz (3)'!Z197+'[1]Matriz (2)'!Z197+'[1]LICENCIA DEPORTIVA'!Z197+'[1]VALIDACION LICENCIA  DEPORTIVA'!Z197+'[1]VALIDACION DE LICENCIA COMERCIA'!Z197+'[1]MULTAS POR AÑO '!Z197+'[1]PESCA DEPORT. OCASIONAL'!Z197+'[1]GUIA DE TRASLADO'!Z197+'[1]PERMISO ANUAL DE ACOPIADOR'!Z197+'[1]PERMISO ANUAL DE DEPORTIV'!Z197+'[1]PERM. ANUAL EMB DEPORT'!Z197+'[1]REGISTRO DE ACOPIADOR'!Z197+[1]JULIO!Z197+[1]Ejemplo!Z197+'[1]Registro de Exp. e Imp.'!Z197+[1]CNP!Z197+[1]CNPT!Z197+[1]Matriz!Z197+'[1]Matriz Areas certificadas'!Z197+'[1]Matriz Transacciones'!Z197+[1]REGISTROS!Z197+[1]PERMISOS!Z197</f>
        <v>0</v>
      </c>
      <c r="AA197" s="10">
        <f t="shared" si="56"/>
        <v>1858517.4029850746</v>
      </c>
      <c r="AB197" s="10">
        <f t="shared" si="57"/>
        <v>419125.88184079598</v>
      </c>
      <c r="AC197" s="11">
        <f t="shared" si="58"/>
        <v>926767.85012437811</v>
      </c>
      <c r="AD197" s="11">
        <f t="shared" si="59"/>
        <v>587670.06778606959</v>
      </c>
      <c r="AE197" s="11">
        <f t="shared" si="60"/>
        <v>124440.29850746269</v>
      </c>
      <c r="AF197" s="11">
        <f t="shared" si="61"/>
        <v>1644686.6032338308</v>
      </c>
      <c r="AG197" s="11">
        <f t="shared" si="62"/>
        <v>70802.238805970148</v>
      </c>
      <c r="AH197" s="12">
        <f t="shared" si="63"/>
        <v>307481.96517412935</v>
      </c>
      <c r="AI197" s="12">
        <f t="shared" si="64"/>
        <v>72838.94029850747</v>
      </c>
      <c r="AJ197" s="12">
        <f t="shared" si="65"/>
        <v>43737.489427860695</v>
      </c>
      <c r="AK197" s="12">
        <f t="shared" si="66"/>
        <v>10462.997512437811</v>
      </c>
      <c r="AL197" s="12">
        <f t="shared" si="67"/>
        <v>4573546.2238805974</v>
      </c>
      <c r="AM197" s="12">
        <f t="shared" si="68"/>
        <v>41050.995024875621</v>
      </c>
      <c r="AN197" s="12">
        <f t="shared" si="69"/>
        <v>48560.323383084571</v>
      </c>
      <c r="AO197" s="12">
        <f t="shared" si="70"/>
        <v>1657290.2170398009</v>
      </c>
      <c r="AP197" s="12">
        <f t="shared" si="71"/>
        <v>28149.253731343284</v>
      </c>
      <c r="AQ197" s="12">
        <f t="shared" si="72"/>
        <v>40764.925373134327</v>
      </c>
      <c r="AR197" s="12">
        <f t="shared" si="73"/>
        <v>6871826.630597014</v>
      </c>
      <c r="AS197" s="12">
        <f t="shared" si="74"/>
        <v>184258.75</v>
      </c>
      <c r="AT197" s="12">
        <f t="shared" si="75"/>
        <v>8967103.5447761193</v>
      </c>
      <c r="AU197" s="12">
        <f t="shared" si="76"/>
        <v>313332.08955223882</v>
      </c>
      <c r="AV197" s="12">
        <f t="shared" si="77"/>
        <v>198887.06467661692</v>
      </c>
      <c r="AW197" s="12">
        <f t="shared" si="78"/>
        <v>101811.47388059701</v>
      </c>
      <c r="AX197" s="12">
        <f t="shared" si="79"/>
        <v>243453.85572139302</v>
      </c>
      <c r="AY197" s="12">
        <f t="shared" si="80"/>
        <v>255939.3656716418</v>
      </c>
      <c r="AZ197" s="12">
        <f t="shared" si="81"/>
        <v>2441801.4651741292</v>
      </c>
    </row>
    <row r="198" spans="1:52" x14ac:dyDescent="0.25">
      <c r="A198" s="264"/>
      <c r="B198" s="270"/>
      <c r="C198" s="16" t="s">
        <v>235</v>
      </c>
      <c r="D198" s="7">
        <f t="shared" ref="D198:D259" si="82">SUM(E198:Z198)</f>
        <v>8</v>
      </c>
      <c r="E198" s="9">
        <f>+'[1]Matriz (6)'!E198+'[1]Matriz (5)'!E198+'[1]Matriz (4)'!E198+'[1]Matriz (3)'!E198+'[1]Matriz (2)'!E198+'[1]LICENCIA DEPORTIVA'!E198+'[1]VALIDACION LICENCIA  DEPORTIVA'!E198+'[1]VALIDACION DE LICENCIA COMERCIA'!E198+'[1]MULTAS POR AÑO '!E198+'[1]PESCA DEPORT. OCASIONAL'!E198+'[1]GUIA DE TRASLADO'!E198+'[1]PERMISO ANUAL DE ACOPIADOR'!E198+'[1]PERMISO ANUAL DE DEPORTIV'!E198+'[1]PERM. ANUAL EMB DEPORT'!E198+'[1]REGISTRO DE ACOPIADOR'!E198+[1]JULIO!E198+[1]Ejemplo!E198+'[1]Registro de Exp. e Imp.'!E198+[1]CNP!E198+[1]CNPT!E198+[1]Matriz!E198+'[1]Matriz Areas certificadas'!E198+'[1]Matriz Transacciones'!E198+[1]REGISTROS!E198+[1]PERMISOS!E198</f>
        <v>0</v>
      </c>
      <c r="F198" s="9">
        <f>+'[1]Matriz (6)'!F198+'[1]Matriz (5)'!F198+'[1]Matriz (4)'!F198+'[1]Matriz (3)'!F198+'[1]Matriz (2)'!F198+'[1]LICENCIA DEPORTIVA'!F198+'[1]VALIDACION LICENCIA  DEPORTIVA'!F198+'[1]VALIDACION DE LICENCIA COMERCIA'!F198+'[1]MULTAS POR AÑO '!F198+'[1]PESCA DEPORT. OCASIONAL'!F198+'[1]GUIA DE TRASLADO'!F198+'[1]PERMISO ANUAL DE ACOPIADOR'!F198+'[1]PERMISO ANUAL DE DEPORTIV'!F198+'[1]PERM. ANUAL EMB DEPORT'!F198+'[1]REGISTRO DE ACOPIADOR'!F198+[1]JULIO!F198+[1]Ejemplo!F198+'[1]Registro de Exp. e Imp.'!F198+[1]CNP!F198+[1]CNPT!F198+[1]Matriz!F198+'[1]Matriz Areas certificadas'!F198+'[1]Matriz Transacciones'!F198+[1]REGISTROS!F198+[1]PERMISOS!F198</f>
        <v>1</v>
      </c>
      <c r="G198" s="9">
        <f>+'[1]Matriz (6)'!G198+'[1]Matriz (5)'!G198+'[1]Matriz (4)'!G198+'[1]Matriz (3)'!G198+'[1]Matriz (2)'!G198+'[1]LICENCIA DEPORTIVA'!G198+'[1]VALIDACION LICENCIA  DEPORTIVA'!G198+'[1]VALIDACION DE LICENCIA COMERCIA'!G198+'[1]MULTAS POR AÑO '!G198+'[1]PESCA DEPORT. OCASIONAL'!G198+'[1]GUIA DE TRASLADO'!G198+'[1]PERMISO ANUAL DE ACOPIADOR'!G198+'[1]PERMISO ANUAL DE DEPORTIV'!G198+'[1]PERM. ANUAL EMB DEPORT'!G198+'[1]REGISTRO DE ACOPIADOR'!G198+[1]JULIO!G198+[1]Ejemplo!G198+'[1]Registro de Exp. e Imp.'!G198+[1]CNP!G198+[1]CNPT!G198+[1]Matriz!G198+'[1]Matriz Areas certificadas'!G198+'[1]Matriz Transacciones'!G198+[1]REGISTROS!G198+[1]PERMISOS!G198</f>
        <v>0</v>
      </c>
      <c r="H198" s="9">
        <f>+'[1]Matriz (6)'!H198+'[1]Matriz (5)'!H198+'[1]Matriz (4)'!H198+'[1]Matriz (3)'!H198+'[1]Matriz (2)'!H198+'[1]LICENCIA DEPORTIVA'!H198+'[1]VALIDACION LICENCIA  DEPORTIVA'!H198+'[1]VALIDACION DE LICENCIA COMERCIA'!H198+'[1]MULTAS POR AÑO '!H198+'[1]PESCA DEPORT. OCASIONAL'!H198+'[1]GUIA DE TRASLADO'!H198+'[1]PERMISO ANUAL DE ACOPIADOR'!H198+'[1]PERMISO ANUAL DE DEPORTIV'!H198+'[1]PERM. ANUAL EMB DEPORT'!H198+'[1]REGISTRO DE ACOPIADOR'!H198+[1]JULIO!H198+[1]Ejemplo!H198+'[1]Registro de Exp. e Imp.'!H198+[1]CNP!H198+[1]CNPT!H198+[1]Matriz!H198+'[1]Matriz Areas certificadas'!H198+'[1]Matriz Transacciones'!H198+[1]REGISTROS!H198+[1]PERMISOS!H198</f>
        <v>6</v>
      </c>
      <c r="I198" s="9">
        <f>+'[1]Matriz (6)'!I198+'[1]Matriz (5)'!I198+'[1]Matriz (4)'!I198+'[1]Matriz (3)'!I198+'[1]Matriz (2)'!I198+'[1]LICENCIA DEPORTIVA'!I198+'[1]VALIDACION LICENCIA  DEPORTIVA'!I198+'[1]VALIDACION DE LICENCIA COMERCIA'!I198+'[1]MULTAS POR AÑO '!I198+'[1]PESCA DEPORT. OCASIONAL'!I198+'[1]GUIA DE TRASLADO'!I198+'[1]PERMISO ANUAL DE ACOPIADOR'!I198+'[1]PERMISO ANUAL DE DEPORTIV'!I198+'[1]PERM. ANUAL EMB DEPORT'!I198+'[1]REGISTRO DE ACOPIADOR'!I198+[1]JULIO!I198+[1]Ejemplo!I198+'[1]Registro de Exp. e Imp.'!I198+[1]CNP!I198+[1]CNPT!I198+[1]Matriz!I198+'[1]Matriz Areas certificadas'!I198+'[1]Matriz Transacciones'!I198+[1]REGISTROS!I198+[1]PERMISOS!I198</f>
        <v>0</v>
      </c>
      <c r="J198" s="9">
        <f>+'[1]Matriz (6)'!J198+'[1]Matriz (5)'!J198+'[1]Matriz (4)'!J198+'[1]Matriz (3)'!J198+'[1]Matriz (2)'!J198+'[1]LICENCIA DEPORTIVA'!J198+'[1]VALIDACION LICENCIA  DEPORTIVA'!J198+'[1]VALIDACION DE LICENCIA COMERCIA'!J198+'[1]MULTAS POR AÑO '!J198+'[1]PESCA DEPORT. OCASIONAL'!J198+'[1]GUIA DE TRASLADO'!J198+'[1]PERMISO ANUAL DE ACOPIADOR'!J198+'[1]PERMISO ANUAL DE DEPORTIV'!J198+'[1]PERM. ANUAL EMB DEPORT'!J198+'[1]REGISTRO DE ACOPIADOR'!J198+[1]JULIO!J198+[1]Ejemplo!J198+'[1]Registro de Exp. e Imp.'!J198+[1]CNP!J198+[1]CNPT!J198+[1]Matriz!J198+'[1]Matriz Areas certificadas'!J198+'[1]Matriz Transacciones'!J198+[1]REGISTROS!J198+[1]PERMISOS!J198</f>
        <v>1</v>
      </c>
      <c r="K198" s="9">
        <f>+'[1]Matriz (6)'!K198+'[1]Matriz (5)'!K198+'[1]Matriz (4)'!K198+'[1]Matriz (3)'!K198+'[1]Matriz (2)'!K198+'[1]LICENCIA DEPORTIVA'!K198+'[1]VALIDACION LICENCIA  DEPORTIVA'!K198+'[1]VALIDACION DE LICENCIA COMERCIA'!K198+'[1]MULTAS POR AÑO '!K198+'[1]PESCA DEPORT. OCASIONAL'!K198+'[1]GUIA DE TRASLADO'!K198+'[1]PERMISO ANUAL DE ACOPIADOR'!K198+'[1]PERMISO ANUAL DE DEPORTIV'!K198+'[1]PERM. ANUAL EMB DEPORT'!K198+'[1]REGISTRO DE ACOPIADOR'!K198+[1]JULIO!K198+[1]Ejemplo!K198+'[1]Registro de Exp. e Imp.'!K198+[1]CNP!K198+[1]CNPT!K198+[1]Matriz!K198+'[1]Matriz Areas certificadas'!K198+'[1]Matriz Transacciones'!K198+[1]REGISTROS!K198+[1]PERMISOS!K198</f>
        <v>0</v>
      </c>
      <c r="L198" s="9">
        <f>+'[1]Matriz (6)'!L198+'[1]Matriz (5)'!L198+'[1]Matriz (4)'!L198+'[1]Matriz (3)'!L198+'[1]Matriz (2)'!L198+'[1]LICENCIA DEPORTIVA'!L198+'[1]VALIDACION LICENCIA  DEPORTIVA'!L198+'[1]VALIDACION DE LICENCIA COMERCIA'!L198+'[1]MULTAS POR AÑO '!L198+'[1]PESCA DEPORT. OCASIONAL'!L198+'[1]GUIA DE TRASLADO'!L198+'[1]PERMISO ANUAL DE ACOPIADOR'!L198+'[1]PERMISO ANUAL DE DEPORTIV'!L198+'[1]PERM. ANUAL EMB DEPORT'!L198+'[1]REGISTRO DE ACOPIADOR'!L198+[1]JULIO!L198+[1]Ejemplo!L198+'[1]Registro de Exp. e Imp.'!L198+[1]CNP!L198+[1]CNPT!L198+[1]Matriz!L198+'[1]Matriz Areas certificadas'!L198+'[1]Matriz Transacciones'!L198+[1]REGISTROS!L198+[1]PERMISOS!L198</f>
        <v>0</v>
      </c>
      <c r="M198" s="9">
        <f>+'[1]Matriz (6)'!M198+'[1]Matriz (5)'!M198+'[1]Matriz (4)'!M198+'[1]Matriz (3)'!M198+'[1]Matriz (2)'!M198+'[1]LICENCIA DEPORTIVA'!M198+'[1]VALIDACION LICENCIA  DEPORTIVA'!M198+'[1]VALIDACION DE LICENCIA COMERCIA'!M198+'[1]MULTAS POR AÑO '!M198+'[1]PESCA DEPORT. OCASIONAL'!M198+'[1]GUIA DE TRASLADO'!M198+'[1]PERMISO ANUAL DE ACOPIADOR'!M198+'[1]PERMISO ANUAL DE DEPORTIV'!M198+'[1]PERM. ANUAL EMB DEPORT'!M198+'[1]REGISTRO DE ACOPIADOR'!M198+[1]JULIO!M198+[1]Ejemplo!M198+'[1]Registro de Exp. e Imp.'!M198+[1]CNP!M198+[1]CNPT!M198+[1]Matriz!M198+'[1]Matriz Areas certificadas'!M198+'[1]Matriz Transacciones'!M198+[1]REGISTROS!M198+[1]PERMISOS!M198</f>
        <v>0</v>
      </c>
      <c r="N198" s="9">
        <f>+'[1]Matriz (6)'!N198+'[1]Matriz (5)'!N198+'[1]Matriz (4)'!N198+'[1]Matriz (3)'!N198+'[1]Matriz (2)'!N198+'[1]LICENCIA DEPORTIVA'!N198+'[1]VALIDACION LICENCIA  DEPORTIVA'!N198+'[1]VALIDACION DE LICENCIA COMERCIA'!N198+'[1]MULTAS POR AÑO '!N198+'[1]PESCA DEPORT. OCASIONAL'!N198+'[1]GUIA DE TRASLADO'!N198+'[1]PERMISO ANUAL DE ACOPIADOR'!N198+'[1]PERMISO ANUAL DE DEPORTIV'!N198+'[1]PERM. ANUAL EMB DEPORT'!N198+'[1]REGISTRO DE ACOPIADOR'!N198+[1]JULIO!N198+[1]Ejemplo!N198+'[1]Registro de Exp. e Imp.'!N198+[1]CNP!N198+[1]CNPT!N198+[1]Matriz!N198+'[1]Matriz Areas certificadas'!N198+'[1]Matriz Transacciones'!N198+[1]REGISTROS!N198+[1]PERMISOS!N198</f>
        <v>0</v>
      </c>
      <c r="O198" s="9">
        <f>+'[1]Matriz (6)'!O198+'[1]Matriz (5)'!O198+'[1]Matriz (4)'!O198+'[1]Matriz (3)'!O198+'[1]Matriz (2)'!O198+'[1]LICENCIA DEPORTIVA'!O198+'[1]VALIDACION LICENCIA  DEPORTIVA'!O198+'[1]VALIDACION DE LICENCIA COMERCIA'!O198+'[1]MULTAS POR AÑO '!O198+'[1]PESCA DEPORT. OCASIONAL'!O198+'[1]GUIA DE TRASLADO'!O198+'[1]PERMISO ANUAL DE ACOPIADOR'!O198+'[1]PERMISO ANUAL DE DEPORTIV'!O198+'[1]PERM. ANUAL EMB DEPORT'!O198+'[1]REGISTRO DE ACOPIADOR'!O198+[1]JULIO!O198+[1]Ejemplo!O198+'[1]Registro de Exp. e Imp.'!O198+[1]CNP!O198+[1]CNPT!O198+[1]Matriz!O198+'[1]Matriz Areas certificadas'!O198+'[1]Matriz Transacciones'!O198+[1]REGISTROS!O198+[1]PERMISOS!O198</f>
        <v>0</v>
      </c>
      <c r="P198" s="9">
        <f>+'[1]Matriz (6)'!P198+'[1]Matriz (5)'!P198+'[1]Matriz (4)'!P198+'[1]Matriz (3)'!P198+'[1]Matriz (2)'!P198+'[1]LICENCIA DEPORTIVA'!P198+'[1]VALIDACION LICENCIA  DEPORTIVA'!P198+'[1]VALIDACION DE LICENCIA COMERCIA'!P198+'[1]MULTAS POR AÑO '!P198+'[1]PESCA DEPORT. OCASIONAL'!P198+'[1]GUIA DE TRASLADO'!P198+'[1]PERMISO ANUAL DE ACOPIADOR'!P198+'[1]PERMISO ANUAL DE DEPORTIV'!P198+'[1]PERM. ANUAL EMB DEPORT'!P198+'[1]REGISTRO DE ACOPIADOR'!P198+[1]JULIO!P198+[1]Ejemplo!P198+'[1]Registro de Exp. e Imp.'!P198+[1]CNP!P198+[1]CNPT!P198+[1]Matriz!P198+'[1]Matriz Areas certificadas'!P198+'[1]Matriz Transacciones'!P198+[1]REGISTROS!P198+[1]PERMISOS!P198</f>
        <v>0</v>
      </c>
      <c r="Q198" s="9">
        <f>+'[1]Matriz (6)'!Q198+'[1]Matriz (5)'!Q198+'[1]Matriz (4)'!Q198+'[1]Matriz (3)'!Q198+'[1]Matriz (2)'!Q198+'[1]LICENCIA DEPORTIVA'!Q198+'[1]VALIDACION LICENCIA  DEPORTIVA'!Q198+'[1]VALIDACION DE LICENCIA COMERCIA'!Q198+'[1]MULTAS POR AÑO '!Q198+'[1]PESCA DEPORT. OCASIONAL'!Q198+'[1]GUIA DE TRASLADO'!Q198+'[1]PERMISO ANUAL DE ACOPIADOR'!Q198+'[1]PERMISO ANUAL DE DEPORTIV'!Q198+'[1]PERM. ANUAL EMB DEPORT'!Q198+'[1]REGISTRO DE ACOPIADOR'!Q198+[1]JULIO!Q198+[1]Ejemplo!Q198+'[1]Registro de Exp. e Imp.'!Q198+[1]CNP!Q198+[1]CNPT!Q198+[1]Matriz!Q198+'[1]Matriz Areas certificadas'!Q198+'[1]Matriz Transacciones'!Q198+[1]REGISTROS!Q198+[1]PERMISOS!Q198</f>
        <v>0</v>
      </c>
      <c r="R198" s="9">
        <f>+'[1]Matriz (6)'!R198+'[1]Matriz (5)'!R198+'[1]Matriz (4)'!R198+'[1]Matriz (3)'!R198+'[1]Matriz (2)'!R198+'[1]LICENCIA DEPORTIVA'!R198+'[1]VALIDACION LICENCIA  DEPORTIVA'!R198+'[1]VALIDACION DE LICENCIA COMERCIA'!R198+'[1]MULTAS POR AÑO '!R198+'[1]PESCA DEPORT. OCASIONAL'!R198+'[1]GUIA DE TRASLADO'!R198+'[1]PERMISO ANUAL DE ACOPIADOR'!R198+'[1]PERMISO ANUAL DE DEPORTIV'!R198+'[1]PERM. ANUAL EMB DEPORT'!R198+'[1]REGISTRO DE ACOPIADOR'!R198+[1]JULIO!R198+[1]Ejemplo!R198+'[1]Registro de Exp. e Imp.'!R198+[1]CNP!R198+[1]CNPT!R198+[1]Matriz!R198+'[1]Matriz Areas certificadas'!R198+'[1]Matriz Transacciones'!R198+[1]REGISTROS!R198+[1]PERMISOS!R198</f>
        <v>0</v>
      </c>
      <c r="S198" s="9">
        <f>+'[1]Matriz (6)'!S198+'[1]Matriz (5)'!S198+'[1]Matriz (4)'!S198+'[1]Matriz (3)'!S198+'[1]Matriz (2)'!S198+'[1]LICENCIA DEPORTIVA'!S198+'[1]VALIDACION LICENCIA  DEPORTIVA'!S198+'[1]VALIDACION DE LICENCIA COMERCIA'!S198+'[1]MULTAS POR AÑO '!S198+'[1]PESCA DEPORT. OCASIONAL'!S198+'[1]GUIA DE TRASLADO'!S198+'[1]PERMISO ANUAL DE ACOPIADOR'!S198+'[1]PERMISO ANUAL DE DEPORTIV'!S198+'[1]PERM. ANUAL EMB DEPORT'!S198+'[1]REGISTRO DE ACOPIADOR'!S198+[1]JULIO!S198+[1]Ejemplo!S198+'[1]Registro de Exp. e Imp.'!S198+[1]CNP!S198+[1]CNPT!S198+[1]Matriz!S198+'[1]Matriz Areas certificadas'!S198+'[1]Matriz Transacciones'!S198+[1]REGISTROS!S198+[1]PERMISOS!S198</f>
        <v>0</v>
      </c>
      <c r="T198" s="9">
        <f>+'[1]Matriz (6)'!T198+'[1]Matriz (5)'!T198+'[1]Matriz (4)'!T198+'[1]Matriz (3)'!T198+'[1]Matriz (2)'!T198+'[1]LICENCIA DEPORTIVA'!T198+'[1]VALIDACION LICENCIA  DEPORTIVA'!T198+'[1]VALIDACION DE LICENCIA COMERCIA'!T198+'[1]MULTAS POR AÑO '!T198+'[1]PESCA DEPORT. OCASIONAL'!T198+'[1]GUIA DE TRASLADO'!T198+'[1]PERMISO ANUAL DE ACOPIADOR'!T198+'[1]PERMISO ANUAL DE DEPORTIV'!T198+'[1]PERM. ANUAL EMB DEPORT'!T198+'[1]REGISTRO DE ACOPIADOR'!T198+[1]JULIO!T198+[1]Ejemplo!T198+'[1]Registro de Exp. e Imp.'!T198+[1]CNP!T198+[1]CNPT!T198+[1]Matriz!T198+'[1]Matriz Areas certificadas'!T198+'[1]Matriz Transacciones'!T198+[1]REGISTROS!T198+[1]PERMISOS!T198</f>
        <v>0</v>
      </c>
      <c r="U198" s="9">
        <f>+'[1]Matriz (6)'!U198+'[1]Matriz (5)'!U198+'[1]Matriz (4)'!U198+'[1]Matriz (3)'!U198+'[1]Matriz (2)'!U198+'[1]LICENCIA DEPORTIVA'!U198+'[1]VALIDACION LICENCIA  DEPORTIVA'!U198+'[1]VALIDACION DE LICENCIA COMERCIA'!U198+'[1]MULTAS POR AÑO '!U198+'[1]PESCA DEPORT. OCASIONAL'!U198+'[1]GUIA DE TRASLADO'!U198+'[1]PERMISO ANUAL DE ACOPIADOR'!U198+'[1]PERMISO ANUAL DE DEPORTIV'!U198+'[1]PERM. ANUAL EMB DEPORT'!U198+'[1]REGISTRO DE ACOPIADOR'!U198+[1]JULIO!U198+[1]Ejemplo!U198+'[1]Registro de Exp. e Imp.'!U198+[1]CNP!U198+[1]CNPT!U198+[1]Matriz!U198+'[1]Matriz Areas certificadas'!U198+'[1]Matriz Transacciones'!U198+[1]REGISTROS!U198+[1]PERMISOS!U198</f>
        <v>0</v>
      </c>
      <c r="V198" s="9">
        <f>+'[1]Matriz (6)'!V198+'[1]Matriz (5)'!V198+'[1]Matriz (4)'!V198+'[1]Matriz (3)'!V198+'[1]Matriz (2)'!V198+'[1]LICENCIA DEPORTIVA'!V198+'[1]VALIDACION LICENCIA  DEPORTIVA'!V198+'[1]VALIDACION DE LICENCIA COMERCIA'!V198+'[1]MULTAS POR AÑO '!V198+'[1]PESCA DEPORT. OCASIONAL'!V198+'[1]GUIA DE TRASLADO'!V198+'[1]PERMISO ANUAL DE ACOPIADOR'!V198+'[1]PERMISO ANUAL DE DEPORTIV'!V198+'[1]PERM. ANUAL EMB DEPORT'!V198+'[1]REGISTRO DE ACOPIADOR'!V198+[1]JULIO!V198+[1]Ejemplo!V198+'[1]Registro de Exp. e Imp.'!V198+[1]CNP!V198+[1]CNPT!V198+[1]Matriz!V198+'[1]Matriz Areas certificadas'!V198+'[1]Matriz Transacciones'!V198+[1]REGISTROS!V198+[1]PERMISOS!V198</f>
        <v>0</v>
      </c>
      <c r="W198" s="9">
        <f>+'[1]Matriz (6)'!W198+'[1]Matriz (5)'!W198+'[1]Matriz (4)'!W198+'[1]Matriz (3)'!W198+'[1]Matriz (2)'!W198+'[1]LICENCIA DEPORTIVA'!W198+'[1]VALIDACION LICENCIA  DEPORTIVA'!W198+'[1]VALIDACION DE LICENCIA COMERCIA'!W198+'[1]MULTAS POR AÑO '!W198+'[1]PESCA DEPORT. OCASIONAL'!W198+'[1]GUIA DE TRASLADO'!W198+'[1]PERMISO ANUAL DE ACOPIADOR'!W198+'[1]PERMISO ANUAL DE DEPORTIV'!W198+'[1]PERM. ANUAL EMB DEPORT'!W198+'[1]REGISTRO DE ACOPIADOR'!W198+[1]JULIO!W198+[1]Ejemplo!W198+'[1]Registro de Exp. e Imp.'!W198+[1]CNP!W198+[1]CNPT!W198+[1]Matriz!W198+'[1]Matriz Areas certificadas'!W198+'[1]Matriz Transacciones'!W198+[1]REGISTROS!W198+[1]PERMISOS!W198</f>
        <v>0</v>
      </c>
      <c r="X198" s="9">
        <f>+'[1]Matriz (6)'!X198+'[1]Matriz (5)'!X198+'[1]Matriz (4)'!X198+'[1]Matriz (3)'!X198+'[1]Matriz (2)'!X198+'[1]LICENCIA DEPORTIVA'!X198+'[1]VALIDACION LICENCIA  DEPORTIVA'!X198+'[1]VALIDACION DE LICENCIA COMERCIA'!X198+'[1]MULTAS POR AÑO '!X198+'[1]PESCA DEPORT. OCASIONAL'!X198+'[1]GUIA DE TRASLADO'!X198+'[1]PERMISO ANUAL DE ACOPIADOR'!X198+'[1]PERMISO ANUAL DE DEPORTIV'!X198+'[1]PERM. ANUAL EMB DEPORT'!X198+'[1]REGISTRO DE ACOPIADOR'!X198+[1]JULIO!X198+[1]Ejemplo!X198+'[1]Registro de Exp. e Imp.'!X198+[1]CNP!X198+[1]CNPT!X198+[1]Matriz!X198+'[1]Matriz Areas certificadas'!X198+'[1]Matriz Transacciones'!X198+[1]REGISTROS!X198+[1]PERMISOS!X198</f>
        <v>0</v>
      </c>
      <c r="Y198" s="9">
        <f>+'[1]Matriz (6)'!Y198+'[1]Matriz (5)'!Y198+'[1]Matriz (4)'!Y198+'[1]Matriz (3)'!Y198+'[1]Matriz (2)'!Y198+'[1]LICENCIA DEPORTIVA'!Y198+'[1]VALIDACION LICENCIA  DEPORTIVA'!Y198+'[1]VALIDACION DE LICENCIA COMERCIA'!Y198+'[1]MULTAS POR AÑO '!Y198+'[1]PESCA DEPORT. OCASIONAL'!Y198+'[1]GUIA DE TRASLADO'!Y198+'[1]PERMISO ANUAL DE ACOPIADOR'!Y198+'[1]PERMISO ANUAL DE DEPORTIV'!Y198+'[1]PERM. ANUAL EMB DEPORT'!Y198+'[1]REGISTRO DE ACOPIADOR'!Y198+[1]JULIO!Y198+[1]Ejemplo!Y198+'[1]Registro de Exp. e Imp.'!Y198+[1]CNP!Y198+[1]CNPT!Y198+[1]Matriz!Y198+'[1]Matriz Areas certificadas'!Y198+'[1]Matriz Transacciones'!Y198+[1]REGISTROS!Y198+[1]PERMISOS!Y198</f>
        <v>0</v>
      </c>
      <c r="Z198" s="9">
        <f>+'[1]Matriz (6)'!Z198+'[1]Matriz (5)'!Z198+'[1]Matriz (4)'!Z198+'[1]Matriz (3)'!Z198+'[1]Matriz (2)'!Z198+'[1]LICENCIA DEPORTIVA'!Z198+'[1]VALIDACION LICENCIA  DEPORTIVA'!Z198+'[1]VALIDACION DE LICENCIA COMERCIA'!Z198+'[1]MULTAS POR AÑO '!Z198+'[1]PESCA DEPORT. OCASIONAL'!Z198+'[1]GUIA DE TRASLADO'!Z198+'[1]PERMISO ANUAL DE ACOPIADOR'!Z198+'[1]PERMISO ANUAL DE DEPORTIV'!Z198+'[1]PERM. ANUAL EMB DEPORT'!Z198+'[1]REGISTRO DE ACOPIADOR'!Z198+[1]JULIO!Z198+[1]Ejemplo!Z198+'[1]Registro de Exp. e Imp.'!Z198+[1]CNP!Z198+[1]CNPT!Z198+[1]Matriz!Z198+'[1]Matriz Areas certificadas'!Z198+'[1]Matriz Transacciones'!Z198+[1]REGISTROS!Z198+[1]PERMISOS!Z198</f>
        <v>0</v>
      </c>
      <c r="AA198" s="10">
        <f t="shared" ref="AA198:AA259" si="83">$AA$4*D198</f>
        <v>323220.41791044775</v>
      </c>
      <c r="AB198" s="10">
        <f t="shared" ref="AB198:AB259" si="84">$AB$4*D198</f>
        <v>72891.457711442781</v>
      </c>
      <c r="AC198" s="11">
        <f t="shared" ref="AC198:AC259" si="85">$AC$4*D198</f>
        <v>161177.01741293533</v>
      </c>
      <c r="AD198" s="11">
        <f t="shared" ref="AD198:AD259" si="86">$AD$4*D198</f>
        <v>102203.49004975124</v>
      </c>
      <c r="AE198" s="11">
        <f t="shared" ref="AE198:AE259" si="87">$AE$4*D198</f>
        <v>21641.791044776121</v>
      </c>
      <c r="AF198" s="11">
        <f t="shared" ref="AF198:AF259" si="88">$AF$4*D198</f>
        <v>286032.4527363184</v>
      </c>
      <c r="AG198" s="11">
        <f t="shared" ref="AG198:AG259" si="89">$AG$4*D198</f>
        <v>12313.432835820895</v>
      </c>
      <c r="AH198" s="12">
        <f t="shared" ref="AH198:AH259" si="90">$AH$4*D198</f>
        <v>53475.124378109453</v>
      </c>
      <c r="AI198" s="12">
        <f t="shared" ref="AI198:AI259" si="91">$AI$4*D198</f>
        <v>12667.641791044776</v>
      </c>
      <c r="AJ198" s="12">
        <f t="shared" ref="AJ198:AJ259" si="92">$AJ$4*D198</f>
        <v>7606.519900497512</v>
      </c>
      <c r="AK198" s="12">
        <f t="shared" ref="AK198:AK259" si="93">$AK$4*D198</f>
        <v>1819.6517412935323</v>
      </c>
      <c r="AL198" s="12">
        <f t="shared" ref="AL198:AL259" si="94">$AL$4*D198</f>
        <v>795399.34328358213</v>
      </c>
      <c r="AM198" s="12">
        <f t="shared" ref="AM198:AM259" si="95">$AM$4*D198</f>
        <v>7139.3034825870645</v>
      </c>
      <c r="AN198" s="12">
        <f t="shared" ref="AN198:AN259" si="96">$AN$4*D198</f>
        <v>8445.2736318407951</v>
      </c>
      <c r="AO198" s="12">
        <f t="shared" ref="AO198:AO259" si="97">$AO$4*D198</f>
        <v>288224.38557213929</v>
      </c>
      <c r="AP198" s="12">
        <f t="shared" ref="AP198:AP259" si="98">$AP$4*D198</f>
        <v>4895.5223880597014</v>
      </c>
      <c r="AQ198" s="12">
        <f t="shared" ref="AQ198:AQ259" si="99">$AQ$4*D198</f>
        <v>7089.5522388059699</v>
      </c>
      <c r="AR198" s="12">
        <f t="shared" ref="AR198:AR259" si="100">$AR$4*D198</f>
        <v>1195100.2835820895</v>
      </c>
      <c r="AS198" s="12">
        <f t="shared" ref="AS198:AS259" si="101">$AS$4*D198</f>
        <v>32045</v>
      </c>
      <c r="AT198" s="12">
        <f t="shared" ref="AT198:AT259" si="102">$AT$4*D198</f>
        <v>1559496.2686567164</v>
      </c>
      <c r="AU198" s="12">
        <f t="shared" ref="AU198:AU259" si="103">$AU$4*D198</f>
        <v>54492.537313432833</v>
      </c>
      <c r="AV198" s="12">
        <f t="shared" ref="AV198:AV259" si="104">$AV$4*D198</f>
        <v>34589.054726368158</v>
      </c>
      <c r="AW198" s="12">
        <f t="shared" ref="AW198:AW259" si="105">$AW$4*D198</f>
        <v>17706.343283582089</v>
      </c>
      <c r="AX198" s="12">
        <f t="shared" ref="AX198:AX259" si="106">$AX$4*D198</f>
        <v>42339.800995024874</v>
      </c>
      <c r="AY198" s="12">
        <f t="shared" ref="AY198:AY259" si="107">$AY$4*D198</f>
        <v>44511.194029850747</v>
      </c>
      <c r="AZ198" s="12">
        <f t="shared" ref="AZ198:AZ259" si="108">$AZ$4*D198</f>
        <v>424661.12437810947</v>
      </c>
    </row>
    <row r="199" spans="1:52" x14ac:dyDescent="0.25">
      <c r="A199" s="264"/>
      <c r="B199" s="270"/>
      <c r="C199" s="16" t="s">
        <v>236</v>
      </c>
      <c r="D199" s="7">
        <f t="shared" si="82"/>
        <v>10</v>
      </c>
      <c r="E199" s="9">
        <f>+'[1]Matriz (6)'!E199+'[1]Matriz (5)'!E199+'[1]Matriz (4)'!E199+'[1]Matriz (3)'!E199+'[1]Matriz (2)'!E199+'[1]LICENCIA DEPORTIVA'!E199+'[1]VALIDACION LICENCIA  DEPORTIVA'!E199+'[1]VALIDACION DE LICENCIA COMERCIA'!E199+'[1]MULTAS POR AÑO '!E199+'[1]PESCA DEPORT. OCASIONAL'!E199+'[1]GUIA DE TRASLADO'!E199+'[1]PERMISO ANUAL DE ACOPIADOR'!E199+'[1]PERMISO ANUAL DE DEPORTIV'!E199+'[1]PERM. ANUAL EMB DEPORT'!E199+'[1]REGISTRO DE ACOPIADOR'!E199+[1]JULIO!E199+[1]Ejemplo!E199+'[1]Registro de Exp. e Imp.'!E199+[1]CNP!E199+[1]CNPT!E199+[1]Matriz!E199+'[1]Matriz Areas certificadas'!E199+'[1]Matriz Transacciones'!E199+[1]REGISTROS!E199+[1]PERMISOS!E199</f>
        <v>1</v>
      </c>
      <c r="F199" s="9">
        <f>+'[1]Matriz (6)'!F199+'[1]Matriz (5)'!F199+'[1]Matriz (4)'!F199+'[1]Matriz (3)'!F199+'[1]Matriz (2)'!F199+'[1]LICENCIA DEPORTIVA'!F199+'[1]VALIDACION LICENCIA  DEPORTIVA'!F199+'[1]VALIDACION DE LICENCIA COMERCIA'!F199+'[1]MULTAS POR AÑO '!F199+'[1]PESCA DEPORT. OCASIONAL'!F199+'[1]GUIA DE TRASLADO'!F199+'[1]PERMISO ANUAL DE ACOPIADOR'!F199+'[1]PERMISO ANUAL DE DEPORTIV'!F199+'[1]PERM. ANUAL EMB DEPORT'!F199+'[1]REGISTRO DE ACOPIADOR'!F199+[1]JULIO!F199+[1]Ejemplo!F199+'[1]Registro de Exp. e Imp.'!F199+[1]CNP!F199+[1]CNPT!F199+[1]Matriz!F199+'[1]Matriz Areas certificadas'!F199+'[1]Matriz Transacciones'!F199+[1]REGISTROS!F199+[1]PERMISOS!F199</f>
        <v>0</v>
      </c>
      <c r="G199" s="9">
        <f>+'[1]Matriz (6)'!G199+'[1]Matriz (5)'!G199+'[1]Matriz (4)'!G199+'[1]Matriz (3)'!G199+'[1]Matriz (2)'!G199+'[1]LICENCIA DEPORTIVA'!G199+'[1]VALIDACION LICENCIA  DEPORTIVA'!G199+'[1]VALIDACION DE LICENCIA COMERCIA'!G199+'[1]MULTAS POR AÑO '!G199+'[1]PESCA DEPORT. OCASIONAL'!G199+'[1]GUIA DE TRASLADO'!G199+'[1]PERMISO ANUAL DE ACOPIADOR'!G199+'[1]PERMISO ANUAL DE DEPORTIV'!G199+'[1]PERM. ANUAL EMB DEPORT'!G199+'[1]REGISTRO DE ACOPIADOR'!G199+[1]JULIO!G199+[1]Ejemplo!G199+'[1]Registro de Exp. e Imp.'!G199+[1]CNP!G199+[1]CNPT!G199+[1]Matriz!G199+'[1]Matriz Areas certificadas'!G199+'[1]Matriz Transacciones'!G199+[1]REGISTROS!G199+[1]PERMISOS!G199</f>
        <v>0</v>
      </c>
      <c r="H199" s="9">
        <f>+'[1]Matriz (6)'!H199+'[1]Matriz (5)'!H199+'[1]Matriz (4)'!H199+'[1]Matriz (3)'!H199+'[1]Matriz (2)'!H199+'[1]LICENCIA DEPORTIVA'!H199+'[1]VALIDACION LICENCIA  DEPORTIVA'!H199+'[1]VALIDACION DE LICENCIA COMERCIA'!H199+'[1]MULTAS POR AÑO '!H199+'[1]PESCA DEPORT. OCASIONAL'!H199+'[1]GUIA DE TRASLADO'!H199+'[1]PERMISO ANUAL DE ACOPIADOR'!H199+'[1]PERMISO ANUAL DE DEPORTIV'!H199+'[1]PERM. ANUAL EMB DEPORT'!H199+'[1]REGISTRO DE ACOPIADOR'!H199+[1]JULIO!H199+[1]Ejemplo!H199+'[1]Registro de Exp. e Imp.'!H199+[1]CNP!H199+[1]CNPT!H199+[1]Matriz!H199+'[1]Matriz Areas certificadas'!H199+'[1]Matriz Transacciones'!H199+[1]REGISTROS!H199+[1]PERMISOS!H199</f>
        <v>8</v>
      </c>
      <c r="I199" s="9">
        <f>+'[1]Matriz (6)'!I199+'[1]Matriz (5)'!I199+'[1]Matriz (4)'!I199+'[1]Matriz (3)'!I199+'[1]Matriz (2)'!I199+'[1]LICENCIA DEPORTIVA'!I199+'[1]VALIDACION LICENCIA  DEPORTIVA'!I199+'[1]VALIDACION DE LICENCIA COMERCIA'!I199+'[1]MULTAS POR AÑO '!I199+'[1]PESCA DEPORT. OCASIONAL'!I199+'[1]GUIA DE TRASLADO'!I199+'[1]PERMISO ANUAL DE ACOPIADOR'!I199+'[1]PERMISO ANUAL DE DEPORTIV'!I199+'[1]PERM. ANUAL EMB DEPORT'!I199+'[1]REGISTRO DE ACOPIADOR'!I199+[1]JULIO!I199+[1]Ejemplo!I199+'[1]Registro de Exp. e Imp.'!I199+[1]CNP!I199+[1]CNPT!I199+[1]Matriz!I199+'[1]Matriz Areas certificadas'!I199+'[1]Matriz Transacciones'!I199+[1]REGISTROS!I199+[1]PERMISOS!I199</f>
        <v>0</v>
      </c>
      <c r="J199" s="9">
        <f>+'[1]Matriz (6)'!J199+'[1]Matriz (5)'!J199+'[1]Matriz (4)'!J199+'[1]Matriz (3)'!J199+'[1]Matriz (2)'!J199+'[1]LICENCIA DEPORTIVA'!J199+'[1]VALIDACION LICENCIA  DEPORTIVA'!J199+'[1]VALIDACION DE LICENCIA COMERCIA'!J199+'[1]MULTAS POR AÑO '!J199+'[1]PESCA DEPORT. OCASIONAL'!J199+'[1]GUIA DE TRASLADO'!J199+'[1]PERMISO ANUAL DE ACOPIADOR'!J199+'[1]PERMISO ANUAL DE DEPORTIV'!J199+'[1]PERM. ANUAL EMB DEPORT'!J199+'[1]REGISTRO DE ACOPIADOR'!J199+[1]JULIO!J199+[1]Ejemplo!J199+'[1]Registro de Exp. e Imp.'!J199+[1]CNP!J199+[1]CNPT!J199+[1]Matriz!J199+'[1]Matriz Areas certificadas'!J199+'[1]Matriz Transacciones'!J199+[1]REGISTROS!J199+[1]PERMISOS!J199</f>
        <v>0</v>
      </c>
      <c r="K199" s="9">
        <f>+'[1]Matriz (6)'!K199+'[1]Matriz (5)'!K199+'[1]Matriz (4)'!K199+'[1]Matriz (3)'!K199+'[1]Matriz (2)'!K199+'[1]LICENCIA DEPORTIVA'!K199+'[1]VALIDACION LICENCIA  DEPORTIVA'!K199+'[1]VALIDACION DE LICENCIA COMERCIA'!K199+'[1]MULTAS POR AÑO '!K199+'[1]PESCA DEPORT. OCASIONAL'!K199+'[1]GUIA DE TRASLADO'!K199+'[1]PERMISO ANUAL DE ACOPIADOR'!K199+'[1]PERMISO ANUAL DE DEPORTIV'!K199+'[1]PERM. ANUAL EMB DEPORT'!K199+'[1]REGISTRO DE ACOPIADOR'!K199+[1]JULIO!K199+[1]Ejemplo!K199+'[1]Registro de Exp. e Imp.'!K199+[1]CNP!K199+[1]CNPT!K199+[1]Matriz!K199+'[1]Matriz Areas certificadas'!K199+'[1]Matriz Transacciones'!K199+[1]REGISTROS!K199+[1]PERMISOS!K199</f>
        <v>0</v>
      </c>
      <c r="L199" s="9">
        <f>+'[1]Matriz (6)'!L199+'[1]Matriz (5)'!L199+'[1]Matriz (4)'!L199+'[1]Matriz (3)'!L199+'[1]Matriz (2)'!L199+'[1]LICENCIA DEPORTIVA'!L199+'[1]VALIDACION LICENCIA  DEPORTIVA'!L199+'[1]VALIDACION DE LICENCIA COMERCIA'!L199+'[1]MULTAS POR AÑO '!L199+'[1]PESCA DEPORT. OCASIONAL'!L199+'[1]GUIA DE TRASLADO'!L199+'[1]PERMISO ANUAL DE ACOPIADOR'!L199+'[1]PERMISO ANUAL DE DEPORTIV'!L199+'[1]PERM. ANUAL EMB DEPORT'!L199+'[1]REGISTRO DE ACOPIADOR'!L199+[1]JULIO!L199+[1]Ejemplo!L199+'[1]Registro de Exp. e Imp.'!L199+[1]CNP!L199+[1]CNPT!L199+[1]Matriz!L199+'[1]Matriz Areas certificadas'!L199+'[1]Matriz Transacciones'!L199+[1]REGISTROS!L199+[1]PERMISOS!L199</f>
        <v>0</v>
      </c>
      <c r="M199" s="9">
        <f>+'[1]Matriz (6)'!M199+'[1]Matriz (5)'!M199+'[1]Matriz (4)'!M199+'[1]Matriz (3)'!M199+'[1]Matriz (2)'!M199+'[1]LICENCIA DEPORTIVA'!M199+'[1]VALIDACION LICENCIA  DEPORTIVA'!M199+'[1]VALIDACION DE LICENCIA COMERCIA'!M199+'[1]MULTAS POR AÑO '!M199+'[1]PESCA DEPORT. OCASIONAL'!M199+'[1]GUIA DE TRASLADO'!M199+'[1]PERMISO ANUAL DE ACOPIADOR'!M199+'[1]PERMISO ANUAL DE DEPORTIV'!M199+'[1]PERM. ANUAL EMB DEPORT'!M199+'[1]REGISTRO DE ACOPIADOR'!M199+[1]JULIO!M199+[1]Ejemplo!M199+'[1]Registro de Exp. e Imp.'!M199+[1]CNP!M199+[1]CNPT!M199+[1]Matriz!M199+'[1]Matriz Areas certificadas'!M199+'[1]Matriz Transacciones'!M199+[1]REGISTROS!M199+[1]PERMISOS!M199</f>
        <v>0</v>
      </c>
      <c r="N199" s="9">
        <f>+'[1]Matriz (6)'!N199+'[1]Matriz (5)'!N199+'[1]Matriz (4)'!N199+'[1]Matriz (3)'!N199+'[1]Matriz (2)'!N199+'[1]LICENCIA DEPORTIVA'!N199+'[1]VALIDACION LICENCIA  DEPORTIVA'!N199+'[1]VALIDACION DE LICENCIA COMERCIA'!N199+'[1]MULTAS POR AÑO '!N199+'[1]PESCA DEPORT. OCASIONAL'!N199+'[1]GUIA DE TRASLADO'!N199+'[1]PERMISO ANUAL DE ACOPIADOR'!N199+'[1]PERMISO ANUAL DE DEPORTIV'!N199+'[1]PERM. ANUAL EMB DEPORT'!N199+'[1]REGISTRO DE ACOPIADOR'!N199+[1]JULIO!N199+[1]Ejemplo!N199+'[1]Registro de Exp. e Imp.'!N199+[1]CNP!N199+[1]CNPT!N199+[1]Matriz!N199+'[1]Matriz Areas certificadas'!N199+'[1]Matriz Transacciones'!N199+[1]REGISTROS!N199+[1]PERMISOS!N199</f>
        <v>1</v>
      </c>
      <c r="O199" s="9">
        <f>+'[1]Matriz (6)'!O199+'[1]Matriz (5)'!O199+'[1]Matriz (4)'!O199+'[1]Matriz (3)'!O199+'[1]Matriz (2)'!O199+'[1]LICENCIA DEPORTIVA'!O199+'[1]VALIDACION LICENCIA  DEPORTIVA'!O199+'[1]VALIDACION DE LICENCIA COMERCIA'!O199+'[1]MULTAS POR AÑO '!O199+'[1]PESCA DEPORT. OCASIONAL'!O199+'[1]GUIA DE TRASLADO'!O199+'[1]PERMISO ANUAL DE ACOPIADOR'!O199+'[1]PERMISO ANUAL DE DEPORTIV'!O199+'[1]PERM. ANUAL EMB DEPORT'!O199+'[1]REGISTRO DE ACOPIADOR'!O199+[1]JULIO!O199+[1]Ejemplo!O199+'[1]Registro de Exp. e Imp.'!O199+[1]CNP!O199+[1]CNPT!O199+[1]Matriz!O199+'[1]Matriz Areas certificadas'!O199+'[1]Matriz Transacciones'!O199+[1]REGISTROS!O199+[1]PERMISOS!O199</f>
        <v>0</v>
      </c>
      <c r="P199" s="9">
        <f>+'[1]Matriz (6)'!P199+'[1]Matriz (5)'!P199+'[1]Matriz (4)'!P199+'[1]Matriz (3)'!P199+'[1]Matriz (2)'!P199+'[1]LICENCIA DEPORTIVA'!P199+'[1]VALIDACION LICENCIA  DEPORTIVA'!P199+'[1]VALIDACION DE LICENCIA COMERCIA'!P199+'[1]MULTAS POR AÑO '!P199+'[1]PESCA DEPORT. OCASIONAL'!P199+'[1]GUIA DE TRASLADO'!P199+'[1]PERMISO ANUAL DE ACOPIADOR'!P199+'[1]PERMISO ANUAL DE DEPORTIV'!P199+'[1]PERM. ANUAL EMB DEPORT'!P199+'[1]REGISTRO DE ACOPIADOR'!P199+[1]JULIO!P199+[1]Ejemplo!P199+'[1]Registro de Exp. e Imp.'!P199+[1]CNP!P199+[1]CNPT!P199+[1]Matriz!P199+'[1]Matriz Areas certificadas'!P199+'[1]Matriz Transacciones'!P199+[1]REGISTROS!P199+[1]PERMISOS!P199</f>
        <v>0</v>
      </c>
      <c r="Q199" s="9">
        <f>+'[1]Matriz (6)'!Q199+'[1]Matriz (5)'!Q199+'[1]Matriz (4)'!Q199+'[1]Matriz (3)'!Q199+'[1]Matriz (2)'!Q199+'[1]LICENCIA DEPORTIVA'!Q199+'[1]VALIDACION LICENCIA  DEPORTIVA'!Q199+'[1]VALIDACION DE LICENCIA COMERCIA'!Q199+'[1]MULTAS POR AÑO '!Q199+'[1]PESCA DEPORT. OCASIONAL'!Q199+'[1]GUIA DE TRASLADO'!Q199+'[1]PERMISO ANUAL DE ACOPIADOR'!Q199+'[1]PERMISO ANUAL DE DEPORTIV'!Q199+'[1]PERM. ANUAL EMB DEPORT'!Q199+'[1]REGISTRO DE ACOPIADOR'!Q199+[1]JULIO!Q199+[1]Ejemplo!Q199+'[1]Registro de Exp. e Imp.'!Q199+[1]CNP!Q199+[1]CNPT!Q199+[1]Matriz!Q199+'[1]Matriz Areas certificadas'!Q199+'[1]Matriz Transacciones'!Q199+[1]REGISTROS!Q199+[1]PERMISOS!Q199</f>
        <v>0</v>
      </c>
      <c r="R199" s="9">
        <f>+'[1]Matriz (6)'!R199+'[1]Matriz (5)'!R199+'[1]Matriz (4)'!R199+'[1]Matriz (3)'!R199+'[1]Matriz (2)'!R199+'[1]LICENCIA DEPORTIVA'!R199+'[1]VALIDACION LICENCIA  DEPORTIVA'!R199+'[1]VALIDACION DE LICENCIA COMERCIA'!R199+'[1]MULTAS POR AÑO '!R199+'[1]PESCA DEPORT. OCASIONAL'!R199+'[1]GUIA DE TRASLADO'!R199+'[1]PERMISO ANUAL DE ACOPIADOR'!R199+'[1]PERMISO ANUAL DE DEPORTIV'!R199+'[1]PERM. ANUAL EMB DEPORT'!R199+'[1]REGISTRO DE ACOPIADOR'!R199+[1]JULIO!R199+[1]Ejemplo!R199+'[1]Registro de Exp. e Imp.'!R199+[1]CNP!R199+[1]CNPT!R199+[1]Matriz!R199+'[1]Matriz Areas certificadas'!R199+'[1]Matriz Transacciones'!R199+[1]REGISTROS!R199+[1]PERMISOS!R199</f>
        <v>0</v>
      </c>
      <c r="S199" s="9">
        <f>+'[1]Matriz (6)'!S199+'[1]Matriz (5)'!S199+'[1]Matriz (4)'!S199+'[1]Matriz (3)'!S199+'[1]Matriz (2)'!S199+'[1]LICENCIA DEPORTIVA'!S199+'[1]VALIDACION LICENCIA  DEPORTIVA'!S199+'[1]VALIDACION DE LICENCIA COMERCIA'!S199+'[1]MULTAS POR AÑO '!S199+'[1]PESCA DEPORT. OCASIONAL'!S199+'[1]GUIA DE TRASLADO'!S199+'[1]PERMISO ANUAL DE ACOPIADOR'!S199+'[1]PERMISO ANUAL DE DEPORTIV'!S199+'[1]PERM. ANUAL EMB DEPORT'!S199+'[1]REGISTRO DE ACOPIADOR'!S199+[1]JULIO!S199+[1]Ejemplo!S199+'[1]Registro de Exp. e Imp.'!S199+[1]CNP!S199+[1]CNPT!S199+[1]Matriz!S199+'[1]Matriz Areas certificadas'!S199+'[1]Matriz Transacciones'!S199+[1]REGISTROS!S199+[1]PERMISOS!S199</f>
        <v>0</v>
      </c>
      <c r="T199" s="9">
        <f>+'[1]Matriz (6)'!T199+'[1]Matriz (5)'!T199+'[1]Matriz (4)'!T199+'[1]Matriz (3)'!T199+'[1]Matriz (2)'!T199+'[1]LICENCIA DEPORTIVA'!T199+'[1]VALIDACION LICENCIA  DEPORTIVA'!T199+'[1]VALIDACION DE LICENCIA COMERCIA'!T199+'[1]MULTAS POR AÑO '!T199+'[1]PESCA DEPORT. OCASIONAL'!T199+'[1]GUIA DE TRASLADO'!T199+'[1]PERMISO ANUAL DE ACOPIADOR'!T199+'[1]PERMISO ANUAL DE DEPORTIV'!T199+'[1]PERM. ANUAL EMB DEPORT'!T199+'[1]REGISTRO DE ACOPIADOR'!T199+[1]JULIO!T199+[1]Ejemplo!T199+'[1]Registro de Exp. e Imp.'!T199+[1]CNP!T199+[1]CNPT!T199+[1]Matriz!T199+'[1]Matriz Areas certificadas'!T199+'[1]Matriz Transacciones'!T199+[1]REGISTROS!T199+[1]PERMISOS!T199</f>
        <v>0</v>
      </c>
      <c r="U199" s="9">
        <f>+'[1]Matriz (6)'!U199+'[1]Matriz (5)'!U199+'[1]Matriz (4)'!U199+'[1]Matriz (3)'!U199+'[1]Matriz (2)'!U199+'[1]LICENCIA DEPORTIVA'!U199+'[1]VALIDACION LICENCIA  DEPORTIVA'!U199+'[1]VALIDACION DE LICENCIA COMERCIA'!U199+'[1]MULTAS POR AÑO '!U199+'[1]PESCA DEPORT. OCASIONAL'!U199+'[1]GUIA DE TRASLADO'!U199+'[1]PERMISO ANUAL DE ACOPIADOR'!U199+'[1]PERMISO ANUAL DE DEPORTIV'!U199+'[1]PERM. ANUAL EMB DEPORT'!U199+'[1]REGISTRO DE ACOPIADOR'!U199+[1]JULIO!U199+[1]Ejemplo!U199+'[1]Registro de Exp. e Imp.'!U199+[1]CNP!U199+[1]CNPT!U199+[1]Matriz!U199+'[1]Matriz Areas certificadas'!U199+'[1]Matriz Transacciones'!U199+[1]REGISTROS!U199+[1]PERMISOS!U199</f>
        <v>0</v>
      </c>
      <c r="V199" s="9">
        <f>+'[1]Matriz (6)'!V199+'[1]Matriz (5)'!V199+'[1]Matriz (4)'!V199+'[1]Matriz (3)'!V199+'[1]Matriz (2)'!V199+'[1]LICENCIA DEPORTIVA'!V199+'[1]VALIDACION LICENCIA  DEPORTIVA'!V199+'[1]VALIDACION DE LICENCIA COMERCIA'!V199+'[1]MULTAS POR AÑO '!V199+'[1]PESCA DEPORT. OCASIONAL'!V199+'[1]GUIA DE TRASLADO'!V199+'[1]PERMISO ANUAL DE ACOPIADOR'!V199+'[1]PERMISO ANUAL DE DEPORTIV'!V199+'[1]PERM. ANUAL EMB DEPORT'!V199+'[1]REGISTRO DE ACOPIADOR'!V199+[1]JULIO!V199+[1]Ejemplo!V199+'[1]Registro de Exp. e Imp.'!V199+[1]CNP!V199+[1]CNPT!V199+[1]Matriz!V199+'[1]Matriz Areas certificadas'!V199+'[1]Matriz Transacciones'!V199+[1]REGISTROS!V199+[1]PERMISOS!V199</f>
        <v>0</v>
      </c>
      <c r="W199" s="9">
        <f>+'[1]Matriz (6)'!W199+'[1]Matriz (5)'!W199+'[1]Matriz (4)'!W199+'[1]Matriz (3)'!W199+'[1]Matriz (2)'!W199+'[1]LICENCIA DEPORTIVA'!W199+'[1]VALIDACION LICENCIA  DEPORTIVA'!W199+'[1]VALIDACION DE LICENCIA COMERCIA'!W199+'[1]MULTAS POR AÑO '!W199+'[1]PESCA DEPORT. OCASIONAL'!W199+'[1]GUIA DE TRASLADO'!W199+'[1]PERMISO ANUAL DE ACOPIADOR'!W199+'[1]PERMISO ANUAL DE DEPORTIV'!W199+'[1]PERM. ANUAL EMB DEPORT'!W199+'[1]REGISTRO DE ACOPIADOR'!W199+[1]JULIO!W199+[1]Ejemplo!W199+'[1]Registro de Exp. e Imp.'!W199+[1]CNP!W199+[1]CNPT!W199+[1]Matriz!W199+'[1]Matriz Areas certificadas'!W199+'[1]Matriz Transacciones'!W199+[1]REGISTROS!W199+[1]PERMISOS!W199</f>
        <v>0</v>
      </c>
      <c r="X199" s="9">
        <f>+'[1]Matriz (6)'!X199+'[1]Matriz (5)'!X199+'[1]Matriz (4)'!X199+'[1]Matriz (3)'!X199+'[1]Matriz (2)'!X199+'[1]LICENCIA DEPORTIVA'!X199+'[1]VALIDACION LICENCIA  DEPORTIVA'!X199+'[1]VALIDACION DE LICENCIA COMERCIA'!X199+'[1]MULTAS POR AÑO '!X199+'[1]PESCA DEPORT. OCASIONAL'!X199+'[1]GUIA DE TRASLADO'!X199+'[1]PERMISO ANUAL DE ACOPIADOR'!X199+'[1]PERMISO ANUAL DE DEPORTIV'!X199+'[1]PERM. ANUAL EMB DEPORT'!X199+'[1]REGISTRO DE ACOPIADOR'!X199+[1]JULIO!X199+[1]Ejemplo!X199+'[1]Registro de Exp. e Imp.'!X199+[1]CNP!X199+[1]CNPT!X199+[1]Matriz!X199+'[1]Matriz Areas certificadas'!X199+'[1]Matriz Transacciones'!X199+[1]REGISTROS!X199+[1]PERMISOS!X199</f>
        <v>0</v>
      </c>
      <c r="Y199" s="9">
        <f>+'[1]Matriz (6)'!Y199+'[1]Matriz (5)'!Y199+'[1]Matriz (4)'!Y199+'[1]Matriz (3)'!Y199+'[1]Matriz (2)'!Y199+'[1]LICENCIA DEPORTIVA'!Y199+'[1]VALIDACION LICENCIA  DEPORTIVA'!Y199+'[1]VALIDACION DE LICENCIA COMERCIA'!Y199+'[1]MULTAS POR AÑO '!Y199+'[1]PESCA DEPORT. OCASIONAL'!Y199+'[1]GUIA DE TRASLADO'!Y199+'[1]PERMISO ANUAL DE ACOPIADOR'!Y199+'[1]PERMISO ANUAL DE DEPORTIV'!Y199+'[1]PERM. ANUAL EMB DEPORT'!Y199+'[1]REGISTRO DE ACOPIADOR'!Y199+[1]JULIO!Y199+[1]Ejemplo!Y199+'[1]Registro de Exp. e Imp.'!Y199+[1]CNP!Y199+[1]CNPT!Y199+[1]Matriz!Y199+'[1]Matriz Areas certificadas'!Y199+'[1]Matriz Transacciones'!Y199+[1]REGISTROS!Y199+[1]PERMISOS!Y199</f>
        <v>0</v>
      </c>
      <c r="Z199" s="9">
        <f>+'[1]Matriz (6)'!Z199+'[1]Matriz (5)'!Z199+'[1]Matriz (4)'!Z199+'[1]Matriz (3)'!Z199+'[1]Matriz (2)'!Z199+'[1]LICENCIA DEPORTIVA'!Z199+'[1]VALIDACION LICENCIA  DEPORTIVA'!Z199+'[1]VALIDACION DE LICENCIA COMERCIA'!Z199+'[1]MULTAS POR AÑO '!Z199+'[1]PESCA DEPORT. OCASIONAL'!Z199+'[1]GUIA DE TRASLADO'!Z199+'[1]PERMISO ANUAL DE ACOPIADOR'!Z199+'[1]PERMISO ANUAL DE DEPORTIV'!Z199+'[1]PERM. ANUAL EMB DEPORT'!Z199+'[1]REGISTRO DE ACOPIADOR'!Z199+[1]JULIO!Z199+[1]Ejemplo!Z199+'[1]Registro de Exp. e Imp.'!Z199+[1]CNP!Z199+[1]CNPT!Z199+[1]Matriz!Z199+'[1]Matriz Areas certificadas'!Z199+'[1]Matriz Transacciones'!Z199+[1]REGISTROS!Z199+[1]PERMISOS!Z199</f>
        <v>0</v>
      </c>
      <c r="AA199" s="10">
        <f t="shared" si="83"/>
        <v>404025.5223880597</v>
      </c>
      <c r="AB199" s="10">
        <f t="shared" si="84"/>
        <v>91114.322139303476</v>
      </c>
      <c r="AC199" s="11">
        <f t="shared" si="85"/>
        <v>201471.27176616917</v>
      </c>
      <c r="AD199" s="11">
        <f t="shared" si="86"/>
        <v>127754.36256218905</v>
      </c>
      <c r="AE199" s="11">
        <f t="shared" si="87"/>
        <v>27052.238805970152</v>
      </c>
      <c r="AF199" s="11">
        <f t="shared" si="88"/>
        <v>357540.56592039799</v>
      </c>
      <c r="AG199" s="11">
        <f t="shared" si="89"/>
        <v>15391.791044776119</v>
      </c>
      <c r="AH199" s="12">
        <f t="shared" si="90"/>
        <v>66843.905472636819</v>
      </c>
      <c r="AI199" s="12">
        <f t="shared" si="91"/>
        <v>15834.552238805971</v>
      </c>
      <c r="AJ199" s="12">
        <f t="shared" si="92"/>
        <v>9508.1498756218898</v>
      </c>
      <c r="AK199" s="12">
        <f t="shared" si="93"/>
        <v>2274.5646766169152</v>
      </c>
      <c r="AL199" s="12">
        <f t="shared" si="94"/>
        <v>994249.17910447763</v>
      </c>
      <c r="AM199" s="12">
        <f t="shared" si="95"/>
        <v>8924.1293532338314</v>
      </c>
      <c r="AN199" s="12">
        <f t="shared" si="96"/>
        <v>10556.592039800995</v>
      </c>
      <c r="AO199" s="12">
        <f t="shared" si="97"/>
        <v>360280.48196517408</v>
      </c>
      <c r="AP199" s="12">
        <f t="shared" si="98"/>
        <v>6119.4029850746265</v>
      </c>
      <c r="AQ199" s="12">
        <f t="shared" si="99"/>
        <v>8861.940298507463</v>
      </c>
      <c r="AR199" s="12">
        <f t="shared" si="100"/>
        <v>1493875.3544776118</v>
      </c>
      <c r="AS199" s="12">
        <f t="shared" si="101"/>
        <v>40056.25</v>
      </c>
      <c r="AT199" s="12">
        <f t="shared" si="102"/>
        <v>1949370.3358208956</v>
      </c>
      <c r="AU199" s="12">
        <f t="shared" si="103"/>
        <v>68115.671641791036</v>
      </c>
      <c r="AV199" s="12">
        <f t="shared" si="104"/>
        <v>43236.3184079602</v>
      </c>
      <c r="AW199" s="12">
        <f t="shared" si="105"/>
        <v>22132.929104477611</v>
      </c>
      <c r="AX199" s="12">
        <f t="shared" si="106"/>
        <v>52924.751243781095</v>
      </c>
      <c r="AY199" s="12">
        <f t="shared" si="107"/>
        <v>55638.992537313432</v>
      </c>
      <c r="AZ199" s="12">
        <f t="shared" si="108"/>
        <v>530826.4054726368</v>
      </c>
    </row>
    <row r="200" spans="1:52" x14ac:dyDescent="0.25">
      <c r="A200" s="264"/>
      <c r="B200" s="270"/>
      <c r="C200" s="16" t="s">
        <v>237</v>
      </c>
      <c r="D200" s="7">
        <f t="shared" si="82"/>
        <v>40</v>
      </c>
      <c r="E200" s="9">
        <f>+'[1]Matriz (6)'!E200+'[1]Matriz (5)'!E200+'[1]Matriz (4)'!E200+'[1]Matriz (3)'!E200+'[1]Matriz (2)'!E200+'[1]LICENCIA DEPORTIVA'!E200+'[1]VALIDACION LICENCIA  DEPORTIVA'!E200+'[1]VALIDACION DE LICENCIA COMERCIA'!E200+'[1]MULTAS POR AÑO '!E200+'[1]PESCA DEPORT. OCASIONAL'!E200+'[1]GUIA DE TRASLADO'!E200+'[1]PERMISO ANUAL DE ACOPIADOR'!E200+'[1]PERMISO ANUAL DE DEPORTIV'!E200+'[1]PERM. ANUAL EMB DEPORT'!E200+'[1]REGISTRO DE ACOPIADOR'!E200+[1]JULIO!E200+[1]Ejemplo!E200+'[1]Registro de Exp. e Imp.'!E200+[1]CNP!E200+[1]CNPT!E200+[1]Matriz!E200+'[1]Matriz Areas certificadas'!E200+'[1]Matriz Transacciones'!E200+[1]REGISTROS!E200+[1]PERMISOS!E200</f>
        <v>0</v>
      </c>
      <c r="F200" s="9">
        <f>+'[1]Matriz (6)'!F200+'[1]Matriz (5)'!F200+'[1]Matriz (4)'!F200+'[1]Matriz (3)'!F200+'[1]Matriz (2)'!F200+'[1]LICENCIA DEPORTIVA'!F200+'[1]VALIDACION LICENCIA  DEPORTIVA'!F200+'[1]VALIDACION DE LICENCIA COMERCIA'!F200+'[1]MULTAS POR AÑO '!F200+'[1]PESCA DEPORT. OCASIONAL'!F200+'[1]GUIA DE TRASLADO'!F200+'[1]PERMISO ANUAL DE ACOPIADOR'!F200+'[1]PERMISO ANUAL DE DEPORTIV'!F200+'[1]PERM. ANUAL EMB DEPORT'!F200+'[1]REGISTRO DE ACOPIADOR'!F200+[1]JULIO!F200+[1]Ejemplo!F200+'[1]Registro de Exp. e Imp.'!F200+[1]CNP!F200+[1]CNPT!F200+[1]Matriz!F200+'[1]Matriz Areas certificadas'!F200+'[1]Matriz Transacciones'!F200+[1]REGISTROS!F200+[1]PERMISOS!F200</f>
        <v>6</v>
      </c>
      <c r="G200" s="9">
        <f>+'[1]Matriz (6)'!G200+'[1]Matriz (5)'!G200+'[1]Matriz (4)'!G200+'[1]Matriz (3)'!G200+'[1]Matriz (2)'!G200+'[1]LICENCIA DEPORTIVA'!G200+'[1]VALIDACION LICENCIA  DEPORTIVA'!G200+'[1]VALIDACION DE LICENCIA COMERCIA'!G200+'[1]MULTAS POR AÑO '!G200+'[1]PESCA DEPORT. OCASIONAL'!G200+'[1]GUIA DE TRASLADO'!G200+'[1]PERMISO ANUAL DE ACOPIADOR'!G200+'[1]PERMISO ANUAL DE DEPORTIV'!G200+'[1]PERM. ANUAL EMB DEPORT'!G200+'[1]REGISTRO DE ACOPIADOR'!G200+[1]JULIO!G200+[1]Ejemplo!G200+'[1]Registro de Exp. e Imp.'!G200+[1]CNP!G200+[1]CNPT!G200+[1]Matriz!G200+'[1]Matriz Areas certificadas'!G200+'[1]Matriz Transacciones'!G200+[1]REGISTROS!G200+[1]PERMISOS!G200</f>
        <v>5</v>
      </c>
      <c r="H200" s="9">
        <f>+'[1]Matriz (6)'!H200+'[1]Matriz (5)'!H200+'[1]Matriz (4)'!H200+'[1]Matriz (3)'!H200+'[1]Matriz (2)'!H200+'[1]LICENCIA DEPORTIVA'!H200+'[1]VALIDACION LICENCIA  DEPORTIVA'!H200+'[1]VALIDACION DE LICENCIA COMERCIA'!H200+'[1]MULTAS POR AÑO '!H200+'[1]PESCA DEPORT. OCASIONAL'!H200+'[1]GUIA DE TRASLADO'!H200+'[1]PERMISO ANUAL DE ACOPIADOR'!H200+'[1]PERMISO ANUAL DE DEPORTIV'!H200+'[1]PERM. ANUAL EMB DEPORT'!H200+'[1]REGISTRO DE ACOPIADOR'!H200+[1]JULIO!H200+[1]Ejemplo!H200+'[1]Registro de Exp. e Imp.'!H200+[1]CNP!H200+[1]CNPT!H200+[1]Matriz!H200+'[1]Matriz Areas certificadas'!H200+'[1]Matriz Transacciones'!H200+[1]REGISTROS!H200+[1]PERMISOS!H200</f>
        <v>28</v>
      </c>
      <c r="I200" s="9">
        <f>+'[1]Matriz (6)'!I200+'[1]Matriz (5)'!I200+'[1]Matriz (4)'!I200+'[1]Matriz (3)'!I200+'[1]Matriz (2)'!I200+'[1]LICENCIA DEPORTIVA'!I200+'[1]VALIDACION LICENCIA  DEPORTIVA'!I200+'[1]VALIDACION DE LICENCIA COMERCIA'!I200+'[1]MULTAS POR AÑO '!I200+'[1]PESCA DEPORT. OCASIONAL'!I200+'[1]GUIA DE TRASLADO'!I200+'[1]PERMISO ANUAL DE ACOPIADOR'!I200+'[1]PERMISO ANUAL DE DEPORTIV'!I200+'[1]PERM. ANUAL EMB DEPORT'!I200+'[1]REGISTRO DE ACOPIADOR'!I200+[1]JULIO!I200+[1]Ejemplo!I200+'[1]Registro de Exp. e Imp.'!I200+[1]CNP!I200+[1]CNPT!I200+[1]Matriz!I200+'[1]Matriz Areas certificadas'!I200+'[1]Matriz Transacciones'!I200+[1]REGISTROS!I200+[1]PERMISOS!I200</f>
        <v>0</v>
      </c>
      <c r="J200" s="9">
        <f>+'[1]Matriz (6)'!J200+'[1]Matriz (5)'!J200+'[1]Matriz (4)'!J200+'[1]Matriz (3)'!J200+'[1]Matriz (2)'!J200+'[1]LICENCIA DEPORTIVA'!J200+'[1]VALIDACION LICENCIA  DEPORTIVA'!J200+'[1]VALIDACION DE LICENCIA COMERCIA'!J200+'[1]MULTAS POR AÑO '!J200+'[1]PESCA DEPORT. OCASIONAL'!J200+'[1]GUIA DE TRASLADO'!J200+'[1]PERMISO ANUAL DE ACOPIADOR'!J200+'[1]PERMISO ANUAL DE DEPORTIV'!J200+'[1]PERM. ANUAL EMB DEPORT'!J200+'[1]REGISTRO DE ACOPIADOR'!J200+[1]JULIO!J200+[1]Ejemplo!J200+'[1]Registro de Exp. e Imp.'!J200+[1]CNP!J200+[1]CNPT!J200+[1]Matriz!J200+'[1]Matriz Areas certificadas'!J200+'[1]Matriz Transacciones'!J200+[1]REGISTROS!J200+[1]PERMISOS!J200</f>
        <v>0</v>
      </c>
      <c r="K200" s="9">
        <f>+'[1]Matriz (6)'!K200+'[1]Matriz (5)'!K200+'[1]Matriz (4)'!K200+'[1]Matriz (3)'!K200+'[1]Matriz (2)'!K200+'[1]LICENCIA DEPORTIVA'!K200+'[1]VALIDACION LICENCIA  DEPORTIVA'!K200+'[1]VALIDACION DE LICENCIA COMERCIA'!K200+'[1]MULTAS POR AÑO '!K200+'[1]PESCA DEPORT. OCASIONAL'!K200+'[1]GUIA DE TRASLADO'!K200+'[1]PERMISO ANUAL DE ACOPIADOR'!K200+'[1]PERMISO ANUAL DE DEPORTIV'!K200+'[1]PERM. ANUAL EMB DEPORT'!K200+'[1]REGISTRO DE ACOPIADOR'!K200+[1]JULIO!K200+[1]Ejemplo!K200+'[1]Registro de Exp. e Imp.'!K200+[1]CNP!K200+[1]CNPT!K200+[1]Matriz!K200+'[1]Matriz Areas certificadas'!K200+'[1]Matriz Transacciones'!K200+[1]REGISTROS!K200+[1]PERMISOS!K200</f>
        <v>1</v>
      </c>
      <c r="L200" s="9">
        <f>+'[1]Matriz (6)'!L200+'[1]Matriz (5)'!L200+'[1]Matriz (4)'!L200+'[1]Matriz (3)'!L200+'[1]Matriz (2)'!L200+'[1]LICENCIA DEPORTIVA'!L200+'[1]VALIDACION LICENCIA  DEPORTIVA'!L200+'[1]VALIDACION DE LICENCIA COMERCIA'!L200+'[1]MULTAS POR AÑO '!L200+'[1]PESCA DEPORT. OCASIONAL'!L200+'[1]GUIA DE TRASLADO'!L200+'[1]PERMISO ANUAL DE ACOPIADOR'!L200+'[1]PERMISO ANUAL DE DEPORTIV'!L200+'[1]PERM. ANUAL EMB DEPORT'!L200+'[1]REGISTRO DE ACOPIADOR'!L200+[1]JULIO!L200+[1]Ejemplo!L200+'[1]Registro de Exp. e Imp.'!L200+[1]CNP!L200+[1]CNPT!L200+[1]Matriz!L200+'[1]Matriz Areas certificadas'!L200+'[1]Matriz Transacciones'!L200+[1]REGISTROS!L200+[1]PERMISOS!L200</f>
        <v>0</v>
      </c>
      <c r="M200" s="9">
        <f>+'[1]Matriz (6)'!M200+'[1]Matriz (5)'!M200+'[1]Matriz (4)'!M200+'[1]Matriz (3)'!M200+'[1]Matriz (2)'!M200+'[1]LICENCIA DEPORTIVA'!M200+'[1]VALIDACION LICENCIA  DEPORTIVA'!M200+'[1]VALIDACION DE LICENCIA COMERCIA'!M200+'[1]MULTAS POR AÑO '!M200+'[1]PESCA DEPORT. OCASIONAL'!M200+'[1]GUIA DE TRASLADO'!M200+'[1]PERMISO ANUAL DE ACOPIADOR'!M200+'[1]PERMISO ANUAL DE DEPORTIV'!M200+'[1]PERM. ANUAL EMB DEPORT'!M200+'[1]REGISTRO DE ACOPIADOR'!M200+[1]JULIO!M200+[1]Ejemplo!M200+'[1]Registro de Exp. e Imp.'!M200+[1]CNP!M200+[1]CNPT!M200+[1]Matriz!M200+'[1]Matriz Areas certificadas'!M200+'[1]Matriz Transacciones'!M200+[1]REGISTROS!M200+[1]PERMISOS!M200</f>
        <v>0</v>
      </c>
      <c r="N200" s="9">
        <f>+'[1]Matriz (6)'!N200+'[1]Matriz (5)'!N200+'[1]Matriz (4)'!N200+'[1]Matriz (3)'!N200+'[1]Matriz (2)'!N200+'[1]LICENCIA DEPORTIVA'!N200+'[1]VALIDACION LICENCIA  DEPORTIVA'!N200+'[1]VALIDACION DE LICENCIA COMERCIA'!N200+'[1]MULTAS POR AÑO '!N200+'[1]PESCA DEPORT. OCASIONAL'!N200+'[1]GUIA DE TRASLADO'!N200+'[1]PERMISO ANUAL DE ACOPIADOR'!N200+'[1]PERMISO ANUAL DE DEPORTIV'!N200+'[1]PERM. ANUAL EMB DEPORT'!N200+'[1]REGISTRO DE ACOPIADOR'!N200+[1]JULIO!N200+[1]Ejemplo!N200+'[1]Registro de Exp. e Imp.'!N200+[1]CNP!N200+[1]CNPT!N200+[1]Matriz!N200+'[1]Matriz Areas certificadas'!N200+'[1]Matriz Transacciones'!N200+[1]REGISTROS!N200+[1]PERMISOS!N200</f>
        <v>0</v>
      </c>
      <c r="O200" s="9">
        <f>+'[1]Matriz (6)'!O200+'[1]Matriz (5)'!O200+'[1]Matriz (4)'!O200+'[1]Matriz (3)'!O200+'[1]Matriz (2)'!O200+'[1]LICENCIA DEPORTIVA'!O200+'[1]VALIDACION LICENCIA  DEPORTIVA'!O200+'[1]VALIDACION DE LICENCIA COMERCIA'!O200+'[1]MULTAS POR AÑO '!O200+'[1]PESCA DEPORT. OCASIONAL'!O200+'[1]GUIA DE TRASLADO'!O200+'[1]PERMISO ANUAL DE ACOPIADOR'!O200+'[1]PERMISO ANUAL DE DEPORTIV'!O200+'[1]PERM. ANUAL EMB DEPORT'!O200+'[1]REGISTRO DE ACOPIADOR'!O200+[1]JULIO!O200+[1]Ejemplo!O200+'[1]Registro de Exp. e Imp.'!O200+[1]CNP!O200+[1]CNPT!O200+[1]Matriz!O200+'[1]Matriz Areas certificadas'!O200+'[1]Matriz Transacciones'!O200+[1]REGISTROS!O200+[1]PERMISOS!O200</f>
        <v>0</v>
      </c>
      <c r="P200" s="9">
        <f>+'[1]Matriz (6)'!P200+'[1]Matriz (5)'!P200+'[1]Matriz (4)'!P200+'[1]Matriz (3)'!P200+'[1]Matriz (2)'!P200+'[1]LICENCIA DEPORTIVA'!P200+'[1]VALIDACION LICENCIA  DEPORTIVA'!P200+'[1]VALIDACION DE LICENCIA COMERCIA'!P200+'[1]MULTAS POR AÑO '!P200+'[1]PESCA DEPORT. OCASIONAL'!P200+'[1]GUIA DE TRASLADO'!P200+'[1]PERMISO ANUAL DE ACOPIADOR'!P200+'[1]PERMISO ANUAL DE DEPORTIV'!P200+'[1]PERM. ANUAL EMB DEPORT'!P200+'[1]REGISTRO DE ACOPIADOR'!P200+[1]JULIO!P200+[1]Ejemplo!P200+'[1]Registro de Exp. e Imp.'!P200+[1]CNP!P200+[1]CNPT!P200+[1]Matriz!P200+'[1]Matriz Areas certificadas'!P200+'[1]Matriz Transacciones'!P200+[1]REGISTROS!P200+[1]PERMISOS!P200</f>
        <v>0</v>
      </c>
      <c r="Q200" s="9">
        <f>+'[1]Matriz (6)'!Q200+'[1]Matriz (5)'!Q200+'[1]Matriz (4)'!Q200+'[1]Matriz (3)'!Q200+'[1]Matriz (2)'!Q200+'[1]LICENCIA DEPORTIVA'!Q200+'[1]VALIDACION LICENCIA  DEPORTIVA'!Q200+'[1]VALIDACION DE LICENCIA COMERCIA'!Q200+'[1]MULTAS POR AÑO '!Q200+'[1]PESCA DEPORT. OCASIONAL'!Q200+'[1]GUIA DE TRASLADO'!Q200+'[1]PERMISO ANUAL DE ACOPIADOR'!Q200+'[1]PERMISO ANUAL DE DEPORTIV'!Q200+'[1]PERM. ANUAL EMB DEPORT'!Q200+'[1]REGISTRO DE ACOPIADOR'!Q200+[1]JULIO!Q200+[1]Ejemplo!Q200+'[1]Registro de Exp. e Imp.'!Q200+[1]CNP!Q200+[1]CNPT!Q200+[1]Matriz!Q200+'[1]Matriz Areas certificadas'!Q200+'[1]Matriz Transacciones'!Q200+[1]REGISTROS!Q200+[1]PERMISOS!Q200</f>
        <v>0</v>
      </c>
      <c r="R200" s="9">
        <f>+'[1]Matriz (6)'!R200+'[1]Matriz (5)'!R200+'[1]Matriz (4)'!R200+'[1]Matriz (3)'!R200+'[1]Matriz (2)'!R200+'[1]LICENCIA DEPORTIVA'!R200+'[1]VALIDACION LICENCIA  DEPORTIVA'!R200+'[1]VALIDACION DE LICENCIA COMERCIA'!R200+'[1]MULTAS POR AÑO '!R200+'[1]PESCA DEPORT. OCASIONAL'!R200+'[1]GUIA DE TRASLADO'!R200+'[1]PERMISO ANUAL DE ACOPIADOR'!R200+'[1]PERMISO ANUAL DE DEPORTIV'!R200+'[1]PERM. ANUAL EMB DEPORT'!R200+'[1]REGISTRO DE ACOPIADOR'!R200+[1]JULIO!R200+[1]Ejemplo!R200+'[1]Registro de Exp. e Imp.'!R200+[1]CNP!R200+[1]CNPT!R200+[1]Matriz!R200+'[1]Matriz Areas certificadas'!R200+'[1]Matriz Transacciones'!R200+[1]REGISTROS!R200+[1]PERMISOS!R200</f>
        <v>0</v>
      </c>
      <c r="S200" s="9">
        <f>+'[1]Matriz (6)'!S200+'[1]Matriz (5)'!S200+'[1]Matriz (4)'!S200+'[1]Matriz (3)'!S200+'[1]Matriz (2)'!S200+'[1]LICENCIA DEPORTIVA'!S200+'[1]VALIDACION LICENCIA  DEPORTIVA'!S200+'[1]VALIDACION DE LICENCIA COMERCIA'!S200+'[1]MULTAS POR AÑO '!S200+'[1]PESCA DEPORT. OCASIONAL'!S200+'[1]GUIA DE TRASLADO'!S200+'[1]PERMISO ANUAL DE ACOPIADOR'!S200+'[1]PERMISO ANUAL DE DEPORTIV'!S200+'[1]PERM. ANUAL EMB DEPORT'!S200+'[1]REGISTRO DE ACOPIADOR'!S200+[1]JULIO!S200+[1]Ejemplo!S200+'[1]Registro de Exp. e Imp.'!S200+[1]CNP!S200+[1]CNPT!S200+[1]Matriz!S200+'[1]Matriz Areas certificadas'!S200+'[1]Matriz Transacciones'!S200+[1]REGISTROS!S200+[1]PERMISOS!S200</f>
        <v>0</v>
      </c>
      <c r="T200" s="9">
        <f>+'[1]Matriz (6)'!T200+'[1]Matriz (5)'!T200+'[1]Matriz (4)'!T200+'[1]Matriz (3)'!T200+'[1]Matriz (2)'!T200+'[1]LICENCIA DEPORTIVA'!T200+'[1]VALIDACION LICENCIA  DEPORTIVA'!T200+'[1]VALIDACION DE LICENCIA COMERCIA'!T200+'[1]MULTAS POR AÑO '!T200+'[1]PESCA DEPORT. OCASIONAL'!T200+'[1]GUIA DE TRASLADO'!T200+'[1]PERMISO ANUAL DE ACOPIADOR'!T200+'[1]PERMISO ANUAL DE DEPORTIV'!T200+'[1]PERM. ANUAL EMB DEPORT'!T200+'[1]REGISTRO DE ACOPIADOR'!T200+[1]JULIO!T200+[1]Ejemplo!T200+'[1]Registro de Exp. e Imp.'!T200+[1]CNP!T200+[1]CNPT!T200+[1]Matriz!T200+'[1]Matriz Areas certificadas'!T200+'[1]Matriz Transacciones'!T200+[1]REGISTROS!T200+[1]PERMISOS!T200</f>
        <v>0</v>
      </c>
      <c r="U200" s="9">
        <f>+'[1]Matriz (6)'!U200+'[1]Matriz (5)'!U200+'[1]Matriz (4)'!U200+'[1]Matriz (3)'!U200+'[1]Matriz (2)'!U200+'[1]LICENCIA DEPORTIVA'!U200+'[1]VALIDACION LICENCIA  DEPORTIVA'!U200+'[1]VALIDACION DE LICENCIA COMERCIA'!U200+'[1]MULTAS POR AÑO '!U200+'[1]PESCA DEPORT. OCASIONAL'!U200+'[1]GUIA DE TRASLADO'!U200+'[1]PERMISO ANUAL DE ACOPIADOR'!U200+'[1]PERMISO ANUAL DE DEPORTIV'!U200+'[1]PERM. ANUAL EMB DEPORT'!U200+'[1]REGISTRO DE ACOPIADOR'!U200+[1]JULIO!U200+[1]Ejemplo!U200+'[1]Registro de Exp. e Imp.'!U200+[1]CNP!U200+[1]CNPT!U200+[1]Matriz!U200+'[1]Matriz Areas certificadas'!U200+'[1]Matriz Transacciones'!U200+[1]REGISTROS!U200+[1]PERMISOS!U200</f>
        <v>0</v>
      </c>
      <c r="V200" s="9">
        <f>+'[1]Matriz (6)'!V200+'[1]Matriz (5)'!V200+'[1]Matriz (4)'!V200+'[1]Matriz (3)'!V200+'[1]Matriz (2)'!V200+'[1]LICENCIA DEPORTIVA'!V200+'[1]VALIDACION LICENCIA  DEPORTIVA'!V200+'[1]VALIDACION DE LICENCIA COMERCIA'!V200+'[1]MULTAS POR AÑO '!V200+'[1]PESCA DEPORT. OCASIONAL'!V200+'[1]GUIA DE TRASLADO'!V200+'[1]PERMISO ANUAL DE ACOPIADOR'!V200+'[1]PERMISO ANUAL DE DEPORTIV'!V200+'[1]PERM. ANUAL EMB DEPORT'!V200+'[1]REGISTRO DE ACOPIADOR'!V200+[1]JULIO!V200+[1]Ejemplo!V200+'[1]Registro de Exp. e Imp.'!V200+[1]CNP!V200+[1]CNPT!V200+[1]Matriz!V200+'[1]Matriz Areas certificadas'!V200+'[1]Matriz Transacciones'!V200+[1]REGISTROS!V200+[1]PERMISOS!V200</f>
        <v>0</v>
      </c>
      <c r="W200" s="9">
        <f>+'[1]Matriz (6)'!W200+'[1]Matriz (5)'!W200+'[1]Matriz (4)'!W200+'[1]Matriz (3)'!W200+'[1]Matriz (2)'!W200+'[1]LICENCIA DEPORTIVA'!W200+'[1]VALIDACION LICENCIA  DEPORTIVA'!W200+'[1]VALIDACION DE LICENCIA COMERCIA'!W200+'[1]MULTAS POR AÑO '!W200+'[1]PESCA DEPORT. OCASIONAL'!W200+'[1]GUIA DE TRASLADO'!W200+'[1]PERMISO ANUAL DE ACOPIADOR'!W200+'[1]PERMISO ANUAL DE DEPORTIV'!W200+'[1]PERM. ANUAL EMB DEPORT'!W200+'[1]REGISTRO DE ACOPIADOR'!W200+[1]JULIO!W200+[1]Ejemplo!W200+'[1]Registro de Exp. e Imp.'!W200+[1]CNP!W200+[1]CNPT!W200+[1]Matriz!W200+'[1]Matriz Areas certificadas'!W200+'[1]Matriz Transacciones'!W200+[1]REGISTROS!W200+[1]PERMISOS!W200</f>
        <v>0</v>
      </c>
      <c r="X200" s="9">
        <f>+'[1]Matriz (6)'!X200+'[1]Matriz (5)'!X200+'[1]Matriz (4)'!X200+'[1]Matriz (3)'!X200+'[1]Matriz (2)'!X200+'[1]LICENCIA DEPORTIVA'!X200+'[1]VALIDACION LICENCIA  DEPORTIVA'!X200+'[1]VALIDACION DE LICENCIA COMERCIA'!X200+'[1]MULTAS POR AÑO '!X200+'[1]PESCA DEPORT. OCASIONAL'!X200+'[1]GUIA DE TRASLADO'!X200+'[1]PERMISO ANUAL DE ACOPIADOR'!X200+'[1]PERMISO ANUAL DE DEPORTIV'!X200+'[1]PERM. ANUAL EMB DEPORT'!X200+'[1]REGISTRO DE ACOPIADOR'!X200+[1]JULIO!X200+[1]Ejemplo!X200+'[1]Registro de Exp. e Imp.'!X200+[1]CNP!X200+[1]CNPT!X200+[1]Matriz!X200+'[1]Matriz Areas certificadas'!X200+'[1]Matriz Transacciones'!X200+[1]REGISTROS!X200+[1]PERMISOS!X200</f>
        <v>0</v>
      </c>
      <c r="Y200" s="9">
        <f>+'[1]Matriz (6)'!Y200+'[1]Matriz (5)'!Y200+'[1]Matriz (4)'!Y200+'[1]Matriz (3)'!Y200+'[1]Matriz (2)'!Y200+'[1]LICENCIA DEPORTIVA'!Y200+'[1]VALIDACION LICENCIA  DEPORTIVA'!Y200+'[1]VALIDACION DE LICENCIA COMERCIA'!Y200+'[1]MULTAS POR AÑO '!Y200+'[1]PESCA DEPORT. OCASIONAL'!Y200+'[1]GUIA DE TRASLADO'!Y200+'[1]PERMISO ANUAL DE ACOPIADOR'!Y200+'[1]PERMISO ANUAL DE DEPORTIV'!Y200+'[1]PERM. ANUAL EMB DEPORT'!Y200+'[1]REGISTRO DE ACOPIADOR'!Y200+[1]JULIO!Y200+[1]Ejemplo!Y200+'[1]Registro de Exp. e Imp.'!Y200+[1]CNP!Y200+[1]CNPT!Y200+[1]Matriz!Y200+'[1]Matriz Areas certificadas'!Y200+'[1]Matriz Transacciones'!Y200+[1]REGISTROS!Y200+[1]PERMISOS!Y200</f>
        <v>0</v>
      </c>
      <c r="Z200" s="9">
        <f>+'[1]Matriz (6)'!Z200+'[1]Matriz (5)'!Z200+'[1]Matriz (4)'!Z200+'[1]Matriz (3)'!Z200+'[1]Matriz (2)'!Z200+'[1]LICENCIA DEPORTIVA'!Z200+'[1]VALIDACION LICENCIA  DEPORTIVA'!Z200+'[1]VALIDACION DE LICENCIA COMERCIA'!Z200+'[1]MULTAS POR AÑO '!Z200+'[1]PESCA DEPORT. OCASIONAL'!Z200+'[1]GUIA DE TRASLADO'!Z200+'[1]PERMISO ANUAL DE ACOPIADOR'!Z200+'[1]PERMISO ANUAL DE DEPORTIV'!Z200+'[1]PERM. ANUAL EMB DEPORT'!Z200+'[1]REGISTRO DE ACOPIADOR'!Z200+[1]JULIO!Z200+[1]Ejemplo!Z200+'[1]Registro de Exp. e Imp.'!Z200+[1]CNP!Z200+[1]CNPT!Z200+[1]Matriz!Z200+'[1]Matriz Areas certificadas'!Z200+'[1]Matriz Transacciones'!Z200+[1]REGISTROS!Z200+[1]PERMISOS!Z200</f>
        <v>0</v>
      </c>
      <c r="AA200" s="10">
        <f t="shared" si="83"/>
        <v>1616102.0895522388</v>
      </c>
      <c r="AB200" s="10">
        <f t="shared" si="84"/>
        <v>364457.28855721391</v>
      </c>
      <c r="AC200" s="11">
        <f t="shared" si="85"/>
        <v>805885.08706467669</v>
      </c>
      <c r="AD200" s="11">
        <f t="shared" si="86"/>
        <v>511017.45024875621</v>
      </c>
      <c r="AE200" s="11">
        <f t="shared" si="87"/>
        <v>108208.95522388061</v>
      </c>
      <c r="AF200" s="11">
        <f t="shared" si="88"/>
        <v>1430162.263681592</v>
      </c>
      <c r="AG200" s="11">
        <f t="shared" si="89"/>
        <v>61567.164179104475</v>
      </c>
      <c r="AH200" s="12">
        <f t="shared" si="90"/>
        <v>267375.62189054728</v>
      </c>
      <c r="AI200" s="12">
        <f t="shared" si="91"/>
        <v>63338.208955223883</v>
      </c>
      <c r="AJ200" s="12">
        <f t="shared" si="92"/>
        <v>38032.599502487559</v>
      </c>
      <c r="AK200" s="12">
        <f t="shared" si="93"/>
        <v>9098.2587064676609</v>
      </c>
      <c r="AL200" s="12">
        <f t="shared" si="94"/>
        <v>3976996.7164179105</v>
      </c>
      <c r="AM200" s="12">
        <f t="shared" si="95"/>
        <v>35696.517412935325</v>
      </c>
      <c r="AN200" s="12">
        <f t="shared" si="96"/>
        <v>42226.368159203979</v>
      </c>
      <c r="AO200" s="12">
        <f t="shared" si="97"/>
        <v>1441121.9278606963</v>
      </c>
      <c r="AP200" s="12">
        <f t="shared" si="98"/>
        <v>24477.611940298506</v>
      </c>
      <c r="AQ200" s="12">
        <f t="shared" si="99"/>
        <v>35447.761194029852</v>
      </c>
      <c r="AR200" s="12">
        <f t="shared" si="100"/>
        <v>5975501.4179104473</v>
      </c>
      <c r="AS200" s="12">
        <f t="shared" si="101"/>
        <v>160225</v>
      </c>
      <c r="AT200" s="12">
        <f t="shared" si="102"/>
        <v>7797481.3432835825</v>
      </c>
      <c r="AU200" s="12">
        <f t="shared" si="103"/>
        <v>272462.68656716414</v>
      </c>
      <c r="AV200" s="12">
        <f t="shared" si="104"/>
        <v>172945.2736318408</v>
      </c>
      <c r="AW200" s="12">
        <f t="shared" si="105"/>
        <v>88531.716417910444</v>
      </c>
      <c r="AX200" s="12">
        <f t="shared" si="106"/>
        <v>211699.00497512438</v>
      </c>
      <c r="AY200" s="12">
        <f t="shared" si="107"/>
        <v>222555.97014925373</v>
      </c>
      <c r="AZ200" s="12">
        <f t="shared" si="108"/>
        <v>2123305.6218905472</v>
      </c>
    </row>
    <row r="201" spans="1:52" x14ac:dyDescent="0.25">
      <c r="A201" s="264"/>
      <c r="B201" s="270"/>
      <c r="C201" s="16" t="s">
        <v>238</v>
      </c>
      <c r="D201" s="7">
        <f t="shared" si="82"/>
        <v>4</v>
      </c>
      <c r="E201" s="9">
        <f>+'[1]Matriz (6)'!E201+'[1]Matriz (5)'!E201+'[1]Matriz (4)'!E201+'[1]Matriz (3)'!E201+'[1]Matriz (2)'!E201+'[1]LICENCIA DEPORTIVA'!E201+'[1]VALIDACION LICENCIA  DEPORTIVA'!E201+'[1]VALIDACION DE LICENCIA COMERCIA'!E201+'[1]MULTAS POR AÑO '!E201+'[1]PESCA DEPORT. OCASIONAL'!E201+'[1]GUIA DE TRASLADO'!E201+'[1]PERMISO ANUAL DE ACOPIADOR'!E201+'[1]PERMISO ANUAL DE DEPORTIV'!E201+'[1]PERM. ANUAL EMB DEPORT'!E201+'[1]REGISTRO DE ACOPIADOR'!E201+[1]JULIO!E201+[1]Ejemplo!E201+'[1]Registro de Exp. e Imp.'!E201+[1]CNP!E201+[1]CNPT!E201+[1]Matriz!E201+'[1]Matriz Areas certificadas'!E201+'[1]Matriz Transacciones'!E201+[1]REGISTROS!E201+[1]PERMISOS!E201</f>
        <v>0</v>
      </c>
      <c r="F201" s="9">
        <f>+'[1]Matriz (6)'!F201+'[1]Matriz (5)'!F201+'[1]Matriz (4)'!F201+'[1]Matriz (3)'!F201+'[1]Matriz (2)'!F201+'[1]LICENCIA DEPORTIVA'!F201+'[1]VALIDACION LICENCIA  DEPORTIVA'!F201+'[1]VALIDACION DE LICENCIA COMERCIA'!F201+'[1]MULTAS POR AÑO '!F201+'[1]PESCA DEPORT. OCASIONAL'!F201+'[1]GUIA DE TRASLADO'!F201+'[1]PERMISO ANUAL DE ACOPIADOR'!F201+'[1]PERMISO ANUAL DE DEPORTIV'!F201+'[1]PERM. ANUAL EMB DEPORT'!F201+'[1]REGISTRO DE ACOPIADOR'!F201+[1]JULIO!F201+[1]Ejemplo!F201+'[1]Registro de Exp. e Imp.'!F201+[1]CNP!F201+[1]CNPT!F201+[1]Matriz!F201+'[1]Matriz Areas certificadas'!F201+'[1]Matriz Transacciones'!F201+[1]REGISTROS!F201+[1]PERMISOS!F201</f>
        <v>2</v>
      </c>
      <c r="G201" s="9">
        <f>+'[1]Matriz (6)'!G201+'[1]Matriz (5)'!G201+'[1]Matriz (4)'!G201+'[1]Matriz (3)'!G201+'[1]Matriz (2)'!G201+'[1]LICENCIA DEPORTIVA'!G201+'[1]VALIDACION LICENCIA  DEPORTIVA'!G201+'[1]VALIDACION DE LICENCIA COMERCIA'!G201+'[1]MULTAS POR AÑO '!G201+'[1]PESCA DEPORT. OCASIONAL'!G201+'[1]GUIA DE TRASLADO'!G201+'[1]PERMISO ANUAL DE ACOPIADOR'!G201+'[1]PERMISO ANUAL DE DEPORTIV'!G201+'[1]PERM. ANUAL EMB DEPORT'!G201+'[1]REGISTRO DE ACOPIADOR'!G201+[1]JULIO!G201+[1]Ejemplo!G201+'[1]Registro de Exp. e Imp.'!G201+[1]CNP!G201+[1]CNPT!G201+[1]Matriz!G201+'[1]Matriz Areas certificadas'!G201+'[1]Matriz Transacciones'!G201+[1]REGISTROS!G201+[1]PERMISOS!G201</f>
        <v>0</v>
      </c>
      <c r="H201" s="9">
        <f>+'[1]Matriz (6)'!H201+'[1]Matriz (5)'!H201+'[1]Matriz (4)'!H201+'[1]Matriz (3)'!H201+'[1]Matriz (2)'!H201+'[1]LICENCIA DEPORTIVA'!H201+'[1]VALIDACION LICENCIA  DEPORTIVA'!H201+'[1]VALIDACION DE LICENCIA COMERCIA'!H201+'[1]MULTAS POR AÑO '!H201+'[1]PESCA DEPORT. OCASIONAL'!H201+'[1]GUIA DE TRASLADO'!H201+'[1]PERMISO ANUAL DE ACOPIADOR'!H201+'[1]PERMISO ANUAL DE DEPORTIV'!H201+'[1]PERM. ANUAL EMB DEPORT'!H201+'[1]REGISTRO DE ACOPIADOR'!H201+[1]JULIO!H201+[1]Ejemplo!H201+'[1]Registro de Exp. e Imp.'!H201+[1]CNP!H201+[1]CNPT!H201+[1]Matriz!H201+'[1]Matriz Areas certificadas'!H201+'[1]Matriz Transacciones'!H201+[1]REGISTROS!H201+[1]PERMISOS!H201</f>
        <v>1</v>
      </c>
      <c r="I201" s="9">
        <f>+'[1]Matriz (6)'!I201+'[1]Matriz (5)'!I201+'[1]Matriz (4)'!I201+'[1]Matriz (3)'!I201+'[1]Matriz (2)'!I201+'[1]LICENCIA DEPORTIVA'!I201+'[1]VALIDACION LICENCIA  DEPORTIVA'!I201+'[1]VALIDACION DE LICENCIA COMERCIA'!I201+'[1]MULTAS POR AÑO '!I201+'[1]PESCA DEPORT. OCASIONAL'!I201+'[1]GUIA DE TRASLADO'!I201+'[1]PERMISO ANUAL DE ACOPIADOR'!I201+'[1]PERMISO ANUAL DE DEPORTIV'!I201+'[1]PERM. ANUAL EMB DEPORT'!I201+'[1]REGISTRO DE ACOPIADOR'!I201+[1]JULIO!I201+[1]Ejemplo!I201+'[1]Registro de Exp. e Imp.'!I201+[1]CNP!I201+[1]CNPT!I201+[1]Matriz!I201+'[1]Matriz Areas certificadas'!I201+'[1]Matriz Transacciones'!I201+[1]REGISTROS!I201+[1]PERMISOS!I201</f>
        <v>0</v>
      </c>
      <c r="J201" s="9">
        <f>+'[1]Matriz (6)'!J201+'[1]Matriz (5)'!J201+'[1]Matriz (4)'!J201+'[1]Matriz (3)'!J201+'[1]Matriz (2)'!J201+'[1]LICENCIA DEPORTIVA'!J201+'[1]VALIDACION LICENCIA  DEPORTIVA'!J201+'[1]VALIDACION DE LICENCIA COMERCIA'!J201+'[1]MULTAS POR AÑO '!J201+'[1]PESCA DEPORT. OCASIONAL'!J201+'[1]GUIA DE TRASLADO'!J201+'[1]PERMISO ANUAL DE ACOPIADOR'!J201+'[1]PERMISO ANUAL DE DEPORTIV'!J201+'[1]PERM. ANUAL EMB DEPORT'!J201+'[1]REGISTRO DE ACOPIADOR'!J201+[1]JULIO!J201+[1]Ejemplo!J201+'[1]Registro de Exp. e Imp.'!J201+[1]CNP!J201+[1]CNPT!J201+[1]Matriz!J201+'[1]Matriz Areas certificadas'!J201+'[1]Matriz Transacciones'!J201+[1]REGISTROS!J201+[1]PERMISOS!J201</f>
        <v>1</v>
      </c>
      <c r="K201" s="9">
        <f>+'[1]Matriz (6)'!K201+'[1]Matriz (5)'!K201+'[1]Matriz (4)'!K201+'[1]Matriz (3)'!K201+'[1]Matriz (2)'!K201+'[1]LICENCIA DEPORTIVA'!K201+'[1]VALIDACION LICENCIA  DEPORTIVA'!K201+'[1]VALIDACION DE LICENCIA COMERCIA'!K201+'[1]MULTAS POR AÑO '!K201+'[1]PESCA DEPORT. OCASIONAL'!K201+'[1]GUIA DE TRASLADO'!K201+'[1]PERMISO ANUAL DE ACOPIADOR'!K201+'[1]PERMISO ANUAL DE DEPORTIV'!K201+'[1]PERM. ANUAL EMB DEPORT'!K201+'[1]REGISTRO DE ACOPIADOR'!K201+[1]JULIO!K201+[1]Ejemplo!K201+'[1]Registro de Exp. e Imp.'!K201+[1]CNP!K201+[1]CNPT!K201+[1]Matriz!K201+'[1]Matriz Areas certificadas'!K201+'[1]Matriz Transacciones'!K201+[1]REGISTROS!K201+[1]PERMISOS!K201</f>
        <v>0</v>
      </c>
      <c r="L201" s="9">
        <f>+'[1]Matriz (6)'!L201+'[1]Matriz (5)'!L201+'[1]Matriz (4)'!L201+'[1]Matriz (3)'!L201+'[1]Matriz (2)'!L201+'[1]LICENCIA DEPORTIVA'!L201+'[1]VALIDACION LICENCIA  DEPORTIVA'!L201+'[1]VALIDACION DE LICENCIA COMERCIA'!L201+'[1]MULTAS POR AÑO '!L201+'[1]PESCA DEPORT. OCASIONAL'!L201+'[1]GUIA DE TRASLADO'!L201+'[1]PERMISO ANUAL DE ACOPIADOR'!L201+'[1]PERMISO ANUAL DE DEPORTIV'!L201+'[1]PERM. ANUAL EMB DEPORT'!L201+'[1]REGISTRO DE ACOPIADOR'!L201+[1]JULIO!L201+[1]Ejemplo!L201+'[1]Registro de Exp. e Imp.'!L201+[1]CNP!L201+[1]CNPT!L201+[1]Matriz!L201+'[1]Matriz Areas certificadas'!L201+'[1]Matriz Transacciones'!L201+[1]REGISTROS!L201+[1]PERMISOS!L201</f>
        <v>0</v>
      </c>
      <c r="M201" s="9">
        <f>+'[1]Matriz (6)'!M201+'[1]Matriz (5)'!M201+'[1]Matriz (4)'!M201+'[1]Matriz (3)'!M201+'[1]Matriz (2)'!M201+'[1]LICENCIA DEPORTIVA'!M201+'[1]VALIDACION LICENCIA  DEPORTIVA'!M201+'[1]VALIDACION DE LICENCIA COMERCIA'!M201+'[1]MULTAS POR AÑO '!M201+'[1]PESCA DEPORT. OCASIONAL'!M201+'[1]GUIA DE TRASLADO'!M201+'[1]PERMISO ANUAL DE ACOPIADOR'!M201+'[1]PERMISO ANUAL DE DEPORTIV'!M201+'[1]PERM. ANUAL EMB DEPORT'!M201+'[1]REGISTRO DE ACOPIADOR'!M201+[1]JULIO!M201+[1]Ejemplo!M201+'[1]Registro de Exp. e Imp.'!M201+[1]CNP!M201+[1]CNPT!M201+[1]Matriz!M201+'[1]Matriz Areas certificadas'!M201+'[1]Matriz Transacciones'!M201+[1]REGISTROS!M201+[1]PERMISOS!M201</f>
        <v>0</v>
      </c>
      <c r="N201" s="9">
        <f>+'[1]Matriz (6)'!N201+'[1]Matriz (5)'!N201+'[1]Matriz (4)'!N201+'[1]Matriz (3)'!N201+'[1]Matriz (2)'!N201+'[1]LICENCIA DEPORTIVA'!N201+'[1]VALIDACION LICENCIA  DEPORTIVA'!N201+'[1]VALIDACION DE LICENCIA COMERCIA'!N201+'[1]MULTAS POR AÑO '!N201+'[1]PESCA DEPORT. OCASIONAL'!N201+'[1]GUIA DE TRASLADO'!N201+'[1]PERMISO ANUAL DE ACOPIADOR'!N201+'[1]PERMISO ANUAL DE DEPORTIV'!N201+'[1]PERM. ANUAL EMB DEPORT'!N201+'[1]REGISTRO DE ACOPIADOR'!N201+[1]JULIO!N201+[1]Ejemplo!N201+'[1]Registro de Exp. e Imp.'!N201+[1]CNP!N201+[1]CNPT!N201+[1]Matriz!N201+'[1]Matriz Areas certificadas'!N201+'[1]Matriz Transacciones'!N201+[1]REGISTROS!N201+[1]PERMISOS!N201</f>
        <v>0</v>
      </c>
      <c r="O201" s="9">
        <f>+'[1]Matriz (6)'!O201+'[1]Matriz (5)'!O201+'[1]Matriz (4)'!O201+'[1]Matriz (3)'!O201+'[1]Matriz (2)'!O201+'[1]LICENCIA DEPORTIVA'!O201+'[1]VALIDACION LICENCIA  DEPORTIVA'!O201+'[1]VALIDACION DE LICENCIA COMERCIA'!O201+'[1]MULTAS POR AÑO '!O201+'[1]PESCA DEPORT. OCASIONAL'!O201+'[1]GUIA DE TRASLADO'!O201+'[1]PERMISO ANUAL DE ACOPIADOR'!O201+'[1]PERMISO ANUAL DE DEPORTIV'!O201+'[1]PERM. ANUAL EMB DEPORT'!O201+'[1]REGISTRO DE ACOPIADOR'!O201+[1]JULIO!O201+[1]Ejemplo!O201+'[1]Registro de Exp. e Imp.'!O201+[1]CNP!O201+[1]CNPT!O201+[1]Matriz!O201+'[1]Matriz Areas certificadas'!O201+'[1]Matriz Transacciones'!O201+[1]REGISTROS!O201+[1]PERMISOS!O201</f>
        <v>0</v>
      </c>
      <c r="P201" s="9">
        <f>+'[1]Matriz (6)'!P201+'[1]Matriz (5)'!P201+'[1]Matriz (4)'!P201+'[1]Matriz (3)'!P201+'[1]Matriz (2)'!P201+'[1]LICENCIA DEPORTIVA'!P201+'[1]VALIDACION LICENCIA  DEPORTIVA'!P201+'[1]VALIDACION DE LICENCIA COMERCIA'!P201+'[1]MULTAS POR AÑO '!P201+'[1]PESCA DEPORT. OCASIONAL'!P201+'[1]GUIA DE TRASLADO'!P201+'[1]PERMISO ANUAL DE ACOPIADOR'!P201+'[1]PERMISO ANUAL DE DEPORTIV'!P201+'[1]PERM. ANUAL EMB DEPORT'!P201+'[1]REGISTRO DE ACOPIADOR'!P201+[1]JULIO!P201+[1]Ejemplo!P201+'[1]Registro de Exp. e Imp.'!P201+[1]CNP!P201+[1]CNPT!P201+[1]Matriz!P201+'[1]Matriz Areas certificadas'!P201+'[1]Matriz Transacciones'!P201+[1]REGISTROS!P201+[1]PERMISOS!P201</f>
        <v>0</v>
      </c>
      <c r="Q201" s="9">
        <f>+'[1]Matriz (6)'!Q201+'[1]Matriz (5)'!Q201+'[1]Matriz (4)'!Q201+'[1]Matriz (3)'!Q201+'[1]Matriz (2)'!Q201+'[1]LICENCIA DEPORTIVA'!Q201+'[1]VALIDACION LICENCIA  DEPORTIVA'!Q201+'[1]VALIDACION DE LICENCIA COMERCIA'!Q201+'[1]MULTAS POR AÑO '!Q201+'[1]PESCA DEPORT. OCASIONAL'!Q201+'[1]GUIA DE TRASLADO'!Q201+'[1]PERMISO ANUAL DE ACOPIADOR'!Q201+'[1]PERMISO ANUAL DE DEPORTIV'!Q201+'[1]PERM. ANUAL EMB DEPORT'!Q201+'[1]REGISTRO DE ACOPIADOR'!Q201+[1]JULIO!Q201+[1]Ejemplo!Q201+'[1]Registro de Exp. e Imp.'!Q201+[1]CNP!Q201+[1]CNPT!Q201+[1]Matriz!Q201+'[1]Matriz Areas certificadas'!Q201+'[1]Matriz Transacciones'!Q201+[1]REGISTROS!Q201+[1]PERMISOS!Q201</f>
        <v>0</v>
      </c>
      <c r="R201" s="9">
        <f>+'[1]Matriz (6)'!R201+'[1]Matriz (5)'!R201+'[1]Matriz (4)'!R201+'[1]Matriz (3)'!R201+'[1]Matriz (2)'!R201+'[1]LICENCIA DEPORTIVA'!R201+'[1]VALIDACION LICENCIA  DEPORTIVA'!R201+'[1]VALIDACION DE LICENCIA COMERCIA'!R201+'[1]MULTAS POR AÑO '!R201+'[1]PESCA DEPORT. OCASIONAL'!R201+'[1]GUIA DE TRASLADO'!R201+'[1]PERMISO ANUAL DE ACOPIADOR'!R201+'[1]PERMISO ANUAL DE DEPORTIV'!R201+'[1]PERM. ANUAL EMB DEPORT'!R201+'[1]REGISTRO DE ACOPIADOR'!R201+[1]JULIO!R201+[1]Ejemplo!R201+'[1]Registro de Exp. e Imp.'!R201+[1]CNP!R201+[1]CNPT!R201+[1]Matriz!R201+'[1]Matriz Areas certificadas'!R201+'[1]Matriz Transacciones'!R201+[1]REGISTROS!R201+[1]PERMISOS!R201</f>
        <v>0</v>
      </c>
      <c r="S201" s="9">
        <f>+'[1]Matriz (6)'!S201+'[1]Matriz (5)'!S201+'[1]Matriz (4)'!S201+'[1]Matriz (3)'!S201+'[1]Matriz (2)'!S201+'[1]LICENCIA DEPORTIVA'!S201+'[1]VALIDACION LICENCIA  DEPORTIVA'!S201+'[1]VALIDACION DE LICENCIA COMERCIA'!S201+'[1]MULTAS POR AÑO '!S201+'[1]PESCA DEPORT. OCASIONAL'!S201+'[1]GUIA DE TRASLADO'!S201+'[1]PERMISO ANUAL DE ACOPIADOR'!S201+'[1]PERMISO ANUAL DE DEPORTIV'!S201+'[1]PERM. ANUAL EMB DEPORT'!S201+'[1]REGISTRO DE ACOPIADOR'!S201+[1]JULIO!S201+[1]Ejemplo!S201+'[1]Registro de Exp. e Imp.'!S201+[1]CNP!S201+[1]CNPT!S201+[1]Matriz!S201+'[1]Matriz Areas certificadas'!S201+'[1]Matriz Transacciones'!S201+[1]REGISTROS!S201+[1]PERMISOS!S201</f>
        <v>0</v>
      </c>
      <c r="T201" s="9">
        <f>+'[1]Matriz (6)'!T201+'[1]Matriz (5)'!T201+'[1]Matriz (4)'!T201+'[1]Matriz (3)'!T201+'[1]Matriz (2)'!T201+'[1]LICENCIA DEPORTIVA'!T201+'[1]VALIDACION LICENCIA  DEPORTIVA'!T201+'[1]VALIDACION DE LICENCIA COMERCIA'!T201+'[1]MULTAS POR AÑO '!T201+'[1]PESCA DEPORT. OCASIONAL'!T201+'[1]GUIA DE TRASLADO'!T201+'[1]PERMISO ANUAL DE ACOPIADOR'!T201+'[1]PERMISO ANUAL DE DEPORTIV'!T201+'[1]PERM. ANUAL EMB DEPORT'!T201+'[1]REGISTRO DE ACOPIADOR'!T201+[1]JULIO!T201+[1]Ejemplo!T201+'[1]Registro de Exp. e Imp.'!T201+[1]CNP!T201+[1]CNPT!T201+[1]Matriz!T201+'[1]Matriz Areas certificadas'!T201+'[1]Matriz Transacciones'!T201+[1]REGISTROS!T201+[1]PERMISOS!T201</f>
        <v>0</v>
      </c>
      <c r="U201" s="9">
        <f>+'[1]Matriz (6)'!U201+'[1]Matriz (5)'!U201+'[1]Matriz (4)'!U201+'[1]Matriz (3)'!U201+'[1]Matriz (2)'!U201+'[1]LICENCIA DEPORTIVA'!U201+'[1]VALIDACION LICENCIA  DEPORTIVA'!U201+'[1]VALIDACION DE LICENCIA COMERCIA'!U201+'[1]MULTAS POR AÑO '!U201+'[1]PESCA DEPORT. OCASIONAL'!U201+'[1]GUIA DE TRASLADO'!U201+'[1]PERMISO ANUAL DE ACOPIADOR'!U201+'[1]PERMISO ANUAL DE DEPORTIV'!U201+'[1]PERM. ANUAL EMB DEPORT'!U201+'[1]REGISTRO DE ACOPIADOR'!U201+[1]JULIO!U201+[1]Ejemplo!U201+'[1]Registro de Exp. e Imp.'!U201+[1]CNP!U201+[1]CNPT!U201+[1]Matriz!U201+'[1]Matriz Areas certificadas'!U201+'[1]Matriz Transacciones'!U201+[1]REGISTROS!U201+[1]PERMISOS!U201</f>
        <v>0</v>
      </c>
      <c r="V201" s="9">
        <f>+'[1]Matriz (6)'!V201+'[1]Matriz (5)'!V201+'[1]Matriz (4)'!V201+'[1]Matriz (3)'!V201+'[1]Matriz (2)'!V201+'[1]LICENCIA DEPORTIVA'!V201+'[1]VALIDACION LICENCIA  DEPORTIVA'!V201+'[1]VALIDACION DE LICENCIA COMERCIA'!V201+'[1]MULTAS POR AÑO '!V201+'[1]PESCA DEPORT. OCASIONAL'!V201+'[1]GUIA DE TRASLADO'!V201+'[1]PERMISO ANUAL DE ACOPIADOR'!V201+'[1]PERMISO ANUAL DE DEPORTIV'!V201+'[1]PERM. ANUAL EMB DEPORT'!V201+'[1]REGISTRO DE ACOPIADOR'!V201+[1]JULIO!V201+[1]Ejemplo!V201+'[1]Registro de Exp. e Imp.'!V201+[1]CNP!V201+[1]CNPT!V201+[1]Matriz!V201+'[1]Matriz Areas certificadas'!V201+'[1]Matriz Transacciones'!V201+[1]REGISTROS!V201+[1]PERMISOS!V201</f>
        <v>0</v>
      </c>
      <c r="W201" s="9">
        <f>+'[1]Matriz (6)'!W201+'[1]Matriz (5)'!W201+'[1]Matriz (4)'!W201+'[1]Matriz (3)'!W201+'[1]Matriz (2)'!W201+'[1]LICENCIA DEPORTIVA'!W201+'[1]VALIDACION LICENCIA  DEPORTIVA'!W201+'[1]VALIDACION DE LICENCIA COMERCIA'!W201+'[1]MULTAS POR AÑO '!W201+'[1]PESCA DEPORT. OCASIONAL'!W201+'[1]GUIA DE TRASLADO'!W201+'[1]PERMISO ANUAL DE ACOPIADOR'!W201+'[1]PERMISO ANUAL DE DEPORTIV'!W201+'[1]PERM. ANUAL EMB DEPORT'!W201+'[1]REGISTRO DE ACOPIADOR'!W201+[1]JULIO!W201+[1]Ejemplo!W201+'[1]Registro de Exp. e Imp.'!W201+[1]CNP!W201+[1]CNPT!W201+[1]Matriz!W201+'[1]Matriz Areas certificadas'!W201+'[1]Matriz Transacciones'!W201+[1]REGISTROS!W201+[1]PERMISOS!W201</f>
        <v>0</v>
      </c>
      <c r="X201" s="9">
        <f>+'[1]Matriz (6)'!X201+'[1]Matriz (5)'!X201+'[1]Matriz (4)'!X201+'[1]Matriz (3)'!X201+'[1]Matriz (2)'!X201+'[1]LICENCIA DEPORTIVA'!X201+'[1]VALIDACION LICENCIA  DEPORTIVA'!X201+'[1]VALIDACION DE LICENCIA COMERCIA'!X201+'[1]MULTAS POR AÑO '!X201+'[1]PESCA DEPORT. OCASIONAL'!X201+'[1]GUIA DE TRASLADO'!X201+'[1]PERMISO ANUAL DE ACOPIADOR'!X201+'[1]PERMISO ANUAL DE DEPORTIV'!X201+'[1]PERM. ANUAL EMB DEPORT'!X201+'[1]REGISTRO DE ACOPIADOR'!X201+[1]JULIO!X201+[1]Ejemplo!X201+'[1]Registro de Exp. e Imp.'!X201+[1]CNP!X201+[1]CNPT!X201+[1]Matriz!X201+'[1]Matriz Areas certificadas'!X201+'[1]Matriz Transacciones'!X201+[1]REGISTROS!X201+[1]PERMISOS!X201</f>
        <v>0</v>
      </c>
      <c r="Y201" s="9">
        <f>+'[1]Matriz (6)'!Y201+'[1]Matriz (5)'!Y201+'[1]Matriz (4)'!Y201+'[1]Matriz (3)'!Y201+'[1]Matriz (2)'!Y201+'[1]LICENCIA DEPORTIVA'!Y201+'[1]VALIDACION LICENCIA  DEPORTIVA'!Y201+'[1]VALIDACION DE LICENCIA COMERCIA'!Y201+'[1]MULTAS POR AÑO '!Y201+'[1]PESCA DEPORT. OCASIONAL'!Y201+'[1]GUIA DE TRASLADO'!Y201+'[1]PERMISO ANUAL DE ACOPIADOR'!Y201+'[1]PERMISO ANUAL DE DEPORTIV'!Y201+'[1]PERM. ANUAL EMB DEPORT'!Y201+'[1]REGISTRO DE ACOPIADOR'!Y201+[1]JULIO!Y201+[1]Ejemplo!Y201+'[1]Registro de Exp. e Imp.'!Y201+[1]CNP!Y201+[1]CNPT!Y201+[1]Matriz!Y201+'[1]Matriz Areas certificadas'!Y201+'[1]Matriz Transacciones'!Y201+[1]REGISTROS!Y201+[1]PERMISOS!Y201</f>
        <v>0</v>
      </c>
      <c r="Z201" s="9">
        <f>+'[1]Matriz (6)'!Z201+'[1]Matriz (5)'!Z201+'[1]Matriz (4)'!Z201+'[1]Matriz (3)'!Z201+'[1]Matriz (2)'!Z201+'[1]LICENCIA DEPORTIVA'!Z201+'[1]VALIDACION LICENCIA  DEPORTIVA'!Z201+'[1]VALIDACION DE LICENCIA COMERCIA'!Z201+'[1]MULTAS POR AÑO '!Z201+'[1]PESCA DEPORT. OCASIONAL'!Z201+'[1]GUIA DE TRASLADO'!Z201+'[1]PERMISO ANUAL DE ACOPIADOR'!Z201+'[1]PERMISO ANUAL DE DEPORTIV'!Z201+'[1]PERM. ANUAL EMB DEPORT'!Z201+'[1]REGISTRO DE ACOPIADOR'!Z201+[1]JULIO!Z201+[1]Ejemplo!Z201+'[1]Registro de Exp. e Imp.'!Z201+[1]CNP!Z201+[1]CNPT!Z201+[1]Matriz!Z201+'[1]Matriz Areas certificadas'!Z201+'[1]Matriz Transacciones'!Z201+[1]REGISTROS!Z201+[1]PERMISOS!Z201</f>
        <v>0</v>
      </c>
      <c r="AA201" s="10">
        <f t="shared" si="83"/>
        <v>161610.20895522388</v>
      </c>
      <c r="AB201" s="10">
        <f t="shared" si="84"/>
        <v>36445.728855721391</v>
      </c>
      <c r="AC201" s="11">
        <f t="shared" si="85"/>
        <v>80588.508706467663</v>
      </c>
      <c r="AD201" s="11">
        <f t="shared" si="86"/>
        <v>51101.745024875621</v>
      </c>
      <c r="AE201" s="11">
        <f t="shared" si="87"/>
        <v>10820.89552238806</v>
      </c>
      <c r="AF201" s="11">
        <f t="shared" si="88"/>
        <v>143016.2263681592</v>
      </c>
      <c r="AG201" s="11">
        <f t="shared" si="89"/>
        <v>6156.7164179104475</v>
      </c>
      <c r="AH201" s="12">
        <f t="shared" si="90"/>
        <v>26737.562189054726</v>
      </c>
      <c r="AI201" s="12">
        <f t="shared" si="91"/>
        <v>6333.8208955223881</v>
      </c>
      <c r="AJ201" s="12">
        <f t="shared" si="92"/>
        <v>3803.259950248756</v>
      </c>
      <c r="AK201" s="12">
        <f t="shared" si="93"/>
        <v>909.82587064676613</v>
      </c>
      <c r="AL201" s="12">
        <f t="shared" si="94"/>
        <v>397699.67164179106</v>
      </c>
      <c r="AM201" s="12">
        <f t="shared" si="95"/>
        <v>3569.6517412935323</v>
      </c>
      <c r="AN201" s="12">
        <f t="shared" si="96"/>
        <v>4222.6368159203976</v>
      </c>
      <c r="AO201" s="12">
        <f t="shared" si="97"/>
        <v>144112.19278606965</v>
      </c>
      <c r="AP201" s="12">
        <f t="shared" si="98"/>
        <v>2447.7611940298507</v>
      </c>
      <c r="AQ201" s="12">
        <f t="shared" si="99"/>
        <v>3544.7761194029849</v>
      </c>
      <c r="AR201" s="12">
        <f t="shared" si="100"/>
        <v>597550.14179104473</v>
      </c>
      <c r="AS201" s="12">
        <f t="shared" si="101"/>
        <v>16022.5</v>
      </c>
      <c r="AT201" s="12">
        <f t="shared" si="102"/>
        <v>779748.13432835822</v>
      </c>
      <c r="AU201" s="12">
        <f t="shared" si="103"/>
        <v>27246.268656716416</v>
      </c>
      <c r="AV201" s="12">
        <f t="shared" si="104"/>
        <v>17294.527363184079</v>
      </c>
      <c r="AW201" s="12">
        <f t="shared" si="105"/>
        <v>8853.1716417910447</v>
      </c>
      <c r="AX201" s="12">
        <f t="shared" si="106"/>
        <v>21169.900497512437</v>
      </c>
      <c r="AY201" s="12">
        <f t="shared" si="107"/>
        <v>22255.597014925374</v>
      </c>
      <c r="AZ201" s="12">
        <f t="shared" si="108"/>
        <v>212330.56218905473</v>
      </c>
    </row>
    <row r="202" spans="1:52" x14ac:dyDescent="0.25">
      <c r="A202" s="264"/>
      <c r="B202" s="270"/>
      <c r="C202" s="16" t="s">
        <v>239</v>
      </c>
      <c r="D202" s="7">
        <f t="shared" si="82"/>
        <v>4</v>
      </c>
      <c r="E202" s="9">
        <f>+'[1]Matriz (6)'!E202+'[1]Matriz (5)'!E202+'[1]Matriz (4)'!E202+'[1]Matriz (3)'!E202+'[1]Matriz (2)'!E202+'[1]LICENCIA DEPORTIVA'!E202+'[1]VALIDACION LICENCIA  DEPORTIVA'!E202+'[1]VALIDACION DE LICENCIA COMERCIA'!E202+'[1]MULTAS POR AÑO '!E202+'[1]PESCA DEPORT. OCASIONAL'!E202+'[1]GUIA DE TRASLADO'!E202+'[1]PERMISO ANUAL DE ACOPIADOR'!E202+'[1]PERMISO ANUAL DE DEPORTIV'!E202+'[1]PERM. ANUAL EMB DEPORT'!E202+'[1]REGISTRO DE ACOPIADOR'!E202+[1]JULIO!E202+[1]Ejemplo!E202+'[1]Registro de Exp. e Imp.'!E202+[1]CNP!E202+[1]CNPT!E202+[1]Matriz!E202+'[1]Matriz Areas certificadas'!E202+'[1]Matriz Transacciones'!E202+[1]REGISTROS!E202+[1]PERMISOS!E202</f>
        <v>2</v>
      </c>
      <c r="F202" s="9">
        <f>+'[1]Matriz (6)'!F202+'[1]Matriz (5)'!F202+'[1]Matriz (4)'!F202+'[1]Matriz (3)'!F202+'[1]Matriz (2)'!F202+'[1]LICENCIA DEPORTIVA'!F202+'[1]VALIDACION LICENCIA  DEPORTIVA'!F202+'[1]VALIDACION DE LICENCIA COMERCIA'!F202+'[1]MULTAS POR AÑO '!F202+'[1]PESCA DEPORT. OCASIONAL'!F202+'[1]GUIA DE TRASLADO'!F202+'[1]PERMISO ANUAL DE ACOPIADOR'!F202+'[1]PERMISO ANUAL DE DEPORTIV'!F202+'[1]PERM. ANUAL EMB DEPORT'!F202+'[1]REGISTRO DE ACOPIADOR'!F202+[1]JULIO!F202+[1]Ejemplo!F202+'[1]Registro de Exp. e Imp.'!F202+[1]CNP!F202+[1]CNPT!F202+[1]Matriz!F202+'[1]Matriz Areas certificadas'!F202+'[1]Matriz Transacciones'!F202+[1]REGISTROS!F202+[1]PERMISOS!F202</f>
        <v>1</v>
      </c>
      <c r="G202" s="9">
        <f>+'[1]Matriz (6)'!G202+'[1]Matriz (5)'!G202+'[1]Matriz (4)'!G202+'[1]Matriz (3)'!G202+'[1]Matriz (2)'!G202+'[1]LICENCIA DEPORTIVA'!G202+'[1]VALIDACION LICENCIA  DEPORTIVA'!G202+'[1]VALIDACION DE LICENCIA COMERCIA'!G202+'[1]MULTAS POR AÑO '!G202+'[1]PESCA DEPORT. OCASIONAL'!G202+'[1]GUIA DE TRASLADO'!G202+'[1]PERMISO ANUAL DE ACOPIADOR'!G202+'[1]PERMISO ANUAL DE DEPORTIV'!G202+'[1]PERM. ANUAL EMB DEPORT'!G202+'[1]REGISTRO DE ACOPIADOR'!G202+[1]JULIO!G202+[1]Ejemplo!G202+'[1]Registro de Exp. e Imp.'!G202+[1]CNP!G202+[1]CNPT!G202+[1]Matriz!G202+'[1]Matriz Areas certificadas'!G202+'[1]Matriz Transacciones'!G202+[1]REGISTROS!G202+[1]PERMISOS!G202</f>
        <v>1</v>
      </c>
      <c r="H202" s="9">
        <f>+'[1]Matriz (6)'!H202+'[1]Matriz (5)'!H202+'[1]Matriz (4)'!H202+'[1]Matriz (3)'!H202+'[1]Matriz (2)'!H202+'[1]LICENCIA DEPORTIVA'!H202+'[1]VALIDACION LICENCIA  DEPORTIVA'!H202+'[1]VALIDACION DE LICENCIA COMERCIA'!H202+'[1]MULTAS POR AÑO '!H202+'[1]PESCA DEPORT. OCASIONAL'!H202+'[1]GUIA DE TRASLADO'!H202+'[1]PERMISO ANUAL DE ACOPIADOR'!H202+'[1]PERMISO ANUAL DE DEPORTIV'!H202+'[1]PERM. ANUAL EMB DEPORT'!H202+'[1]REGISTRO DE ACOPIADOR'!H202+[1]JULIO!H202+[1]Ejemplo!H202+'[1]Registro de Exp. e Imp.'!H202+[1]CNP!H202+[1]CNPT!H202+[1]Matriz!H202+'[1]Matriz Areas certificadas'!H202+'[1]Matriz Transacciones'!H202+[1]REGISTROS!H202+[1]PERMISOS!H202</f>
        <v>0</v>
      </c>
      <c r="I202" s="9">
        <f>+'[1]Matriz (6)'!I202+'[1]Matriz (5)'!I202+'[1]Matriz (4)'!I202+'[1]Matriz (3)'!I202+'[1]Matriz (2)'!I202+'[1]LICENCIA DEPORTIVA'!I202+'[1]VALIDACION LICENCIA  DEPORTIVA'!I202+'[1]VALIDACION DE LICENCIA COMERCIA'!I202+'[1]MULTAS POR AÑO '!I202+'[1]PESCA DEPORT. OCASIONAL'!I202+'[1]GUIA DE TRASLADO'!I202+'[1]PERMISO ANUAL DE ACOPIADOR'!I202+'[1]PERMISO ANUAL DE DEPORTIV'!I202+'[1]PERM. ANUAL EMB DEPORT'!I202+'[1]REGISTRO DE ACOPIADOR'!I202+[1]JULIO!I202+[1]Ejemplo!I202+'[1]Registro de Exp. e Imp.'!I202+[1]CNP!I202+[1]CNPT!I202+[1]Matriz!I202+'[1]Matriz Areas certificadas'!I202+'[1]Matriz Transacciones'!I202+[1]REGISTROS!I202+[1]PERMISOS!I202</f>
        <v>0</v>
      </c>
      <c r="J202" s="9">
        <f>+'[1]Matriz (6)'!J202+'[1]Matriz (5)'!J202+'[1]Matriz (4)'!J202+'[1]Matriz (3)'!J202+'[1]Matriz (2)'!J202+'[1]LICENCIA DEPORTIVA'!J202+'[1]VALIDACION LICENCIA  DEPORTIVA'!J202+'[1]VALIDACION DE LICENCIA COMERCIA'!J202+'[1]MULTAS POR AÑO '!J202+'[1]PESCA DEPORT. OCASIONAL'!J202+'[1]GUIA DE TRASLADO'!J202+'[1]PERMISO ANUAL DE ACOPIADOR'!J202+'[1]PERMISO ANUAL DE DEPORTIV'!J202+'[1]PERM. ANUAL EMB DEPORT'!J202+'[1]REGISTRO DE ACOPIADOR'!J202+[1]JULIO!J202+[1]Ejemplo!J202+'[1]Registro de Exp. e Imp.'!J202+[1]CNP!J202+[1]CNPT!J202+[1]Matriz!J202+'[1]Matriz Areas certificadas'!J202+'[1]Matriz Transacciones'!J202+[1]REGISTROS!J202+[1]PERMISOS!J202</f>
        <v>0</v>
      </c>
      <c r="K202" s="9">
        <f>+'[1]Matriz (6)'!K202+'[1]Matriz (5)'!K202+'[1]Matriz (4)'!K202+'[1]Matriz (3)'!K202+'[1]Matriz (2)'!K202+'[1]LICENCIA DEPORTIVA'!K202+'[1]VALIDACION LICENCIA  DEPORTIVA'!K202+'[1]VALIDACION DE LICENCIA COMERCIA'!K202+'[1]MULTAS POR AÑO '!K202+'[1]PESCA DEPORT. OCASIONAL'!K202+'[1]GUIA DE TRASLADO'!K202+'[1]PERMISO ANUAL DE ACOPIADOR'!K202+'[1]PERMISO ANUAL DE DEPORTIV'!K202+'[1]PERM. ANUAL EMB DEPORT'!K202+'[1]REGISTRO DE ACOPIADOR'!K202+[1]JULIO!K202+[1]Ejemplo!K202+'[1]Registro de Exp. e Imp.'!K202+[1]CNP!K202+[1]CNPT!K202+[1]Matriz!K202+'[1]Matriz Areas certificadas'!K202+'[1]Matriz Transacciones'!K202+[1]REGISTROS!K202+[1]PERMISOS!K202</f>
        <v>0</v>
      </c>
      <c r="L202" s="9">
        <f>+'[1]Matriz (6)'!L202+'[1]Matriz (5)'!L202+'[1]Matriz (4)'!L202+'[1]Matriz (3)'!L202+'[1]Matriz (2)'!L202+'[1]LICENCIA DEPORTIVA'!L202+'[1]VALIDACION LICENCIA  DEPORTIVA'!L202+'[1]VALIDACION DE LICENCIA COMERCIA'!L202+'[1]MULTAS POR AÑO '!L202+'[1]PESCA DEPORT. OCASIONAL'!L202+'[1]GUIA DE TRASLADO'!L202+'[1]PERMISO ANUAL DE ACOPIADOR'!L202+'[1]PERMISO ANUAL DE DEPORTIV'!L202+'[1]PERM. ANUAL EMB DEPORT'!L202+'[1]REGISTRO DE ACOPIADOR'!L202+[1]JULIO!L202+[1]Ejemplo!L202+'[1]Registro de Exp. e Imp.'!L202+[1]CNP!L202+[1]CNPT!L202+[1]Matriz!L202+'[1]Matriz Areas certificadas'!L202+'[1]Matriz Transacciones'!L202+[1]REGISTROS!L202+[1]PERMISOS!L202</f>
        <v>0</v>
      </c>
      <c r="M202" s="9">
        <f>+'[1]Matriz (6)'!M202+'[1]Matriz (5)'!M202+'[1]Matriz (4)'!M202+'[1]Matriz (3)'!M202+'[1]Matriz (2)'!M202+'[1]LICENCIA DEPORTIVA'!M202+'[1]VALIDACION LICENCIA  DEPORTIVA'!M202+'[1]VALIDACION DE LICENCIA COMERCIA'!M202+'[1]MULTAS POR AÑO '!M202+'[1]PESCA DEPORT. OCASIONAL'!M202+'[1]GUIA DE TRASLADO'!M202+'[1]PERMISO ANUAL DE ACOPIADOR'!M202+'[1]PERMISO ANUAL DE DEPORTIV'!M202+'[1]PERM. ANUAL EMB DEPORT'!M202+'[1]REGISTRO DE ACOPIADOR'!M202+[1]JULIO!M202+[1]Ejemplo!M202+'[1]Registro de Exp. e Imp.'!M202+[1]CNP!M202+[1]CNPT!M202+[1]Matriz!M202+'[1]Matriz Areas certificadas'!M202+'[1]Matriz Transacciones'!M202+[1]REGISTROS!M202+[1]PERMISOS!M202</f>
        <v>0</v>
      </c>
      <c r="N202" s="9">
        <f>+'[1]Matriz (6)'!N202+'[1]Matriz (5)'!N202+'[1]Matriz (4)'!N202+'[1]Matriz (3)'!N202+'[1]Matriz (2)'!N202+'[1]LICENCIA DEPORTIVA'!N202+'[1]VALIDACION LICENCIA  DEPORTIVA'!N202+'[1]VALIDACION DE LICENCIA COMERCIA'!N202+'[1]MULTAS POR AÑO '!N202+'[1]PESCA DEPORT. OCASIONAL'!N202+'[1]GUIA DE TRASLADO'!N202+'[1]PERMISO ANUAL DE ACOPIADOR'!N202+'[1]PERMISO ANUAL DE DEPORTIV'!N202+'[1]PERM. ANUAL EMB DEPORT'!N202+'[1]REGISTRO DE ACOPIADOR'!N202+[1]JULIO!N202+[1]Ejemplo!N202+'[1]Registro de Exp. e Imp.'!N202+[1]CNP!N202+[1]CNPT!N202+[1]Matriz!N202+'[1]Matriz Areas certificadas'!N202+'[1]Matriz Transacciones'!N202+[1]REGISTROS!N202+[1]PERMISOS!N202</f>
        <v>0</v>
      </c>
      <c r="O202" s="9">
        <f>+'[1]Matriz (6)'!O202+'[1]Matriz (5)'!O202+'[1]Matriz (4)'!O202+'[1]Matriz (3)'!O202+'[1]Matriz (2)'!O202+'[1]LICENCIA DEPORTIVA'!O202+'[1]VALIDACION LICENCIA  DEPORTIVA'!O202+'[1]VALIDACION DE LICENCIA COMERCIA'!O202+'[1]MULTAS POR AÑO '!O202+'[1]PESCA DEPORT. OCASIONAL'!O202+'[1]GUIA DE TRASLADO'!O202+'[1]PERMISO ANUAL DE ACOPIADOR'!O202+'[1]PERMISO ANUAL DE DEPORTIV'!O202+'[1]PERM. ANUAL EMB DEPORT'!O202+'[1]REGISTRO DE ACOPIADOR'!O202+[1]JULIO!O202+[1]Ejemplo!O202+'[1]Registro de Exp. e Imp.'!O202+[1]CNP!O202+[1]CNPT!O202+[1]Matriz!O202+'[1]Matriz Areas certificadas'!O202+'[1]Matriz Transacciones'!O202+[1]REGISTROS!O202+[1]PERMISOS!O202</f>
        <v>0</v>
      </c>
      <c r="P202" s="9">
        <f>+'[1]Matriz (6)'!P202+'[1]Matriz (5)'!P202+'[1]Matriz (4)'!P202+'[1]Matriz (3)'!P202+'[1]Matriz (2)'!P202+'[1]LICENCIA DEPORTIVA'!P202+'[1]VALIDACION LICENCIA  DEPORTIVA'!P202+'[1]VALIDACION DE LICENCIA COMERCIA'!P202+'[1]MULTAS POR AÑO '!P202+'[1]PESCA DEPORT. OCASIONAL'!P202+'[1]GUIA DE TRASLADO'!P202+'[1]PERMISO ANUAL DE ACOPIADOR'!P202+'[1]PERMISO ANUAL DE DEPORTIV'!P202+'[1]PERM. ANUAL EMB DEPORT'!P202+'[1]REGISTRO DE ACOPIADOR'!P202+[1]JULIO!P202+[1]Ejemplo!P202+'[1]Registro de Exp. e Imp.'!P202+[1]CNP!P202+[1]CNPT!P202+[1]Matriz!P202+'[1]Matriz Areas certificadas'!P202+'[1]Matriz Transacciones'!P202+[1]REGISTROS!P202+[1]PERMISOS!P202</f>
        <v>0</v>
      </c>
      <c r="Q202" s="9">
        <f>+'[1]Matriz (6)'!Q202+'[1]Matriz (5)'!Q202+'[1]Matriz (4)'!Q202+'[1]Matriz (3)'!Q202+'[1]Matriz (2)'!Q202+'[1]LICENCIA DEPORTIVA'!Q202+'[1]VALIDACION LICENCIA  DEPORTIVA'!Q202+'[1]VALIDACION DE LICENCIA COMERCIA'!Q202+'[1]MULTAS POR AÑO '!Q202+'[1]PESCA DEPORT. OCASIONAL'!Q202+'[1]GUIA DE TRASLADO'!Q202+'[1]PERMISO ANUAL DE ACOPIADOR'!Q202+'[1]PERMISO ANUAL DE DEPORTIV'!Q202+'[1]PERM. ANUAL EMB DEPORT'!Q202+'[1]REGISTRO DE ACOPIADOR'!Q202+[1]JULIO!Q202+[1]Ejemplo!Q202+'[1]Registro de Exp. e Imp.'!Q202+[1]CNP!Q202+[1]CNPT!Q202+[1]Matriz!Q202+'[1]Matriz Areas certificadas'!Q202+'[1]Matriz Transacciones'!Q202+[1]REGISTROS!Q202+[1]PERMISOS!Q202</f>
        <v>0</v>
      </c>
      <c r="R202" s="9">
        <f>+'[1]Matriz (6)'!R202+'[1]Matriz (5)'!R202+'[1]Matriz (4)'!R202+'[1]Matriz (3)'!R202+'[1]Matriz (2)'!R202+'[1]LICENCIA DEPORTIVA'!R202+'[1]VALIDACION LICENCIA  DEPORTIVA'!R202+'[1]VALIDACION DE LICENCIA COMERCIA'!R202+'[1]MULTAS POR AÑO '!R202+'[1]PESCA DEPORT. OCASIONAL'!R202+'[1]GUIA DE TRASLADO'!R202+'[1]PERMISO ANUAL DE ACOPIADOR'!R202+'[1]PERMISO ANUAL DE DEPORTIV'!R202+'[1]PERM. ANUAL EMB DEPORT'!R202+'[1]REGISTRO DE ACOPIADOR'!R202+[1]JULIO!R202+[1]Ejemplo!R202+'[1]Registro de Exp. e Imp.'!R202+[1]CNP!R202+[1]CNPT!R202+[1]Matriz!R202+'[1]Matriz Areas certificadas'!R202+'[1]Matriz Transacciones'!R202+[1]REGISTROS!R202+[1]PERMISOS!R202</f>
        <v>0</v>
      </c>
      <c r="S202" s="9">
        <f>+'[1]Matriz (6)'!S202+'[1]Matriz (5)'!S202+'[1]Matriz (4)'!S202+'[1]Matriz (3)'!S202+'[1]Matriz (2)'!S202+'[1]LICENCIA DEPORTIVA'!S202+'[1]VALIDACION LICENCIA  DEPORTIVA'!S202+'[1]VALIDACION DE LICENCIA COMERCIA'!S202+'[1]MULTAS POR AÑO '!S202+'[1]PESCA DEPORT. OCASIONAL'!S202+'[1]GUIA DE TRASLADO'!S202+'[1]PERMISO ANUAL DE ACOPIADOR'!S202+'[1]PERMISO ANUAL DE DEPORTIV'!S202+'[1]PERM. ANUAL EMB DEPORT'!S202+'[1]REGISTRO DE ACOPIADOR'!S202+[1]JULIO!S202+[1]Ejemplo!S202+'[1]Registro de Exp. e Imp.'!S202+[1]CNP!S202+[1]CNPT!S202+[1]Matriz!S202+'[1]Matriz Areas certificadas'!S202+'[1]Matriz Transacciones'!S202+[1]REGISTROS!S202+[1]PERMISOS!S202</f>
        <v>0</v>
      </c>
      <c r="T202" s="9">
        <f>+'[1]Matriz (6)'!T202+'[1]Matriz (5)'!T202+'[1]Matriz (4)'!T202+'[1]Matriz (3)'!T202+'[1]Matriz (2)'!T202+'[1]LICENCIA DEPORTIVA'!T202+'[1]VALIDACION LICENCIA  DEPORTIVA'!T202+'[1]VALIDACION DE LICENCIA COMERCIA'!T202+'[1]MULTAS POR AÑO '!T202+'[1]PESCA DEPORT. OCASIONAL'!T202+'[1]GUIA DE TRASLADO'!T202+'[1]PERMISO ANUAL DE ACOPIADOR'!T202+'[1]PERMISO ANUAL DE DEPORTIV'!T202+'[1]PERM. ANUAL EMB DEPORT'!T202+'[1]REGISTRO DE ACOPIADOR'!T202+[1]JULIO!T202+[1]Ejemplo!T202+'[1]Registro de Exp. e Imp.'!T202+[1]CNP!T202+[1]CNPT!T202+[1]Matriz!T202+'[1]Matriz Areas certificadas'!T202+'[1]Matriz Transacciones'!T202+[1]REGISTROS!T202+[1]PERMISOS!T202</f>
        <v>0</v>
      </c>
      <c r="U202" s="9">
        <f>+'[1]Matriz (6)'!U202+'[1]Matriz (5)'!U202+'[1]Matriz (4)'!U202+'[1]Matriz (3)'!U202+'[1]Matriz (2)'!U202+'[1]LICENCIA DEPORTIVA'!U202+'[1]VALIDACION LICENCIA  DEPORTIVA'!U202+'[1]VALIDACION DE LICENCIA COMERCIA'!U202+'[1]MULTAS POR AÑO '!U202+'[1]PESCA DEPORT. OCASIONAL'!U202+'[1]GUIA DE TRASLADO'!U202+'[1]PERMISO ANUAL DE ACOPIADOR'!U202+'[1]PERMISO ANUAL DE DEPORTIV'!U202+'[1]PERM. ANUAL EMB DEPORT'!U202+'[1]REGISTRO DE ACOPIADOR'!U202+[1]JULIO!U202+[1]Ejemplo!U202+'[1]Registro de Exp. e Imp.'!U202+[1]CNP!U202+[1]CNPT!U202+[1]Matriz!U202+'[1]Matriz Areas certificadas'!U202+'[1]Matriz Transacciones'!U202+[1]REGISTROS!U202+[1]PERMISOS!U202</f>
        <v>0</v>
      </c>
      <c r="V202" s="9">
        <f>+'[1]Matriz (6)'!V202+'[1]Matriz (5)'!V202+'[1]Matriz (4)'!V202+'[1]Matriz (3)'!V202+'[1]Matriz (2)'!V202+'[1]LICENCIA DEPORTIVA'!V202+'[1]VALIDACION LICENCIA  DEPORTIVA'!V202+'[1]VALIDACION DE LICENCIA COMERCIA'!V202+'[1]MULTAS POR AÑO '!V202+'[1]PESCA DEPORT. OCASIONAL'!V202+'[1]GUIA DE TRASLADO'!V202+'[1]PERMISO ANUAL DE ACOPIADOR'!V202+'[1]PERMISO ANUAL DE DEPORTIV'!V202+'[1]PERM. ANUAL EMB DEPORT'!V202+'[1]REGISTRO DE ACOPIADOR'!V202+[1]JULIO!V202+[1]Ejemplo!V202+'[1]Registro de Exp. e Imp.'!V202+[1]CNP!V202+[1]CNPT!V202+[1]Matriz!V202+'[1]Matriz Areas certificadas'!V202+'[1]Matriz Transacciones'!V202+[1]REGISTROS!V202+[1]PERMISOS!V202</f>
        <v>0</v>
      </c>
      <c r="W202" s="9">
        <f>+'[1]Matriz (6)'!W202+'[1]Matriz (5)'!W202+'[1]Matriz (4)'!W202+'[1]Matriz (3)'!W202+'[1]Matriz (2)'!W202+'[1]LICENCIA DEPORTIVA'!W202+'[1]VALIDACION LICENCIA  DEPORTIVA'!W202+'[1]VALIDACION DE LICENCIA COMERCIA'!W202+'[1]MULTAS POR AÑO '!W202+'[1]PESCA DEPORT. OCASIONAL'!W202+'[1]GUIA DE TRASLADO'!W202+'[1]PERMISO ANUAL DE ACOPIADOR'!W202+'[1]PERMISO ANUAL DE DEPORTIV'!W202+'[1]PERM. ANUAL EMB DEPORT'!W202+'[1]REGISTRO DE ACOPIADOR'!W202+[1]JULIO!W202+[1]Ejemplo!W202+'[1]Registro de Exp. e Imp.'!W202+[1]CNP!W202+[1]CNPT!W202+[1]Matriz!W202+'[1]Matriz Areas certificadas'!W202+'[1]Matriz Transacciones'!W202+[1]REGISTROS!W202+[1]PERMISOS!W202</f>
        <v>0</v>
      </c>
      <c r="X202" s="9">
        <f>+'[1]Matriz (6)'!X202+'[1]Matriz (5)'!X202+'[1]Matriz (4)'!X202+'[1]Matriz (3)'!X202+'[1]Matriz (2)'!X202+'[1]LICENCIA DEPORTIVA'!X202+'[1]VALIDACION LICENCIA  DEPORTIVA'!X202+'[1]VALIDACION DE LICENCIA COMERCIA'!X202+'[1]MULTAS POR AÑO '!X202+'[1]PESCA DEPORT. OCASIONAL'!X202+'[1]GUIA DE TRASLADO'!X202+'[1]PERMISO ANUAL DE ACOPIADOR'!X202+'[1]PERMISO ANUAL DE DEPORTIV'!X202+'[1]PERM. ANUAL EMB DEPORT'!X202+'[1]REGISTRO DE ACOPIADOR'!X202+[1]JULIO!X202+[1]Ejemplo!X202+'[1]Registro de Exp. e Imp.'!X202+[1]CNP!X202+[1]CNPT!X202+[1]Matriz!X202+'[1]Matriz Areas certificadas'!X202+'[1]Matriz Transacciones'!X202+[1]REGISTROS!X202+[1]PERMISOS!X202</f>
        <v>0</v>
      </c>
      <c r="Y202" s="9">
        <f>+'[1]Matriz (6)'!Y202+'[1]Matriz (5)'!Y202+'[1]Matriz (4)'!Y202+'[1]Matriz (3)'!Y202+'[1]Matriz (2)'!Y202+'[1]LICENCIA DEPORTIVA'!Y202+'[1]VALIDACION LICENCIA  DEPORTIVA'!Y202+'[1]VALIDACION DE LICENCIA COMERCIA'!Y202+'[1]MULTAS POR AÑO '!Y202+'[1]PESCA DEPORT. OCASIONAL'!Y202+'[1]GUIA DE TRASLADO'!Y202+'[1]PERMISO ANUAL DE ACOPIADOR'!Y202+'[1]PERMISO ANUAL DE DEPORTIV'!Y202+'[1]PERM. ANUAL EMB DEPORT'!Y202+'[1]REGISTRO DE ACOPIADOR'!Y202+[1]JULIO!Y202+[1]Ejemplo!Y202+'[1]Registro de Exp. e Imp.'!Y202+[1]CNP!Y202+[1]CNPT!Y202+[1]Matriz!Y202+'[1]Matriz Areas certificadas'!Y202+'[1]Matriz Transacciones'!Y202+[1]REGISTROS!Y202+[1]PERMISOS!Y202</f>
        <v>0</v>
      </c>
      <c r="Z202" s="9">
        <f>+'[1]Matriz (6)'!Z202+'[1]Matriz (5)'!Z202+'[1]Matriz (4)'!Z202+'[1]Matriz (3)'!Z202+'[1]Matriz (2)'!Z202+'[1]LICENCIA DEPORTIVA'!Z202+'[1]VALIDACION LICENCIA  DEPORTIVA'!Z202+'[1]VALIDACION DE LICENCIA COMERCIA'!Z202+'[1]MULTAS POR AÑO '!Z202+'[1]PESCA DEPORT. OCASIONAL'!Z202+'[1]GUIA DE TRASLADO'!Z202+'[1]PERMISO ANUAL DE ACOPIADOR'!Z202+'[1]PERMISO ANUAL DE DEPORTIV'!Z202+'[1]PERM. ANUAL EMB DEPORT'!Z202+'[1]REGISTRO DE ACOPIADOR'!Z202+[1]JULIO!Z202+[1]Ejemplo!Z202+'[1]Registro de Exp. e Imp.'!Z202+[1]CNP!Z202+[1]CNPT!Z202+[1]Matriz!Z202+'[1]Matriz Areas certificadas'!Z202+'[1]Matriz Transacciones'!Z202+[1]REGISTROS!Z202+[1]PERMISOS!Z202</f>
        <v>0</v>
      </c>
      <c r="AA202" s="10">
        <f t="shared" si="83"/>
        <v>161610.20895522388</v>
      </c>
      <c r="AB202" s="10">
        <f t="shared" si="84"/>
        <v>36445.728855721391</v>
      </c>
      <c r="AC202" s="11">
        <f t="shared" si="85"/>
        <v>80588.508706467663</v>
      </c>
      <c r="AD202" s="11">
        <f t="shared" si="86"/>
        <v>51101.745024875621</v>
      </c>
      <c r="AE202" s="11">
        <f t="shared" si="87"/>
        <v>10820.89552238806</v>
      </c>
      <c r="AF202" s="11">
        <f t="shared" si="88"/>
        <v>143016.2263681592</v>
      </c>
      <c r="AG202" s="11">
        <f t="shared" si="89"/>
        <v>6156.7164179104475</v>
      </c>
      <c r="AH202" s="12">
        <f t="shared" si="90"/>
        <v>26737.562189054726</v>
      </c>
      <c r="AI202" s="12">
        <f t="shared" si="91"/>
        <v>6333.8208955223881</v>
      </c>
      <c r="AJ202" s="12">
        <f t="shared" si="92"/>
        <v>3803.259950248756</v>
      </c>
      <c r="AK202" s="12">
        <f t="shared" si="93"/>
        <v>909.82587064676613</v>
      </c>
      <c r="AL202" s="12">
        <f t="shared" si="94"/>
        <v>397699.67164179106</v>
      </c>
      <c r="AM202" s="12">
        <f t="shared" si="95"/>
        <v>3569.6517412935323</v>
      </c>
      <c r="AN202" s="12">
        <f t="shared" si="96"/>
        <v>4222.6368159203976</v>
      </c>
      <c r="AO202" s="12">
        <f t="shared" si="97"/>
        <v>144112.19278606965</v>
      </c>
      <c r="AP202" s="12">
        <f t="shared" si="98"/>
        <v>2447.7611940298507</v>
      </c>
      <c r="AQ202" s="12">
        <f t="shared" si="99"/>
        <v>3544.7761194029849</v>
      </c>
      <c r="AR202" s="12">
        <f t="shared" si="100"/>
        <v>597550.14179104473</v>
      </c>
      <c r="AS202" s="12">
        <f t="shared" si="101"/>
        <v>16022.5</v>
      </c>
      <c r="AT202" s="12">
        <f t="shared" si="102"/>
        <v>779748.13432835822</v>
      </c>
      <c r="AU202" s="12">
        <f t="shared" si="103"/>
        <v>27246.268656716416</v>
      </c>
      <c r="AV202" s="12">
        <f t="shared" si="104"/>
        <v>17294.527363184079</v>
      </c>
      <c r="AW202" s="12">
        <f t="shared" si="105"/>
        <v>8853.1716417910447</v>
      </c>
      <c r="AX202" s="12">
        <f t="shared" si="106"/>
        <v>21169.900497512437</v>
      </c>
      <c r="AY202" s="12">
        <f t="shared" si="107"/>
        <v>22255.597014925374</v>
      </c>
      <c r="AZ202" s="12">
        <f t="shared" si="108"/>
        <v>212330.56218905473</v>
      </c>
    </row>
    <row r="203" spans="1:52" x14ac:dyDescent="0.25">
      <c r="A203" s="264"/>
      <c r="B203" s="270"/>
      <c r="C203" s="16" t="s">
        <v>240</v>
      </c>
      <c r="D203" s="7">
        <f t="shared" si="82"/>
        <v>4</v>
      </c>
      <c r="E203" s="9">
        <f>+'[1]Matriz (6)'!E203+'[1]Matriz (5)'!E203+'[1]Matriz (4)'!E203+'[1]Matriz (3)'!E203+'[1]Matriz (2)'!E203+'[1]LICENCIA DEPORTIVA'!E203+'[1]VALIDACION LICENCIA  DEPORTIVA'!E203+'[1]VALIDACION DE LICENCIA COMERCIA'!E203+'[1]MULTAS POR AÑO '!E203+'[1]PESCA DEPORT. OCASIONAL'!E203+'[1]GUIA DE TRASLADO'!E203+'[1]PERMISO ANUAL DE ACOPIADOR'!E203+'[1]PERMISO ANUAL DE DEPORTIV'!E203+'[1]PERM. ANUAL EMB DEPORT'!E203+'[1]REGISTRO DE ACOPIADOR'!E203+[1]JULIO!E203+[1]Ejemplo!E203+'[1]Registro de Exp. e Imp.'!E203+[1]CNP!E203+[1]CNPT!E203+[1]Matriz!E203+'[1]Matriz Areas certificadas'!E203+'[1]Matriz Transacciones'!E203+[1]REGISTROS!E203+[1]PERMISOS!E203</f>
        <v>0</v>
      </c>
      <c r="F203" s="9">
        <f>+'[1]Matriz (6)'!F203+'[1]Matriz (5)'!F203+'[1]Matriz (4)'!F203+'[1]Matriz (3)'!F203+'[1]Matriz (2)'!F203+'[1]LICENCIA DEPORTIVA'!F203+'[1]VALIDACION LICENCIA  DEPORTIVA'!F203+'[1]VALIDACION DE LICENCIA COMERCIA'!F203+'[1]MULTAS POR AÑO '!F203+'[1]PESCA DEPORT. OCASIONAL'!F203+'[1]GUIA DE TRASLADO'!F203+'[1]PERMISO ANUAL DE ACOPIADOR'!F203+'[1]PERMISO ANUAL DE DEPORTIV'!F203+'[1]PERM. ANUAL EMB DEPORT'!F203+'[1]REGISTRO DE ACOPIADOR'!F203+[1]JULIO!F203+[1]Ejemplo!F203+'[1]Registro de Exp. e Imp.'!F203+[1]CNP!F203+[1]CNPT!F203+[1]Matriz!F203+'[1]Matriz Areas certificadas'!F203+'[1]Matriz Transacciones'!F203+[1]REGISTROS!F203+[1]PERMISOS!F203</f>
        <v>2</v>
      </c>
      <c r="G203" s="9">
        <f>+'[1]Matriz (6)'!G203+'[1]Matriz (5)'!G203+'[1]Matriz (4)'!G203+'[1]Matriz (3)'!G203+'[1]Matriz (2)'!G203+'[1]LICENCIA DEPORTIVA'!G203+'[1]VALIDACION LICENCIA  DEPORTIVA'!G203+'[1]VALIDACION DE LICENCIA COMERCIA'!G203+'[1]MULTAS POR AÑO '!G203+'[1]PESCA DEPORT. OCASIONAL'!G203+'[1]GUIA DE TRASLADO'!G203+'[1]PERMISO ANUAL DE ACOPIADOR'!G203+'[1]PERMISO ANUAL DE DEPORTIV'!G203+'[1]PERM. ANUAL EMB DEPORT'!G203+'[1]REGISTRO DE ACOPIADOR'!G203+[1]JULIO!G203+[1]Ejemplo!G203+'[1]Registro de Exp. e Imp.'!G203+[1]CNP!G203+[1]CNPT!G203+[1]Matriz!G203+'[1]Matriz Areas certificadas'!G203+'[1]Matriz Transacciones'!G203+[1]REGISTROS!G203+[1]PERMISOS!G203</f>
        <v>0</v>
      </c>
      <c r="H203" s="9">
        <f>+'[1]Matriz (6)'!H203+'[1]Matriz (5)'!H203+'[1]Matriz (4)'!H203+'[1]Matriz (3)'!H203+'[1]Matriz (2)'!H203+'[1]LICENCIA DEPORTIVA'!H203+'[1]VALIDACION LICENCIA  DEPORTIVA'!H203+'[1]VALIDACION DE LICENCIA COMERCIA'!H203+'[1]MULTAS POR AÑO '!H203+'[1]PESCA DEPORT. OCASIONAL'!H203+'[1]GUIA DE TRASLADO'!H203+'[1]PERMISO ANUAL DE ACOPIADOR'!H203+'[1]PERMISO ANUAL DE DEPORTIV'!H203+'[1]PERM. ANUAL EMB DEPORT'!H203+'[1]REGISTRO DE ACOPIADOR'!H203+[1]JULIO!H203+[1]Ejemplo!H203+'[1]Registro de Exp. e Imp.'!H203+[1]CNP!H203+[1]CNPT!H203+[1]Matriz!H203+'[1]Matriz Areas certificadas'!H203+'[1]Matriz Transacciones'!H203+[1]REGISTROS!H203+[1]PERMISOS!H203</f>
        <v>2</v>
      </c>
      <c r="I203" s="9">
        <f>+'[1]Matriz (6)'!I203+'[1]Matriz (5)'!I203+'[1]Matriz (4)'!I203+'[1]Matriz (3)'!I203+'[1]Matriz (2)'!I203+'[1]LICENCIA DEPORTIVA'!I203+'[1]VALIDACION LICENCIA  DEPORTIVA'!I203+'[1]VALIDACION DE LICENCIA COMERCIA'!I203+'[1]MULTAS POR AÑO '!I203+'[1]PESCA DEPORT. OCASIONAL'!I203+'[1]GUIA DE TRASLADO'!I203+'[1]PERMISO ANUAL DE ACOPIADOR'!I203+'[1]PERMISO ANUAL DE DEPORTIV'!I203+'[1]PERM. ANUAL EMB DEPORT'!I203+'[1]REGISTRO DE ACOPIADOR'!I203+[1]JULIO!I203+[1]Ejemplo!I203+'[1]Registro de Exp. e Imp.'!I203+[1]CNP!I203+[1]CNPT!I203+[1]Matriz!I203+'[1]Matriz Areas certificadas'!I203+'[1]Matriz Transacciones'!I203+[1]REGISTROS!I203+[1]PERMISOS!I203</f>
        <v>0</v>
      </c>
      <c r="J203" s="9">
        <f>+'[1]Matriz (6)'!J203+'[1]Matriz (5)'!J203+'[1]Matriz (4)'!J203+'[1]Matriz (3)'!J203+'[1]Matriz (2)'!J203+'[1]LICENCIA DEPORTIVA'!J203+'[1]VALIDACION LICENCIA  DEPORTIVA'!J203+'[1]VALIDACION DE LICENCIA COMERCIA'!J203+'[1]MULTAS POR AÑO '!J203+'[1]PESCA DEPORT. OCASIONAL'!J203+'[1]GUIA DE TRASLADO'!J203+'[1]PERMISO ANUAL DE ACOPIADOR'!J203+'[1]PERMISO ANUAL DE DEPORTIV'!J203+'[1]PERM. ANUAL EMB DEPORT'!J203+'[1]REGISTRO DE ACOPIADOR'!J203+[1]JULIO!J203+[1]Ejemplo!J203+'[1]Registro de Exp. e Imp.'!J203+[1]CNP!J203+[1]CNPT!J203+[1]Matriz!J203+'[1]Matriz Areas certificadas'!J203+'[1]Matriz Transacciones'!J203+[1]REGISTROS!J203+[1]PERMISOS!J203</f>
        <v>0</v>
      </c>
      <c r="K203" s="9">
        <f>+'[1]Matriz (6)'!K203+'[1]Matriz (5)'!K203+'[1]Matriz (4)'!K203+'[1]Matriz (3)'!K203+'[1]Matriz (2)'!K203+'[1]LICENCIA DEPORTIVA'!K203+'[1]VALIDACION LICENCIA  DEPORTIVA'!K203+'[1]VALIDACION DE LICENCIA COMERCIA'!K203+'[1]MULTAS POR AÑO '!K203+'[1]PESCA DEPORT. OCASIONAL'!K203+'[1]GUIA DE TRASLADO'!K203+'[1]PERMISO ANUAL DE ACOPIADOR'!K203+'[1]PERMISO ANUAL DE DEPORTIV'!K203+'[1]PERM. ANUAL EMB DEPORT'!K203+'[1]REGISTRO DE ACOPIADOR'!K203+[1]JULIO!K203+[1]Ejemplo!K203+'[1]Registro de Exp. e Imp.'!K203+[1]CNP!K203+[1]CNPT!K203+[1]Matriz!K203+'[1]Matriz Areas certificadas'!K203+'[1]Matriz Transacciones'!K203+[1]REGISTROS!K203+[1]PERMISOS!K203</f>
        <v>0</v>
      </c>
      <c r="L203" s="9">
        <f>+'[1]Matriz (6)'!L203+'[1]Matriz (5)'!L203+'[1]Matriz (4)'!L203+'[1]Matriz (3)'!L203+'[1]Matriz (2)'!L203+'[1]LICENCIA DEPORTIVA'!L203+'[1]VALIDACION LICENCIA  DEPORTIVA'!L203+'[1]VALIDACION DE LICENCIA COMERCIA'!L203+'[1]MULTAS POR AÑO '!L203+'[1]PESCA DEPORT. OCASIONAL'!L203+'[1]GUIA DE TRASLADO'!L203+'[1]PERMISO ANUAL DE ACOPIADOR'!L203+'[1]PERMISO ANUAL DE DEPORTIV'!L203+'[1]PERM. ANUAL EMB DEPORT'!L203+'[1]REGISTRO DE ACOPIADOR'!L203+[1]JULIO!L203+[1]Ejemplo!L203+'[1]Registro de Exp. e Imp.'!L203+[1]CNP!L203+[1]CNPT!L203+[1]Matriz!L203+'[1]Matriz Areas certificadas'!L203+'[1]Matriz Transacciones'!L203+[1]REGISTROS!L203+[1]PERMISOS!L203</f>
        <v>0</v>
      </c>
      <c r="M203" s="9">
        <f>+'[1]Matriz (6)'!M203+'[1]Matriz (5)'!M203+'[1]Matriz (4)'!M203+'[1]Matriz (3)'!M203+'[1]Matriz (2)'!M203+'[1]LICENCIA DEPORTIVA'!M203+'[1]VALIDACION LICENCIA  DEPORTIVA'!M203+'[1]VALIDACION DE LICENCIA COMERCIA'!M203+'[1]MULTAS POR AÑO '!M203+'[1]PESCA DEPORT. OCASIONAL'!M203+'[1]GUIA DE TRASLADO'!M203+'[1]PERMISO ANUAL DE ACOPIADOR'!M203+'[1]PERMISO ANUAL DE DEPORTIV'!M203+'[1]PERM. ANUAL EMB DEPORT'!M203+'[1]REGISTRO DE ACOPIADOR'!M203+[1]JULIO!M203+[1]Ejemplo!M203+'[1]Registro de Exp. e Imp.'!M203+[1]CNP!M203+[1]CNPT!M203+[1]Matriz!M203+'[1]Matriz Areas certificadas'!M203+'[1]Matriz Transacciones'!M203+[1]REGISTROS!M203+[1]PERMISOS!M203</f>
        <v>0</v>
      </c>
      <c r="N203" s="9">
        <f>+'[1]Matriz (6)'!N203+'[1]Matriz (5)'!N203+'[1]Matriz (4)'!N203+'[1]Matriz (3)'!N203+'[1]Matriz (2)'!N203+'[1]LICENCIA DEPORTIVA'!N203+'[1]VALIDACION LICENCIA  DEPORTIVA'!N203+'[1]VALIDACION DE LICENCIA COMERCIA'!N203+'[1]MULTAS POR AÑO '!N203+'[1]PESCA DEPORT. OCASIONAL'!N203+'[1]GUIA DE TRASLADO'!N203+'[1]PERMISO ANUAL DE ACOPIADOR'!N203+'[1]PERMISO ANUAL DE DEPORTIV'!N203+'[1]PERM. ANUAL EMB DEPORT'!N203+'[1]REGISTRO DE ACOPIADOR'!N203+[1]JULIO!N203+[1]Ejemplo!N203+'[1]Registro de Exp. e Imp.'!N203+[1]CNP!N203+[1]CNPT!N203+[1]Matriz!N203+'[1]Matriz Areas certificadas'!N203+'[1]Matriz Transacciones'!N203+[1]REGISTROS!N203+[1]PERMISOS!N203</f>
        <v>0</v>
      </c>
      <c r="O203" s="9">
        <f>+'[1]Matriz (6)'!O203+'[1]Matriz (5)'!O203+'[1]Matriz (4)'!O203+'[1]Matriz (3)'!O203+'[1]Matriz (2)'!O203+'[1]LICENCIA DEPORTIVA'!O203+'[1]VALIDACION LICENCIA  DEPORTIVA'!O203+'[1]VALIDACION DE LICENCIA COMERCIA'!O203+'[1]MULTAS POR AÑO '!O203+'[1]PESCA DEPORT. OCASIONAL'!O203+'[1]GUIA DE TRASLADO'!O203+'[1]PERMISO ANUAL DE ACOPIADOR'!O203+'[1]PERMISO ANUAL DE DEPORTIV'!O203+'[1]PERM. ANUAL EMB DEPORT'!O203+'[1]REGISTRO DE ACOPIADOR'!O203+[1]JULIO!O203+[1]Ejemplo!O203+'[1]Registro de Exp. e Imp.'!O203+[1]CNP!O203+[1]CNPT!O203+[1]Matriz!O203+'[1]Matriz Areas certificadas'!O203+'[1]Matriz Transacciones'!O203+[1]REGISTROS!O203+[1]PERMISOS!O203</f>
        <v>0</v>
      </c>
      <c r="P203" s="9">
        <f>+'[1]Matriz (6)'!P203+'[1]Matriz (5)'!P203+'[1]Matriz (4)'!P203+'[1]Matriz (3)'!P203+'[1]Matriz (2)'!P203+'[1]LICENCIA DEPORTIVA'!P203+'[1]VALIDACION LICENCIA  DEPORTIVA'!P203+'[1]VALIDACION DE LICENCIA COMERCIA'!P203+'[1]MULTAS POR AÑO '!P203+'[1]PESCA DEPORT. OCASIONAL'!P203+'[1]GUIA DE TRASLADO'!P203+'[1]PERMISO ANUAL DE ACOPIADOR'!P203+'[1]PERMISO ANUAL DE DEPORTIV'!P203+'[1]PERM. ANUAL EMB DEPORT'!P203+'[1]REGISTRO DE ACOPIADOR'!P203+[1]JULIO!P203+[1]Ejemplo!P203+'[1]Registro de Exp. e Imp.'!P203+[1]CNP!P203+[1]CNPT!P203+[1]Matriz!P203+'[1]Matriz Areas certificadas'!P203+'[1]Matriz Transacciones'!P203+[1]REGISTROS!P203+[1]PERMISOS!P203</f>
        <v>0</v>
      </c>
      <c r="Q203" s="9">
        <f>+'[1]Matriz (6)'!Q203+'[1]Matriz (5)'!Q203+'[1]Matriz (4)'!Q203+'[1]Matriz (3)'!Q203+'[1]Matriz (2)'!Q203+'[1]LICENCIA DEPORTIVA'!Q203+'[1]VALIDACION LICENCIA  DEPORTIVA'!Q203+'[1]VALIDACION DE LICENCIA COMERCIA'!Q203+'[1]MULTAS POR AÑO '!Q203+'[1]PESCA DEPORT. OCASIONAL'!Q203+'[1]GUIA DE TRASLADO'!Q203+'[1]PERMISO ANUAL DE ACOPIADOR'!Q203+'[1]PERMISO ANUAL DE DEPORTIV'!Q203+'[1]PERM. ANUAL EMB DEPORT'!Q203+'[1]REGISTRO DE ACOPIADOR'!Q203+[1]JULIO!Q203+[1]Ejemplo!Q203+'[1]Registro de Exp. e Imp.'!Q203+[1]CNP!Q203+[1]CNPT!Q203+[1]Matriz!Q203+'[1]Matriz Areas certificadas'!Q203+'[1]Matriz Transacciones'!Q203+[1]REGISTROS!Q203+[1]PERMISOS!Q203</f>
        <v>0</v>
      </c>
      <c r="R203" s="9">
        <f>+'[1]Matriz (6)'!R203+'[1]Matriz (5)'!R203+'[1]Matriz (4)'!R203+'[1]Matriz (3)'!R203+'[1]Matriz (2)'!R203+'[1]LICENCIA DEPORTIVA'!R203+'[1]VALIDACION LICENCIA  DEPORTIVA'!R203+'[1]VALIDACION DE LICENCIA COMERCIA'!R203+'[1]MULTAS POR AÑO '!R203+'[1]PESCA DEPORT. OCASIONAL'!R203+'[1]GUIA DE TRASLADO'!R203+'[1]PERMISO ANUAL DE ACOPIADOR'!R203+'[1]PERMISO ANUAL DE DEPORTIV'!R203+'[1]PERM. ANUAL EMB DEPORT'!R203+'[1]REGISTRO DE ACOPIADOR'!R203+[1]JULIO!R203+[1]Ejemplo!R203+'[1]Registro de Exp. e Imp.'!R203+[1]CNP!R203+[1]CNPT!R203+[1]Matriz!R203+'[1]Matriz Areas certificadas'!R203+'[1]Matriz Transacciones'!R203+[1]REGISTROS!R203+[1]PERMISOS!R203</f>
        <v>0</v>
      </c>
      <c r="S203" s="9">
        <f>+'[1]Matriz (6)'!S203+'[1]Matriz (5)'!S203+'[1]Matriz (4)'!S203+'[1]Matriz (3)'!S203+'[1]Matriz (2)'!S203+'[1]LICENCIA DEPORTIVA'!S203+'[1]VALIDACION LICENCIA  DEPORTIVA'!S203+'[1]VALIDACION DE LICENCIA COMERCIA'!S203+'[1]MULTAS POR AÑO '!S203+'[1]PESCA DEPORT. OCASIONAL'!S203+'[1]GUIA DE TRASLADO'!S203+'[1]PERMISO ANUAL DE ACOPIADOR'!S203+'[1]PERMISO ANUAL DE DEPORTIV'!S203+'[1]PERM. ANUAL EMB DEPORT'!S203+'[1]REGISTRO DE ACOPIADOR'!S203+[1]JULIO!S203+[1]Ejemplo!S203+'[1]Registro de Exp. e Imp.'!S203+[1]CNP!S203+[1]CNPT!S203+[1]Matriz!S203+'[1]Matriz Areas certificadas'!S203+'[1]Matriz Transacciones'!S203+[1]REGISTROS!S203+[1]PERMISOS!S203</f>
        <v>0</v>
      </c>
      <c r="T203" s="9">
        <f>+'[1]Matriz (6)'!T203+'[1]Matriz (5)'!T203+'[1]Matriz (4)'!T203+'[1]Matriz (3)'!T203+'[1]Matriz (2)'!T203+'[1]LICENCIA DEPORTIVA'!T203+'[1]VALIDACION LICENCIA  DEPORTIVA'!T203+'[1]VALIDACION DE LICENCIA COMERCIA'!T203+'[1]MULTAS POR AÑO '!T203+'[1]PESCA DEPORT. OCASIONAL'!T203+'[1]GUIA DE TRASLADO'!T203+'[1]PERMISO ANUAL DE ACOPIADOR'!T203+'[1]PERMISO ANUAL DE DEPORTIV'!T203+'[1]PERM. ANUAL EMB DEPORT'!T203+'[1]REGISTRO DE ACOPIADOR'!T203+[1]JULIO!T203+[1]Ejemplo!T203+'[1]Registro de Exp. e Imp.'!T203+[1]CNP!T203+[1]CNPT!T203+[1]Matriz!T203+'[1]Matriz Areas certificadas'!T203+'[1]Matriz Transacciones'!T203+[1]REGISTROS!T203+[1]PERMISOS!T203</f>
        <v>0</v>
      </c>
      <c r="U203" s="9">
        <f>+'[1]Matriz (6)'!U203+'[1]Matriz (5)'!U203+'[1]Matriz (4)'!U203+'[1]Matriz (3)'!U203+'[1]Matriz (2)'!U203+'[1]LICENCIA DEPORTIVA'!U203+'[1]VALIDACION LICENCIA  DEPORTIVA'!U203+'[1]VALIDACION DE LICENCIA COMERCIA'!U203+'[1]MULTAS POR AÑO '!U203+'[1]PESCA DEPORT. OCASIONAL'!U203+'[1]GUIA DE TRASLADO'!U203+'[1]PERMISO ANUAL DE ACOPIADOR'!U203+'[1]PERMISO ANUAL DE DEPORTIV'!U203+'[1]PERM. ANUAL EMB DEPORT'!U203+'[1]REGISTRO DE ACOPIADOR'!U203+[1]JULIO!U203+[1]Ejemplo!U203+'[1]Registro de Exp. e Imp.'!U203+[1]CNP!U203+[1]CNPT!U203+[1]Matriz!U203+'[1]Matriz Areas certificadas'!U203+'[1]Matriz Transacciones'!U203+[1]REGISTROS!U203+[1]PERMISOS!U203</f>
        <v>0</v>
      </c>
      <c r="V203" s="9">
        <f>+'[1]Matriz (6)'!V203+'[1]Matriz (5)'!V203+'[1]Matriz (4)'!V203+'[1]Matriz (3)'!V203+'[1]Matriz (2)'!V203+'[1]LICENCIA DEPORTIVA'!V203+'[1]VALIDACION LICENCIA  DEPORTIVA'!V203+'[1]VALIDACION DE LICENCIA COMERCIA'!V203+'[1]MULTAS POR AÑO '!V203+'[1]PESCA DEPORT. OCASIONAL'!V203+'[1]GUIA DE TRASLADO'!V203+'[1]PERMISO ANUAL DE ACOPIADOR'!V203+'[1]PERMISO ANUAL DE DEPORTIV'!V203+'[1]PERM. ANUAL EMB DEPORT'!V203+'[1]REGISTRO DE ACOPIADOR'!V203+[1]JULIO!V203+[1]Ejemplo!V203+'[1]Registro de Exp. e Imp.'!V203+[1]CNP!V203+[1]CNPT!V203+[1]Matriz!V203+'[1]Matriz Areas certificadas'!V203+'[1]Matriz Transacciones'!V203+[1]REGISTROS!V203+[1]PERMISOS!V203</f>
        <v>0</v>
      </c>
      <c r="W203" s="9">
        <f>+'[1]Matriz (6)'!W203+'[1]Matriz (5)'!W203+'[1]Matriz (4)'!W203+'[1]Matriz (3)'!W203+'[1]Matriz (2)'!W203+'[1]LICENCIA DEPORTIVA'!W203+'[1]VALIDACION LICENCIA  DEPORTIVA'!W203+'[1]VALIDACION DE LICENCIA COMERCIA'!W203+'[1]MULTAS POR AÑO '!W203+'[1]PESCA DEPORT. OCASIONAL'!W203+'[1]GUIA DE TRASLADO'!W203+'[1]PERMISO ANUAL DE ACOPIADOR'!W203+'[1]PERMISO ANUAL DE DEPORTIV'!W203+'[1]PERM. ANUAL EMB DEPORT'!W203+'[1]REGISTRO DE ACOPIADOR'!W203+[1]JULIO!W203+[1]Ejemplo!W203+'[1]Registro de Exp. e Imp.'!W203+[1]CNP!W203+[1]CNPT!W203+[1]Matriz!W203+'[1]Matriz Areas certificadas'!W203+'[1]Matriz Transacciones'!W203+[1]REGISTROS!W203+[1]PERMISOS!W203</f>
        <v>0</v>
      </c>
      <c r="X203" s="9">
        <f>+'[1]Matriz (6)'!X203+'[1]Matriz (5)'!X203+'[1]Matriz (4)'!X203+'[1]Matriz (3)'!X203+'[1]Matriz (2)'!X203+'[1]LICENCIA DEPORTIVA'!X203+'[1]VALIDACION LICENCIA  DEPORTIVA'!X203+'[1]VALIDACION DE LICENCIA COMERCIA'!X203+'[1]MULTAS POR AÑO '!X203+'[1]PESCA DEPORT. OCASIONAL'!X203+'[1]GUIA DE TRASLADO'!X203+'[1]PERMISO ANUAL DE ACOPIADOR'!X203+'[1]PERMISO ANUAL DE DEPORTIV'!X203+'[1]PERM. ANUAL EMB DEPORT'!X203+'[1]REGISTRO DE ACOPIADOR'!X203+[1]JULIO!X203+[1]Ejemplo!X203+'[1]Registro de Exp. e Imp.'!X203+[1]CNP!X203+[1]CNPT!X203+[1]Matriz!X203+'[1]Matriz Areas certificadas'!X203+'[1]Matriz Transacciones'!X203+[1]REGISTROS!X203+[1]PERMISOS!X203</f>
        <v>0</v>
      </c>
      <c r="Y203" s="9">
        <f>+'[1]Matriz (6)'!Y203+'[1]Matriz (5)'!Y203+'[1]Matriz (4)'!Y203+'[1]Matriz (3)'!Y203+'[1]Matriz (2)'!Y203+'[1]LICENCIA DEPORTIVA'!Y203+'[1]VALIDACION LICENCIA  DEPORTIVA'!Y203+'[1]VALIDACION DE LICENCIA COMERCIA'!Y203+'[1]MULTAS POR AÑO '!Y203+'[1]PESCA DEPORT. OCASIONAL'!Y203+'[1]GUIA DE TRASLADO'!Y203+'[1]PERMISO ANUAL DE ACOPIADOR'!Y203+'[1]PERMISO ANUAL DE DEPORTIV'!Y203+'[1]PERM. ANUAL EMB DEPORT'!Y203+'[1]REGISTRO DE ACOPIADOR'!Y203+[1]JULIO!Y203+[1]Ejemplo!Y203+'[1]Registro de Exp. e Imp.'!Y203+[1]CNP!Y203+[1]CNPT!Y203+[1]Matriz!Y203+'[1]Matriz Areas certificadas'!Y203+'[1]Matriz Transacciones'!Y203+[1]REGISTROS!Y203+[1]PERMISOS!Y203</f>
        <v>0</v>
      </c>
      <c r="Z203" s="9">
        <f>+'[1]Matriz (6)'!Z203+'[1]Matriz (5)'!Z203+'[1]Matriz (4)'!Z203+'[1]Matriz (3)'!Z203+'[1]Matriz (2)'!Z203+'[1]LICENCIA DEPORTIVA'!Z203+'[1]VALIDACION LICENCIA  DEPORTIVA'!Z203+'[1]VALIDACION DE LICENCIA COMERCIA'!Z203+'[1]MULTAS POR AÑO '!Z203+'[1]PESCA DEPORT. OCASIONAL'!Z203+'[1]GUIA DE TRASLADO'!Z203+'[1]PERMISO ANUAL DE ACOPIADOR'!Z203+'[1]PERMISO ANUAL DE DEPORTIV'!Z203+'[1]PERM. ANUAL EMB DEPORT'!Z203+'[1]REGISTRO DE ACOPIADOR'!Z203+[1]JULIO!Z203+[1]Ejemplo!Z203+'[1]Registro de Exp. e Imp.'!Z203+[1]CNP!Z203+[1]CNPT!Z203+[1]Matriz!Z203+'[1]Matriz Areas certificadas'!Z203+'[1]Matriz Transacciones'!Z203+[1]REGISTROS!Z203+[1]PERMISOS!Z203</f>
        <v>0</v>
      </c>
      <c r="AA203" s="10">
        <f t="shared" si="83"/>
        <v>161610.20895522388</v>
      </c>
      <c r="AB203" s="10">
        <f t="shared" si="84"/>
        <v>36445.728855721391</v>
      </c>
      <c r="AC203" s="11">
        <f t="shared" si="85"/>
        <v>80588.508706467663</v>
      </c>
      <c r="AD203" s="11">
        <f t="shared" si="86"/>
        <v>51101.745024875621</v>
      </c>
      <c r="AE203" s="11">
        <f t="shared" si="87"/>
        <v>10820.89552238806</v>
      </c>
      <c r="AF203" s="11">
        <f t="shared" si="88"/>
        <v>143016.2263681592</v>
      </c>
      <c r="AG203" s="11">
        <f t="shared" si="89"/>
        <v>6156.7164179104475</v>
      </c>
      <c r="AH203" s="12">
        <f t="shared" si="90"/>
        <v>26737.562189054726</v>
      </c>
      <c r="AI203" s="12">
        <f t="shared" si="91"/>
        <v>6333.8208955223881</v>
      </c>
      <c r="AJ203" s="12">
        <f t="shared" si="92"/>
        <v>3803.259950248756</v>
      </c>
      <c r="AK203" s="12">
        <f t="shared" si="93"/>
        <v>909.82587064676613</v>
      </c>
      <c r="AL203" s="12">
        <f t="shared" si="94"/>
        <v>397699.67164179106</v>
      </c>
      <c r="AM203" s="12">
        <f t="shared" si="95"/>
        <v>3569.6517412935323</v>
      </c>
      <c r="AN203" s="12">
        <f t="shared" si="96"/>
        <v>4222.6368159203976</v>
      </c>
      <c r="AO203" s="12">
        <f t="shared" si="97"/>
        <v>144112.19278606965</v>
      </c>
      <c r="AP203" s="12">
        <f t="shared" si="98"/>
        <v>2447.7611940298507</v>
      </c>
      <c r="AQ203" s="12">
        <f t="shared" si="99"/>
        <v>3544.7761194029849</v>
      </c>
      <c r="AR203" s="12">
        <f t="shared" si="100"/>
        <v>597550.14179104473</v>
      </c>
      <c r="AS203" s="12">
        <f t="shared" si="101"/>
        <v>16022.5</v>
      </c>
      <c r="AT203" s="12">
        <f t="shared" si="102"/>
        <v>779748.13432835822</v>
      </c>
      <c r="AU203" s="12">
        <f t="shared" si="103"/>
        <v>27246.268656716416</v>
      </c>
      <c r="AV203" s="12">
        <f t="shared" si="104"/>
        <v>17294.527363184079</v>
      </c>
      <c r="AW203" s="12">
        <f t="shared" si="105"/>
        <v>8853.1716417910447</v>
      </c>
      <c r="AX203" s="12">
        <f t="shared" si="106"/>
        <v>21169.900497512437</v>
      </c>
      <c r="AY203" s="12">
        <f t="shared" si="107"/>
        <v>22255.597014925374</v>
      </c>
      <c r="AZ203" s="12">
        <f t="shared" si="108"/>
        <v>212330.56218905473</v>
      </c>
    </row>
    <row r="204" spans="1:52" x14ac:dyDescent="0.25">
      <c r="A204" s="264"/>
      <c r="B204" s="270"/>
      <c r="C204" s="16" t="s">
        <v>241</v>
      </c>
      <c r="D204" s="7">
        <f t="shared" si="82"/>
        <v>26</v>
      </c>
      <c r="E204" s="9">
        <f>+'[1]Matriz (6)'!E204+'[1]Matriz (5)'!E204+'[1]Matriz (4)'!E204+'[1]Matriz (3)'!E204+'[1]Matriz (2)'!E204+'[1]LICENCIA DEPORTIVA'!E204+'[1]VALIDACION LICENCIA  DEPORTIVA'!E204+'[1]VALIDACION DE LICENCIA COMERCIA'!E204+'[1]MULTAS POR AÑO '!E204+'[1]PESCA DEPORT. OCASIONAL'!E204+'[1]GUIA DE TRASLADO'!E204+'[1]PERMISO ANUAL DE ACOPIADOR'!E204+'[1]PERMISO ANUAL DE DEPORTIV'!E204+'[1]PERM. ANUAL EMB DEPORT'!E204+'[1]REGISTRO DE ACOPIADOR'!E204+[1]JULIO!E204+[1]Ejemplo!E204+'[1]Registro de Exp. e Imp.'!E204+[1]CNP!E204+[1]CNPT!E204+[1]Matriz!E204+'[1]Matriz Areas certificadas'!E204+'[1]Matriz Transacciones'!E204+[1]REGISTROS!E204+[1]PERMISOS!E204</f>
        <v>2</v>
      </c>
      <c r="F204" s="9">
        <f>+'[1]Matriz (6)'!F204+'[1]Matriz (5)'!F204+'[1]Matriz (4)'!F204+'[1]Matriz (3)'!F204+'[1]Matriz (2)'!F204+'[1]LICENCIA DEPORTIVA'!F204+'[1]VALIDACION LICENCIA  DEPORTIVA'!F204+'[1]VALIDACION DE LICENCIA COMERCIA'!F204+'[1]MULTAS POR AÑO '!F204+'[1]PESCA DEPORT. OCASIONAL'!F204+'[1]GUIA DE TRASLADO'!F204+'[1]PERMISO ANUAL DE ACOPIADOR'!F204+'[1]PERMISO ANUAL DE DEPORTIV'!F204+'[1]PERM. ANUAL EMB DEPORT'!F204+'[1]REGISTRO DE ACOPIADOR'!F204+[1]JULIO!F204+[1]Ejemplo!F204+'[1]Registro de Exp. e Imp.'!F204+[1]CNP!F204+[1]CNPT!F204+[1]Matriz!F204+'[1]Matriz Areas certificadas'!F204+'[1]Matriz Transacciones'!F204+[1]REGISTROS!F204+[1]PERMISOS!F204</f>
        <v>3</v>
      </c>
      <c r="G204" s="9">
        <f>+'[1]Matriz (6)'!G204+'[1]Matriz (5)'!G204+'[1]Matriz (4)'!G204+'[1]Matriz (3)'!G204+'[1]Matriz (2)'!G204+'[1]LICENCIA DEPORTIVA'!G204+'[1]VALIDACION LICENCIA  DEPORTIVA'!G204+'[1]VALIDACION DE LICENCIA COMERCIA'!G204+'[1]MULTAS POR AÑO '!G204+'[1]PESCA DEPORT. OCASIONAL'!G204+'[1]GUIA DE TRASLADO'!G204+'[1]PERMISO ANUAL DE ACOPIADOR'!G204+'[1]PERMISO ANUAL DE DEPORTIV'!G204+'[1]PERM. ANUAL EMB DEPORT'!G204+'[1]REGISTRO DE ACOPIADOR'!G204+[1]JULIO!G204+[1]Ejemplo!G204+'[1]Registro de Exp. e Imp.'!G204+[1]CNP!G204+[1]CNPT!G204+[1]Matriz!G204+'[1]Matriz Areas certificadas'!G204+'[1]Matriz Transacciones'!G204+[1]REGISTROS!G204+[1]PERMISOS!G204</f>
        <v>3</v>
      </c>
      <c r="H204" s="9">
        <f>+'[1]Matriz (6)'!H204+'[1]Matriz (5)'!H204+'[1]Matriz (4)'!H204+'[1]Matriz (3)'!H204+'[1]Matriz (2)'!H204+'[1]LICENCIA DEPORTIVA'!H204+'[1]VALIDACION LICENCIA  DEPORTIVA'!H204+'[1]VALIDACION DE LICENCIA COMERCIA'!H204+'[1]MULTAS POR AÑO '!H204+'[1]PESCA DEPORT. OCASIONAL'!H204+'[1]GUIA DE TRASLADO'!H204+'[1]PERMISO ANUAL DE ACOPIADOR'!H204+'[1]PERMISO ANUAL DE DEPORTIV'!H204+'[1]PERM. ANUAL EMB DEPORT'!H204+'[1]REGISTRO DE ACOPIADOR'!H204+[1]JULIO!H204+[1]Ejemplo!H204+'[1]Registro de Exp. e Imp.'!H204+[1]CNP!H204+[1]CNPT!H204+[1]Matriz!H204+'[1]Matriz Areas certificadas'!H204+'[1]Matriz Transacciones'!H204+[1]REGISTROS!H204+[1]PERMISOS!H204</f>
        <v>16</v>
      </c>
      <c r="I204" s="9">
        <f>+'[1]Matriz (6)'!I204+'[1]Matriz (5)'!I204+'[1]Matriz (4)'!I204+'[1]Matriz (3)'!I204+'[1]Matriz (2)'!I204+'[1]LICENCIA DEPORTIVA'!I204+'[1]VALIDACION LICENCIA  DEPORTIVA'!I204+'[1]VALIDACION DE LICENCIA COMERCIA'!I204+'[1]MULTAS POR AÑO '!I204+'[1]PESCA DEPORT. OCASIONAL'!I204+'[1]GUIA DE TRASLADO'!I204+'[1]PERMISO ANUAL DE ACOPIADOR'!I204+'[1]PERMISO ANUAL DE DEPORTIV'!I204+'[1]PERM. ANUAL EMB DEPORT'!I204+'[1]REGISTRO DE ACOPIADOR'!I204+[1]JULIO!I204+[1]Ejemplo!I204+'[1]Registro de Exp. e Imp.'!I204+[1]CNP!I204+[1]CNPT!I204+[1]Matriz!I204+'[1]Matriz Areas certificadas'!I204+'[1]Matriz Transacciones'!I204+[1]REGISTROS!I204+[1]PERMISOS!I204</f>
        <v>0</v>
      </c>
      <c r="J204" s="9">
        <f>+'[1]Matriz (6)'!J204+'[1]Matriz (5)'!J204+'[1]Matriz (4)'!J204+'[1]Matriz (3)'!J204+'[1]Matriz (2)'!J204+'[1]LICENCIA DEPORTIVA'!J204+'[1]VALIDACION LICENCIA  DEPORTIVA'!J204+'[1]VALIDACION DE LICENCIA COMERCIA'!J204+'[1]MULTAS POR AÑO '!J204+'[1]PESCA DEPORT. OCASIONAL'!J204+'[1]GUIA DE TRASLADO'!J204+'[1]PERMISO ANUAL DE ACOPIADOR'!J204+'[1]PERMISO ANUAL DE DEPORTIV'!J204+'[1]PERM. ANUAL EMB DEPORT'!J204+'[1]REGISTRO DE ACOPIADOR'!J204+[1]JULIO!J204+[1]Ejemplo!J204+'[1]Registro de Exp. e Imp.'!J204+[1]CNP!J204+[1]CNPT!J204+[1]Matriz!J204+'[1]Matriz Areas certificadas'!J204+'[1]Matriz Transacciones'!J204+[1]REGISTROS!J204+[1]PERMISOS!J204</f>
        <v>1</v>
      </c>
      <c r="K204" s="9">
        <f>+'[1]Matriz (6)'!K204+'[1]Matriz (5)'!K204+'[1]Matriz (4)'!K204+'[1]Matriz (3)'!K204+'[1]Matriz (2)'!K204+'[1]LICENCIA DEPORTIVA'!K204+'[1]VALIDACION LICENCIA  DEPORTIVA'!K204+'[1]VALIDACION DE LICENCIA COMERCIA'!K204+'[1]MULTAS POR AÑO '!K204+'[1]PESCA DEPORT. OCASIONAL'!K204+'[1]GUIA DE TRASLADO'!K204+'[1]PERMISO ANUAL DE ACOPIADOR'!K204+'[1]PERMISO ANUAL DE DEPORTIV'!K204+'[1]PERM. ANUAL EMB DEPORT'!K204+'[1]REGISTRO DE ACOPIADOR'!K204+[1]JULIO!K204+[1]Ejemplo!K204+'[1]Registro de Exp. e Imp.'!K204+[1]CNP!K204+[1]CNPT!K204+[1]Matriz!K204+'[1]Matriz Areas certificadas'!K204+'[1]Matriz Transacciones'!K204+[1]REGISTROS!K204+[1]PERMISOS!K204</f>
        <v>0</v>
      </c>
      <c r="L204" s="9">
        <f>+'[1]Matriz (6)'!L204+'[1]Matriz (5)'!L204+'[1]Matriz (4)'!L204+'[1]Matriz (3)'!L204+'[1]Matriz (2)'!L204+'[1]LICENCIA DEPORTIVA'!L204+'[1]VALIDACION LICENCIA  DEPORTIVA'!L204+'[1]VALIDACION DE LICENCIA COMERCIA'!L204+'[1]MULTAS POR AÑO '!L204+'[1]PESCA DEPORT. OCASIONAL'!L204+'[1]GUIA DE TRASLADO'!L204+'[1]PERMISO ANUAL DE ACOPIADOR'!L204+'[1]PERMISO ANUAL DE DEPORTIV'!L204+'[1]PERM. ANUAL EMB DEPORT'!L204+'[1]REGISTRO DE ACOPIADOR'!L204+[1]JULIO!L204+[1]Ejemplo!L204+'[1]Registro de Exp. e Imp.'!L204+[1]CNP!L204+[1]CNPT!L204+[1]Matriz!L204+'[1]Matriz Areas certificadas'!L204+'[1]Matriz Transacciones'!L204+[1]REGISTROS!L204+[1]PERMISOS!L204</f>
        <v>1</v>
      </c>
      <c r="M204" s="9">
        <f>+'[1]Matriz (6)'!M204+'[1]Matriz (5)'!M204+'[1]Matriz (4)'!M204+'[1]Matriz (3)'!M204+'[1]Matriz (2)'!M204+'[1]LICENCIA DEPORTIVA'!M204+'[1]VALIDACION LICENCIA  DEPORTIVA'!M204+'[1]VALIDACION DE LICENCIA COMERCIA'!M204+'[1]MULTAS POR AÑO '!M204+'[1]PESCA DEPORT. OCASIONAL'!M204+'[1]GUIA DE TRASLADO'!M204+'[1]PERMISO ANUAL DE ACOPIADOR'!M204+'[1]PERMISO ANUAL DE DEPORTIV'!M204+'[1]PERM. ANUAL EMB DEPORT'!M204+'[1]REGISTRO DE ACOPIADOR'!M204+[1]JULIO!M204+[1]Ejemplo!M204+'[1]Registro de Exp. e Imp.'!M204+[1]CNP!M204+[1]CNPT!M204+[1]Matriz!M204+'[1]Matriz Areas certificadas'!M204+'[1]Matriz Transacciones'!M204+[1]REGISTROS!M204+[1]PERMISOS!M204</f>
        <v>0</v>
      </c>
      <c r="N204" s="9">
        <f>+'[1]Matriz (6)'!N204+'[1]Matriz (5)'!N204+'[1]Matriz (4)'!N204+'[1]Matriz (3)'!N204+'[1]Matriz (2)'!N204+'[1]LICENCIA DEPORTIVA'!N204+'[1]VALIDACION LICENCIA  DEPORTIVA'!N204+'[1]VALIDACION DE LICENCIA COMERCIA'!N204+'[1]MULTAS POR AÑO '!N204+'[1]PESCA DEPORT. OCASIONAL'!N204+'[1]GUIA DE TRASLADO'!N204+'[1]PERMISO ANUAL DE ACOPIADOR'!N204+'[1]PERMISO ANUAL DE DEPORTIV'!N204+'[1]PERM. ANUAL EMB DEPORT'!N204+'[1]REGISTRO DE ACOPIADOR'!N204+[1]JULIO!N204+[1]Ejemplo!N204+'[1]Registro de Exp. e Imp.'!N204+[1]CNP!N204+[1]CNPT!N204+[1]Matriz!N204+'[1]Matriz Areas certificadas'!N204+'[1]Matriz Transacciones'!N204+[1]REGISTROS!N204+[1]PERMISOS!N204</f>
        <v>0</v>
      </c>
      <c r="O204" s="9">
        <f>+'[1]Matriz (6)'!O204+'[1]Matriz (5)'!O204+'[1]Matriz (4)'!O204+'[1]Matriz (3)'!O204+'[1]Matriz (2)'!O204+'[1]LICENCIA DEPORTIVA'!O204+'[1]VALIDACION LICENCIA  DEPORTIVA'!O204+'[1]VALIDACION DE LICENCIA COMERCIA'!O204+'[1]MULTAS POR AÑO '!O204+'[1]PESCA DEPORT. OCASIONAL'!O204+'[1]GUIA DE TRASLADO'!O204+'[1]PERMISO ANUAL DE ACOPIADOR'!O204+'[1]PERMISO ANUAL DE DEPORTIV'!O204+'[1]PERM. ANUAL EMB DEPORT'!O204+'[1]REGISTRO DE ACOPIADOR'!O204+[1]JULIO!O204+[1]Ejemplo!O204+'[1]Registro de Exp. e Imp.'!O204+[1]CNP!O204+[1]CNPT!O204+[1]Matriz!O204+'[1]Matriz Areas certificadas'!O204+'[1]Matriz Transacciones'!O204+[1]REGISTROS!O204+[1]PERMISOS!O204</f>
        <v>0</v>
      </c>
      <c r="P204" s="9">
        <f>+'[1]Matriz (6)'!P204+'[1]Matriz (5)'!P204+'[1]Matriz (4)'!P204+'[1]Matriz (3)'!P204+'[1]Matriz (2)'!P204+'[1]LICENCIA DEPORTIVA'!P204+'[1]VALIDACION LICENCIA  DEPORTIVA'!P204+'[1]VALIDACION DE LICENCIA COMERCIA'!P204+'[1]MULTAS POR AÑO '!P204+'[1]PESCA DEPORT. OCASIONAL'!P204+'[1]GUIA DE TRASLADO'!P204+'[1]PERMISO ANUAL DE ACOPIADOR'!P204+'[1]PERMISO ANUAL DE DEPORTIV'!P204+'[1]PERM. ANUAL EMB DEPORT'!P204+'[1]REGISTRO DE ACOPIADOR'!P204+[1]JULIO!P204+[1]Ejemplo!P204+'[1]Registro de Exp. e Imp.'!P204+[1]CNP!P204+[1]CNPT!P204+[1]Matriz!P204+'[1]Matriz Areas certificadas'!P204+'[1]Matriz Transacciones'!P204+[1]REGISTROS!P204+[1]PERMISOS!P204</f>
        <v>0</v>
      </c>
      <c r="Q204" s="9">
        <f>+'[1]Matriz (6)'!Q204+'[1]Matriz (5)'!Q204+'[1]Matriz (4)'!Q204+'[1]Matriz (3)'!Q204+'[1]Matriz (2)'!Q204+'[1]LICENCIA DEPORTIVA'!Q204+'[1]VALIDACION LICENCIA  DEPORTIVA'!Q204+'[1]VALIDACION DE LICENCIA COMERCIA'!Q204+'[1]MULTAS POR AÑO '!Q204+'[1]PESCA DEPORT. OCASIONAL'!Q204+'[1]GUIA DE TRASLADO'!Q204+'[1]PERMISO ANUAL DE ACOPIADOR'!Q204+'[1]PERMISO ANUAL DE DEPORTIV'!Q204+'[1]PERM. ANUAL EMB DEPORT'!Q204+'[1]REGISTRO DE ACOPIADOR'!Q204+[1]JULIO!Q204+[1]Ejemplo!Q204+'[1]Registro de Exp. e Imp.'!Q204+[1]CNP!Q204+[1]CNPT!Q204+[1]Matriz!Q204+'[1]Matriz Areas certificadas'!Q204+'[1]Matriz Transacciones'!Q204+[1]REGISTROS!Q204+[1]PERMISOS!Q204</f>
        <v>0</v>
      </c>
      <c r="R204" s="9">
        <f>+'[1]Matriz (6)'!R204+'[1]Matriz (5)'!R204+'[1]Matriz (4)'!R204+'[1]Matriz (3)'!R204+'[1]Matriz (2)'!R204+'[1]LICENCIA DEPORTIVA'!R204+'[1]VALIDACION LICENCIA  DEPORTIVA'!R204+'[1]VALIDACION DE LICENCIA COMERCIA'!R204+'[1]MULTAS POR AÑO '!R204+'[1]PESCA DEPORT. OCASIONAL'!R204+'[1]GUIA DE TRASLADO'!R204+'[1]PERMISO ANUAL DE ACOPIADOR'!R204+'[1]PERMISO ANUAL DE DEPORTIV'!R204+'[1]PERM. ANUAL EMB DEPORT'!R204+'[1]REGISTRO DE ACOPIADOR'!R204+[1]JULIO!R204+[1]Ejemplo!R204+'[1]Registro de Exp. e Imp.'!R204+[1]CNP!R204+[1]CNPT!R204+[1]Matriz!R204+'[1]Matriz Areas certificadas'!R204+'[1]Matriz Transacciones'!R204+[1]REGISTROS!R204+[1]PERMISOS!R204</f>
        <v>0</v>
      </c>
      <c r="S204" s="9">
        <f>+'[1]Matriz (6)'!S204+'[1]Matriz (5)'!S204+'[1]Matriz (4)'!S204+'[1]Matriz (3)'!S204+'[1]Matriz (2)'!S204+'[1]LICENCIA DEPORTIVA'!S204+'[1]VALIDACION LICENCIA  DEPORTIVA'!S204+'[1]VALIDACION DE LICENCIA COMERCIA'!S204+'[1]MULTAS POR AÑO '!S204+'[1]PESCA DEPORT. OCASIONAL'!S204+'[1]GUIA DE TRASLADO'!S204+'[1]PERMISO ANUAL DE ACOPIADOR'!S204+'[1]PERMISO ANUAL DE DEPORTIV'!S204+'[1]PERM. ANUAL EMB DEPORT'!S204+'[1]REGISTRO DE ACOPIADOR'!S204+[1]JULIO!S204+[1]Ejemplo!S204+'[1]Registro de Exp. e Imp.'!S204+[1]CNP!S204+[1]CNPT!S204+[1]Matriz!S204+'[1]Matriz Areas certificadas'!S204+'[1]Matriz Transacciones'!S204+[1]REGISTROS!S204+[1]PERMISOS!S204</f>
        <v>0</v>
      </c>
      <c r="T204" s="9">
        <f>+'[1]Matriz (6)'!T204+'[1]Matriz (5)'!T204+'[1]Matriz (4)'!T204+'[1]Matriz (3)'!T204+'[1]Matriz (2)'!T204+'[1]LICENCIA DEPORTIVA'!T204+'[1]VALIDACION LICENCIA  DEPORTIVA'!T204+'[1]VALIDACION DE LICENCIA COMERCIA'!T204+'[1]MULTAS POR AÑO '!T204+'[1]PESCA DEPORT. OCASIONAL'!T204+'[1]GUIA DE TRASLADO'!T204+'[1]PERMISO ANUAL DE ACOPIADOR'!T204+'[1]PERMISO ANUAL DE DEPORTIV'!T204+'[1]PERM. ANUAL EMB DEPORT'!T204+'[1]REGISTRO DE ACOPIADOR'!T204+[1]JULIO!T204+[1]Ejemplo!T204+'[1]Registro de Exp. e Imp.'!T204+[1]CNP!T204+[1]CNPT!T204+[1]Matriz!T204+'[1]Matriz Areas certificadas'!T204+'[1]Matriz Transacciones'!T204+[1]REGISTROS!T204+[1]PERMISOS!T204</f>
        <v>0</v>
      </c>
      <c r="U204" s="9">
        <f>+'[1]Matriz (6)'!U204+'[1]Matriz (5)'!U204+'[1]Matriz (4)'!U204+'[1]Matriz (3)'!U204+'[1]Matriz (2)'!U204+'[1]LICENCIA DEPORTIVA'!U204+'[1]VALIDACION LICENCIA  DEPORTIVA'!U204+'[1]VALIDACION DE LICENCIA COMERCIA'!U204+'[1]MULTAS POR AÑO '!U204+'[1]PESCA DEPORT. OCASIONAL'!U204+'[1]GUIA DE TRASLADO'!U204+'[1]PERMISO ANUAL DE ACOPIADOR'!U204+'[1]PERMISO ANUAL DE DEPORTIV'!U204+'[1]PERM. ANUAL EMB DEPORT'!U204+'[1]REGISTRO DE ACOPIADOR'!U204+[1]JULIO!U204+[1]Ejemplo!U204+'[1]Registro de Exp. e Imp.'!U204+[1]CNP!U204+[1]CNPT!U204+[1]Matriz!U204+'[1]Matriz Areas certificadas'!U204+'[1]Matriz Transacciones'!U204+[1]REGISTROS!U204+[1]PERMISOS!U204</f>
        <v>0</v>
      </c>
      <c r="V204" s="9">
        <f>+'[1]Matriz (6)'!V204+'[1]Matriz (5)'!V204+'[1]Matriz (4)'!V204+'[1]Matriz (3)'!V204+'[1]Matriz (2)'!V204+'[1]LICENCIA DEPORTIVA'!V204+'[1]VALIDACION LICENCIA  DEPORTIVA'!V204+'[1]VALIDACION DE LICENCIA COMERCIA'!V204+'[1]MULTAS POR AÑO '!V204+'[1]PESCA DEPORT. OCASIONAL'!V204+'[1]GUIA DE TRASLADO'!V204+'[1]PERMISO ANUAL DE ACOPIADOR'!V204+'[1]PERMISO ANUAL DE DEPORTIV'!V204+'[1]PERM. ANUAL EMB DEPORT'!V204+'[1]REGISTRO DE ACOPIADOR'!V204+[1]JULIO!V204+[1]Ejemplo!V204+'[1]Registro de Exp. e Imp.'!V204+[1]CNP!V204+[1]CNPT!V204+[1]Matriz!V204+'[1]Matriz Areas certificadas'!V204+'[1]Matriz Transacciones'!V204+[1]REGISTROS!V204+[1]PERMISOS!V204</f>
        <v>0</v>
      </c>
      <c r="W204" s="9">
        <f>+'[1]Matriz (6)'!W204+'[1]Matriz (5)'!W204+'[1]Matriz (4)'!W204+'[1]Matriz (3)'!W204+'[1]Matriz (2)'!W204+'[1]LICENCIA DEPORTIVA'!W204+'[1]VALIDACION LICENCIA  DEPORTIVA'!W204+'[1]VALIDACION DE LICENCIA COMERCIA'!W204+'[1]MULTAS POR AÑO '!W204+'[1]PESCA DEPORT. OCASIONAL'!W204+'[1]GUIA DE TRASLADO'!W204+'[1]PERMISO ANUAL DE ACOPIADOR'!W204+'[1]PERMISO ANUAL DE DEPORTIV'!W204+'[1]PERM. ANUAL EMB DEPORT'!W204+'[1]REGISTRO DE ACOPIADOR'!W204+[1]JULIO!W204+[1]Ejemplo!W204+'[1]Registro de Exp. e Imp.'!W204+[1]CNP!W204+[1]CNPT!W204+[1]Matriz!W204+'[1]Matriz Areas certificadas'!W204+'[1]Matriz Transacciones'!W204+[1]REGISTROS!W204+[1]PERMISOS!W204</f>
        <v>0</v>
      </c>
      <c r="X204" s="9">
        <f>+'[1]Matriz (6)'!X204+'[1]Matriz (5)'!X204+'[1]Matriz (4)'!X204+'[1]Matriz (3)'!X204+'[1]Matriz (2)'!X204+'[1]LICENCIA DEPORTIVA'!X204+'[1]VALIDACION LICENCIA  DEPORTIVA'!X204+'[1]VALIDACION DE LICENCIA COMERCIA'!X204+'[1]MULTAS POR AÑO '!X204+'[1]PESCA DEPORT. OCASIONAL'!X204+'[1]GUIA DE TRASLADO'!X204+'[1]PERMISO ANUAL DE ACOPIADOR'!X204+'[1]PERMISO ANUAL DE DEPORTIV'!X204+'[1]PERM. ANUAL EMB DEPORT'!X204+'[1]REGISTRO DE ACOPIADOR'!X204+[1]JULIO!X204+[1]Ejemplo!X204+'[1]Registro de Exp. e Imp.'!X204+[1]CNP!X204+[1]CNPT!X204+[1]Matriz!X204+'[1]Matriz Areas certificadas'!X204+'[1]Matriz Transacciones'!X204+[1]REGISTROS!X204+[1]PERMISOS!X204</f>
        <v>0</v>
      </c>
      <c r="Y204" s="9">
        <f>+'[1]Matriz (6)'!Y204+'[1]Matriz (5)'!Y204+'[1]Matriz (4)'!Y204+'[1]Matriz (3)'!Y204+'[1]Matriz (2)'!Y204+'[1]LICENCIA DEPORTIVA'!Y204+'[1]VALIDACION LICENCIA  DEPORTIVA'!Y204+'[1]VALIDACION DE LICENCIA COMERCIA'!Y204+'[1]MULTAS POR AÑO '!Y204+'[1]PESCA DEPORT. OCASIONAL'!Y204+'[1]GUIA DE TRASLADO'!Y204+'[1]PERMISO ANUAL DE ACOPIADOR'!Y204+'[1]PERMISO ANUAL DE DEPORTIV'!Y204+'[1]PERM. ANUAL EMB DEPORT'!Y204+'[1]REGISTRO DE ACOPIADOR'!Y204+[1]JULIO!Y204+[1]Ejemplo!Y204+'[1]Registro de Exp. e Imp.'!Y204+[1]CNP!Y204+[1]CNPT!Y204+[1]Matriz!Y204+'[1]Matriz Areas certificadas'!Y204+'[1]Matriz Transacciones'!Y204+[1]REGISTROS!Y204+[1]PERMISOS!Y204</f>
        <v>0</v>
      </c>
      <c r="Z204" s="9">
        <f>+'[1]Matriz (6)'!Z204+'[1]Matriz (5)'!Z204+'[1]Matriz (4)'!Z204+'[1]Matriz (3)'!Z204+'[1]Matriz (2)'!Z204+'[1]LICENCIA DEPORTIVA'!Z204+'[1]VALIDACION LICENCIA  DEPORTIVA'!Z204+'[1]VALIDACION DE LICENCIA COMERCIA'!Z204+'[1]MULTAS POR AÑO '!Z204+'[1]PESCA DEPORT. OCASIONAL'!Z204+'[1]GUIA DE TRASLADO'!Z204+'[1]PERMISO ANUAL DE ACOPIADOR'!Z204+'[1]PERMISO ANUAL DE DEPORTIV'!Z204+'[1]PERM. ANUAL EMB DEPORT'!Z204+'[1]REGISTRO DE ACOPIADOR'!Z204+[1]JULIO!Z204+[1]Ejemplo!Z204+'[1]Registro de Exp. e Imp.'!Z204+[1]CNP!Z204+[1]CNPT!Z204+[1]Matriz!Z204+'[1]Matriz Areas certificadas'!Z204+'[1]Matriz Transacciones'!Z204+[1]REGISTROS!Z204+[1]PERMISOS!Z204</f>
        <v>0</v>
      </c>
      <c r="AA204" s="10">
        <f t="shared" si="83"/>
        <v>1050466.3582089553</v>
      </c>
      <c r="AB204" s="10">
        <f t="shared" si="84"/>
        <v>236897.23756218905</v>
      </c>
      <c r="AC204" s="11">
        <f t="shared" si="85"/>
        <v>523825.30659203982</v>
      </c>
      <c r="AD204" s="11">
        <f t="shared" si="86"/>
        <v>332161.34266169154</v>
      </c>
      <c r="AE204" s="11">
        <f t="shared" si="87"/>
        <v>70335.820895522396</v>
      </c>
      <c r="AF204" s="11">
        <f t="shared" si="88"/>
        <v>929605.47139303479</v>
      </c>
      <c r="AG204" s="11">
        <f t="shared" si="89"/>
        <v>40018.656716417907</v>
      </c>
      <c r="AH204" s="12">
        <f t="shared" si="90"/>
        <v>173794.15422885571</v>
      </c>
      <c r="AI204" s="12">
        <f t="shared" si="91"/>
        <v>41169.835820895525</v>
      </c>
      <c r="AJ204" s="12">
        <f t="shared" si="92"/>
        <v>24721.189676616916</v>
      </c>
      <c r="AK204" s="12">
        <f t="shared" si="93"/>
        <v>5913.8681592039802</v>
      </c>
      <c r="AL204" s="12">
        <f t="shared" si="94"/>
        <v>2585047.8656716421</v>
      </c>
      <c r="AM204" s="12">
        <f t="shared" si="95"/>
        <v>23202.736318407959</v>
      </c>
      <c r="AN204" s="12">
        <f t="shared" si="96"/>
        <v>27447.139303482585</v>
      </c>
      <c r="AO204" s="12">
        <f t="shared" si="97"/>
        <v>936729.25310945266</v>
      </c>
      <c r="AP204" s="12">
        <f t="shared" si="98"/>
        <v>15910.447761194029</v>
      </c>
      <c r="AQ204" s="12">
        <f t="shared" si="99"/>
        <v>23041.044776119401</v>
      </c>
      <c r="AR204" s="12">
        <f t="shared" si="100"/>
        <v>3884075.9216417908</v>
      </c>
      <c r="AS204" s="12">
        <f t="shared" si="101"/>
        <v>104146.25</v>
      </c>
      <c r="AT204" s="12">
        <f t="shared" si="102"/>
        <v>5068362.8731343281</v>
      </c>
      <c r="AU204" s="12">
        <f t="shared" si="103"/>
        <v>177100.74626865672</v>
      </c>
      <c r="AV204" s="12">
        <f t="shared" si="104"/>
        <v>112414.42786069651</v>
      </c>
      <c r="AW204" s="12">
        <f t="shared" si="105"/>
        <v>57545.61567164179</v>
      </c>
      <c r="AX204" s="12">
        <f t="shared" si="106"/>
        <v>137604.35323383083</v>
      </c>
      <c r="AY204" s="12">
        <f t="shared" si="107"/>
        <v>144661.38059701494</v>
      </c>
      <c r="AZ204" s="12">
        <f t="shared" si="108"/>
        <v>1380148.6542288559</v>
      </c>
    </row>
    <row r="205" spans="1:52" x14ac:dyDescent="0.25">
      <c r="A205" s="264"/>
      <c r="B205" s="270"/>
      <c r="C205" s="16" t="s">
        <v>242</v>
      </c>
      <c r="D205" s="7">
        <f t="shared" si="82"/>
        <v>4</v>
      </c>
      <c r="E205" s="9">
        <f>+'[1]Matriz (6)'!E205+'[1]Matriz (5)'!E205+'[1]Matriz (4)'!E205+'[1]Matriz (3)'!E205+'[1]Matriz (2)'!E205+'[1]LICENCIA DEPORTIVA'!E205+'[1]VALIDACION LICENCIA  DEPORTIVA'!E205+'[1]VALIDACION DE LICENCIA COMERCIA'!E205+'[1]MULTAS POR AÑO '!E205+'[1]PESCA DEPORT. OCASIONAL'!E205+'[1]GUIA DE TRASLADO'!E205+'[1]PERMISO ANUAL DE ACOPIADOR'!E205+'[1]PERMISO ANUAL DE DEPORTIV'!E205+'[1]PERM. ANUAL EMB DEPORT'!E205+'[1]REGISTRO DE ACOPIADOR'!E205+[1]JULIO!E205+[1]Ejemplo!E205+'[1]Registro de Exp. e Imp.'!E205+[1]CNP!E205+[1]CNPT!E205+[1]Matriz!E205+'[1]Matriz Areas certificadas'!E205+'[1]Matriz Transacciones'!E205+[1]REGISTROS!E205+[1]PERMISOS!E205</f>
        <v>0</v>
      </c>
      <c r="F205" s="9">
        <f>+'[1]Matriz (6)'!F205+'[1]Matriz (5)'!F205+'[1]Matriz (4)'!F205+'[1]Matriz (3)'!F205+'[1]Matriz (2)'!F205+'[1]LICENCIA DEPORTIVA'!F205+'[1]VALIDACION LICENCIA  DEPORTIVA'!F205+'[1]VALIDACION DE LICENCIA COMERCIA'!F205+'[1]MULTAS POR AÑO '!F205+'[1]PESCA DEPORT. OCASIONAL'!F205+'[1]GUIA DE TRASLADO'!F205+'[1]PERMISO ANUAL DE ACOPIADOR'!F205+'[1]PERMISO ANUAL DE DEPORTIV'!F205+'[1]PERM. ANUAL EMB DEPORT'!F205+'[1]REGISTRO DE ACOPIADOR'!F205+[1]JULIO!F205+[1]Ejemplo!F205+'[1]Registro de Exp. e Imp.'!F205+[1]CNP!F205+[1]CNPT!F205+[1]Matriz!F205+'[1]Matriz Areas certificadas'!F205+'[1]Matriz Transacciones'!F205+[1]REGISTROS!F205+[1]PERMISOS!F205</f>
        <v>1</v>
      </c>
      <c r="G205" s="9">
        <f>+'[1]Matriz (6)'!G205+'[1]Matriz (5)'!G205+'[1]Matriz (4)'!G205+'[1]Matriz (3)'!G205+'[1]Matriz (2)'!G205+'[1]LICENCIA DEPORTIVA'!G205+'[1]VALIDACION LICENCIA  DEPORTIVA'!G205+'[1]VALIDACION DE LICENCIA COMERCIA'!G205+'[1]MULTAS POR AÑO '!G205+'[1]PESCA DEPORT. OCASIONAL'!G205+'[1]GUIA DE TRASLADO'!G205+'[1]PERMISO ANUAL DE ACOPIADOR'!G205+'[1]PERMISO ANUAL DE DEPORTIV'!G205+'[1]PERM. ANUAL EMB DEPORT'!G205+'[1]REGISTRO DE ACOPIADOR'!G205+[1]JULIO!G205+[1]Ejemplo!G205+'[1]Registro de Exp. e Imp.'!G205+[1]CNP!G205+[1]CNPT!G205+[1]Matriz!G205+'[1]Matriz Areas certificadas'!G205+'[1]Matriz Transacciones'!G205+[1]REGISTROS!G205+[1]PERMISOS!G205</f>
        <v>1</v>
      </c>
      <c r="H205" s="9">
        <f>+'[1]Matriz (6)'!H205+'[1]Matriz (5)'!H205+'[1]Matriz (4)'!H205+'[1]Matriz (3)'!H205+'[1]Matriz (2)'!H205+'[1]LICENCIA DEPORTIVA'!H205+'[1]VALIDACION LICENCIA  DEPORTIVA'!H205+'[1]VALIDACION DE LICENCIA COMERCIA'!H205+'[1]MULTAS POR AÑO '!H205+'[1]PESCA DEPORT. OCASIONAL'!H205+'[1]GUIA DE TRASLADO'!H205+'[1]PERMISO ANUAL DE ACOPIADOR'!H205+'[1]PERMISO ANUAL DE DEPORTIV'!H205+'[1]PERM. ANUAL EMB DEPORT'!H205+'[1]REGISTRO DE ACOPIADOR'!H205+[1]JULIO!H205+[1]Ejemplo!H205+'[1]Registro de Exp. e Imp.'!H205+[1]CNP!H205+[1]CNPT!H205+[1]Matriz!H205+'[1]Matriz Areas certificadas'!H205+'[1]Matriz Transacciones'!H205+[1]REGISTROS!H205+[1]PERMISOS!H205</f>
        <v>1</v>
      </c>
      <c r="I205" s="9">
        <f>+'[1]Matriz (6)'!I205+'[1]Matriz (5)'!I205+'[1]Matriz (4)'!I205+'[1]Matriz (3)'!I205+'[1]Matriz (2)'!I205+'[1]LICENCIA DEPORTIVA'!I205+'[1]VALIDACION LICENCIA  DEPORTIVA'!I205+'[1]VALIDACION DE LICENCIA COMERCIA'!I205+'[1]MULTAS POR AÑO '!I205+'[1]PESCA DEPORT. OCASIONAL'!I205+'[1]GUIA DE TRASLADO'!I205+'[1]PERMISO ANUAL DE ACOPIADOR'!I205+'[1]PERMISO ANUAL DE DEPORTIV'!I205+'[1]PERM. ANUAL EMB DEPORT'!I205+'[1]REGISTRO DE ACOPIADOR'!I205+[1]JULIO!I205+[1]Ejemplo!I205+'[1]Registro de Exp. e Imp.'!I205+[1]CNP!I205+[1]CNPT!I205+[1]Matriz!I205+'[1]Matriz Areas certificadas'!I205+'[1]Matriz Transacciones'!I205+[1]REGISTROS!I205+[1]PERMISOS!I205</f>
        <v>0</v>
      </c>
      <c r="J205" s="9">
        <f>+'[1]Matriz (6)'!J205+'[1]Matriz (5)'!J205+'[1]Matriz (4)'!J205+'[1]Matriz (3)'!J205+'[1]Matriz (2)'!J205+'[1]LICENCIA DEPORTIVA'!J205+'[1]VALIDACION LICENCIA  DEPORTIVA'!J205+'[1]VALIDACION DE LICENCIA COMERCIA'!J205+'[1]MULTAS POR AÑO '!J205+'[1]PESCA DEPORT. OCASIONAL'!J205+'[1]GUIA DE TRASLADO'!J205+'[1]PERMISO ANUAL DE ACOPIADOR'!J205+'[1]PERMISO ANUAL DE DEPORTIV'!J205+'[1]PERM. ANUAL EMB DEPORT'!J205+'[1]REGISTRO DE ACOPIADOR'!J205+[1]JULIO!J205+[1]Ejemplo!J205+'[1]Registro de Exp. e Imp.'!J205+[1]CNP!J205+[1]CNPT!J205+[1]Matriz!J205+'[1]Matriz Areas certificadas'!J205+'[1]Matriz Transacciones'!J205+[1]REGISTROS!J205+[1]PERMISOS!J205</f>
        <v>1</v>
      </c>
      <c r="K205" s="9">
        <f>+'[1]Matriz (6)'!K205+'[1]Matriz (5)'!K205+'[1]Matriz (4)'!K205+'[1]Matriz (3)'!K205+'[1]Matriz (2)'!K205+'[1]LICENCIA DEPORTIVA'!K205+'[1]VALIDACION LICENCIA  DEPORTIVA'!K205+'[1]VALIDACION DE LICENCIA COMERCIA'!K205+'[1]MULTAS POR AÑO '!K205+'[1]PESCA DEPORT. OCASIONAL'!K205+'[1]GUIA DE TRASLADO'!K205+'[1]PERMISO ANUAL DE ACOPIADOR'!K205+'[1]PERMISO ANUAL DE DEPORTIV'!K205+'[1]PERM. ANUAL EMB DEPORT'!K205+'[1]REGISTRO DE ACOPIADOR'!K205+[1]JULIO!K205+[1]Ejemplo!K205+'[1]Registro de Exp. e Imp.'!K205+[1]CNP!K205+[1]CNPT!K205+[1]Matriz!K205+'[1]Matriz Areas certificadas'!K205+'[1]Matriz Transacciones'!K205+[1]REGISTROS!K205+[1]PERMISOS!K205</f>
        <v>0</v>
      </c>
      <c r="L205" s="9">
        <f>+'[1]Matriz (6)'!L205+'[1]Matriz (5)'!L205+'[1]Matriz (4)'!L205+'[1]Matriz (3)'!L205+'[1]Matriz (2)'!L205+'[1]LICENCIA DEPORTIVA'!L205+'[1]VALIDACION LICENCIA  DEPORTIVA'!L205+'[1]VALIDACION DE LICENCIA COMERCIA'!L205+'[1]MULTAS POR AÑO '!L205+'[1]PESCA DEPORT. OCASIONAL'!L205+'[1]GUIA DE TRASLADO'!L205+'[1]PERMISO ANUAL DE ACOPIADOR'!L205+'[1]PERMISO ANUAL DE DEPORTIV'!L205+'[1]PERM. ANUAL EMB DEPORT'!L205+'[1]REGISTRO DE ACOPIADOR'!L205+[1]JULIO!L205+[1]Ejemplo!L205+'[1]Registro de Exp. e Imp.'!L205+[1]CNP!L205+[1]CNPT!L205+[1]Matriz!L205+'[1]Matriz Areas certificadas'!L205+'[1]Matriz Transacciones'!L205+[1]REGISTROS!L205+[1]PERMISOS!L205</f>
        <v>0</v>
      </c>
      <c r="M205" s="9">
        <f>+'[1]Matriz (6)'!M205+'[1]Matriz (5)'!M205+'[1]Matriz (4)'!M205+'[1]Matriz (3)'!M205+'[1]Matriz (2)'!M205+'[1]LICENCIA DEPORTIVA'!M205+'[1]VALIDACION LICENCIA  DEPORTIVA'!M205+'[1]VALIDACION DE LICENCIA COMERCIA'!M205+'[1]MULTAS POR AÑO '!M205+'[1]PESCA DEPORT. OCASIONAL'!M205+'[1]GUIA DE TRASLADO'!M205+'[1]PERMISO ANUAL DE ACOPIADOR'!M205+'[1]PERMISO ANUAL DE DEPORTIV'!M205+'[1]PERM. ANUAL EMB DEPORT'!M205+'[1]REGISTRO DE ACOPIADOR'!M205+[1]JULIO!M205+[1]Ejemplo!M205+'[1]Registro de Exp. e Imp.'!M205+[1]CNP!M205+[1]CNPT!M205+[1]Matriz!M205+'[1]Matriz Areas certificadas'!M205+'[1]Matriz Transacciones'!M205+[1]REGISTROS!M205+[1]PERMISOS!M205</f>
        <v>0</v>
      </c>
      <c r="N205" s="9">
        <f>+'[1]Matriz (6)'!N205+'[1]Matriz (5)'!N205+'[1]Matriz (4)'!N205+'[1]Matriz (3)'!N205+'[1]Matriz (2)'!N205+'[1]LICENCIA DEPORTIVA'!N205+'[1]VALIDACION LICENCIA  DEPORTIVA'!N205+'[1]VALIDACION DE LICENCIA COMERCIA'!N205+'[1]MULTAS POR AÑO '!N205+'[1]PESCA DEPORT. OCASIONAL'!N205+'[1]GUIA DE TRASLADO'!N205+'[1]PERMISO ANUAL DE ACOPIADOR'!N205+'[1]PERMISO ANUAL DE DEPORTIV'!N205+'[1]PERM. ANUAL EMB DEPORT'!N205+'[1]REGISTRO DE ACOPIADOR'!N205+[1]JULIO!N205+[1]Ejemplo!N205+'[1]Registro de Exp. e Imp.'!N205+[1]CNP!N205+[1]CNPT!N205+[1]Matriz!N205+'[1]Matriz Areas certificadas'!N205+'[1]Matriz Transacciones'!N205+[1]REGISTROS!N205+[1]PERMISOS!N205</f>
        <v>0</v>
      </c>
      <c r="O205" s="9">
        <f>+'[1]Matriz (6)'!O205+'[1]Matriz (5)'!O205+'[1]Matriz (4)'!O205+'[1]Matriz (3)'!O205+'[1]Matriz (2)'!O205+'[1]LICENCIA DEPORTIVA'!O205+'[1]VALIDACION LICENCIA  DEPORTIVA'!O205+'[1]VALIDACION DE LICENCIA COMERCIA'!O205+'[1]MULTAS POR AÑO '!O205+'[1]PESCA DEPORT. OCASIONAL'!O205+'[1]GUIA DE TRASLADO'!O205+'[1]PERMISO ANUAL DE ACOPIADOR'!O205+'[1]PERMISO ANUAL DE DEPORTIV'!O205+'[1]PERM. ANUAL EMB DEPORT'!O205+'[1]REGISTRO DE ACOPIADOR'!O205+[1]JULIO!O205+[1]Ejemplo!O205+'[1]Registro de Exp. e Imp.'!O205+[1]CNP!O205+[1]CNPT!O205+[1]Matriz!O205+'[1]Matriz Areas certificadas'!O205+'[1]Matriz Transacciones'!O205+[1]REGISTROS!O205+[1]PERMISOS!O205</f>
        <v>0</v>
      </c>
      <c r="P205" s="9">
        <f>+'[1]Matriz (6)'!P205+'[1]Matriz (5)'!P205+'[1]Matriz (4)'!P205+'[1]Matriz (3)'!P205+'[1]Matriz (2)'!P205+'[1]LICENCIA DEPORTIVA'!P205+'[1]VALIDACION LICENCIA  DEPORTIVA'!P205+'[1]VALIDACION DE LICENCIA COMERCIA'!P205+'[1]MULTAS POR AÑO '!P205+'[1]PESCA DEPORT. OCASIONAL'!P205+'[1]GUIA DE TRASLADO'!P205+'[1]PERMISO ANUAL DE ACOPIADOR'!P205+'[1]PERMISO ANUAL DE DEPORTIV'!P205+'[1]PERM. ANUAL EMB DEPORT'!P205+'[1]REGISTRO DE ACOPIADOR'!P205+[1]JULIO!P205+[1]Ejemplo!P205+'[1]Registro de Exp. e Imp.'!P205+[1]CNP!P205+[1]CNPT!P205+[1]Matriz!P205+'[1]Matriz Areas certificadas'!P205+'[1]Matriz Transacciones'!P205+[1]REGISTROS!P205+[1]PERMISOS!P205</f>
        <v>0</v>
      </c>
      <c r="Q205" s="9">
        <f>+'[1]Matriz (6)'!Q205+'[1]Matriz (5)'!Q205+'[1]Matriz (4)'!Q205+'[1]Matriz (3)'!Q205+'[1]Matriz (2)'!Q205+'[1]LICENCIA DEPORTIVA'!Q205+'[1]VALIDACION LICENCIA  DEPORTIVA'!Q205+'[1]VALIDACION DE LICENCIA COMERCIA'!Q205+'[1]MULTAS POR AÑO '!Q205+'[1]PESCA DEPORT. OCASIONAL'!Q205+'[1]GUIA DE TRASLADO'!Q205+'[1]PERMISO ANUAL DE ACOPIADOR'!Q205+'[1]PERMISO ANUAL DE DEPORTIV'!Q205+'[1]PERM. ANUAL EMB DEPORT'!Q205+'[1]REGISTRO DE ACOPIADOR'!Q205+[1]JULIO!Q205+[1]Ejemplo!Q205+'[1]Registro de Exp. e Imp.'!Q205+[1]CNP!Q205+[1]CNPT!Q205+[1]Matriz!Q205+'[1]Matriz Areas certificadas'!Q205+'[1]Matriz Transacciones'!Q205+[1]REGISTROS!Q205+[1]PERMISOS!Q205</f>
        <v>0</v>
      </c>
      <c r="R205" s="9">
        <f>+'[1]Matriz (6)'!R205+'[1]Matriz (5)'!R205+'[1]Matriz (4)'!R205+'[1]Matriz (3)'!R205+'[1]Matriz (2)'!R205+'[1]LICENCIA DEPORTIVA'!R205+'[1]VALIDACION LICENCIA  DEPORTIVA'!R205+'[1]VALIDACION DE LICENCIA COMERCIA'!R205+'[1]MULTAS POR AÑO '!R205+'[1]PESCA DEPORT. OCASIONAL'!R205+'[1]GUIA DE TRASLADO'!R205+'[1]PERMISO ANUAL DE ACOPIADOR'!R205+'[1]PERMISO ANUAL DE DEPORTIV'!R205+'[1]PERM. ANUAL EMB DEPORT'!R205+'[1]REGISTRO DE ACOPIADOR'!R205+[1]JULIO!R205+[1]Ejemplo!R205+'[1]Registro de Exp. e Imp.'!R205+[1]CNP!R205+[1]CNPT!R205+[1]Matriz!R205+'[1]Matriz Areas certificadas'!R205+'[1]Matriz Transacciones'!R205+[1]REGISTROS!R205+[1]PERMISOS!R205</f>
        <v>0</v>
      </c>
      <c r="S205" s="9">
        <f>+'[1]Matriz (6)'!S205+'[1]Matriz (5)'!S205+'[1]Matriz (4)'!S205+'[1]Matriz (3)'!S205+'[1]Matriz (2)'!S205+'[1]LICENCIA DEPORTIVA'!S205+'[1]VALIDACION LICENCIA  DEPORTIVA'!S205+'[1]VALIDACION DE LICENCIA COMERCIA'!S205+'[1]MULTAS POR AÑO '!S205+'[1]PESCA DEPORT. OCASIONAL'!S205+'[1]GUIA DE TRASLADO'!S205+'[1]PERMISO ANUAL DE ACOPIADOR'!S205+'[1]PERMISO ANUAL DE DEPORTIV'!S205+'[1]PERM. ANUAL EMB DEPORT'!S205+'[1]REGISTRO DE ACOPIADOR'!S205+[1]JULIO!S205+[1]Ejemplo!S205+'[1]Registro de Exp. e Imp.'!S205+[1]CNP!S205+[1]CNPT!S205+[1]Matriz!S205+'[1]Matriz Areas certificadas'!S205+'[1]Matriz Transacciones'!S205+[1]REGISTROS!S205+[1]PERMISOS!S205</f>
        <v>0</v>
      </c>
      <c r="T205" s="9">
        <f>+'[1]Matriz (6)'!T205+'[1]Matriz (5)'!T205+'[1]Matriz (4)'!T205+'[1]Matriz (3)'!T205+'[1]Matriz (2)'!T205+'[1]LICENCIA DEPORTIVA'!T205+'[1]VALIDACION LICENCIA  DEPORTIVA'!T205+'[1]VALIDACION DE LICENCIA COMERCIA'!T205+'[1]MULTAS POR AÑO '!T205+'[1]PESCA DEPORT. OCASIONAL'!T205+'[1]GUIA DE TRASLADO'!T205+'[1]PERMISO ANUAL DE ACOPIADOR'!T205+'[1]PERMISO ANUAL DE DEPORTIV'!T205+'[1]PERM. ANUAL EMB DEPORT'!T205+'[1]REGISTRO DE ACOPIADOR'!T205+[1]JULIO!T205+[1]Ejemplo!T205+'[1]Registro de Exp. e Imp.'!T205+[1]CNP!T205+[1]CNPT!T205+[1]Matriz!T205+'[1]Matriz Areas certificadas'!T205+'[1]Matriz Transacciones'!T205+[1]REGISTROS!T205+[1]PERMISOS!T205</f>
        <v>0</v>
      </c>
      <c r="U205" s="9">
        <f>+'[1]Matriz (6)'!U205+'[1]Matriz (5)'!U205+'[1]Matriz (4)'!U205+'[1]Matriz (3)'!U205+'[1]Matriz (2)'!U205+'[1]LICENCIA DEPORTIVA'!U205+'[1]VALIDACION LICENCIA  DEPORTIVA'!U205+'[1]VALIDACION DE LICENCIA COMERCIA'!U205+'[1]MULTAS POR AÑO '!U205+'[1]PESCA DEPORT. OCASIONAL'!U205+'[1]GUIA DE TRASLADO'!U205+'[1]PERMISO ANUAL DE ACOPIADOR'!U205+'[1]PERMISO ANUAL DE DEPORTIV'!U205+'[1]PERM. ANUAL EMB DEPORT'!U205+'[1]REGISTRO DE ACOPIADOR'!U205+[1]JULIO!U205+[1]Ejemplo!U205+'[1]Registro de Exp. e Imp.'!U205+[1]CNP!U205+[1]CNPT!U205+[1]Matriz!U205+'[1]Matriz Areas certificadas'!U205+'[1]Matriz Transacciones'!U205+[1]REGISTROS!U205+[1]PERMISOS!U205</f>
        <v>0</v>
      </c>
      <c r="V205" s="9">
        <f>+'[1]Matriz (6)'!V205+'[1]Matriz (5)'!V205+'[1]Matriz (4)'!V205+'[1]Matriz (3)'!V205+'[1]Matriz (2)'!V205+'[1]LICENCIA DEPORTIVA'!V205+'[1]VALIDACION LICENCIA  DEPORTIVA'!V205+'[1]VALIDACION DE LICENCIA COMERCIA'!V205+'[1]MULTAS POR AÑO '!V205+'[1]PESCA DEPORT. OCASIONAL'!V205+'[1]GUIA DE TRASLADO'!V205+'[1]PERMISO ANUAL DE ACOPIADOR'!V205+'[1]PERMISO ANUAL DE DEPORTIV'!V205+'[1]PERM. ANUAL EMB DEPORT'!V205+'[1]REGISTRO DE ACOPIADOR'!V205+[1]JULIO!V205+[1]Ejemplo!V205+'[1]Registro de Exp. e Imp.'!V205+[1]CNP!V205+[1]CNPT!V205+[1]Matriz!V205+'[1]Matriz Areas certificadas'!V205+'[1]Matriz Transacciones'!V205+[1]REGISTROS!V205+[1]PERMISOS!V205</f>
        <v>0</v>
      </c>
      <c r="W205" s="9">
        <f>+'[1]Matriz (6)'!W205+'[1]Matriz (5)'!W205+'[1]Matriz (4)'!W205+'[1]Matriz (3)'!W205+'[1]Matriz (2)'!W205+'[1]LICENCIA DEPORTIVA'!W205+'[1]VALIDACION LICENCIA  DEPORTIVA'!W205+'[1]VALIDACION DE LICENCIA COMERCIA'!W205+'[1]MULTAS POR AÑO '!W205+'[1]PESCA DEPORT. OCASIONAL'!W205+'[1]GUIA DE TRASLADO'!W205+'[1]PERMISO ANUAL DE ACOPIADOR'!W205+'[1]PERMISO ANUAL DE DEPORTIV'!W205+'[1]PERM. ANUAL EMB DEPORT'!W205+'[1]REGISTRO DE ACOPIADOR'!W205+[1]JULIO!W205+[1]Ejemplo!W205+'[1]Registro de Exp. e Imp.'!W205+[1]CNP!W205+[1]CNPT!W205+[1]Matriz!W205+'[1]Matriz Areas certificadas'!W205+'[1]Matriz Transacciones'!W205+[1]REGISTROS!W205+[1]PERMISOS!W205</f>
        <v>0</v>
      </c>
      <c r="X205" s="9">
        <f>+'[1]Matriz (6)'!X205+'[1]Matriz (5)'!X205+'[1]Matriz (4)'!X205+'[1]Matriz (3)'!X205+'[1]Matriz (2)'!X205+'[1]LICENCIA DEPORTIVA'!X205+'[1]VALIDACION LICENCIA  DEPORTIVA'!X205+'[1]VALIDACION DE LICENCIA COMERCIA'!X205+'[1]MULTAS POR AÑO '!X205+'[1]PESCA DEPORT. OCASIONAL'!X205+'[1]GUIA DE TRASLADO'!X205+'[1]PERMISO ANUAL DE ACOPIADOR'!X205+'[1]PERMISO ANUAL DE DEPORTIV'!X205+'[1]PERM. ANUAL EMB DEPORT'!X205+'[1]REGISTRO DE ACOPIADOR'!X205+[1]JULIO!X205+[1]Ejemplo!X205+'[1]Registro de Exp. e Imp.'!X205+[1]CNP!X205+[1]CNPT!X205+[1]Matriz!X205+'[1]Matriz Areas certificadas'!X205+'[1]Matriz Transacciones'!X205+[1]REGISTROS!X205+[1]PERMISOS!X205</f>
        <v>0</v>
      </c>
      <c r="Y205" s="9">
        <f>+'[1]Matriz (6)'!Y205+'[1]Matriz (5)'!Y205+'[1]Matriz (4)'!Y205+'[1]Matriz (3)'!Y205+'[1]Matriz (2)'!Y205+'[1]LICENCIA DEPORTIVA'!Y205+'[1]VALIDACION LICENCIA  DEPORTIVA'!Y205+'[1]VALIDACION DE LICENCIA COMERCIA'!Y205+'[1]MULTAS POR AÑO '!Y205+'[1]PESCA DEPORT. OCASIONAL'!Y205+'[1]GUIA DE TRASLADO'!Y205+'[1]PERMISO ANUAL DE ACOPIADOR'!Y205+'[1]PERMISO ANUAL DE DEPORTIV'!Y205+'[1]PERM. ANUAL EMB DEPORT'!Y205+'[1]REGISTRO DE ACOPIADOR'!Y205+[1]JULIO!Y205+[1]Ejemplo!Y205+'[1]Registro de Exp. e Imp.'!Y205+[1]CNP!Y205+[1]CNPT!Y205+[1]Matriz!Y205+'[1]Matriz Areas certificadas'!Y205+'[1]Matriz Transacciones'!Y205+[1]REGISTROS!Y205+[1]PERMISOS!Y205</f>
        <v>0</v>
      </c>
      <c r="Z205" s="9">
        <f>+'[1]Matriz (6)'!Z205+'[1]Matriz (5)'!Z205+'[1]Matriz (4)'!Z205+'[1]Matriz (3)'!Z205+'[1]Matriz (2)'!Z205+'[1]LICENCIA DEPORTIVA'!Z205+'[1]VALIDACION LICENCIA  DEPORTIVA'!Z205+'[1]VALIDACION DE LICENCIA COMERCIA'!Z205+'[1]MULTAS POR AÑO '!Z205+'[1]PESCA DEPORT. OCASIONAL'!Z205+'[1]GUIA DE TRASLADO'!Z205+'[1]PERMISO ANUAL DE ACOPIADOR'!Z205+'[1]PERMISO ANUAL DE DEPORTIV'!Z205+'[1]PERM. ANUAL EMB DEPORT'!Z205+'[1]REGISTRO DE ACOPIADOR'!Z205+[1]JULIO!Z205+[1]Ejemplo!Z205+'[1]Registro de Exp. e Imp.'!Z205+[1]CNP!Z205+[1]CNPT!Z205+[1]Matriz!Z205+'[1]Matriz Areas certificadas'!Z205+'[1]Matriz Transacciones'!Z205+[1]REGISTROS!Z205+[1]PERMISOS!Z205</f>
        <v>0</v>
      </c>
      <c r="AA205" s="10">
        <f t="shared" si="83"/>
        <v>161610.20895522388</v>
      </c>
      <c r="AB205" s="10">
        <f t="shared" si="84"/>
        <v>36445.728855721391</v>
      </c>
      <c r="AC205" s="11">
        <f t="shared" si="85"/>
        <v>80588.508706467663</v>
      </c>
      <c r="AD205" s="11">
        <f t="shared" si="86"/>
        <v>51101.745024875621</v>
      </c>
      <c r="AE205" s="11">
        <f t="shared" si="87"/>
        <v>10820.89552238806</v>
      </c>
      <c r="AF205" s="11">
        <f t="shared" si="88"/>
        <v>143016.2263681592</v>
      </c>
      <c r="AG205" s="11">
        <f t="shared" si="89"/>
        <v>6156.7164179104475</v>
      </c>
      <c r="AH205" s="12">
        <f t="shared" si="90"/>
        <v>26737.562189054726</v>
      </c>
      <c r="AI205" s="12">
        <f t="shared" si="91"/>
        <v>6333.8208955223881</v>
      </c>
      <c r="AJ205" s="12">
        <f t="shared" si="92"/>
        <v>3803.259950248756</v>
      </c>
      <c r="AK205" s="12">
        <f t="shared" si="93"/>
        <v>909.82587064676613</v>
      </c>
      <c r="AL205" s="12">
        <f t="shared" si="94"/>
        <v>397699.67164179106</v>
      </c>
      <c r="AM205" s="12">
        <f t="shared" si="95"/>
        <v>3569.6517412935323</v>
      </c>
      <c r="AN205" s="12">
        <f t="shared" si="96"/>
        <v>4222.6368159203976</v>
      </c>
      <c r="AO205" s="12">
        <f t="shared" si="97"/>
        <v>144112.19278606965</v>
      </c>
      <c r="AP205" s="12">
        <f t="shared" si="98"/>
        <v>2447.7611940298507</v>
      </c>
      <c r="AQ205" s="12">
        <f t="shared" si="99"/>
        <v>3544.7761194029849</v>
      </c>
      <c r="AR205" s="12">
        <f t="shared" si="100"/>
        <v>597550.14179104473</v>
      </c>
      <c r="AS205" s="12">
        <f t="shared" si="101"/>
        <v>16022.5</v>
      </c>
      <c r="AT205" s="12">
        <f t="shared" si="102"/>
        <v>779748.13432835822</v>
      </c>
      <c r="AU205" s="12">
        <f t="shared" si="103"/>
        <v>27246.268656716416</v>
      </c>
      <c r="AV205" s="12">
        <f t="shared" si="104"/>
        <v>17294.527363184079</v>
      </c>
      <c r="AW205" s="12">
        <f t="shared" si="105"/>
        <v>8853.1716417910447</v>
      </c>
      <c r="AX205" s="12">
        <f t="shared" si="106"/>
        <v>21169.900497512437</v>
      </c>
      <c r="AY205" s="12">
        <f t="shared" si="107"/>
        <v>22255.597014925374</v>
      </c>
      <c r="AZ205" s="12">
        <f t="shared" si="108"/>
        <v>212330.56218905473</v>
      </c>
    </row>
    <row r="206" spans="1:52" x14ac:dyDescent="0.25">
      <c r="A206" s="264"/>
      <c r="B206" s="270"/>
      <c r="C206" s="16" t="s">
        <v>243</v>
      </c>
      <c r="D206" s="7">
        <f t="shared" si="82"/>
        <v>9</v>
      </c>
      <c r="E206" s="9">
        <f>+'[1]Matriz (6)'!E206+'[1]Matriz (5)'!E206+'[1]Matriz (4)'!E206+'[1]Matriz (3)'!E206+'[1]Matriz (2)'!E206+'[1]LICENCIA DEPORTIVA'!E206+'[1]VALIDACION LICENCIA  DEPORTIVA'!E206+'[1]VALIDACION DE LICENCIA COMERCIA'!E206+'[1]MULTAS POR AÑO '!E206+'[1]PESCA DEPORT. OCASIONAL'!E206+'[1]GUIA DE TRASLADO'!E206+'[1]PERMISO ANUAL DE ACOPIADOR'!E206+'[1]PERMISO ANUAL DE DEPORTIV'!E206+'[1]PERM. ANUAL EMB DEPORT'!E206+'[1]REGISTRO DE ACOPIADOR'!E206+[1]JULIO!E206+[1]Ejemplo!E206+'[1]Registro de Exp. e Imp.'!E206+[1]CNP!E206+[1]CNPT!E206+[1]Matriz!E206+'[1]Matriz Areas certificadas'!E206+'[1]Matriz Transacciones'!E206+[1]REGISTROS!E206+[1]PERMISOS!E206</f>
        <v>0</v>
      </c>
      <c r="F206" s="9">
        <f>+'[1]Matriz (6)'!F206+'[1]Matriz (5)'!F206+'[1]Matriz (4)'!F206+'[1]Matriz (3)'!F206+'[1]Matriz (2)'!F206+'[1]LICENCIA DEPORTIVA'!F206+'[1]VALIDACION LICENCIA  DEPORTIVA'!F206+'[1]VALIDACION DE LICENCIA COMERCIA'!F206+'[1]MULTAS POR AÑO '!F206+'[1]PESCA DEPORT. OCASIONAL'!F206+'[1]GUIA DE TRASLADO'!F206+'[1]PERMISO ANUAL DE ACOPIADOR'!F206+'[1]PERMISO ANUAL DE DEPORTIV'!F206+'[1]PERM. ANUAL EMB DEPORT'!F206+'[1]REGISTRO DE ACOPIADOR'!F206+[1]JULIO!F206+[1]Ejemplo!F206+'[1]Registro de Exp. e Imp.'!F206+[1]CNP!F206+[1]CNPT!F206+[1]Matriz!F206+'[1]Matriz Areas certificadas'!F206+'[1]Matriz Transacciones'!F206+[1]REGISTROS!F206+[1]PERMISOS!F206</f>
        <v>2</v>
      </c>
      <c r="G206" s="9">
        <f>+'[1]Matriz (6)'!G206+'[1]Matriz (5)'!G206+'[1]Matriz (4)'!G206+'[1]Matriz (3)'!G206+'[1]Matriz (2)'!G206+'[1]LICENCIA DEPORTIVA'!G206+'[1]VALIDACION LICENCIA  DEPORTIVA'!G206+'[1]VALIDACION DE LICENCIA COMERCIA'!G206+'[1]MULTAS POR AÑO '!G206+'[1]PESCA DEPORT. OCASIONAL'!G206+'[1]GUIA DE TRASLADO'!G206+'[1]PERMISO ANUAL DE ACOPIADOR'!G206+'[1]PERMISO ANUAL DE DEPORTIV'!G206+'[1]PERM. ANUAL EMB DEPORT'!G206+'[1]REGISTRO DE ACOPIADOR'!G206+[1]JULIO!G206+[1]Ejemplo!G206+'[1]Registro de Exp. e Imp.'!G206+[1]CNP!G206+[1]CNPT!G206+[1]Matriz!G206+'[1]Matriz Areas certificadas'!G206+'[1]Matriz Transacciones'!G206+[1]REGISTROS!G206+[1]PERMISOS!G206</f>
        <v>3</v>
      </c>
      <c r="H206" s="9">
        <f>+'[1]Matriz (6)'!H206+'[1]Matriz (5)'!H206+'[1]Matriz (4)'!H206+'[1]Matriz (3)'!H206+'[1]Matriz (2)'!H206+'[1]LICENCIA DEPORTIVA'!H206+'[1]VALIDACION LICENCIA  DEPORTIVA'!H206+'[1]VALIDACION DE LICENCIA COMERCIA'!H206+'[1]MULTAS POR AÑO '!H206+'[1]PESCA DEPORT. OCASIONAL'!H206+'[1]GUIA DE TRASLADO'!H206+'[1]PERMISO ANUAL DE ACOPIADOR'!H206+'[1]PERMISO ANUAL DE DEPORTIV'!H206+'[1]PERM. ANUAL EMB DEPORT'!H206+'[1]REGISTRO DE ACOPIADOR'!H206+[1]JULIO!H206+[1]Ejemplo!H206+'[1]Registro de Exp. e Imp.'!H206+[1]CNP!H206+[1]CNPT!H206+[1]Matriz!H206+'[1]Matriz Areas certificadas'!H206+'[1]Matriz Transacciones'!H206+[1]REGISTROS!H206+[1]PERMISOS!H206</f>
        <v>3</v>
      </c>
      <c r="I206" s="9">
        <f>+'[1]Matriz (6)'!I206+'[1]Matriz (5)'!I206+'[1]Matriz (4)'!I206+'[1]Matriz (3)'!I206+'[1]Matriz (2)'!I206+'[1]LICENCIA DEPORTIVA'!I206+'[1]VALIDACION LICENCIA  DEPORTIVA'!I206+'[1]VALIDACION DE LICENCIA COMERCIA'!I206+'[1]MULTAS POR AÑO '!I206+'[1]PESCA DEPORT. OCASIONAL'!I206+'[1]GUIA DE TRASLADO'!I206+'[1]PERMISO ANUAL DE ACOPIADOR'!I206+'[1]PERMISO ANUAL DE DEPORTIV'!I206+'[1]PERM. ANUAL EMB DEPORT'!I206+'[1]REGISTRO DE ACOPIADOR'!I206+[1]JULIO!I206+[1]Ejemplo!I206+'[1]Registro de Exp. e Imp.'!I206+[1]CNP!I206+[1]CNPT!I206+[1]Matriz!I206+'[1]Matriz Areas certificadas'!I206+'[1]Matriz Transacciones'!I206+[1]REGISTROS!I206+[1]PERMISOS!I206</f>
        <v>0</v>
      </c>
      <c r="J206" s="9">
        <f>+'[1]Matriz (6)'!J206+'[1]Matriz (5)'!J206+'[1]Matriz (4)'!J206+'[1]Matriz (3)'!J206+'[1]Matriz (2)'!J206+'[1]LICENCIA DEPORTIVA'!J206+'[1]VALIDACION LICENCIA  DEPORTIVA'!J206+'[1]VALIDACION DE LICENCIA COMERCIA'!J206+'[1]MULTAS POR AÑO '!J206+'[1]PESCA DEPORT. OCASIONAL'!J206+'[1]GUIA DE TRASLADO'!J206+'[1]PERMISO ANUAL DE ACOPIADOR'!J206+'[1]PERMISO ANUAL DE DEPORTIV'!J206+'[1]PERM. ANUAL EMB DEPORT'!J206+'[1]REGISTRO DE ACOPIADOR'!J206+[1]JULIO!J206+[1]Ejemplo!J206+'[1]Registro de Exp. e Imp.'!J206+[1]CNP!J206+[1]CNPT!J206+[1]Matriz!J206+'[1]Matriz Areas certificadas'!J206+'[1]Matriz Transacciones'!J206+[1]REGISTROS!J206+[1]PERMISOS!J206</f>
        <v>0</v>
      </c>
      <c r="K206" s="9">
        <f>+'[1]Matriz (6)'!K206+'[1]Matriz (5)'!K206+'[1]Matriz (4)'!K206+'[1]Matriz (3)'!K206+'[1]Matriz (2)'!K206+'[1]LICENCIA DEPORTIVA'!K206+'[1]VALIDACION LICENCIA  DEPORTIVA'!K206+'[1]VALIDACION DE LICENCIA COMERCIA'!K206+'[1]MULTAS POR AÑO '!K206+'[1]PESCA DEPORT. OCASIONAL'!K206+'[1]GUIA DE TRASLADO'!K206+'[1]PERMISO ANUAL DE ACOPIADOR'!K206+'[1]PERMISO ANUAL DE DEPORTIV'!K206+'[1]PERM. ANUAL EMB DEPORT'!K206+'[1]REGISTRO DE ACOPIADOR'!K206+[1]JULIO!K206+[1]Ejemplo!K206+'[1]Registro de Exp. e Imp.'!K206+[1]CNP!K206+[1]CNPT!K206+[1]Matriz!K206+'[1]Matriz Areas certificadas'!K206+'[1]Matriz Transacciones'!K206+[1]REGISTROS!K206+[1]PERMISOS!K206</f>
        <v>0</v>
      </c>
      <c r="L206" s="9">
        <f>+'[1]Matriz (6)'!L206+'[1]Matriz (5)'!L206+'[1]Matriz (4)'!L206+'[1]Matriz (3)'!L206+'[1]Matriz (2)'!L206+'[1]LICENCIA DEPORTIVA'!L206+'[1]VALIDACION LICENCIA  DEPORTIVA'!L206+'[1]VALIDACION DE LICENCIA COMERCIA'!L206+'[1]MULTAS POR AÑO '!L206+'[1]PESCA DEPORT. OCASIONAL'!L206+'[1]GUIA DE TRASLADO'!L206+'[1]PERMISO ANUAL DE ACOPIADOR'!L206+'[1]PERMISO ANUAL DE DEPORTIV'!L206+'[1]PERM. ANUAL EMB DEPORT'!L206+'[1]REGISTRO DE ACOPIADOR'!L206+[1]JULIO!L206+[1]Ejemplo!L206+'[1]Registro de Exp. e Imp.'!L206+[1]CNP!L206+[1]CNPT!L206+[1]Matriz!L206+'[1]Matriz Areas certificadas'!L206+'[1]Matriz Transacciones'!L206+[1]REGISTROS!L206+[1]PERMISOS!L206</f>
        <v>1</v>
      </c>
      <c r="M206" s="9">
        <f>+'[1]Matriz (6)'!M206+'[1]Matriz (5)'!M206+'[1]Matriz (4)'!M206+'[1]Matriz (3)'!M206+'[1]Matriz (2)'!M206+'[1]LICENCIA DEPORTIVA'!M206+'[1]VALIDACION LICENCIA  DEPORTIVA'!M206+'[1]VALIDACION DE LICENCIA COMERCIA'!M206+'[1]MULTAS POR AÑO '!M206+'[1]PESCA DEPORT. OCASIONAL'!M206+'[1]GUIA DE TRASLADO'!M206+'[1]PERMISO ANUAL DE ACOPIADOR'!M206+'[1]PERMISO ANUAL DE DEPORTIV'!M206+'[1]PERM. ANUAL EMB DEPORT'!M206+'[1]REGISTRO DE ACOPIADOR'!M206+[1]JULIO!M206+[1]Ejemplo!M206+'[1]Registro de Exp. e Imp.'!M206+[1]CNP!M206+[1]CNPT!M206+[1]Matriz!M206+'[1]Matriz Areas certificadas'!M206+'[1]Matriz Transacciones'!M206+[1]REGISTROS!M206+[1]PERMISOS!M206</f>
        <v>0</v>
      </c>
      <c r="N206" s="9">
        <f>+'[1]Matriz (6)'!N206+'[1]Matriz (5)'!N206+'[1]Matriz (4)'!N206+'[1]Matriz (3)'!N206+'[1]Matriz (2)'!N206+'[1]LICENCIA DEPORTIVA'!N206+'[1]VALIDACION LICENCIA  DEPORTIVA'!N206+'[1]VALIDACION DE LICENCIA COMERCIA'!N206+'[1]MULTAS POR AÑO '!N206+'[1]PESCA DEPORT. OCASIONAL'!N206+'[1]GUIA DE TRASLADO'!N206+'[1]PERMISO ANUAL DE ACOPIADOR'!N206+'[1]PERMISO ANUAL DE DEPORTIV'!N206+'[1]PERM. ANUAL EMB DEPORT'!N206+'[1]REGISTRO DE ACOPIADOR'!N206+[1]JULIO!N206+[1]Ejemplo!N206+'[1]Registro de Exp. e Imp.'!N206+[1]CNP!N206+[1]CNPT!N206+[1]Matriz!N206+'[1]Matriz Areas certificadas'!N206+'[1]Matriz Transacciones'!N206+[1]REGISTROS!N206+[1]PERMISOS!N206</f>
        <v>0</v>
      </c>
      <c r="O206" s="9">
        <f>+'[1]Matriz (6)'!O206+'[1]Matriz (5)'!O206+'[1]Matriz (4)'!O206+'[1]Matriz (3)'!O206+'[1]Matriz (2)'!O206+'[1]LICENCIA DEPORTIVA'!O206+'[1]VALIDACION LICENCIA  DEPORTIVA'!O206+'[1]VALIDACION DE LICENCIA COMERCIA'!O206+'[1]MULTAS POR AÑO '!O206+'[1]PESCA DEPORT. OCASIONAL'!O206+'[1]GUIA DE TRASLADO'!O206+'[1]PERMISO ANUAL DE ACOPIADOR'!O206+'[1]PERMISO ANUAL DE DEPORTIV'!O206+'[1]PERM. ANUAL EMB DEPORT'!O206+'[1]REGISTRO DE ACOPIADOR'!O206+[1]JULIO!O206+[1]Ejemplo!O206+'[1]Registro de Exp. e Imp.'!O206+[1]CNP!O206+[1]CNPT!O206+[1]Matriz!O206+'[1]Matriz Areas certificadas'!O206+'[1]Matriz Transacciones'!O206+[1]REGISTROS!O206+[1]PERMISOS!O206</f>
        <v>0</v>
      </c>
      <c r="P206" s="9">
        <f>+'[1]Matriz (6)'!P206+'[1]Matriz (5)'!P206+'[1]Matriz (4)'!P206+'[1]Matriz (3)'!P206+'[1]Matriz (2)'!P206+'[1]LICENCIA DEPORTIVA'!P206+'[1]VALIDACION LICENCIA  DEPORTIVA'!P206+'[1]VALIDACION DE LICENCIA COMERCIA'!P206+'[1]MULTAS POR AÑO '!P206+'[1]PESCA DEPORT. OCASIONAL'!P206+'[1]GUIA DE TRASLADO'!P206+'[1]PERMISO ANUAL DE ACOPIADOR'!P206+'[1]PERMISO ANUAL DE DEPORTIV'!P206+'[1]PERM. ANUAL EMB DEPORT'!P206+'[1]REGISTRO DE ACOPIADOR'!P206+[1]JULIO!P206+[1]Ejemplo!P206+'[1]Registro de Exp. e Imp.'!P206+[1]CNP!P206+[1]CNPT!P206+[1]Matriz!P206+'[1]Matriz Areas certificadas'!P206+'[1]Matriz Transacciones'!P206+[1]REGISTROS!P206+[1]PERMISOS!P206</f>
        <v>0</v>
      </c>
      <c r="Q206" s="9">
        <f>+'[1]Matriz (6)'!Q206+'[1]Matriz (5)'!Q206+'[1]Matriz (4)'!Q206+'[1]Matriz (3)'!Q206+'[1]Matriz (2)'!Q206+'[1]LICENCIA DEPORTIVA'!Q206+'[1]VALIDACION LICENCIA  DEPORTIVA'!Q206+'[1]VALIDACION DE LICENCIA COMERCIA'!Q206+'[1]MULTAS POR AÑO '!Q206+'[1]PESCA DEPORT. OCASIONAL'!Q206+'[1]GUIA DE TRASLADO'!Q206+'[1]PERMISO ANUAL DE ACOPIADOR'!Q206+'[1]PERMISO ANUAL DE DEPORTIV'!Q206+'[1]PERM. ANUAL EMB DEPORT'!Q206+'[1]REGISTRO DE ACOPIADOR'!Q206+[1]JULIO!Q206+[1]Ejemplo!Q206+'[1]Registro de Exp. e Imp.'!Q206+[1]CNP!Q206+[1]CNPT!Q206+[1]Matriz!Q206+'[1]Matriz Areas certificadas'!Q206+'[1]Matriz Transacciones'!Q206+[1]REGISTROS!Q206+[1]PERMISOS!Q206</f>
        <v>0</v>
      </c>
      <c r="R206" s="9">
        <f>+'[1]Matriz (6)'!R206+'[1]Matriz (5)'!R206+'[1]Matriz (4)'!R206+'[1]Matriz (3)'!R206+'[1]Matriz (2)'!R206+'[1]LICENCIA DEPORTIVA'!R206+'[1]VALIDACION LICENCIA  DEPORTIVA'!R206+'[1]VALIDACION DE LICENCIA COMERCIA'!R206+'[1]MULTAS POR AÑO '!R206+'[1]PESCA DEPORT. OCASIONAL'!R206+'[1]GUIA DE TRASLADO'!R206+'[1]PERMISO ANUAL DE ACOPIADOR'!R206+'[1]PERMISO ANUAL DE DEPORTIV'!R206+'[1]PERM. ANUAL EMB DEPORT'!R206+'[1]REGISTRO DE ACOPIADOR'!R206+[1]JULIO!R206+[1]Ejemplo!R206+'[1]Registro de Exp. e Imp.'!R206+[1]CNP!R206+[1]CNPT!R206+[1]Matriz!R206+'[1]Matriz Areas certificadas'!R206+'[1]Matriz Transacciones'!R206+[1]REGISTROS!R206+[1]PERMISOS!R206</f>
        <v>0</v>
      </c>
      <c r="S206" s="9">
        <f>+'[1]Matriz (6)'!S206+'[1]Matriz (5)'!S206+'[1]Matriz (4)'!S206+'[1]Matriz (3)'!S206+'[1]Matriz (2)'!S206+'[1]LICENCIA DEPORTIVA'!S206+'[1]VALIDACION LICENCIA  DEPORTIVA'!S206+'[1]VALIDACION DE LICENCIA COMERCIA'!S206+'[1]MULTAS POR AÑO '!S206+'[1]PESCA DEPORT. OCASIONAL'!S206+'[1]GUIA DE TRASLADO'!S206+'[1]PERMISO ANUAL DE ACOPIADOR'!S206+'[1]PERMISO ANUAL DE DEPORTIV'!S206+'[1]PERM. ANUAL EMB DEPORT'!S206+'[1]REGISTRO DE ACOPIADOR'!S206+[1]JULIO!S206+[1]Ejemplo!S206+'[1]Registro de Exp. e Imp.'!S206+[1]CNP!S206+[1]CNPT!S206+[1]Matriz!S206+'[1]Matriz Areas certificadas'!S206+'[1]Matriz Transacciones'!S206+[1]REGISTROS!S206+[1]PERMISOS!S206</f>
        <v>0</v>
      </c>
      <c r="T206" s="9">
        <f>+'[1]Matriz (6)'!T206+'[1]Matriz (5)'!T206+'[1]Matriz (4)'!T206+'[1]Matriz (3)'!T206+'[1]Matriz (2)'!T206+'[1]LICENCIA DEPORTIVA'!T206+'[1]VALIDACION LICENCIA  DEPORTIVA'!T206+'[1]VALIDACION DE LICENCIA COMERCIA'!T206+'[1]MULTAS POR AÑO '!T206+'[1]PESCA DEPORT. OCASIONAL'!T206+'[1]GUIA DE TRASLADO'!T206+'[1]PERMISO ANUAL DE ACOPIADOR'!T206+'[1]PERMISO ANUAL DE DEPORTIV'!T206+'[1]PERM. ANUAL EMB DEPORT'!T206+'[1]REGISTRO DE ACOPIADOR'!T206+[1]JULIO!T206+[1]Ejemplo!T206+'[1]Registro de Exp. e Imp.'!T206+[1]CNP!T206+[1]CNPT!T206+[1]Matriz!T206+'[1]Matriz Areas certificadas'!T206+'[1]Matriz Transacciones'!T206+[1]REGISTROS!T206+[1]PERMISOS!T206</f>
        <v>0</v>
      </c>
      <c r="U206" s="9">
        <f>+'[1]Matriz (6)'!U206+'[1]Matriz (5)'!U206+'[1]Matriz (4)'!U206+'[1]Matriz (3)'!U206+'[1]Matriz (2)'!U206+'[1]LICENCIA DEPORTIVA'!U206+'[1]VALIDACION LICENCIA  DEPORTIVA'!U206+'[1]VALIDACION DE LICENCIA COMERCIA'!U206+'[1]MULTAS POR AÑO '!U206+'[1]PESCA DEPORT. OCASIONAL'!U206+'[1]GUIA DE TRASLADO'!U206+'[1]PERMISO ANUAL DE ACOPIADOR'!U206+'[1]PERMISO ANUAL DE DEPORTIV'!U206+'[1]PERM. ANUAL EMB DEPORT'!U206+'[1]REGISTRO DE ACOPIADOR'!U206+[1]JULIO!U206+[1]Ejemplo!U206+'[1]Registro de Exp. e Imp.'!U206+[1]CNP!U206+[1]CNPT!U206+[1]Matriz!U206+'[1]Matriz Areas certificadas'!U206+'[1]Matriz Transacciones'!U206+[1]REGISTROS!U206+[1]PERMISOS!U206</f>
        <v>0</v>
      </c>
      <c r="V206" s="9">
        <f>+'[1]Matriz (6)'!V206+'[1]Matriz (5)'!V206+'[1]Matriz (4)'!V206+'[1]Matriz (3)'!V206+'[1]Matriz (2)'!V206+'[1]LICENCIA DEPORTIVA'!V206+'[1]VALIDACION LICENCIA  DEPORTIVA'!V206+'[1]VALIDACION DE LICENCIA COMERCIA'!V206+'[1]MULTAS POR AÑO '!V206+'[1]PESCA DEPORT. OCASIONAL'!V206+'[1]GUIA DE TRASLADO'!V206+'[1]PERMISO ANUAL DE ACOPIADOR'!V206+'[1]PERMISO ANUAL DE DEPORTIV'!V206+'[1]PERM. ANUAL EMB DEPORT'!V206+'[1]REGISTRO DE ACOPIADOR'!V206+[1]JULIO!V206+[1]Ejemplo!V206+'[1]Registro de Exp. e Imp.'!V206+[1]CNP!V206+[1]CNPT!V206+[1]Matriz!V206+'[1]Matriz Areas certificadas'!V206+'[1]Matriz Transacciones'!V206+[1]REGISTROS!V206+[1]PERMISOS!V206</f>
        <v>0</v>
      </c>
      <c r="W206" s="9">
        <f>+'[1]Matriz (6)'!W206+'[1]Matriz (5)'!W206+'[1]Matriz (4)'!W206+'[1]Matriz (3)'!W206+'[1]Matriz (2)'!W206+'[1]LICENCIA DEPORTIVA'!W206+'[1]VALIDACION LICENCIA  DEPORTIVA'!W206+'[1]VALIDACION DE LICENCIA COMERCIA'!W206+'[1]MULTAS POR AÑO '!W206+'[1]PESCA DEPORT. OCASIONAL'!W206+'[1]GUIA DE TRASLADO'!W206+'[1]PERMISO ANUAL DE ACOPIADOR'!W206+'[1]PERMISO ANUAL DE DEPORTIV'!W206+'[1]PERM. ANUAL EMB DEPORT'!W206+'[1]REGISTRO DE ACOPIADOR'!W206+[1]JULIO!W206+[1]Ejemplo!W206+'[1]Registro de Exp. e Imp.'!W206+[1]CNP!W206+[1]CNPT!W206+[1]Matriz!W206+'[1]Matriz Areas certificadas'!W206+'[1]Matriz Transacciones'!W206+[1]REGISTROS!W206+[1]PERMISOS!W206</f>
        <v>0</v>
      </c>
      <c r="X206" s="9">
        <f>+'[1]Matriz (6)'!X206+'[1]Matriz (5)'!X206+'[1]Matriz (4)'!X206+'[1]Matriz (3)'!X206+'[1]Matriz (2)'!X206+'[1]LICENCIA DEPORTIVA'!X206+'[1]VALIDACION LICENCIA  DEPORTIVA'!X206+'[1]VALIDACION DE LICENCIA COMERCIA'!X206+'[1]MULTAS POR AÑO '!X206+'[1]PESCA DEPORT. OCASIONAL'!X206+'[1]GUIA DE TRASLADO'!X206+'[1]PERMISO ANUAL DE ACOPIADOR'!X206+'[1]PERMISO ANUAL DE DEPORTIV'!X206+'[1]PERM. ANUAL EMB DEPORT'!X206+'[1]REGISTRO DE ACOPIADOR'!X206+[1]JULIO!X206+[1]Ejemplo!X206+'[1]Registro de Exp. e Imp.'!X206+[1]CNP!X206+[1]CNPT!X206+[1]Matriz!X206+'[1]Matriz Areas certificadas'!X206+'[1]Matriz Transacciones'!X206+[1]REGISTROS!X206+[1]PERMISOS!X206</f>
        <v>0</v>
      </c>
      <c r="Y206" s="9">
        <f>+'[1]Matriz (6)'!Y206+'[1]Matriz (5)'!Y206+'[1]Matriz (4)'!Y206+'[1]Matriz (3)'!Y206+'[1]Matriz (2)'!Y206+'[1]LICENCIA DEPORTIVA'!Y206+'[1]VALIDACION LICENCIA  DEPORTIVA'!Y206+'[1]VALIDACION DE LICENCIA COMERCIA'!Y206+'[1]MULTAS POR AÑO '!Y206+'[1]PESCA DEPORT. OCASIONAL'!Y206+'[1]GUIA DE TRASLADO'!Y206+'[1]PERMISO ANUAL DE ACOPIADOR'!Y206+'[1]PERMISO ANUAL DE DEPORTIV'!Y206+'[1]PERM. ANUAL EMB DEPORT'!Y206+'[1]REGISTRO DE ACOPIADOR'!Y206+[1]JULIO!Y206+[1]Ejemplo!Y206+'[1]Registro de Exp. e Imp.'!Y206+[1]CNP!Y206+[1]CNPT!Y206+[1]Matriz!Y206+'[1]Matriz Areas certificadas'!Y206+'[1]Matriz Transacciones'!Y206+[1]REGISTROS!Y206+[1]PERMISOS!Y206</f>
        <v>0</v>
      </c>
      <c r="Z206" s="9">
        <f>+'[1]Matriz (6)'!Z206+'[1]Matriz (5)'!Z206+'[1]Matriz (4)'!Z206+'[1]Matriz (3)'!Z206+'[1]Matriz (2)'!Z206+'[1]LICENCIA DEPORTIVA'!Z206+'[1]VALIDACION LICENCIA  DEPORTIVA'!Z206+'[1]VALIDACION DE LICENCIA COMERCIA'!Z206+'[1]MULTAS POR AÑO '!Z206+'[1]PESCA DEPORT. OCASIONAL'!Z206+'[1]GUIA DE TRASLADO'!Z206+'[1]PERMISO ANUAL DE ACOPIADOR'!Z206+'[1]PERMISO ANUAL DE DEPORTIV'!Z206+'[1]PERM. ANUAL EMB DEPORT'!Z206+'[1]REGISTRO DE ACOPIADOR'!Z206+[1]JULIO!Z206+[1]Ejemplo!Z206+'[1]Registro de Exp. e Imp.'!Z206+[1]CNP!Z206+[1]CNPT!Z206+[1]Matriz!Z206+'[1]Matriz Areas certificadas'!Z206+'[1]Matriz Transacciones'!Z206+[1]REGISTROS!Z206+[1]PERMISOS!Z206</f>
        <v>0</v>
      </c>
      <c r="AA206" s="10">
        <f t="shared" si="83"/>
        <v>363622.97014925373</v>
      </c>
      <c r="AB206" s="10">
        <f t="shared" si="84"/>
        <v>82002.889925373136</v>
      </c>
      <c r="AC206" s="11">
        <f t="shared" si="85"/>
        <v>181324.14458955225</v>
      </c>
      <c r="AD206" s="11">
        <f t="shared" si="86"/>
        <v>114978.92630597015</v>
      </c>
      <c r="AE206" s="11">
        <f t="shared" si="87"/>
        <v>24347.014925373136</v>
      </c>
      <c r="AF206" s="11">
        <f t="shared" si="88"/>
        <v>321786.50932835822</v>
      </c>
      <c r="AG206" s="11">
        <f t="shared" si="89"/>
        <v>13852.611940298506</v>
      </c>
      <c r="AH206" s="12">
        <f t="shared" si="90"/>
        <v>60159.514925373136</v>
      </c>
      <c r="AI206" s="12">
        <f t="shared" si="91"/>
        <v>14251.097014925374</v>
      </c>
      <c r="AJ206" s="12">
        <f t="shared" si="92"/>
        <v>8557.3348880597005</v>
      </c>
      <c r="AK206" s="12">
        <f t="shared" si="93"/>
        <v>2047.1082089552237</v>
      </c>
      <c r="AL206" s="12">
        <f t="shared" si="94"/>
        <v>894824.26119402994</v>
      </c>
      <c r="AM206" s="12">
        <f t="shared" si="95"/>
        <v>8031.7164179104475</v>
      </c>
      <c r="AN206" s="12">
        <f t="shared" si="96"/>
        <v>9500.932835820895</v>
      </c>
      <c r="AO206" s="12">
        <f t="shared" si="97"/>
        <v>324252.43376865669</v>
      </c>
      <c r="AP206" s="12">
        <f t="shared" si="98"/>
        <v>5507.4626865671644</v>
      </c>
      <c r="AQ206" s="12">
        <f t="shared" si="99"/>
        <v>7975.746268656716</v>
      </c>
      <c r="AR206" s="12">
        <f t="shared" si="100"/>
        <v>1344487.8190298507</v>
      </c>
      <c r="AS206" s="12">
        <f t="shared" si="101"/>
        <v>36050.625</v>
      </c>
      <c r="AT206" s="12">
        <f t="shared" si="102"/>
        <v>1754433.3022388059</v>
      </c>
      <c r="AU206" s="12">
        <f t="shared" si="103"/>
        <v>61304.104477611938</v>
      </c>
      <c r="AV206" s="12">
        <f t="shared" si="104"/>
        <v>38912.686567164179</v>
      </c>
      <c r="AW206" s="12">
        <f t="shared" si="105"/>
        <v>19919.636194029852</v>
      </c>
      <c r="AX206" s="12">
        <f t="shared" si="106"/>
        <v>47632.276119402981</v>
      </c>
      <c r="AY206" s="12">
        <f t="shared" si="107"/>
        <v>50075.093283582093</v>
      </c>
      <c r="AZ206" s="12">
        <f t="shared" si="108"/>
        <v>477743.76492537314</v>
      </c>
    </row>
    <row r="207" spans="1:52" x14ac:dyDescent="0.25">
      <c r="A207" s="264"/>
      <c r="B207" s="270"/>
      <c r="C207" s="16" t="s">
        <v>244</v>
      </c>
      <c r="D207" s="7">
        <f t="shared" si="82"/>
        <v>3</v>
      </c>
      <c r="E207" s="9">
        <f>+'[1]Matriz (6)'!E207+'[1]Matriz (5)'!E207+'[1]Matriz (4)'!E207+'[1]Matriz (3)'!E207+'[1]Matriz (2)'!E207+'[1]LICENCIA DEPORTIVA'!E207+'[1]VALIDACION LICENCIA  DEPORTIVA'!E207+'[1]VALIDACION DE LICENCIA COMERCIA'!E207+'[1]MULTAS POR AÑO '!E207+'[1]PESCA DEPORT. OCASIONAL'!E207+'[1]GUIA DE TRASLADO'!E207+'[1]PERMISO ANUAL DE ACOPIADOR'!E207+'[1]PERMISO ANUAL DE DEPORTIV'!E207+'[1]PERM. ANUAL EMB DEPORT'!E207+'[1]REGISTRO DE ACOPIADOR'!E207+[1]JULIO!E207+[1]Ejemplo!E207+'[1]Registro de Exp. e Imp.'!E207+[1]CNP!E207+[1]CNPT!E207+[1]Matriz!E207+'[1]Matriz Areas certificadas'!E207+'[1]Matriz Transacciones'!E207+[1]REGISTROS!E207+[1]PERMISOS!E207</f>
        <v>2</v>
      </c>
      <c r="F207" s="9">
        <f>+'[1]Matriz (6)'!F207+'[1]Matriz (5)'!F207+'[1]Matriz (4)'!F207+'[1]Matriz (3)'!F207+'[1]Matriz (2)'!F207+'[1]LICENCIA DEPORTIVA'!F207+'[1]VALIDACION LICENCIA  DEPORTIVA'!F207+'[1]VALIDACION DE LICENCIA COMERCIA'!F207+'[1]MULTAS POR AÑO '!F207+'[1]PESCA DEPORT. OCASIONAL'!F207+'[1]GUIA DE TRASLADO'!F207+'[1]PERMISO ANUAL DE ACOPIADOR'!F207+'[1]PERMISO ANUAL DE DEPORTIV'!F207+'[1]PERM. ANUAL EMB DEPORT'!F207+'[1]REGISTRO DE ACOPIADOR'!F207+[1]JULIO!F207+[1]Ejemplo!F207+'[1]Registro de Exp. e Imp.'!F207+[1]CNP!F207+[1]CNPT!F207+[1]Matriz!F207+'[1]Matriz Areas certificadas'!F207+'[1]Matriz Transacciones'!F207+[1]REGISTROS!F207+[1]PERMISOS!F207</f>
        <v>0</v>
      </c>
      <c r="G207" s="9">
        <f>+'[1]Matriz (6)'!G207+'[1]Matriz (5)'!G207+'[1]Matriz (4)'!G207+'[1]Matriz (3)'!G207+'[1]Matriz (2)'!G207+'[1]LICENCIA DEPORTIVA'!G207+'[1]VALIDACION LICENCIA  DEPORTIVA'!G207+'[1]VALIDACION DE LICENCIA COMERCIA'!G207+'[1]MULTAS POR AÑO '!G207+'[1]PESCA DEPORT. OCASIONAL'!G207+'[1]GUIA DE TRASLADO'!G207+'[1]PERMISO ANUAL DE ACOPIADOR'!G207+'[1]PERMISO ANUAL DE DEPORTIV'!G207+'[1]PERM. ANUAL EMB DEPORT'!G207+'[1]REGISTRO DE ACOPIADOR'!G207+[1]JULIO!G207+[1]Ejemplo!G207+'[1]Registro de Exp. e Imp.'!G207+[1]CNP!G207+[1]CNPT!G207+[1]Matriz!G207+'[1]Matriz Areas certificadas'!G207+'[1]Matriz Transacciones'!G207+[1]REGISTROS!G207+[1]PERMISOS!G207</f>
        <v>0</v>
      </c>
      <c r="H207" s="9">
        <f>+'[1]Matriz (6)'!H207+'[1]Matriz (5)'!H207+'[1]Matriz (4)'!H207+'[1]Matriz (3)'!H207+'[1]Matriz (2)'!H207+'[1]LICENCIA DEPORTIVA'!H207+'[1]VALIDACION LICENCIA  DEPORTIVA'!H207+'[1]VALIDACION DE LICENCIA COMERCIA'!H207+'[1]MULTAS POR AÑO '!H207+'[1]PESCA DEPORT. OCASIONAL'!H207+'[1]GUIA DE TRASLADO'!H207+'[1]PERMISO ANUAL DE ACOPIADOR'!H207+'[1]PERMISO ANUAL DE DEPORTIV'!H207+'[1]PERM. ANUAL EMB DEPORT'!H207+'[1]REGISTRO DE ACOPIADOR'!H207+[1]JULIO!H207+[1]Ejemplo!H207+'[1]Registro de Exp. e Imp.'!H207+[1]CNP!H207+[1]CNPT!H207+[1]Matriz!H207+'[1]Matriz Areas certificadas'!H207+'[1]Matriz Transacciones'!H207+[1]REGISTROS!H207+[1]PERMISOS!H207</f>
        <v>1</v>
      </c>
      <c r="I207" s="9">
        <f>+'[1]Matriz (6)'!I207+'[1]Matriz (5)'!I207+'[1]Matriz (4)'!I207+'[1]Matriz (3)'!I207+'[1]Matriz (2)'!I207+'[1]LICENCIA DEPORTIVA'!I207+'[1]VALIDACION LICENCIA  DEPORTIVA'!I207+'[1]VALIDACION DE LICENCIA COMERCIA'!I207+'[1]MULTAS POR AÑO '!I207+'[1]PESCA DEPORT. OCASIONAL'!I207+'[1]GUIA DE TRASLADO'!I207+'[1]PERMISO ANUAL DE ACOPIADOR'!I207+'[1]PERMISO ANUAL DE DEPORTIV'!I207+'[1]PERM. ANUAL EMB DEPORT'!I207+'[1]REGISTRO DE ACOPIADOR'!I207+[1]JULIO!I207+[1]Ejemplo!I207+'[1]Registro de Exp. e Imp.'!I207+[1]CNP!I207+[1]CNPT!I207+[1]Matriz!I207+'[1]Matriz Areas certificadas'!I207+'[1]Matriz Transacciones'!I207+[1]REGISTROS!I207+[1]PERMISOS!I207</f>
        <v>0</v>
      </c>
      <c r="J207" s="9">
        <f>+'[1]Matriz (6)'!J207+'[1]Matriz (5)'!J207+'[1]Matriz (4)'!J207+'[1]Matriz (3)'!J207+'[1]Matriz (2)'!J207+'[1]LICENCIA DEPORTIVA'!J207+'[1]VALIDACION LICENCIA  DEPORTIVA'!J207+'[1]VALIDACION DE LICENCIA COMERCIA'!J207+'[1]MULTAS POR AÑO '!J207+'[1]PESCA DEPORT. OCASIONAL'!J207+'[1]GUIA DE TRASLADO'!J207+'[1]PERMISO ANUAL DE ACOPIADOR'!J207+'[1]PERMISO ANUAL DE DEPORTIV'!J207+'[1]PERM. ANUAL EMB DEPORT'!J207+'[1]REGISTRO DE ACOPIADOR'!J207+[1]JULIO!J207+[1]Ejemplo!J207+'[1]Registro de Exp. e Imp.'!J207+[1]CNP!J207+[1]CNPT!J207+[1]Matriz!J207+'[1]Matriz Areas certificadas'!J207+'[1]Matriz Transacciones'!J207+[1]REGISTROS!J207+[1]PERMISOS!J207</f>
        <v>0</v>
      </c>
      <c r="K207" s="9">
        <f>+'[1]Matriz (6)'!K207+'[1]Matriz (5)'!K207+'[1]Matriz (4)'!K207+'[1]Matriz (3)'!K207+'[1]Matriz (2)'!K207+'[1]LICENCIA DEPORTIVA'!K207+'[1]VALIDACION LICENCIA  DEPORTIVA'!K207+'[1]VALIDACION DE LICENCIA COMERCIA'!K207+'[1]MULTAS POR AÑO '!K207+'[1]PESCA DEPORT. OCASIONAL'!K207+'[1]GUIA DE TRASLADO'!K207+'[1]PERMISO ANUAL DE ACOPIADOR'!K207+'[1]PERMISO ANUAL DE DEPORTIV'!K207+'[1]PERM. ANUAL EMB DEPORT'!K207+'[1]REGISTRO DE ACOPIADOR'!K207+[1]JULIO!K207+[1]Ejemplo!K207+'[1]Registro de Exp. e Imp.'!K207+[1]CNP!K207+[1]CNPT!K207+[1]Matriz!K207+'[1]Matriz Areas certificadas'!K207+'[1]Matriz Transacciones'!K207+[1]REGISTROS!K207+[1]PERMISOS!K207</f>
        <v>0</v>
      </c>
      <c r="L207" s="9">
        <f>+'[1]Matriz (6)'!L207+'[1]Matriz (5)'!L207+'[1]Matriz (4)'!L207+'[1]Matriz (3)'!L207+'[1]Matriz (2)'!L207+'[1]LICENCIA DEPORTIVA'!L207+'[1]VALIDACION LICENCIA  DEPORTIVA'!L207+'[1]VALIDACION DE LICENCIA COMERCIA'!L207+'[1]MULTAS POR AÑO '!L207+'[1]PESCA DEPORT. OCASIONAL'!L207+'[1]GUIA DE TRASLADO'!L207+'[1]PERMISO ANUAL DE ACOPIADOR'!L207+'[1]PERMISO ANUAL DE DEPORTIV'!L207+'[1]PERM. ANUAL EMB DEPORT'!L207+'[1]REGISTRO DE ACOPIADOR'!L207+[1]JULIO!L207+[1]Ejemplo!L207+'[1]Registro de Exp. e Imp.'!L207+[1]CNP!L207+[1]CNPT!L207+[1]Matriz!L207+'[1]Matriz Areas certificadas'!L207+'[1]Matriz Transacciones'!L207+[1]REGISTROS!L207+[1]PERMISOS!L207</f>
        <v>0</v>
      </c>
      <c r="M207" s="9">
        <f>+'[1]Matriz (6)'!M207+'[1]Matriz (5)'!M207+'[1]Matriz (4)'!M207+'[1]Matriz (3)'!M207+'[1]Matriz (2)'!M207+'[1]LICENCIA DEPORTIVA'!M207+'[1]VALIDACION LICENCIA  DEPORTIVA'!M207+'[1]VALIDACION DE LICENCIA COMERCIA'!M207+'[1]MULTAS POR AÑO '!M207+'[1]PESCA DEPORT. OCASIONAL'!M207+'[1]GUIA DE TRASLADO'!M207+'[1]PERMISO ANUAL DE ACOPIADOR'!M207+'[1]PERMISO ANUAL DE DEPORTIV'!M207+'[1]PERM. ANUAL EMB DEPORT'!M207+'[1]REGISTRO DE ACOPIADOR'!M207+[1]JULIO!M207+[1]Ejemplo!M207+'[1]Registro de Exp. e Imp.'!M207+[1]CNP!M207+[1]CNPT!M207+[1]Matriz!M207+'[1]Matriz Areas certificadas'!M207+'[1]Matriz Transacciones'!M207+[1]REGISTROS!M207+[1]PERMISOS!M207</f>
        <v>0</v>
      </c>
      <c r="N207" s="9">
        <f>+'[1]Matriz (6)'!N207+'[1]Matriz (5)'!N207+'[1]Matriz (4)'!N207+'[1]Matriz (3)'!N207+'[1]Matriz (2)'!N207+'[1]LICENCIA DEPORTIVA'!N207+'[1]VALIDACION LICENCIA  DEPORTIVA'!N207+'[1]VALIDACION DE LICENCIA COMERCIA'!N207+'[1]MULTAS POR AÑO '!N207+'[1]PESCA DEPORT. OCASIONAL'!N207+'[1]GUIA DE TRASLADO'!N207+'[1]PERMISO ANUAL DE ACOPIADOR'!N207+'[1]PERMISO ANUAL DE DEPORTIV'!N207+'[1]PERM. ANUAL EMB DEPORT'!N207+'[1]REGISTRO DE ACOPIADOR'!N207+[1]JULIO!N207+[1]Ejemplo!N207+'[1]Registro de Exp. e Imp.'!N207+[1]CNP!N207+[1]CNPT!N207+[1]Matriz!N207+'[1]Matriz Areas certificadas'!N207+'[1]Matriz Transacciones'!N207+[1]REGISTROS!N207+[1]PERMISOS!N207</f>
        <v>0</v>
      </c>
      <c r="O207" s="9">
        <f>+'[1]Matriz (6)'!O207+'[1]Matriz (5)'!O207+'[1]Matriz (4)'!O207+'[1]Matriz (3)'!O207+'[1]Matriz (2)'!O207+'[1]LICENCIA DEPORTIVA'!O207+'[1]VALIDACION LICENCIA  DEPORTIVA'!O207+'[1]VALIDACION DE LICENCIA COMERCIA'!O207+'[1]MULTAS POR AÑO '!O207+'[1]PESCA DEPORT. OCASIONAL'!O207+'[1]GUIA DE TRASLADO'!O207+'[1]PERMISO ANUAL DE ACOPIADOR'!O207+'[1]PERMISO ANUAL DE DEPORTIV'!O207+'[1]PERM. ANUAL EMB DEPORT'!O207+'[1]REGISTRO DE ACOPIADOR'!O207+[1]JULIO!O207+[1]Ejemplo!O207+'[1]Registro de Exp. e Imp.'!O207+[1]CNP!O207+[1]CNPT!O207+[1]Matriz!O207+'[1]Matriz Areas certificadas'!O207+'[1]Matriz Transacciones'!O207+[1]REGISTROS!O207+[1]PERMISOS!O207</f>
        <v>0</v>
      </c>
      <c r="P207" s="9">
        <f>+'[1]Matriz (6)'!P207+'[1]Matriz (5)'!P207+'[1]Matriz (4)'!P207+'[1]Matriz (3)'!P207+'[1]Matriz (2)'!P207+'[1]LICENCIA DEPORTIVA'!P207+'[1]VALIDACION LICENCIA  DEPORTIVA'!P207+'[1]VALIDACION DE LICENCIA COMERCIA'!P207+'[1]MULTAS POR AÑO '!P207+'[1]PESCA DEPORT. OCASIONAL'!P207+'[1]GUIA DE TRASLADO'!P207+'[1]PERMISO ANUAL DE ACOPIADOR'!P207+'[1]PERMISO ANUAL DE DEPORTIV'!P207+'[1]PERM. ANUAL EMB DEPORT'!P207+'[1]REGISTRO DE ACOPIADOR'!P207+[1]JULIO!P207+[1]Ejemplo!P207+'[1]Registro de Exp. e Imp.'!P207+[1]CNP!P207+[1]CNPT!P207+[1]Matriz!P207+'[1]Matriz Areas certificadas'!P207+'[1]Matriz Transacciones'!P207+[1]REGISTROS!P207+[1]PERMISOS!P207</f>
        <v>0</v>
      </c>
      <c r="Q207" s="9">
        <f>+'[1]Matriz (6)'!Q207+'[1]Matriz (5)'!Q207+'[1]Matriz (4)'!Q207+'[1]Matriz (3)'!Q207+'[1]Matriz (2)'!Q207+'[1]LICENCIA DEPORTIVA'!Q207+'[1]VALIDACION LICENCIA  DEPORTIVA'!Q207+'[1]VALIDACION DE LICENCIA COMERCIA'!Q207+'[1]MULTAS POR AÑO '!Q207+'[1]PESCA DEPORT. OCASIONAL'!Q207+'[1]GUIA DE TRASLADO'!Q207+'[1]PERMISO ANUAL DE ACOPIADOR'!Q207+'[1]PERMISO ANUAL DE DEPORTIV'!Q207+'[1]PERM. ANUAL EMB DEPORT'!Q207+'[1]REGISTRO DE ACOPIADOR'!Q207+[1]JULIO!Q207+[1]Ejemplo!Q207+'[1]Registro de Exp. e Imp.'!Q207+[1]CNP!Q207+[1]CNPT!Q207+[1]Matriz!Q207+'[1]Matriz Areas certificadas'!Q207+'[1]Matriz Transacciones'!Q207+[1]REGISTROS!Q207+[1]PERMISOS!Q207</f>
        <v>0</v>
      </c>
      <c r="R207" s="9">
        <f>+'[1]Matriz (6)'!R207+'[1]Matriz (5)'!R207+'[1]Matriz (4)'!R207+'[1]Matriz (3)'!R207+'[1]Matriz (2)'!R207+'[1]LICENCIA DEPORTIVA'!R207+'[1]VALIDACION LICENCIA  DEPORTIVA'!R207+'[1]VALIDACION DE LICENCIA COMERCIA'!R207+'[1]MULTAS POR AÑO '!R207+'[1]PESCA DEPORT. OCASIONAL'!R207+'[1]GUIA DE TRASLADO'!R207+'[1]PERMISO ANUAL DE ACOPIADOR'!R207+'[1]PERMISO ANUAL DE DEPORTIV'!R207+'[1]PERM. ANUAL EMB DEPORT'!R207+'[1]REGISTRO DE ACOPIADOR'!R207+[1]JULIO!R207+[1]Ejemplo!R207+'[1]Registro de Exp. e Imp.'!R207+[1]CNP!R207+[1]CNPT!R207+[1]Matriz!R207+'[1]Matriz Areas certificadas'!R207+'[1]Matriz Transacciones'!R207+[1]REGISTROS!R207+[1]PERMISOS!R207</f>
        <v>0</v>
      </c>
      <c r="S207" s="9">
        <f>+'[1]Matriz (6)'!S207+'[1]Matriz (5)'!S207+'[1]Matriz (4)'!S207+'[1]Matriz (3)'!S207+'[1]Matriz (2)'!S207+'[1]LICENCIA DEPORTIVA'!S207+'[1]VALIDACION LICENCIA  DEPORTIVA'!S207+'[1]VALIDACION DE LICENCIA COMERCIA'!S207+'[1]MULTAS POR AÑO '!S207+'[1]PESCA DEPORT. OCASIONAL'!S207+'[1]GUIA DE TRASLADO'!S207+'[1]PERMISO ANUAL DE ACOPIADOR'!S207+'[1]PERMISO ANUAL DE DEPORTIV'!S207+'[1]PERM. ANUAL EMB DEPORT'!S207+'[1]REGISTRO DE ACOPIADOR'!S207+[1]JULIO!S207+[1]Ejemplo!S207+'[1]Registro de Exp. e Imp.'!S207+[1]CNP!S207+[1]CNPT!S207+[1]Matriz!S207+'[1]Matriz Areas certificadas'!S207+'[1]Matriz Transacciones'!S207+[1]REGISTROS!S207+[1]PERMISOS!S207</f>
        <v>0</v>
      </c>
      <c r="T207" s="9">
        <f>+'[1]Matriz (6)'!T207+'[1]Matriz (5)'!T207+'[1]Matriz (4)'!T207+'[1]Matriz (3)'!T207+'[1]Matriz (2)'!T207+'[1]LICENCIA DEPORTIVA'!T207+'[1]VALIDACION LICENCIA  DEPORTIVA'!T207+'[1]VALIDACION DE LICENCIA COMERCIA'!T207+'[1]MULTAS POR AÑO '!T207+'[1]PESCA DEPORT. OCASIONAL'!T207+'[1]GUIA DE TRASLADO'!T207+'[1]PERMISO ANUAL DE ACOPIADOR'!T207+'[1]PERMISO ANUAL DE DEPORTIV'!T207+'[1]PERM. ANUAL EMB DEPORT'!T207+'[1]REGISTRO DE ACOPIADOR'!T207+[1]JULIO!T207+[1]Ejemplo!T207+'[1]Registro de Exp. e Imp.'!T207+[1]CNP!T207+[1]CNPT!T207+[1]Matriz!T207+'[1]Matriz Areas certificadas'!T207+'[1]Matriz Transacciones'!T207+[1]REGISTROS!T207+[1]PERMISOS!T207</f>
        <v>0</v>
      </c>
      <c r="U207" s="9">
        <f>+'[1]Matriz (6)'!U207+'[1]Matriz (5)'!U207+'[1]Matriz (4)'!U207+'[1]Matriz (3)'!U207+'[1]Matriz (2)'!U207+'[1]LICENCIA DEPORTIVA'!U207+'[1]VALIDACION LICENCIA  DEPORTIVA'!U207+'[1]VALIDACION DE LICENCIA COMERCIA'!U207+'[1]MULTAS POR AÑO '!U207+'[1]PESCA DEPORT. OCASIONAL'!U207+'[1]GUIA DE TRASLADO'!U207+'[1]PERMISO ANUAL DE ACOPIADOR'!U207+'[1]PERMISO ANUAL DE DEPORTIV'!U207+'[1]PERM. ANUAL EMB DEPORT'!U207+'[1]REGISTRO DE ACOPIADOR'!U207+[1]JULIO!U207+[1]Ejemplo!U207+'[1]Registro de Exp. e Imp.'!U207+[1]CNP!U207+[1]CNPT!U207+[1]Matriz!U207+'[1]Matriz Areas certificadas'!U207+'[1]Matriz Transacciones'!U207+[1]REGISTROS!U207+[1]PERMISOS!U207</f>
        <v>0</v>
      </c>
      <c r="V207" s="9">
        <f>+'[1]Matriz (6)'!V207+'[1]Matriz (5)'!V207+'[1]Matriz (4)'!V207+'[1]Matriz (3)'!V207+'[1]Matriz (2)'!V207+'[1]LICENCIA DEPORTIVA'!V207+'[1]VALIDACION LICENCIA  DEPORTIVA'!V207+'[1]VALIDACION DE LICENCIA COMERCIA'!V207+'[1]MULTAS POR AÑO '!V207+'[1]PESCA DEPORT. OCASIONAL'!V207+'[1]GUIA DE TRASLADO'!V207+'[1]PERMISO ANUAL DE ACOPIADOR'!V207+'[1]PERMISO ANUAL DE DEPORTIV'!V207+'[1]PERM. ANUAL EMB DEPORT'!V207+'[1]REGISTRO DE ACOPIADOR'!V207+[1]JULIO!V207+[1]Ejemplo!V207+'[1]Registro de Exp. e Imp.'!V207+[1]CNP!V207+[1]CNPT!V207+[1]Matriz!V207+'[1]Matriz Areas certificadas'!V207+'[1]Matriz Transacciones'!V207+[1]REGISTROS!V207+[1]PERMISOS!V207</f>
        <v>0</v>
      </c>
      <c r="W207" s="9">
        <f>+'[1]Matriz (6)'!W207+'[1]Matriz (5)'!W207+'[1]Matriz (4)'!W207+'[1]Matriz (3)'!W207+'[1]Matriz (2)'!W207+'[1]LICENCIA DEPORTIVA'!W207+'[1]VALIDACION LICENCIA  DEPORTIVA'!W207+'[1]VALIDACION DE LICENCIA COMERCIA'!W207+'[1]MULTAS POR AÑO '!W207+'[1]PESCA DEPORT. OCASIONAL'!W207+'[1]GUIA DE TRASLADO'!W207+'[1]PERMISO ANUAL DE ACOPIADOR'!W207+'[1]PERMISO ANUAL DE DEPORTIV'!W207+'[1]PERM. ANUAL EMB DEPORT'!W207+'[1]REGISTRO DE ACOPIADOR'!W207+[1]JULIO!W207+[1]Ejemplo!W207+'[1]Registro de Exp. e Imp.'!W207+[1]CNP!W207+[1]CNPT!W207+[1]Matriz!W207+'[1]Matriz Areas certificadas'!W207+'[1]Matriz Transacciones'!W207+[1]REGISTROS!W207+[1]PERMISOS!W207</f>
        <v>0</v>
      </c>
      <c r="X207" s="9">
        <f>+'[1]Matriz (6)'!X207+'[1]Matriz (5)'!X207+'[1]Matriz (4)'!X207+'[1]Matriz (3)'!X207+'[1]Matriz (2)'!X207+'[1]LICENCIA DEPORTIVA'!X207+'[1]VALIDACION LICENCIA  DEPORTIVA'!X207+'[1]VALIDACION DE LICENCIA COMERCIA'!X207+'[1]MULTAS POR AÑO '!X207+'[1]PESCA DEPORT. OCASIONAL'!X207+'[1]GUIA DE TRASLADO'!X207+'[1]PERMISO ANUAL DE ACOPIADOR'!X207+'[1]PERMISO ANUAL DE DEPORTIV'!X207+'[1]PERM. ANUAL EMB DEPORT'!X207+'[1]REGISTRO DE ACOPIADOR'!X207+[1]JULIO!X207+[1]Ejemplo!X207+'[1]Registro de Exp. e Imp.'!X207+[1]CNP!X207+[1]CNPT!X207+[1]Matriz!X207+'[1]Matriz Areas certificadas'!X207+'[1]Matriz Transacciones'!X207+[1]REGISTROS!X207+[1]PERMISOS!X207</f>
        <v>0</v>
      </c>
      <c r="Y207" s="9">
        <f>+'[1]Matriz (6)'!Y207+'[1]Matriz (5)'!Y207+'[1]Matriz (4)'!Y207+'[1]Matriz (3)'!Y207+'[1]Matriz (2)'!Y207+'[1]LICENCIA DEPORTIVA'!Y207+'[1]VALIDACION LICENCIA  DEPORTIVA'!Y207+'[1]VALIDACION DE LICENCIA COMERCIA'!Y207+'[1]MULTAS POR AÑO '!Y207+'[1]PESCA DEPORT. OCASIONAL'!Y207+'[1]GUIA DE TRASLADO'!Y207+'[1]PERMISO ANUAL DE ACOPIADOR'!Y207+'[1]PERMISO ANUAL DE DEPORTIV'!Y207+'[1]PERM. ANUAL EMB DEPORT'!Y207+'[1]REGISTRO DE ACOPIADOR'!Y207+[1]JULIO!Y207+[1]Ejemplo!Y207+'[1]Registro de Exp. e Imp.'!Y207+[1]CNP!Y207+[1]CNPT!Y207+[1]Matriz!Y207+'[1]Matriz Areas certificadas'!Y207+'[1]Matriz Transacciones'!Y207+[1]REGISTROS!Y207+[1]PERMISOS!Y207</f>
        <v>0</v>
      </c>
      <c r="Z207" s="9">
        <f>+'[1]Matriz (6)'!Z207+'[1]Matriz (5)'!Z207+'[1]Matriz (4)'!Z207+'[1]Matriz (3)'!Z207+'[1]Matriz (2)'!Z207+'[1]LICENCIA DEPORTIVA'!Z207+'[1]VALIDACION LICENCIA  DEPORTIVA'!Z207+'[1]VALIDACION DE LICENCIA COMERCIA'!Z207+'[1]MULTAS POR AÑO '!Z207+'[1]PESCA DEPORT. OCASIONAL'!Z207+'[1]GUIA DE TRASLADO'!Z207+'[1]PERMISO ANUAL DE ACOPIADOR'!Z207+'[1]PERMISO ANUAL DE DEPORTIV'!Z207+'[1]PERM. ANUAL EMB DEPORT'!Z207+'[1]REGISTRO DE ACOPIADOR'!Z207+[1]JULIO!Z207+[1]Ejemplo!Z207+'[1]Registro de Exp. e Imp.'!Z207+[1]CNP!Z207+[1]CNPT!Z207+[1]Matriz!Z207+'[1]Matriz Areas certificadas'!Z207+'[1]Matriz Transacciones'!Z207+[1]REGISTROS!Z207+[1]PERMISOS!Z207</f>
        <v>0</v>
      </c>
      <c r="AA207" s="10">
        <f t="shared" si="83"/>
        <v>121207.6567164179</v>
      </c>
      <c r="AB207" s="10">
        <f t="shared" si="84"/>
        <v>27334.296641791043</v>
      </c>
      <c r="AC207" s="11">
        <f t="shared" si="85"/>
        <v>60441.381529850747</v>
      </c>
      <c r="AD207" s="11">
        <f t="shared" si="86"/>
        <v>38326.308768656716</v>
      </c>
      <c r="AE207" s="11">
        <f t="shared" si="87"/>
        <v>8115.6716417910447</v>
      </c>
      <c r="AF207" s="11">
        <f t="shared" si="88"/>
        <v>107262.16977611941</v>
      </c>
      <c r="AG207" s="11">
        <f t="shared" si="89"/>
        <v>4617.5373134328356</v>
      </c>
      <c r="AH207" s="12">
        <f t="shared" si="90"/>
        <v>20053.171641791043</v>
      </c>
      <c r="AI207" s="12">
        <f t="shared" si="91"/>
        <v>4750.3656716417909</v>
      </c>
      <c r="AJ207" s="12">
        <f t="shared" si="92"/>
        <v>2852.4449626865671</v>
      </c>
      <c r="AK207" s="12">
        <f t="shared" si="93"/>
        <v>682.36940298507466</v>
      </c>
      <c r="AL207" s="12">
        <f t="shared" si="94"/>
        <v>298274.75373134331</v>
      </c>
      <c r="AM207" s="12">
        <f t="shared" si="95"/>
        <v>2677.2388059701493</v>
      </c>
      <c r="AN207" s="12">
        <f t="shared" si="96"/>
        <v>3166.9776119402982</v>
      </c>
      <c r="AO207" s="12">
        <f t="shared" si="97"/>
        <v>108084.14458955223</v>
      </c>
      <c r="AP207" s="12">
        <f t="shared" si="98"/>
        <v>1835.8208955223881</v>
      </c>
      <c r="AQ207" s="12">
        <f t="shared" si="99"/>
        <v>2658.5820895522388</v>
      </c>
      <c r="AR207" s="12">
        <f t="shared" si="100"/>
        <v>448162.60634328355</v>
      </c>
      <c r="AS207" s="12">
        <f t="shared" si="101"/>
        <v>12016.875</v>
      </c>
      <c r="AT207" s="12">
        <f t="shared" si="102"/>
        <v>584811.10074626864</v>
      </c>
      <c r="AU207" s="12">
        <f t="shared" si="103"/>
        <v>20434.701492537311</v>
      </c>
      <c r="AV207" s="12">
        <f t="shared" si="104"/>
        <v>12970.895522388058</v>
      </c>
      <c r="AW207" s="12">
        <f t="shared" si="105"/>
        <v>6639.878731343284</v>
      </c>
      <c r="AX207" s="12">
        <f t="shared" si="106"/>
        <v>15877.425373134327</v>
      </c>
      <c r="AY207" s="12">
        <f t="shared" si="107"/>
        <v>16691.697761194031</v>
      </c>
      <c r="AZ207" s="12">
        <f t="shared" si="108"/>
        <v>159247.92164179106</v>
      </c>
    </row>
    <row r="208" spans="1:52" x14ac:dyDescent="0.25">
      <c r="A208" s="265"/>
      <c r="B208" s="271"/>
      <c r="C208" s="16" t="s">
        <v>245</v>
      </c>
      <c r="D208" s="7">
        <f t="shared" si="82"/>
        <v>5</v>
      </c>
      <c r="E208" s="9">
        <f>+'[1]Matriz (6)'!E208+'[1]Matriz (5)'!E208+'[1]Matriz (4)'!E208+'[1]Matriz (3)'!E208+'[1]Matriz (2)'!E208+'[1]LICENCIA DEPORTIVA'!E208+'[1]VALIDACION LICENCIA  DEPORTIVA'!E208+'[1]VALIDACION DE LICENCIA COMERCIA'!E208+'[1]MULTAS POR AÑO '!E208+'[1]PESCA DEPORT. OCASIONAL'!E208+'[1]GUIA DE TRASLADO'!E208+'[1]PERMISO ANUAL DE ACOPIADOR'!E208+'[1]PERMISO ANUAL DE DEPORTIV'!E208+'[1]PERM. ANUAL EMB DEPORT'!E208+'[1]REGISTRO DE ACOPIADOR'!E208+[1]JULIO!E208+[1]Ejemplo!E208+'[1]Registro de Exp. e Imp.'!E208+[1]CNP!E208+[1]CNPT!E208+[1]Matriz!E208+'[1]Matriz Areas certificadas'!E208+'[1]Matriz Transacciones'!E208+[1]REGISTROS!E208+[1]PERMISOS!E208</f>
        <v>0</v>
      </c>
      <c r="F208" s="9">
        <f>+'[1]Matriz (6)'!F208+'[1]Matriz (5)'!F208+'[1]Matriz (4)'!F208+'[1]Matriz (3)'!F208+'[1]Matriz (2)'!F208+'[1]LICENCIA DEPORTIVA'!F208+'[1]VALIDACION LICENCIA  DEPORTIVA'!F208+'[1]VALIDACION DE LICENCIA COMERCIA'!F208+'[1]MULTAS POR AÑO '!F208+'[1]PESCA DEPORT. OCASIONAL'!F208+'[1]GUIA DE TRASLADO'!F208+'[1]PERMISO ANUAL DE ACOPIADOR'!F208+'[1]PERMISO ANUAL DE DEPORTIV'!F208+'[1]PERM. ANUAL EMB DEPORT'!F208+'[1]REGISTRO DE ACOPIADOR'!F208+[1]JULIO!F208+[1]Ejemplo!F208+'[1]Registro de Exp. e Imp.'!F208+[1]CNP!F208+[1]CNPT!F208+[1]Matriz!F208+'[1]Matriz Areas certificadas'!F208+'[1]Matriz Transacciones'!F208+[1]REGISTROS!F208+[1]PERMISOS!F208</f>
        <v>2</v>
      </c>
      <c r="G208" s="9">
        <f>+'[1]Matriz (6)'!G208+'[1]Matriz (5)'!G208+'[1]Matriz (4)'!G208+'[1]Matriz (3)'!G208+'[1]Matriz (2)'!G208+'[1]LICENCIA DEPORTIVA'!G208+'[1]VALIDACION LICENCIA  DEPORTIVA'!G208+'[1]VALIDACION DE LICENCIA COMERCIA'!G208+'[1]MULTAS POR AÑO '!G208+'[1]PESCA DEPORT. OCASIONAL'!G208+'[1]GUIA DE TRASLADO'!G208+'[1]PERMISO ANUAL DE ACOPIADOR'!G208+'[1]PERMISO ANUAL DE DEPORTIV'!G208+'[1]PERM. ANUAL EMB DEPORT'!G208+'[1]REGISTRO DE ACOPIADOR'!G208+[1]JULIO!G208+[1]Ejemplo!G208+'[1]Registro de Exp. e Imp.'!G208+[1]CNP!G208+[1]CNPT!G208+[1]Matriz!G208+'[1]Matriz Areas certificadas'!G208+'[1]Matriz Transacciones'!G208+[1]REGISTROS!G208+[1]PERMISOS!G208</f>
        <v>0</v>
      </c>
      <c r="H208" s="9">
        <f>+'[1]Matriz (6)'!H208+'[1]Matriz (5)'!H208+'[1]Matriz (4)'!H208+'[1]Matriz (3)'!H208+'[1]Matriz (2)'!H208+'[1]LICENCIA DEPORTIVA'!H208+'[1]VALIDACION LICENCIA  DEPORTIVA'!H208+'[1]VALIDACION DE LICENCIA COMERCIA'!H208+'[1]MULTAS POR AÑO '!H208+'[1]PESCA DEPORT. OCASIONAL'!H208+'[1]GUIA DE TRASLADO'!H208+'[1]PERMISO ANUAL DE ACOPIADOR'!H208+'[1]PERMISO ANUAL DE DEPORTIV'!H208+'[1]PERM. ANUAL EMB DEPORT'!H208+'[1]REGISTRO DE ACOPIADOR'!H208+[1]JULIO!H208+[1]Ejemplo!H208+'[1]Registro de Exp. e Imp.'!H208+[1]CNP!H208+[1]CNPT!H208+[1]Matriz!H208+'[1]Matriz Areas certificadas'!H208+'[1]Matriz Transacciones'!H208+[1]REGISTROS!H208+[1]PERMISOS!H208</f>
        <v>2</v>
      </c>
      <c r="I208" s="9">
        <f>+'[1]Matriz (6)'!I208+'[1]Matriz (5)'!I208+'[1]Matriz (4)'!I208+'[1]Matriz (3)'!I208+'[1]Matriz (2)'!I208+'[1]LICENCIA DEPORTIVA'!I208+'[1]VALIDACION LICENCIA  DEPORTIVA'!I208+'[1]VALIDACION DE LICENCIA COMERCIA'!I208+'[1]MULTAS POR AÑO '!I208+'[1]PESCA DEPORT. OCASIONAL'!I208+'[1]GUIA DE TRASLADO'!I208+'[1]PERMISO ANUAL DE ACOPIADOR'!I208+'[1]PERMISO ANUAL DE DEPORTIV'!I208+'[1]PERM. ANUAL EMB DEPORT'!I208+'[1]REGISTRO DE ACOPIADOR'!I208+[1]JULIO!I208+[1]Ejemplo!I208+'[1]Registro de Exp. e Imp.'!I208+[1]CNP!I208+[1]CNPT!I208+[1]Matriz!I208+'[1]Matriz Areas certificadas'!I208+'[1]Matriz Transacciones'!I208+[1]REGISTROS!I208+[1]PERMISOS!I208</f>
        <v>0</v>
      </c>
      <c r="J208" s="9">
        <f>+'[1]Matriz (6)'!J208+'[1]Matriz (5)'!J208+'[1]Matriz (4)'!J208+'[1]Matriz (3)'!J208+'[1]Matriz (2)'!J208+'[1]LICENCIA DEPORTIVA'!J208+'[1]VALIDACION LICENCIA  DEPORTIVA'!J208+'[1]VALIDACION DE LICENCIA COMERCIA'!J208+'[1]MULTAS POR AÑO '!J208+'[1]PESCA DEPORT. OCASIONAL'!J208+'[1]GUIA DE TRASLADO'!J208+'[1]PERMISO ANUAL DE ACOPIADOR'!J208+'[1]PERMISO ANUAL DE DEPORTIV'!J208+'[1]PERM. ANUAL EMB DEPORT'!J208+'[1]REGISTRO DE ACOPIADOR'!J208+[1]JULIO!J208+[1]Ejemplo!J208+'[1]Registro de Exp. e Imp.'!J208+[1]CNP!J208+[1]CNPT!J208+[1]Matriz!J208+'[1]Matriz Areas certificadas'!J208+'[1]Matriz Transacciones'!J208+[1]REGISTROS!J208+[1]PERMISOS!J208</f>
        <v>1</v>
      </c>
      <c r="K208" s="9">
        <f>+'[1]Matriz (6)'!K208+'[1]Matriz (5)'!K208+'[1]Matriz (4)'!K208+'[1]Matriz (3)'!K208+'[1]Matriz (2)'!K208+'[1]LICENCIA DEPORTIVA'!K208+'[1]VALIDACION LICENCIA  DEPORTIVA'!K208+'[1]VALIDACION DE LICENCIA COMERCIA'!K208+'[1]MULTAS POR AÑO '!K208+'[1]PESCA DEPORT. OCASIONAL'!K208+'[1]GUIA DE TRASLADO'!K208+'[1]PERMISO ANUAL DE ACOPIADOR'!K208+'[1]PERMISO ANUAL DE DEPORTIV'!K208+'[1]PERM. ANUAL EMB DEPORT'!K208+'[1]REGISTRO DE ACOPIADOR'!K208+[1]JULIO!K208+[1]Ejemplo!K208+'[1]Registro de Exp. e Imp.'!K208+[1]CNP!K208+[1]CNPT!K208+[1]Matriz!K208+'[1]Matriz Areas certificadas'!K208+'[1]Matriz Transacciones'!K208+[1]REGISTROS!K208+[1]PERMISOS!K208</f>
        <v>0</v>
      </c>
      <c r="L208" s="9">
        <f>+'[1]Matriz (6)'!L208+'[1]Matriz (5)'!L208+'[1]Matriz (4)'!L208+'[1]Matriz (3)'!L208+'[1]Matriz (2)'!L208+'[1]LICENCIA DEPORTIVA'!L208+'[1]VALIDACION LICENCIA  DEPORTIVA'!L208+'[1]VALIDACION DE LICENCIA COMERCIA'!L208+'[1]MULTAS POR AÑO '!L208+'[1]PESCA DEPORT. OCASIONAL'!L208+'[1]GUIA DE TRASLADO'!L208+'[1]PERMISO ANUAL DE ACOPIADOR'!L208+'[1]PERMISO ANUAL DE DEPORTIV'!L208+'[1]PERM. ANUAL EMB DEPORT'!L208+'[1]REGISTRO DE ACOPIADOR'!L208+[1]JULIO!L208+[1]Ejemplo!L208+'[1]Registro de Exp. e Imp.'!L208+[1]CNP!L208+[1]CNPT!L208+[1]Matriz!L208+'[1]Matriz Areas certificadas'!L208+'[1]Matriz Transacciones'!L208+[1]REGISTROS!L208+[1]PERMISOS!L208</f>
        <v>0</v>
      </c>
      <c r="M208" s="9">
        <f>+'[1]Matriz (6)'!M208+'[1]Matriz (5)'!M208+'[1]Matriz (4)'!M208+'[1]Matriz (3)'!M208+'[1]Matriz (2)'!M208+'[1]LICENCIA DEPORTIVA'!M208+'[1]VALIDACION LICENCIA  DEPORTIVA'!M208+'[1]VALIDACION DE LICENCIA COMERCIA'!M208+'[1]MULTAS POR AÑO '!M208+'[1]PESCA DEPORT. OCASIONAL'!M208+'[1]GUIA DE TRASLADO'!M208+'[1]PERMISO ANUAL DE ACOPIADOR'!M208+'[1]PERMISO ANUAL DE DEPORTIV'!M208+'[1]PERM. ANUAL EMB DEPORT'!M208+'[1]REGISTRO DE ACOPIADOR'!M208+[1]JULIO!M208+[1]Ejemplo!M208+'[1]Registro de Exp. e Imp.'!M208+[1]CNP!M208+[1]CNPT!M208+[1]Matriz!M208+'[1]Matriz Areas certificadas'!M208+'[1]Matriz Transacciones'!M208+[1]REGISTROS!M208+[1]PERMISOS!M208</f>
        <v>0</v>
      </c>
      <c r="N208" s="9">
        <f>+'[1]Matriz (6)'!N208+'[1]Matriz (5)'!N208+'[1]Matriz (4)'!N208+'[1]Matriz (3)'!N208+'[1]Matriz (2)'!N208+'[1]LICENCIA DEPORTIVA'!N208+'[1]VALIDACION LICENCIA  DEPORTIVA'!N208+'[1]VALIDACION DE LICENCIA COMERCIA'!N208+'[1]MULTAS POR AÑO '!N208+'[1]PESCA DEPORT. OCASIONAL'!N208+'[1]GUIA DE TRASLADO'!N208+'[1]PERMISO ANUAL DE ACOPIADOR'!N208+'[1]PERMISO ANUAL DE DEPORTIV'!N208+'[1]PERM. ANUAL EMB DEPORT'!N208+'[1]REGISTRO DE ACOPIADOR'!N208+[1]JULIO!N208+[1]Ejemplo!N208+'[1]Registro de Exp. e Imp.'!N208+[1]CNP!N208+[1]CNPT!N208+[1]Matriz!N208+'[1]Matriz Areas certificadas'!N208+'[1]Matriz Transacciones'!N208+[1]REGISTROS!N208+[1]PERMISOS!N208</f>
        <v>0</v>
      </c>
      <c r="O208" s="9">
        <f>+'[1]Matriz (6)'!O208+'[1]Matriz (5)'!O208+'[1]Matriz (4)'!O208+'[1]Matriz (3)'!O208+'[1]Matriz (2)'!O208+'[1]LICENCIA DEPORTIVA'!O208+'[1]VALIDACION LICENCIA  DEPORTIVA'!O208+'[1]VALIDACION DE LICENCIA COMERCIA'!O208+'[1]MULTAS POR AÑO '!O208+'[1]PESCA DEPORT. OCASIONAL'!O208+'[1]GUIA DE TRASLADO'!O208+'[1]PERMISO ANUAL DE ACOPIADOR'!O208+'[1]PERMISO ANUAL DE DEPORTIV'!O208+'[1]PERM. ANUAL EMB DEPORT'!O208+'[1]REGISTRO DE ACOPIADOR'!O208+[1]JULIO!O208+[1]Ejemplo!O208+'[1]Registro de Exp. e Imp.'!O208+[1]CNP!O208+[1]CNPT!O208+[1]Matriz!O208+'[1]Matriz Areas certificadas'!O208+'[1]Matriz Transacciones'!O208+[1]REGISTROS!O208+[1]PERMISOS!O208</f>
        <v>0</v>
      </c>
      <c r="P208" s="9">
        <f>+'[1]Matriz (6)'!P208+'[1]Matriz (5)'!P208+'[1]Matriz (4)'!P208+'[1]Matriz (3)'!P208+'[1]Matriz (2)'!P208+'[1]LICENCIA DEPORTIVA'!P208+'[1]VALIDACION LICENCIA  DEPORTIVA'!P208+'[1]VALIDACION DE LICENCIA COMERCIA'!P208+'[1]MULTAS POR AÑO '!P208+'[1]PESCA DEPORT. OCASIONAL'!P208+'[1]GUIA DE TRASLADO'!P208+'[1]PERMISO ANUAL DE ACOPIADOR'!P208+'[1]PERMISO ANUAL DE DEPORTIV'!P208+'[1]PERM. ANUAL EMB DEPORT'!P208+'[1]REGISTRO DE ACOPIADOR'!P208+[1]JULIO!P208+[1]Ejemplo!P208+'[1]Registro de Exp. e Imp.'!P208+[1]CNP!P208+[1]CNPT!P208+[1]Matriz!P208+'[1]Matriz Areas certificadas'!P208+'[1]Matriz Transacciones'!P208+[1]REGISTROS!P208+[1]PERMISOS!P208</f>
        <v>0</v>
      </c>
      <c r="Q208" s="9">
        <f>+'[1]Matriz (6)'!Q208+'[1]Matriz (5)'!Q208+'[1]Matriz (4)'!Q208+'[1]Matriz (3)'!Q208+'[1]Matriz (2)'!Q208+'[1]LICENCIA DEPORTIVA'!Q208+'[1]VALIDACION LICENCIA  DEPORTIVA'!Q208+'[1]VALIDACION DE LICENCIA COMERCIA'!Q208+'[1]MULTAS POR AÑO '!Q208+'[1]PESCA DEPORT. OCASIONAL'!Q208+'[1]GUIA DE TRASLADO'!Q208+'[1]PERMISO ANUAL DE ACOPIADOR'!Q208+'[1]PERMISO ANUAL DE DEPORTIV'!Q208+'[1]PERM. ANUAL EMB DEPORT'!Q208+'[1]REGISTRO DE ACOPIADOR'!Q208+[1]JULIO!Q208+[1]Ejemplo!Q208+'[1]Registro de Exp. e Imp.'!Q208+[1]CNP!Q208+[1]CNPT!Q208+[1]Matriz!Q208+'[1]Matriz Areas certificadas'!Q208+'[1]Matriz Transacciones'!Q208+[1]REGISTROS!Q208+[1]PERMISOS!Q208</f>
        <v>0</v>
      </c>
      <c r="R208" s="9">
        <f>+'[1]Matriz (6)'!R208+'[1]Matriz (5)'!R208+'[1]Matriz (4)'!R208+'[1]Matriz (3)'!R208+'[1]Matriz (2)'!R208+'[1]LICENCIA DEPORTIVA'!R208+'[1]VALIDACION LICENCIA  DEPORTIVA'!R208+'[1]VALIDACION DE LICENCIA COMERCIA'!R208+'[1]MULTAS POR AÑO '!R208+'[1]PESCA DEPORT. OCASIONAL'!R208+'[1]GUIA DE TRASLADO'!R208+'[1]PERMISO ANUAL DE ACOPIADOR'!R208+'[1]PERMISO ANUAL DE DEPORTIV'!R208+'[1]PERM. ANUAL EMB DEPORT'!R208+'[1]REGISTRO DE ACOPIADOR'!R208+[1]JULIO!R208+[1]Ejemplo!R208+'[1]Registro de Exp. e Imp.'!R208+[1]CNP!R208+[1]CNPT!R208+[1]Matriz!R208+'[1]Matriz Areas certificadas'!R208+'[1]Matriz Transacciones'!R208+[1]REGISTROS!R208+[1]PERMISOS!R208</f>
        <v>0</v>
      </c>
      <c r="S208" s="9">
        <f>+'[1]Matriz (6)'!S208+'[1]Matriz (5)'!S208+'[1]Matriz (4)'!S208+'[1]Matriz (3)'!S208+'[1]Matriz (2)'!S208+'[1]LICENCIA DEPORTIVA'!S208+'[1]VALIDACION LICENCIA  DEPORTIVA'!S208+'[1]VALIDACION DE LICENCIA COMERCIA'!S208+'[1]MULTAS POR AÑO '!S208+'[1]PESCA DEPORT. OCASIONAL'!S208+'[1]GUIA DE TRASLADO'!S208+'[1]PERMISO ANUAL DE ACOPIADOR'!S208+'[1]PERMISO ANUAL DE DEPORTIV'!S208+'[1]PERM. ANUAL EMB DEPORT'!S208+'[1]REGISTRO DE ACOPIADOR'!S208+[1]JULIO!S208+[1]Ejemplo!S208+'[1]Registro de Exp. e Imp.'!S208+[1]CNP!S208+[1]CNPT!S208+[1]Matriz!S208+'[1]Matriz Areas certificadas'!S208+'[1]Matriz Transacciones'!S208+[1]REGISTROS!S208+[1]PERMISOS!S208</f>
        <v>0</v>
      </c>
      <c r="T208" s="9">
        <f>+'[1]Matriz (6)'!T208+'[1]Matriz (5)'!T208+'[1]Matriz (4)'!T208+'[1]Matriz (3)'!T208+'[1]Matriz (2)'!T208+'[1]LICENCIA DEPORTIVA'!T208+'[1]VALIDACION LICENCIA  DEPORTIVA'!T208+'[1]VALIDACION DE LICENCIA COMERCIA'!T208+'[1]MULTAS POR AÑO '!T208+'[1]PESCA DEPORT. OCASIONAL'!T208+'[1]GUIA DE TRASLADO'!T208+'[1]PERMISO ANUAL DE ACOPIADOR'!T208+'[1]PERMISO ANUAL DE DEPORTIV'!T208+'[1]PERM. ANUAL EMB DEPORT'!T208+'[1]REGISTRO DE ACOPIADOR'!T208+[1]JULIO!T208+[1]Ejemplo!T208+'[1]Registro de Exp. e Imp.'!T208+[1]CNP!T208+[1]CNPT!T208+[1]Matriz!T208+'[1]Matriz Areas certificadas'!T208+'[1]Matriz Transacciones'!T208+[1]REGISTROS!T208+[1]PERMISOS!T208</f>
        <v>0</v>
      </c>
      <c r="U208" s="9">
        <f>+'[1]Matriz (6)'!U208+'[1]Matriz (5)'!U208+'[1]Matriz (4)'!U208+'[1]Matriz (3)'!U208+'[1]Matriz (2)'!U208+'[1]LICENCIA DEPORTIVA'!U208+'[1]VALIDACION LICENCIA  DEPORTIVA'!U208+'[1]VALIDACION DE LICENCIA COMERCIA'!U208+'[1]MULTAS POR AÑO '!U208+'[1]PESCA DEPORT. OCASIONAL'!U208+'[1]GUIA DE TRASLADO'!U208+'[1]PERMISO ANUAL DE ACOPIADOR'!U208+'[1]PERMISO ANUAL DE DEPORTIV'!U208+'[1]PERM. ANUAL EMB DEPORT'!U208+'[1]REGISTRO DE ACOPIADOR'!U208+[1]JULIO!U208+[1]Ejemplo!U208+'[1]Registro de Exp. e Imp.'!U208+[1]CNP!U208+[1]CNPT!U208+[1]Matriz!U208+'[1]Matriz Areas certificadas'!U208+'[1]Matriz Transacciones'!U208+[1]REGISTROS!U208+[1]PERMISOS!U208</f>
        <v>0</v>
      </c>
      <c r="V208" s="9">
        <f>+'[1]Matriz (6)'!V208+'[1]Matriz (5)'!V208+'[1]Matriz (4)'!V208+'[1]Matriz (3)'!V208+'[1]Matriz (2)'!V208+'[1]LICENCIA DEPORTIVA'!V208+'[1]VALIDACION LICENCIA  DEPORTIVA'!V208+'[1]VALIDACION DE LICENCIA COMERCIA'!V208+'[1]MULTAS POR AÑO '!V208+'[1]PESCA DEPORT. OCASIONAL'!V208+'[1]GUIA DE TRASLADO'!V208+'[1]PERMISO ANUAL DE ACOPIADOR'!V208+'[1]PERMISO ANUAL DE DEPORTIV'!V208+'[1]PERM. ANUAL EMB DEPORT'!V208+'[1]REGISTRO DE ACOPIADOR'!V208+[1]JULIO!V208+[1]Ejemplo!V208+'[1]Registro de Exp. e Imp.'!V208+[1]CNP!V208+[1]CNPT!V208+[1]Matriz!V208+'[1]Matriz Areas certificadas'!V208+'[1]Matriz Transacciones'!V208+[1]REGISTROS!V208+[1]PERMISOS!V208</f>
        <v>0</v>
      </c>
      <c r="W208" s="9">
        <f>+'[1]Matriz (6)'!W208+'[1]Matriz (5)'!W208+'[1]Matriz (4)'!W208+'[1]Matriz (3)'!W208+'[1]Matriz (2)'!W208+'[1]LICENCIA DEPORTIVA'!W208+'[1]VALIDACION LICENCIA  DEPORTIVA'!W208+'[1]VALIDACION DE LICENCIA COMERCIA'!W208+'[1]MULTAS POR AÑO '!W208+'[1]PESCA DEPORT. OCASIONAL'!W208+'[1]GUIA DE TRASLADO'!W208+'[1]PERMISO ANUAL DE ACOPIADOR'!W208+'[1]PERMISO ANUAL DE DEPORTIV'!W208+'[1]PERM. ANUAL EMB DEPORT'!W208+'[1]REGISTRO DE ACOPIADOR'!W208+[1]JULIO!W208+[1]Ejemplo!W208+'[1]Registro de Exp. e Imp.'!W208+[1]CNP!W208+[1]CNPT!W208+[1]Matriz!W208+'[1]Matriz Areas certificadas'!W208+'[1]Matriz Transacciones'!W208+[1]REGISTROS!W208+[1]PERMISOS!W208</f>
        <v>0</v>
      </c>
      <c r="X208" s="9">
        <f>+'[1]Matriz (6)'!X208+'[1]Matriz (5)'!X208+'[1]Matriz (4)'!X208+'[1]Matriz (3)'!X208+'[1]Matriz (2)'!X208+'[1]LICENCIA DEPORTIVA'!X208+'[1]VALIDACION LICENCIA  DEPORTIVA'!X208+'[1]VALIDACION DE LICENCIA COMERCIA'!X208+'[1]MULTAS POR AÑO '!X208+'[1]PESCA DEPORT. OCASIONAL'!X208+'[1]GUIA DE TRASLADO'!X208+'[1]PERMISO ANUAL DE ACOPIADOR'!X208+'[1]PERMISO ANUAL DE DEPORTIV'!X208+'[1]PERM. ANUAL EMB DEPORT'!X208+'[1]REGISTRO DE ACOPIADOR'!X208+[1]JULIO!X208+[1]Ejemplo!X208+'[1]Registro de Exp. e Imp.'!X208+[1]CNP!X208+[1]CNPT!X208+[1]Matriz!X208+'[1]Matriz Areas certificadas'!X208+'[1]Matriz Transacciones'!X208+[1]REGISTROS!X208+[1]PERMISOS!X208</f>
        <v>0</v>
      </c>
      <c r="Y208" s="9">
        <f>+'[1]Matriz (6)'!Y208+'[1]Matriz (5)'!Y208+'[1]Matriz (4)'!Y208+'[1]Matriz (3)'!Y208+'[1]Matriz (2)'!Y208+'[1]LICENCIA DEPORTIVA'!Y208+'[1]VALIDACION LICENCIA  DEPORTIVA'!Y208+'[1]VALIDACION DE LICENCIA COMERCIA'!Y208+'[1]MULTAS POR AÑO '!Y208+'[1]PESCA DEPORT. OCASIONAL'!Y208+'[1]GUIA DE TRASLADO'!Y208+'[1]PERMISO ANUAL DE ACOPIADOR'!Y208+'[1]PERMISO ANUAL DE DEPORTIV'!Y208+'[1]PERM. ANUAL EMB DEPORT'!Y208+'[1]REGISTRO DE ACOPIADOR'!Y208+[1]JULIO!Y208+[1]Ejemplo!Y208+'[1]Registro de Exp. e Imp.'!Y208+[1]CNP!Y208+[1]CNPT!Y208+[1]Matriz!Y208+'[1]Matriz Areas certificadas'!Y208+'[1]Matriz Transacciones'!Y208+[1]REGISTROS!Y208+[1]PERMISOS!Y208</f>
        <v>0</v>
      </c>
      <c r="Z208" s="9">
        <f>+'[1]Matriz (6)'!Z208+'[1]Matriz (5)'!Z208+'[1]Matriz (4)'!Z208+'[1]Matriz (3)'!Z208+'[1]Matriz (2)'!Z208+'[1]LICENCIA DEPORTIVA'!Z208+'[1]VALIDACION LICENCIA  DEPORTIVA'!Z208+'[1]VALIDACION DE LICENCIA COMERCIA'!Z208+'[1]MULTAS POR AÑO '!Z208+'[1]PESCA DEPORT. OCASIONAL'!Z208+'[1]GUIA DE TRASLADO'!Z208+'[1]PERMISO ANUAL DE ACOPIADOR'!Z208+'[1]PERMISO ANUAL DE DEPORTIV'!Z208+'[1]PERM. ANUAL EMB DEPORT'!Z208+'[1]REGISTRO DE ACOPIADOR'!Z208+[1]JULIO!Z208+[1]Ejemplo!Z208+'[1]Registro de Exp. e Imp.'!Z208+[1]CNP!Z208+[1]CNPT!Z208+[1]Matriz!Z208+'[1]Matriz Areas certificadas'!Z208+'[1]Matriz Transacciones'!Z208+[1]REGISTROS!Z208+[1]PERMISOS!Z208</f>
        <v>0</v>
      </c>
      <c r="AA208" s="10">
        <f t="shared" si="83"/>
        <v>202012.76119402985</v>
      </c>
      <c r="AB208" s="10">
        <f t="shared" si="84"/>
        <v>45557.161069651738</v>
      </c>
      <c r="AC208" s="11">
        <f t="shared" si="85"/>
        <v>100735.63588308459</v>
      </c>
      <c r="AD208" s="11">
        <f t="shared" si="86"/>
        <v>63877.181281094527</v>
      </c>
      <c r="AE208" s="11">
        <f t="shared" si="87"/>
        <v>13526.119402985076</v>
      </c>
      <c r="AF208" s="11">
        <f t="shared" si="88"/>
        <v>178770.28296019899</v>
      </c>
      <c r="AG208" s="11">
        <f t="shared" si="89"/>
        <v>7695.8955223880594</v>
      </c>
      <c r="AH208" s="12">
        <f t="shared" si="90"/>
        <v>33421.95273631841</v>
      </c>
      <c r="AI208" s="12">
        <f t="shared" si="91"/>
        <v>7917.2761194029854</v>
      </c>
      <c r="AJ208" s="12">
        <f t="shared" si="92"/>
        <v>4754.0749378109449</v>
      </c>
      <c r="AK208" s="12">
        <f t="shared" si="93"/>
        <v>1137.2823383084576</v>
      </c>
      <c r="AL208" s="12">
        <f t="shared" si="94"/>
        <v>497124.58955223882</v>
      </c>
      <c r="AM208" s="12">
        <f t="shared" si="95"/>
        <v>4462.0646766169157</v>
      </c>
      <c r="AN208" s="12">
        <f t="shared" si="96"/>
        <v>5278.2960199004974</v>
      </c>
      <c r="AO208" s="12">
        <f t="shared" si="97"/>
        <v>180140.24098258704</v>
      </c>
      <c r="AP208" s="12">
        <f t="shared" si="98"/>
        <v>3059.7014925373132</v>
      </c>
      <c r="AQ208" s="12">
        <f t="shared" si="99"/>
        <v>4430.9701492537315</v>
      </c>
      <c r="AR208" s="12">
        <f t="shared" si="100"/>
        <v>746937.67723880592</v>
      </c>
      <c r="AS208" s="12">
        <f t="shared" si="101"/>
        <v>20028.125</v>
      </c>
      <c r="AT208" s="12">
        <f t="shared" si="102"/>
        <v>974685.16791044781</v>
      </c>
      <c r="AU208" s="12">
        <f t="shared" si="103"/>
        <v>34057.835820895518</v>
      </c>
      <c r="AV208" s="12">
        <f t="shared" si="104"/>
        <v>21618.1592039801</v>
      </c>
      <c r="AW208" s="12">
        <f t="shared" si="105"/>
        <v>11066.464552238805</v>
      </c>
      <c r="AX208" s="12">
        <f t="shared" si="106"/>
        <v>26462.375621890547</v>
      </c>
      <c r="AY208" s="12">
        <f t="shared" si="107"/>
        <v>27819.496268656716</v>
      </c>
      <c r="AZ208" s="12">
        <f t="shared" si="108"/>
        <v>265413.2027363184</v>
      </c>
    </row>
    <row r="209" spans="1:52" x14ac:dyDescent="0.25">
      <c r="A209" s="263" t="s">
        <v>246</v>
      </c>
      <c r="B209" s="269">
        <f>SUM(D209:D224)</f>
        <v>1311</v>
      </c>
      <c r="C209" s="16" t="s">
        <v>247</v>
      </c>
      <c r="D209" s="7">
        <f t="shared" si="82"/>
        <v>7</v>
      </c>
      <c r="E209" s="9">
        <f>+'[1]Matriz (6)'!E209+'[1]Matriz (5)'!E209+'[1]Matriz (4)'!E209+'[1]Matriz (3)'!E209+'[1]Matriz (2)'!E209+'[1]LICENCIA DEPORTIVA'!E209+'[1]VALIDACION LICENCIA  DEPORTIVA'!E209+'[1]VALIDACION DE LICENCIA COMERCIA'!E209+'[1]MULTAS POR AÑO '!E209+'[1]PESCA DEPORT. OCASIONAL'!E209+'[1]GUIA DE TRASLADO'!E209+'[1]PERMISO ANUAL DE ACOPIADOR'!E209+'[1]PERMISO ANUAL DE DEPORTIV'!E209+'[1]PERM. ANUAL EMB DEPORT'!E209+'[1]REGISTRO DE ACOPIADOR'!E209+[1]JULIO!E209+[1]Ejemplo!E209+'[1]Registro de Exp. e Imp.'!E209+[1]CNP!E209+[1]CNPT!E209+[1]Matriz!E209+'[1]Matriz Areas certificadas'!E209+'[1]Matriz Transacciones'!E209+[1]REGISTROS!E209+[1]PERMISOS!E209</f>
        <v>2</v>
      </c>
      <c r="F209" s="9">
        <f>+'[1]Matriz (6)'!F209+'[1]Matriz (5)'!F209+'[1]Matriz (4)'!F209+'[1]Matriz (3)'!F209+'[1]Matriz (2)'!F209+'[1]LICENCIA DEPORTIVA'!F209+'[1]VALIDACION LICENCIA  DEPORTIVA'!F209+'[1]VALIDACION DE LICENCIA COMERCIA'!F209+'[1]MULTAS POR AÑO '!F209+'[1]PESCA DEPORT. OCASIONAL'!F209+'[1]GUIA DE TRASLADO'!F209+'[1]PERMISO ANUAL DE ACOPIADOR'!F209+'[1]PERMISO ANUAL DE DEPORTIV'!F209+'[1]PERM. ANUAL EMB DEPORT'!F209+'[1]REGISTRO DE ACOPIADOR'!F209+[1]JULIO!F209+[1]Ejemplo!F209+'[1]Registro de Exp. e Imp.'!F209+[1]CNP!F209+[1]CNPT!F209+[1]Matriz!F209+'[1]Matriz Areas certificadas'!F209+'[1]Matriz Transacciones'!F209+[1]REGISTROS!F209+[1]PERMISOS!F209</f>
        <v>1</v>
      </c>
      <c r="G209" s="9">
        <f>+'[1]Matriz (6)'!G209+'[1]Matriz (5)'!G209+'[1]Matriz (4)'!G209+'[1]Matriz (3)'!G209+'[1]Matriz (2)'!G209+'[1]LICENCIA DEPORTIVA'!G209+'[1]VALIDACION LICENCIA  DEPORTIVA'!G209+'[1]VALIDACION DE LICENCIA COMERCIA'!G209+'[1]MULTAS POR AÑO '!G209+'[1]PESCA DEPORT. OCASIONAL'!G209+'[1]GUIA DE TRASLADO'!G209+'[1]PERMISO ANUAL DE ACOPIADOR'!G209+'[1]PERMISO ANUAL DE DEPORTIV'!G209+'[1]PERM. ANUAL EMB DEPORT'!G209+'[1]REGISTRO DE ACOPIADOR'!G209+[1]JULIO!G209+[1]Ejemplo!G209+'[1]Registro de Exp. e Imp.'!G209+[1]CNP!G209+[1]CNPT!G209+[1]Matriz!G209+'[1]Matriz Areas certificadas'!G209+'[1]Matriz Transacciones'!G209+[1]REGISTROS!G209+[1]PERMISOS!G209</f>
        <v>2</v>
      </c>
      <c r="H209" s="9">
        <f>+'[1]Matriz (6)'!H209+'[1]Matriz (5)'!H209+'[1]Matriz (4)'!H209+'[1]Matriz (3)'!H209+'[1]Matriz (2)'!H209+'[1]LICENCIA DEPORTIVA'!H209+'[1]VALIDACION LICENCIA  DEPORTIVA'!H209+'[1]VALIDACION DE LICENCIA COMERCIA'!H209+'[1]MULTAS POR AÑO '!H209+'[1]PESCA DEPORT. OCASIONAL'!H209+'[1]GUIA DE TRASLADO'!H209+'[1]PERMISO ANUAL DE ACOPIADOR'!H209+'[1]PERMISO ANUAL DE DEPORTIV'!H209+'[1]PERM. ANUAL EMB DEPORT'!H209+'[1]REGISTRO DE ACOPIADOR'!H209+[1]JULIO!H209+[1]Ejemplo!H209+'[1]Registro de Exp. e Imp.'!H209+[1]CNP!H209+[1]CNPT!H209+[1]Matriz!H209+'[1]Matriz Areas certificadas'!H209+'[1]Matriz Transacciones'!H209+[1]REGISTROS!H209+[1]PERMISOS!H209</f>
        <v>1</v>
      </c>
      <c r="I209" s="9">
        <f>+'[1]Matriz (6)'!I209+'[1]Matriz (5)'!I209+'[1]Matriz (4)'!I209+'[1]Matriz (3)'!I209+'[1]Matriz (2)'!I209+'[1]LICENCIA DEPORTIVA'!I209+'[1]VALIDACION LICENCIA  DEPORTIVA'!I209+'[1]VALIDACION DE LICENCIA COMERCIA'!I209+'[1]MULTAS POR AÑO '!I209+'[1]PESCA DEPORT. OCASIONAL'!I209+'[1]GUIA DE TRASLADO'!I209+'[1]PERMISO ANUAL DE ACOPIADOR'!I209+'[1]PERMISO ANUAL DE DEPORTIV'!I209+'[1]PERM. ANUAL EMB DEPORT'!I209+'[1]REGISTRO DE ACOPIADOR'!I209+[1]JULIO!I209+[1]Ejemplo!I209+'[1]Registro de Exp. e Imp.'!I209+[1]CNP!I209+[1]CNPT!I209+[1]Matriz!I209+'[1]Matriz Areas certificadas'!I209+'[1]Matriz Transacciones'!I209+[1]REGISTROS!I209+[1]PERMISOS!I209</f>
        <v>0</v>
      </c>
      <c r="J209" s="9">
        <f>+'[1]Matriz (6)'!J209+'[1]Matriz (5)'!J209+'[1]Matriz (4)'!J209+'[1]Matriz (3)'!J209+'[1]Matriz (2)'!J209+'[1]LICENCIA DEPORTIVA'!J209+'[1]VALIDACION LICENCIA  DEPORTIVA'!J209+'[1]VALIDACION DE LICENCIA COMERCIA'!J209+'[1]MULTAS POR AÑO '!J209+'[1]PESCA DEPORT. OCASIONAL'!J209+'[1]GUIA DE TRASLADO'!J209+'[1]PERMISO ANUAL DE ACOPIADOR'!J209+'[1]PERMISO ANUAL DE DEPORTIV'!J209+'[1]PERM. ANUAL EMB DEPORT'!J209+'[1]REGISTRO DE ACOPIADOR'!J209+[1]JULIO!J209+[1]Ejemplo!J209+'[1]Registro de Exp. e Imp.'!J209+[1]CNP!J209+[1]CNPT!J209+[1]Matriz!J209+'[1]Matriz Areas certificadas'!J209+'[1]Matriz Transacciones'!J209+[1]REGISTROS!J209+[1]PERMISOS!J209</f>
        <v>0</v>
      </c>
      <c r="K209" s="9">
        <f>+'[1]Matriz (6)'!K209+'[1]Matriz (5)'!K209+'[1]Matriz (4)'!K209+'[1]Matriz (3)'!K209+'[1]Matriz (2)'!K209+'[1]LICENCIA DEPORTIVA'!K209+'[1]VALIDACION LICENCIA  DEPORTIVA'!K209+'[1]VALIDACION DE LICENCIA COMERCIA'!K209+'[1]MULTAS POR AÑO '!K209+'[1]PESCA DEPORT. OCASIONAL'!K209+'[1]GUIA DE TRASLADO'!K209+'[1]PERMISO ANUAL DE ACOPIADOR'!K209+'[1]PERMISO ANUAL DE DEPORTIV'!K209+'[1]PERM. ANUAL EMB DEPORT'!K209+'[1]REGISTRO DE ACOPIADOR'!K209+[1]JULIO!K209+[1]Ejemplo!K209+'[1]Registro de Exp. e Imp.'!K209+[1]CNP!K209+[1]CNPT!K209+[1]Matriz!K209+'[1]Matriz Areas certificadas'!K209+'[1]Matriz Transacciones'!K209+[1]REGISTROS!K209+[1]PERMISOS!K209</f>
        <v>0</v>
      </c>
      <c r="L209" s="9">
        <f>+'[1]Matriz (6)'!L209+'[1]Matriz (5)'!L209+'[1]Matriz (4)'!L209+'[1]Matriz (3)'!L209+'[1]Matriz (2)'!L209+'[1]LICENCIA DEPORTIVA'!L209+'[1]VALIDACION LICENCIA  DEPORTIVA'!L209+'[1]VALIDACION DE LICENCIA COMERCIA'!L209+'[1]MULTAS POR AÑO '!L209+'[1]PESCA DEPORT. OCASIONAL'!L209+'[1]GUIA DE TRASLADO'!L209+'[1]PERMISO ANUAL DE ACOPIADOR'!L209+'[1]PERMISO ANUAL DE DEPORTIV'!L209+'[1]PERM. ANUAL EMB DEPORT'!L209+'[1]REGISTRO DE ACOPIADOR'!L209+[1]JULIO!L209+[1]Ejemplo!L209+'[1]Registro de Exp. e Imp.'!L209+[1]CNP!L209+[1]CNPT!L209+[1]Matriz!L209+'[1]Matriz Areas certificadas'!L209+'[1]Matriz Transacciones'!L209+[1]REGISTROS!L209+[1]PERMISOS!L209</f>
        <v>1</v>
      </c>
      <c r="M209" s="9">
        <f>+'[1]Matriz (6)'!M209+'[1]Matriz (5)'!M209+'[1]Matriz (4)'!M209+'[1]Matriz (3)'!M209+'[1]Matriz (2)'!M209+'[1]LICENCIA DEPORTIVA'!M209+'[1]VALIDACION LICENCIA  DEPORTIVA'!M209+'[1]VALIDACION DE LICENCIA COMERCIA'!M209+'[1]MULTAS POR AÑO '!M209+'[1]PESCA DEPORT. OCASIONAL'!M209+'[1]GUIA DE TRASLADO'!M209+'[1]PERMISO ANUAL DE ACOPIADOR'!M209+'[1]PERMISO ANUAL DE DEPORTIV'!M209+'[1]PERM. ANUAL EMB DEPORT'!M209+'[1]REGISTRO DE ACOPIADOR'!M209+[1]JULIO!M209+[1]Ejemplo!M209+'[1]Registro de Exp. e Imp.'!M209+[1]CNP!M209+[1]CNPT!M209+[1]Matriz!M209+'[1]Matriz Areas certificadas'!M209+'[1]Matriz Transacciones'!M209+[1]REGISTROS!M209+[1]PERMISOS!M209</f>
        <v>0</v>
      </c>
      <c r="N209" s="9">
        <f>+'[1]Matriz (6)'!N209+'[1]Matriz (5)'!N209+'[1]Matriz (4)'!N209+'[1]Matriz (3)'!N209+'[1]Matriz (2)'!N209+'[1]LICENCIA DEPORTIVA'!N209+'[1]VALIDACION LICENCIA  DEPORTIVA'!N209+'[1]VALIDACION DE LICENCIA COMERCIA'!N209+'[1]MULTAS POR AÑO '!N209+'[1]PESCA DEPORT. OCASIONAL'!N209+'[1]GUIA DE TRASLADO'!N209+'[1]PERMISO ANUAL DE ACOPIADOR'!N209+'[1]PERMISO ANUAL DE DEPORTIV'!N209+'[1]PERM. ANUAL EMB DEPORT'!N209+'[1]REGISTRO DE ACOPIADOR'!N209+[1]JULIO!N209+[1]Ejemplo!N209+'[1]Registro de Exp. e Imp.'!N209+[1]CNP!N209+[1]CNPT!N209+[1]Matriz!N209+'[1]Matriz Areas certificadas'!N209+'[1]Matriz Transacciones'!N209+[1]REGISTROS!N209+[1]PERMISOS!N209</f>
        <v>0</v>
      </c>
      <c r="O209" s="9">
        <f>+'[1]Matriz (6)'!O209+'[1]Matriz (5)'!O209+'[1]Matriz (4)'!O209+'[1]Matriz (3)'!O209+'[1]Matriz (2)'!O209+'[1]LICENCIA DEPORTIVA'!O209+'[1]VALIDACION LICENCIA  DEPORTIVA'!O209+'[1]VALIDACION DE LICENCIA COMERCIA'!O209+'[1]MULTAS POR AÑO '!O209+'[1]PESCA DEPORT. OCASIONAL'!O209+'[1]GUIA DE TRASLADO'!O209+'[1]PERMISO ANUAL DE ACOPIADOR'!O209+'[1]PERMISO ANUAL DE DEPORTIV'!O209+'[1]PERM. ANUAL EMB DEPORT'!O209+'[1]REGISTRO DE ACOPIADOR'!O209+[1]JULIO!O209+[1]Ejemplo!O209+'[1]Registro de Exp. e Imp.'!O209+[1]CNP!O209+[1]CNPT!O209+[1]Matriz!O209+'[1]Matriz Areas certificadas'!O209+'[1]Matriz Transacciones'!O209+[1]REGISTROS!O209+[1]PERMISOS!O209</f>
        <v>0</v>
      </c>
      <c r="P209" s="9">
        <f>+'[1]Matriz (6)'!P209+'[1]Matriz (5)'!P209+'[1]Matriz (4)'!P209+'[1]Matriz (3)'!P209+'[1]Matriz (2)'!P209+'[1]LICENCIA DEPORTIVA'!P209+'[1]VALIDACION LICENCIA  DEPORTIVA'!P209+'[1]VALIDACION DE LICENCIA COMERCIA'!P209+'[1]MULTAS POR AÑO '!P209+'[1]PESCA DEPORT. OCASIONAL'!P209+'[1]GUIA DE TRASLADO'!P209+'[1]PERMISO ANUAL DE ACOPIADOR'!P209+'[1]PERMISO ANUAL DE DEPORTIV'!P209+'[1]PERM. ANUAL EMB DEPORT'!P209+'[1]REGISTRO DE ACOPIADOR'!P209+[1]JULIO!P209+[1]Ejemplo!P209+'[1]Registro de Exp. e Imp.'!P209+[1]CNP!P209+[1]CNPT!P209+[1]Matriz!P209+'[1]Matriz Areas certificadas'!P209+'[1]Matriz Transacciones'!P209+[1]REGISTROS!P209+[1]PERMISOS!P209</f>
        <v>0</v>
      </c>
      <c r="Q209" s="9">
        <f>+'[1]Matriz (6)'!Q209+'[1]Matriz (5)'!Q209+'[1]Matriz (4)'!Q209+'[1]Matriz (3)'!Q209+'[1]Matriz (2)'!Q209+'[1]LICENCIA DEPORTIVA'!Q209+'[1]VALIDACION LICENCIA  DEPORTIVA'!Q209+'[1]VALIDACION DE LICENCIA COMERCIA'!Q209+'[1]MULTAS POR AÑO '!Q209+'[1]PESCA DEPORT. OCASIONAL'!Q209+'[1]GUIA DE TRASLADO'!Q209+'[1]PERMISO ANUAL DE ACOPIADOR'!Q209+'[1]PERMISO ANUAL DE DEPORTIV'!Q209+'[1]PERM. ANUAL EMB DEPORT'!Q209+'[1]REGISTRO DE ACOPIADOR'!Q209+[1]JULIO!Q209+[1]Ejemplo!Q209+'[1]Registro de Exp. e Imp.'!Q209+[1]CNP!Q209+[1]CNPT!Q209+[1]Matriz!Q209+'[1]Matriz Areas certificadas'!Q209+'[1]Matriz Transacciones'!Q209+[1]REGISTROS!Q209+[1]PERMISOS!Q209</f>
        <v>0</v>
      </c>
      <c r="R209" s="9">
        <f>+'[1]Matriz (6)'!R209+'[1]Matriz (5)'!R209+'[1]Matriz (4)'!R209+'[1]Matriz (3)'!R209+'[1]Matriz (2)'!R209+'[1]LICENCIA DEPORTIVA'!R209+'[1]VALIDACION LICENCIA  DEPORTIVA'!R209+'[1]VALIDACION DE LICENCIA COMERCIA'!R209+'[1]MULTAS POR AÑO '!R209+'[1]PESCA DEPORT. OCASIONAL'!R209+'[1]GUIA DE TRASLADO'!R209+'[1]PERMISO ANUAL DE ACOPIADOR'!R209+'[1]PERMISO ANUAL DE DEPORTIV'!R209+'[1]PERM. ANUAL EMB DEPORT'!R209+'[1]REGISTRO DE ACOPIADOR'!R209+[1]JULIO!R209+[1]Ejemplo!R209+'[1]Registro de Exp. e Imp.'!R209+[1]CNP!R209+[1]CNPT!R209+[1]Matriz!R209+'[1]Matriz Areas certificadas'!R209+'[1]Matriz Transacciones'!R209+[1]REGISTROS!R209+[1]PERMISOS!R209</f>
        <v>0</v>
      </c>
      <c r="S209" s="9">
        <f>+'[1]Matriz (6)'!S209+'[1]Matriz (5)'!S209+'[1]Matriz (4)'!S209+'[1]Matriz (3)'!S209+'[1]Matriz (2)'!S209+'[1]LICENCIA DEPORTIVA'!S209+'[1]VALIDACION LICENCIA  DEPORTIVA'!S209+'[1]VALIDACION DE LICENCIA COMERCIA'!S209+'[1]MULTAS POR AÑO '!S209+'[1]PESCA DEPORT. OCASIONAL'!S209+'[1]GUIA DE TRASLADO'!S209+'[1]PERMISO ANUAL DE ACOPIADOR'!S209+'[1]PERMISO ANUAL DE DEPORTIV'!S209+'[1]PERM. ANUAL EMB DEPORT'!S209+'[1]REGISTRO DE ACOPIADOR'!S209+[1]JULIO!S209+[1]Ejemplo!S209+'[1]Registro de Exp. e Imp.'!S209+[1]CNP!S209+[1]CNPT!S209+[1]Matriz!S209+'[1]Matriz Areas certificadas'!S209+'[1]Matriz Transacciones'!S209+[1]REGISTROS!S209+[1]PERMISOS!S209</f>
        <v>0</v>
      </c>
      <c r="T209" s="9">
        <f>+'[1]Matriz (6)'!T209+'[1]Matriz (5)'!T209+'[1]Matriz (4)'!T209+'[1]Matriz (3)'!T209+'[1]Matriz (2)'!T209+'[1]LICENCIA DEPORTIVA'!T209+'[1]VALIDACION LICENCIA  DEPORTIVA'!T209+'[1]VALIDACION DE LICENCIA COMERCIA'!T209+'[1]MULTAS POR AÑO '!T209+'[1]PESCA DEPORT. OCASIONAL'!T209+'[1]GUIA DE TRASLADO'!T209+'[1]PERMISO ANUAL DE ACOPIADOR'!T209+'[1]PERMISO ANUAL DE DEPORTIV'!T209+'[1]PERM. ANUAL EMB DEPORT'!T209+'[1]REGISTRO DE ACOPIADOR'!T209+[1]JULIO!T209+[1]Ejemplo!T209+'[1]Registro de Exp. e Imp.'!T209+[1]CNP!T209+[1]CNPT!T209+[1]Matriz!T209+'[1]Matriz Areas certificadas'!T209+'[1]Matriz Transacciones'!T209+[1]REGISTROS!T209+[1]PERMISOS!T209</f>
        <v>0</v>
      </c>
      <c r="U209" s="9">
        <f>+'[1]Matriz (6)'!U209+'[1]Matriz (5)'!U209+'[1]Matriz (4)'!U209+'[1]Matriz (3)'!U209+'[1]Matriz (2)'!U209+'[1]LICENCIA DEPORTIVA'!U209+'[1]VALIDACION LICENCIA  DEPORTIVA'!U209+'[1]VALIDACION DE LICENCIA COMERCIA'!U209+'[1]MULTAS POR AÑO '!U209+'[1]PESCA DEPORT. OCASIONAL'!U209+'[1]GUIA DE TRASLADO'!U209+'[1]PERMISO ANUAL DE ACOPIADOR'!U209+'[1]PERMISO ANUAL DE DEPORTIV'!U209+'[1]PERM. ANUAL EMB DEPORT'!U209+'[1]REGISTRO DE ACOPIADOR'!U209+[1]JULIO!U209+[1]Ejemplo!U209+'[1]Registro de Exp. e Imp.'!U209+[1]CNP!U209+[1]CNPT!U209+[1]Matriz!U209+'[1]Matriz Areas certificadas'!U209+'[1]Matriz Transacciones'!U209+[1]REGISTROS!U209+[1]PERMISOS!U209</f>
        <v>0</v>
      </c>
      <c r="V209" s="9">
        <f>+'[1]Matriz (6)'!V209+'[1]Matriz (5)'!V209+'[1]Matriz (4)'!V209+'[1]Matriz (3)'!V209+'[1]Matriz (2)'!V209+'[1]LICENCIA DEPORTIVA'!V209+'[1]VALIDACION LICENCIA  DEPORTIVA'!V209+'[1]VALIDACION DE LICENCIA COMERCIA'!V209+'[1]MULTAS POR AÑO '!V209+'[1]PESCA DEPORT. OCASIONAL'!V209+'[1]GUIA DE TRASLADO'!V209+'[1]PERMISO ANUAL DE ACOPIADOR'!V209+'[1]PERMISO ANUAL DE DEPORTIV'!V209+'[1]PERM. ANUAL EMB DEPORT'!V209+'[1]REGISTRO DE ACOPIADOR'!V209+[1]JULIO!V209+[1]Ejemplo!V209+'[1]Registro de Exp. e Imp.'!V209+[1]CNP!V209+[1]CNPT!V209+[1]Matriz!V209+'[1]Matriz Areas certificadas'!V209+'[1]Matriz Transacciones'!V209+[1]REGISTROS!V209+[1]PERMISOS!V209</f>
        <v>0</v>
      </c>
      <c r="W209" s="9">
        <f>+'[1]Matriz (6)'!W209+'[1]Matriz (5)'!W209+'[1]Matriz (4)'!W209+'[1]Matriz (3)'!W209+'[1]Matriz (2)'!W209+'[1]LICENCIA DEPORTIVA'!W209+'[1]VALIDACION LICENCIA  DEPORTIVA'!W209+'[1]VALIDACION DE LICENCIA COMERCIA'!W209+'[1]MULTAS POR AÑO '!W209+'[1]PESCA DEPORT. OCASIONAL'!W209+'[1]GUIA DE TRASLADO'!W209+'[1]PERMISO ANUAL DE ACOPIADOR'!W209+'[1]PERMISO ANUAL DE DEPORTIV'!W209+'[1]PERM. ANUAL EMB DEPORT'!W209+'[1]REGISTRO DE ACOPIADOR'!W209+[1]JULIO!W209+[1]Ejemplo!W209+'[1]Registro de Exp. e Imp.'!W209+[1]CNP!W209+[1]CNPT!W209+[1]Matriz!W209+'[1]Matriz Areas certificadas'!W209+'[1]Matriz Transacciones'!W209+[1]REGISTROS!W209+[1]PERMISOS!W209</f>
        <v>0</v>
      </c>
      <c r="X209" s="9">
        <f>+'[1]Matriz (6)'!X209+'[1]Matriz (5)'!X209+'[1]Matriz (4)'!X209+'[1]Matriz (3)'!X209+'[1]Matriz (2)'!X209+'[1]LICENCIA DEPORTIVA'!X209+'[1]VALIDACION LICENCIA  DEPORTIVA'!X209+'[1]VALIDACION DE LICENCIA COMERCIA'!X209+'[1]MULTAS POR AÑO '!X209+'[1]PESCA DEPORT. OCASIONAL'!X209+'[1]GUIA DE TRASLADO'!X209+'[1]PERMISO ANUAL DE ACOPIADOR'!X209+'[1]PERMISO ANUAL DE DEPORTIV'!X209+'[1]PERM. ANUAL EMB DEPORT'!X209+'[1]REGISTRO DE ACOPIADOR'!X209+[1]JULIO!X209+[1]Ejemplo!X209+'[1]Registro de Exp. e Imp.'!X209+[1]CNP!X209+[1]CNPT!X209+[1]Matriz!X209+'[1]Matriz Areas certificadas'!X209+'[1]Matriz Transacciones'!X209+[1]REGISTROS!X209+[1]PERMISOS!X209</f>
        <v>0</v>
      </c>
      <c r="Y209" s="9">
        <f>+'[1]Matriz (6)'!Y209+'[1]Matriz (5)'!Y209+'[1]Matriz (4)'!Y209+'[1]Matriz (3)'!Y209+'[1]Matriz (2)'!Y209+'[1]LICENCIA DEPORTIVA'!Y209+'[1]VALIDACION LICENCIA  DEPORTIVA'!Y209+'[1]VALIDACION DE LICENCIA COMERCIA'!Y209+'[1]MULTAS POR AÑO '!Y209+'[1]PESCA DEPORT. OCASIONAL'!Y209+'[1]GUIA DE TRASLADO'!Y209+'[1]PERMISO ANUAL DE ACOPIADOR'!Y209+'[1]PERMISO ANUAL DE DEPORTIV'!Y209+'[1]PERM. ANUAL EMB DEPORT'!Y209+'[1]REGISTRO DE ACOPIADOR'!Y209+[1]JULIO!Y209+[1]Ejemplo!Y209+'[1]Registro de Exp. e Imp.'!Y209+[1]CNP!Y209+[1]CNPT!Y209+[1]Matriz!Y209+'[1]Matriz Areas certificadas'!Y209+'[1]Matriz Transacciones'!Y209+[1]REGISTROS!Y209+[1]PERMISOS!Y209</f>
        <v>0</v>
      </c>
      <c r="Z209" s="9">
        <f>+'[1]Matriz (6)'!Z209+'[1]Matriz (5)'!Z209+'[1]Matriz (4)'!Z209+'[1]Matriz (3)'!Z209+'[1]Matriz (2)'!Z209+'[1]LICENCIA DEPORTIVA'!Z209+'[1]VALIDACION LICENCIA  DEPORTIVA'!Z209+'[1]VALIDACION DE LICENCIA COMERCIA'!Z209+'[1]MULTAS POR AÑO '!Z209+'[1]PESCA DEPORT. OCASIONAL'!Z209+'[1]GUIA DE TRASLADO'!Z209+'[1]PERMISO ANUAL DE ACOPIADOR'!Z209+'[1]PERMISO ANUAL DE DEPORTIV'!Z209+'[1]PERM. ANUAL EMB DEPORT'!Z209+'[1]REGISTRO DE ACOPIADOR'!Z209+[1]JULIO!Z209+[1]Ejemplo!Z209+'[1]Registro de Exp. e Imp.'!Z209+[1]CNP!Z209+[1]CNPT!Z209+[1]Matriz!Z209+'[1]Matriz Areas certificadas'!Z209+'[1]Matriz Transacciones'!Z209+[1]REGISTROS!Z209+[1]PERMISOS!Z209</f>
        <v>0</v>
      </c>
      <c r="AA209" s="10">
        <f t="shared" si="83"/>
        <v>282817.86567164178</v>
      </c>
      <c r="AB209" s="10">
        <f t="shared" si="84"/>
        <v>63780.025497512434</v>
      </c>
      <c r="AC209" s="11">
        <f t="shared" si="85"/>
        <v>141029.8902363184</v>
      </c>
      <c r="AD209" s="11">
        <f t="shared" si="86"/>
        <v>89428.053793532337</v>
      </c>
      <c r="AE209" s="11">
        <f t="shared" si="87"/>
        <v>18936.567164179105</v>
      </c>
      <c r="AF209" s="11">
        <f t="shared" si="88"/>
        <v>250278.39614427861</v>
      </c>
      <c r="AG209" s="11">
        <f t="shared" si="89"/>
        <v>10774.253731343284</v>
      </c>
      <c r="AH209" s="12">
        <f t="shared" si="90"/>
        <v>46790.733830845769</v>
      </c>
      <c r="AI209" s="12">
        <f t="shared" si="91"/>
        <v>11084.186567164179</v>
      </c>
      <c r="AJ209" s="12">
        <f t="shared" si="92"/>
        <v>6655.7049129353227</v>
      </c>
      <c r="AK209" s="12">
        <f t="shared" si="93"/>
        <v>1592.1952736318408</v>
      </c>
      <c r="AL209" s="12">
        <f t="shared" si="94"/>
        <v>695974.42537313432</v>
      </c>
      <c r="AM209" s="12">
        <f t="shared" si="95"/>
        <v>6246.8905472636816</v>
      </c>
      <c r="AN209" s="12">
        <f t="shared" si="96"/>
        <v>7389.6144278606953</v>
      </c>
      <c r="AO209" s="12">
        <f t="shared" si="97"/>
        <v>252196.33737562189</v>
      </c>
      <c r="AP209" s="12">
        <f t="shared" si="98"/>
        <v>4283.5820895522384</v>
      </c>
      <c r="AQ209" s="12">
        <f t="shared" si="99"/>
        <v>6203.3582089552237</v>
      </c>
      <c r="AR209" s="12">
        <f t="shared" si="100"/>
        <v>1045712.7481343283</v>
      </c>
      <c r="AS209" s="12">
        <f t="shared" si="101"/>
        <v>28039.375</v>
      </c>
      <c r="AT209" s="12">
        <f t="shared" si="102"/>
        <v>1364559.235074627</v>
      </c>
      <c r="AU209" s="12">
        <f t="shared" si="103"/>
        <v>47680.970149253728</v>
      </c>
      <c r="AV209" s="12">
        <f t="shared" si="104"/>
        <v>30265.422885572138</v>
      </c>
      <c r="AW209" s="12">
        <f t="shared" si="105"/>
        <v>15493.050373134329</v>
      </c>
      <c r="AX209" s="12">
        <f t="shared" si="106"/>
        <v>37047.325870646768</v>
      </c>
      <c r="AY209" s="12">
        <f t="shared" si="107"/>
        <v>38947.294776119401</v>
      </c>
      <c r="AZ209" s="12">
        <f t="shared" si="108"/>
        <v>371578.4838308458</v>
      </c>
    </row>
    <row r="210" spans="1:52" x14ac:dyDescent="0.25">
      <c r="A210" s="264"/>
      <c r="B210" s="270"/>
      <c r="C210" s="16" t="s">
        <v>248</v>
      </c>
      <c r="D210" s="7">
        <f t="shared" si="82"/>
        <v>1</v>
      </c>
      <c r="E210" s="9">
        <f>+'[1]Matriz (6)'!E210+'[1]Matriz (5)'!E210+'[1]Matriz (4)'!E210+'[1]Matriz (3)'!E210+'[1]Matriz (2)'!E210+'[1]LICENCIA DEPORTIVA'!E210+'[1]VALIDACION LICENCIA  DEPORTIVA'!E210+'[1]VALIDACION DE LICENCIA COMERCIA'!E210+'[1]MULTAS POR AÑO '!E210+'[1]PESCA DEPORT. OCASIONAL'!E210+'[1]GUIA DE TRASLADO'!E210+'[1]PERMISO ANUAL DE ACOPIADOR'!E210+'[1]PERMISO ANUAL DE DEPORTIV'!E210+'[1]PERM. ANUAL EMB DEPORT'!E210+'[1]REGISTRO DE ACOPIADOR'!E210+[1]JULIO!E210+[1]Ejemplo!E210+'[1]Registro de Exp. e Imp.'!E210+[1]CNP!E210+[1]CNPT!E210+[1]Matriz!E210+'[1]Matriz Areas certificadas'!E210+'[1]Matriz Transacciones'!E210+[1]REGISTROS!E210+[1]PERMISOS!E210</f>
        <v>0</v>
      </c>
      <c r="F210" s="9">
        <f>+'[1]Matriz (6)'!F210+'[1]Matriz (5)'!F210+'[1]Matriz (4)'!F210+'[1]Matriz (3)'!F210+'[1]Matriz (2)'!F210+'[1]LICENCIA DEPORTIVA'!F210+'[1]VALIDACION LICENCIA  DEPORTIVA'!F210+'[1]VALIDACION DE LICENCIA COMERCIA'!F210+'[1]MULTAS POR AÑO '!F210+'[1]PESCA DEPORT. OCASIONAL'!F210+'[1]GUIA DE TRASLADO'!F210+'[1]PERMISO ANUAL DE ACOPIADOR'!F210+'[1]PERMISO ANUAL DE DEPORTIV'!F210+'[1]PERM. ANUAL EMB DEPORT'!F210+'[1]REGISTRO DE ACOPIADOR'!F210+[1]JULIO!F210+[1]Ejemplo!F210+'[1]Registro de Exp. e Imp.'!F210+[1]CNP!F210+[1]CNPT!F210+[1]Matriz!F210+'[1]Matriz Areas certificadas'!F210+'[1]Matriz Transacciones'!F210+[1]REGISTROS!F210+[1]PERMISOS!F210</f>
        <v>0</v>
      </c>
      <c r="G210" s="9">
        <f>+'[1]Matriz (6)'!G210+'[1]Matriz (5)'!G210+'[1]Matriz (4)'!G210+'[1]Matriz (3)'!G210+'[1]Matriz (2)'!G210+'[1]LICENCIA DEPORTIVA'!G210+'[1]VALIDACION LICENCIA  DEPORTIVA'!G210+'[1]VALIDACION DE LICENCIA COMERCIA'!G210+'[1]MULTAS POR AÑO '!G210+'[1]PESCA DEPORT. OCASIONAL'!G210+'[1]GUIA DE TRASLADO'!G210+'[1]PERMISO ANUAL DE ACOPIADOR'!G210+'[1]PERMISO ANUAL DE DEPORTIV'!G210+'[1]PERM. ANUAL EMB DEPORT'!G210+'[1]REGISTRO DE ACOPIADOR'!G210+[1]JULIO!G210+[1]Ejemplo!G210+'[1]Registro de Exp. e Imp.'!G210+[1]CNP!G210+[1]CNPT!G210+[1]Matriz!G210+'[1]Matriz Areas certificadas'!G210+'[1]Matriz Transacciones'!G210+[1]REGISTROS!G210+[1]PERMISOS!G210</f>
        <v>0</v>
      </c>
      <c r="H210" s="9">
        <f>+'[1]Matriz (6)'!H210+'[1]Matriz (5)'!H210+'[1]Matriz (4)'!H210+'[1]Matriz (3)'!H210+'[1]Matriz (2)'!H210+'[1]LICENCIA DEPORTIVA'!H210+'[1]VALIDACION LICENCIA  DEPORTIVA'!H210+'[1]VALIDACION DE LICENCIA COMERCIA'!H210+'[1]MULTAS POR AÑO '!H210+'[1]PESCA DEPORT. OCASIONAL'!H210+'[1]GUIA DE TRASLADO'!H210+'[1]PERMISO ANUAL DE ACOPIADOR'!H210+'[1]PERMISO ANUAL DE DEPORTIV'!H210+'[1]PERM. ANUAL EMB DEPORT'!H210+'[1]REGISTRO DE ACOPIADOR'!H210+[1]JULIO!H210+[1]Ejemplo!H210+'[1]Registro de Exp. e Imp.'!H210+[1]CNP!H210+[1]CNPT!H210+[1]Matriz!H210+'[1]Matriz Areas certificadas'!H210+'[1]Matriz Transacciones'!H210+[1]REGISTROS!H210+[1]PERMISOS!H210</f>
        <v>0</v>
      </c>
      <c r="I210" s="9">
        <f>+'[1]Matriz (6)'!I210+'[1]Matriz (5)'!I210+'[1]Matriz (4)'!I210+'[1]Matriz (3)'!I210+'[1]Matriz (2)'!I210+'[1]LICENCIA DEPORTIVA'!I210+'[1]VALIDACION LICENCIA  DEPORTIVA'!I210+'[1]VALIDACION DE LICENCIA COMERCIA'!I210+'[1]MULTAS POR AÑO '!I210+'[1]PESCA DEPORT. OCASIONAL'!I210+'[1]GUIA DE TRASLADO'!I210+'[1]PERMISO ANUAL DE ACOPIADOR'!I210+'[1]PERMISO ANUAL DE DEPORTIV'!I210+'[1]PERM. ANUAL EMB DEPORT'!I210+'[1]REGISTRO DE ACOPIADOR'!I210+[1]JULIO!I210+[1]Ejemplo!I210+'[1]Registro de Exp. e Imp.'!I210+[1]CNP!I210+[1]CNPT!I210+[1]Matriz!I210+'[1]Matriz Areas certificadas'!I210+'[1]Matriz Transacciones'!I210+[1]REGISTROS!I210+[1]PERMISOS!I210</f>
        <v>0</v>
      </c>
      <c r="J210" s="9">
        <f>+'[1]Matriz (6)'!J210+'[1]Matriz (5)'!J210+'[1]Matriz (4)'!J210+'[1]Matriz (3)'!J210+'[1]Matriz (2)'!J210+'[1]LICENCIA DEPORTIVA'!J210+'[1]VALIDACION LICENCIA  DEPORTIVA'!J210+'[1]VALIDACION DE LICENCIA COMERCIA'!J210+'[1]MULTAS POR AÑO '!J210+'[1]PESCA DEPORT. OCASIONAL'!J210+'[1]GUIA DE TRASLADO'!J210+'[1]PERMISO ANUAL DE ACOPIADOR'!J210+'[1]PERMISO ANUAL DE DEPORTIV'!J210+'[1]PERM. ANUAL EMB DEPORT'!J210+'[1]REGISTRO DE ACOPIADOR'!J210+[1]JULIO!J210+[1]Ejemplo!J210+'[1]Registro de Exp. e Imp.'!J210+[1]CNP!J210+[1]CNPT!J210+[1]Matriz!J210+'[1]Matriz Areas certificadas'!J210+'[1]Matriz Transacciones'!J210+[1]REGISTROS!J210+[1]PERMISOS!J210</f>
        <v>0</v>
      </c>
      <c r="K210" s="9">
        <f>+'[1]Matriz (6)'!K210+'[1]Matriz (5)'!K210+'[1]Matriz (4)'!K210+'[1]Matriz (3)'!K210+'[1]Matriz (2)'!K210+'[1]LICENCIA DEPORTIVA'!K210+'[1]VALIDACION LICENCIA  DEPORTIVA'!K210+'[1]VALIDACION DE LICENCIA COMERCIA'!K210+'[1]MULTAS POR AÑO '!K210+'[1]PESCA DEPORT. OCASIONAL'!K210+'[1]GUIA DE TRASLADO'!K210+'[1]PERMISO ANUAL DE ACOPIADOR'!K210+'[1]PERMISO ANUAL DE DEPORTIV'!K210+'[1]PERM. ANUAL EMB DEPORT'!K210+'[1]REGISTRO DE ACOPIADOR'!K210+[1]JULIO!K210+[1]Ejemplo!K210+'[1]Registro de Exp. e Imp.'!K210+[1]CNP!K210+[1]CNPT!K210+[1]Matriz!K210+'[1]Matriz Areas certificadas'!K210+'[1]Matriz Transacciones'!K210+[1]REGISTROS!K210+[1]PERMISOS!K210</f>
        <v>1</v>
      </c>
      <c r="L210" s="9">
        <f>+'[1]Matriz (6)'!L210+'[1]Matriz (5)'!L210+'[1]Matriz (4)'!L210+'[1]Matriz (3)'!L210+'[1]Matriz (2)'!L210+'[1]LICENCIA DEPORTIVA'!L210+'[1]VALIDACION LICENCIA  DEPORTIVA'!L210+'[1]VALIDACION DE LICENCIA COMERCIA'!L210+'[1]MULTAS POR AÑO '!L210+'[1]PESCA DEPORT. OCASIONAL'!L210+'[1]GUIA DE TRASLADO'!L210+'[1]PERMISO ANUAL DE ACOPIADOR'!L210+'[1]PERMISO ANUAL DE DEPORTIV'!L210+'[1]PERM. ANUAL EMB DEPORT'!L210+'[1]REGISTRO DE ACOPIADOR'!L210+[1]JULIO!L210+[1]Ejemplo!L210+'[1]Registro de Exp. e Imp.'!L210+[1]CNP!L210+[1]CNPT!L210+[1]Matriz!L210+'[1]Matriz Areas certificadas'!L210+'[1]Matriz Transacciones'!L210+[1]REGISTROS!L210+[1]PERMISOS!L210</f>
        <v>0</v>
      </c>
      <c r="M210" s="9">
        <f>+'[1]Matriz (6)'!M210+'[1]Matriz (5)'!M210+'[1]Matriz (4)'!M210+'[1]Matriz (3)'!M210+'[1]Matriz (2)'!M210+'[1]LICENCIA DEPORTIVA'!M210+'[1]VALIDACION LICENCIA  DEPORTIVA'!M210+'[1]VALIDACION DE LICENCIA COMERCIA'!M210+'[1]MULTAS POR AÑO '!M210+'[1]PESCA DEPORT. OCASIONAL'!M210+'[1]GUIA DE TRASLADO'!M210+'[1]PERMISO ANUAL DE ACOPIADOR'!M210+'[1]PERMISO ANUAL DE DEPORTIV'!M210+'[1]PERM. ANUAL EMB DEPORT'!M210+'[1]REGISTRO DE ACOPIADOR'!M210+[1]JULIO!M210+[1]Ejemplo!M210+'[1]Registro de Exp. e Imp.'!M210+[1]CNP!M210+[1]CNPT!M210+[1]Matriz!M210+'[1]Matriz Areas certificadas'!M210+'[1]Matriz Transacciones'!M210+[1]REGISTROS!M210+[1]PERMISOS!M210</f>
        <v>0</v>
      </c>
      <c r="N210" s="9">
        <f>+'[1]Matriz (6)'!N210+'[1]Matriz (5)'!N210+'[1]Matriz (4)'!N210+'[1]Matriz (3)'!N210+'[1]Matriz (2)'!N210+'[1]LICENCIA DEPORTIVA'!N210+'[1]VALIDACION LICENCIA  DEPORTIVA'!N210+'[1]VALIDACION DE LICENCIA COMERCIA'!N210+'[1]MULTAS POR AÑO '!N210+'[1]PESCA DEPORT. OCASIONAL'!N210+'[1]GUIA DE TRASLADO'!N210+'[1]PERMISO ANUAL DE ACOPIADOR'!N210+'[1]PERMISO ANUAL DE DEPORTIV'!N210+'[1]PERM. ANUAL EMB DEPORT'!N210+'[1]REGISTRO DE ACOPIADOR'!N210+[1]JULIO!N210+[1]Ejemplo!N210+'[1]Registro de Exp. e Imp.'!N210+[1]CNP!N210+[1]CNPT!N210+[1]Matriz!N210+'[1]Matriz Areas certificadas'!N210+'[1]Matriz Transacciones'!N210+[1]REGISTROS!N210+[1]PERMISOS!N210</f>
        <v>0</v>
      </c>
      <c r="O210" s="9">
        <f>+'[1]Matriz (6)'!O210+'[1]Matriz (5)'!O210+'[1]Matriz (4)'!O210+'[1]Matriz (3)'!O210+'[1]Matriz (2)'!O210+'[1]LICENCIA DEPORTIVA'!O210+'[1]VALIDACION LICENCIA  DEPORTIVA'!O210+'[1]VALIDACION DE LICENCIA COMERCIA'!O210+'[1]MULTAS POR AÑO '!O210+'[1]PESCA DEPORT. OCASIONAL'!O210+'[1]GUIA DE TRASLADO'!O210+'[1]PERMISO ANUAL DE ACOPIADOR'!O210+'[1]PERMISO ANUAL DE DEPORTIV'!O210+'[1]PERM. ANUAL EMB DEPORT'!O210+'[1]REGISTRO DE ACOPIADOR'!O210+[1]JULIO!O210+[1]Ejemplo!O210+'[1]Registro de Exp. e Imp.'!O210+[1]CNP!O210+[1]CNPT!O210+[1]Matriz!O210+'[1]Matriz Areas certificadas'!O210+'[1]Matriz Transacciones'!O210+[1]REGISTROS!O210+[1]PERMISOS!O210</f>
        <v>0</v>
      </c>
      <c r="P210" s="9">
        <f>+'[1]Matriz (6)'!P210+'[1]Matriz (5)'!P210+'[1]Matriz (4)'!P210+'[1]Matriz (3)'!P210+'[1]Matriz (2)'!P210+'[1]LICENCIA DEPORTIVA'!P210+'[1]VALIDACION LICENCIA  DEPORTIVA'!P210+'[1]VALIDACION DE LICENCIA COMERCIA'!P210+'[1]MULTAS POR AÑO '!P210+'[1]PESCA DEPORT. OCASIONAL'!P210+'[1]GUIA DE TRASLADO'!P210+'[1]PERMISO ANUAL DE ACOPIADOR'!P210+'[1]PERMISO ANUAL DE DEPORTIV'!P210+'[1]PERM. ANUAL EMB DEPORT'!P210+'[1]REGISTRO DE ACOPIADOR'!P210+[1]JULIO!P210+[1]Ejemplo!P210+'[1]Registro de Exp. e Imp.'!P210+[1]CNP!P210+[1]CNPT!P210+[1]Matriz!P210+'[1]Matriz Areas certificadas'!P210+'[1]Matriz Transacciones'!P210+[1]REGISTROS!P210+[1]PERMISOS!P210</f>
        <v>0</v>
      </c>
      <c r="Q210" s="9">
        <f>+'[1]Matriz (6)'!Q210+'[1]Matriz (5)'!Q210+'[1]Matriz (4)'!Q210+'[1]Matriz (3)'!Q210+'[1]Matriz (2)'!Q210+'[1]LICENCIA DEPORTIVA'!Q210+'[1]VALIDACION LICENCIA  DEPORTIVA'!Q210+'[1]VALIDACION DE LICENCIA COMERCIA'!Q210+'[1]MULTAS POR AÑO '!Q210+'[1]PESCA DEPORT. OCASIONAL'!Q210+'[1]GUIA DE TRASLADO'!Q210+'[1]PERMISO ANUAL DE ACOPIADOR'!Q210+'[1]PERMISO ANUAL DE DEPORTIV'!Q210+'[1]PERM. ANUAL EMB DEPORT'!Q210+'[1]REGISTRO DE ACOPIADOR'!Q210+[1]JULIO!Q210+[1]Ejemplo!Q210+'[1]Registro de Exp. e Imp.'!Q210+[1]CNP!Q210+[1]CNPT!Q210+[1]Matriz!Q210+'[1]Matriz Areas certificadas'!Q210+'[1]Matriz Transacciones'!Q210+[1]REGISTROS!Q210+[1]PERMISOS!Q210</f>
        <v>0</v>
      </c>
      <c r="R210" s="9">
        <f>+'[1]Matriz (6)'!R210+'[1]Matriz (5)'!R210+'[1]Matriz (4)'!R210+'[1]Matriz (3)'!R210+'[1]Matriz (2)'!R210+'[1]LICENCIA DEPORTIVA'!R210+'[1]VALIDACION LICENCIA  DEPORTIVA'!R210+'[1]VALIDACION DE LICENCIA COMERCIA'!R210+'[1]MULTAS POR AÑO '!R210+'[1]PESCA DEPORT. OCASIONAL'!R210+'[1]GUIA DE TRASLADO'!R210+'[1]PERMISO ANUAL DE ACOPIADOR'!R210+'[1]PERMISO ANUAL DE DEPORTIV'!R210+'[1]PERM. ANUAL EMB DEPORT'!R210+'[1]REGISTRO DE ACOPIADOR'!R210+[1]JULIO!R210+[1]Ejemplo!R210+'[1]Registro de Exp. e Imp.'!R210+[1]CNP!R210+[1]CNPT!R210+[1]Matriz!R210+'[1]Matriz Areas certificadas'!R210+'[1]Matriz Transacciones'!R210+[1]REGISTROS!R210+[1]PERMISOS!R210</f>
        <v>0</v>
      </c>
      <c r="S210" s="9">
        <f>+'[1]Matriz (6)'!S210+'[1]Matriz (5)'!S210+'[1]Matriz (4)'!S210+'[1]Matriz (3)'!S210+'[1]Matriz (2)'!S210+'[1]LICENCIA DEPORTIVA'!S210+'[1]VALIDACION LICENCIA  DEPORTIVA'!S210+'[1]VALIDACION DE LICENCIA COMERCIA'!S210+'[1]MULTAS POR AÑO '!S210+'[1]PESCA DEPORT. OCASIONAL'!S210+'[1]GUIA DE TRASLADO'!S210+'[1]PERMISO ANUAL DE ACOPIADOR'!S210+'[1]PERMISO ANUAL DE DEPORTIV'!S210+'[1]PERM. ANUAL EMB DEPORT'!S210+'[1]REGISTRO DE ACOPIADOR'!S210+[1]JULIO!S210+[1]Ejemplo!S210+'[1]Registro de Exp. e Imp.'!S210+[1]CNP!S210+[1]CNPT!S210+[1]Matriz!S210+'[1]Matriz Areas certificadas'!S210+'[1]Matriz Transacciones'!S210+[1]REGISTROS!S210+[1]PERMISOS!S210</f>
        <v>0</v>
      </c>
      <c r="T210" s="9">
        <f>+'[1]Matriz (6)'!T210+'[1]Matriz (5)'!T210+'[1]Matriz (4)'!T210+'[1]Matriz (3)'!T210+'[1]Matriz (2)'!T210+'[1]LICENCIA DEPORTIVA'!T210+'[1]VALIDACION LICENCIA  DEPORTIVA'!T210+'[1]VALIDACION DE LICENCIA COMERCIA'!T210+'[1]MULTAS POR AÑO '!T210+'[1]PESCA DEPORT. OCASIONAL'!T210+'[1]GUIA DE TRASLADO'!T210+'[1]PERMISO ANUAL DE ACOPIADOR'!T210+'[1]PERMISO ANUAL DE DEPORTIV'!T210+'[1]PERM. ANUAL EMB DEPORT'!T210+'[1]REGISTRO DE ACOPIADOR'!T210+[1]JULIO!T210+[1]Ejemplo!T210+'[1]Registro de Exp. e Imp.'!T210+[1]CNP!T210+[1]CNPT!T210+[1]Matriz!T210+'[1]Matriz Areas certificadas'!T210+'[1]Matriz Transacciones'!T210+[1]REGISTROS!T210+[1]PERMISOS!T210</f>
        <v>0</v>
      </c>
      <c r="U210" s="9">
        <f>+'[1]Matriz (6)'!U210+'[1]Matriz (5)'!U210+'[1]Matriz (4)'!U210+'[1]Matriz (3)'!U210+'[1]Matriz (2)'!U210+'[1]LICENCIA DEPORTIVA'!U210+'[1]VALIDACION LICENCIA  DEPORTIVA'!U210+'[1]VALIDACION DE LICENCIA COMERCIA'!U210+'[1]MULTAS POR AÑO '!U210+'[1]PESCA DEPORT. OCASIONAL'!U210+'[1]GUIA DE TRASLADO'!U210+'[1]PERMISO ANUAL DE ACOPIADOR'!U210+'[1]PERMISO ANUAL DE DEPORTIV'!U210+'[1]PERM. ANUAL EMB DEPORT'!U210+'[1]REGISTRO DE ACOPIADOR'!U210+[1]JULIO!U210+[1]Ejemplo!U210+'[1]Registro de Exp. e Imp.'!U210+[1]CNP!U210+[1]CNPT!U210+[1]Matriz!U210+'[1]Matriz Areas certificadas'!U210+'[1]Matriz Transacciones'!U210+[1]REGISTROS!U210+[1]PERMISOS!U210</f>
        <v>0</v>
      </c>
      <c r="V210" s="9">
        <f>+'[1]Matriz (6)'!V210+'[1]Matriz (5)'!V210+'[1]Matriz (4)'!V210+'[1]Matriz (3)'!V210+'[1]Matriz (2)'!V210+'[1]LICENCIA DEPORTIVA'!V210+'[1]VALIDACION LICENCIA  DEPORTIVA'!V210+'[1]VALIDACION DE LICENCIA COMERCIA'!V210+'[1]MULTAS POR AÑO '!V210+'[1]PESCA DEPORT. OCASIONAL'!V210+'[1]GUIA DE TRASLADO'!V210+'[1]PERMISO ANUAL DE ACOPIADOR'!V210+'[1]PERMISO ANUAL DE DEPORTIV'!V210+'[1]PERM. ANUAL EMB DEPORT'!V210+'[1]REGISTRO DE ACOPIADOR'!V210+[1]JULIO!V210+[1]Ejemplo!V210+'[1]Registro de Exp. e Imp.'!V210+[1]CNP!V210+[1]CNPT!V210+[1]Matriz!V210+'[1]Matriz Areas certificadas'!V210+'[1]Matriz Transacciones'!V210+[1]REGISTROS!V210+[1]PERMISOS!V210</f>
        <v>0</v>
      </c>
      <c r="W210" s="9">
        <f>+'[1]Matriz (6)'!W210+'[1]Matriz (5)'!W210+'[1]Matriz (4)'!W210+'[1]Matriz (3)'!W210+'[1]Matriz (2)'!W210+'[1]LICENCIA DEPORTIVA'!W210+'[1]VALIDACION LICENCIA  DEPORTIVA'!W210+'[1]VALIDACION DE LICENCIA COMERCIA'!W210+'[1]MULTAS POR AÑO '!W210+'[1]PESCA DEPORT. OCASIONAL'!W210+'[1]GUIA DE TRASLADO'!W210+'[1]PERMISO ANUAL DE ACOPIADOR'!W210+'[1]PERMISO ANUAL DE DEPORTIV'!W210+'[1]PERM. ANUAL EMB DEPORT'!W210+'[1]REGISTRO DE ACOPIADOR'!W210+[1]JULIO!W210+[1]Ejemplo!W210+'[1]Registro de Exp. e Imp.'!W210+[1]CNP!W210+[1]CNPT!W210+[1]Matriz!W210+'[1]Matriz Areas certificadas'!W210+'[1]Matriz Transacciones'!W210+[1]REGISTROS!W210+[1]PERMISOS!W210</f>
        <v>0</v>
      </c>
      <c r="X210" s="9">
        <f>+'[1]Matriz (6)'!X210+'[1]Matriz (5)'!X210+'[1]Matriz (4)'!X210+'[1]Matriz (3)'!X210+'[1]Matriz (2)'!X210+'[1]LICENCIA DEPORTIVA'!X210+'[1]VALIDACION LICENCIA  DEPORTIVA'!X210+'[1]VALIDACION DE LICENCIA COMERCIA'!X210+'[1]MULTAS POR AÑO '!X210+'[1]PESCA DEPORT. OCASIONAL'!X210+'[1]GUIA DE TRASLADO'!X210+'[1]PERMISO ANUAL DE ACOPIADOR'!X210+'[1]PERMISO ANUAL DE DEPORTIV'!X210+'[1]PERM. ANUAL EMB DEPORT'!X210+'[1]REGISTRO DE ACOPIADOR'!X210+[1]JULIO!X210+[1]Ejemplo!X210+'[1]Registro de Exp. e Imp.'!X210+[1]CNP!X210+[1]CNPT!X210+[1]Matriz!X210+'[1]Matriz Areas certificadas'!X210+'[1]Matriz Transacciones'!X210+[1]REGISTROS!X210+[1]PERMISOS!X210</f>
        <v>0</v>
      </c>
      <c r="Y210" s="9">
        <f>+'[1]Matriz (6)'!Y210+'[1]Matriz (5)'!Y210+'[1]Matriz (4)'!Y210+'[1]Matriz (3)'!Y210+'[1]Matriz (2)'!Y210+'[1]LICENCIA DEPORTIVA'!Y210+'[1]VALIDACION LICENCIA  DEPORTIVA'!Y210+'[1]VALIDACION DE LICENCIA COMERCIA'!Y210+'[1]MULTAS POR AÑO '!Y210+'[1]PESCA DEPORT. OCASIONAL'!Y210+'[1]GUIA DE TRASLADO'!Y210+'[1]PERMISO ANUAL DE ACOPIADOR'!Y210+'[1]PERMISO ANUAL DE DEPORTIV'!Y210+'[1]PERM. ANUAL EMB DEPORT'!Y210+'[1]REGISTRO DE ACOPIADOR'!Y210+[1]JULIO!Y210+[1]Ejemplo!Y210+'[1]Registro de Exp. e Imp.'!Y210+[1]CNP!Y210+[1]CNPT!Y210+[1]Matriz!Y210+'[1]Matriz Areas certificadas'!Y210+'[1]Matriz Transacciones'!Y210+[1]REGISTROS!Y210+[1]PERMISOS!Y210</f>
        <v>0</v>
      </c>
      <c r="Z210" s="9">
        <f>+'[1]Matriz (6)'!Z210+'[1]Matriz (5)'!Z210+'[1]Matriz (4)'!Z210+'[1]Matriz (3)'!Z210+'[1]Matriz (2)'!Z210+'[1]LICENCIA DEPORTIVA'!Z210+'[1]VALIDACION LICENCIA  DEPORTIVA'!Z210+'[1]VALIDACION DE LICENCIA COMERCIA'!Z210+'[1]MULTAS POR AÑO '!Z210+'[1]PESCA DEPORT. OCASIONAL'!Z210+'[1]GUIA DE TRASLADO'!Z210+'[1]PERMISO ANUAL DE ACOPIADOR'!Z210+'[1]PERMISO ANUAL DE DEPORTIV'!Z210+'[1]PERM. ANUAL EMB DEPORT'!Z210+'[1]REGISTRO DE ACOPIADOR'!Z210+[1]JULIO!Z210+[1]Ejemplo!Z210+'[1]Registro de Exp. e Imp.'!Z210+[1]CNP!Z210+[1]CNPT!Z210+[1]Matriz!Z210+'[1]Matriz Areas certificadas'!Z210+'[1]Matriz Transacciones'!Z210+[1]REGISTROS!Z210+[1]PERMISOS!Z210</f>
        <v>0</v>
      </c>
      <c r="AA210" s="10">
        <f t="shared" si="83"/>
        <v>40402.552238805969</v>
      </c>
      <c r="AB210" s="10">
        <f t="shared" si="84"/>
        <v>9111.4322139303476</v>
      </c>
      <c r="AC210" s="11">
        <f t="shared" si="85"/>
        <v>20147.127176616916</v>
      </c>
      <c r="AD210" s="11">
        <f t="shared" si="86"/>
        <v>12775.436256218905</v>
      </c>
      <c r="AE210" s="11">
        <f t="shared" si="87"/>
        <v>2705.2238805970151</v>
      </c>
      <c r="AF210" s="11">
        <f t="shared" si="88"/>
        <v>35754.0565920398</v>
      </c>
      <c r="AG210" s="11">
        <f t="shared" si="89"/>
        <v>1539.1791044776119</v>
      </c>
      <c r="AH210" s="12">
        <f t="shared" si="90"/>
        <v>6684.3905472636816</v>
      </c>
      <c r="AI210" s="12">
        <f t="shared" si="91"/>
        <v>1583.455223880597</v>
      </c>
      <c r="AJ210" s="12">
        <f t="shared" si="92"/>
        <v>950.814987562189</v>
      </c>
      <c r="AK210" s="12">
        <f t="shared" si="93"/>
        <v>227.45646766169153</v>
      </c>
      <c r="AL210" s="12">
        <f t="shared" si="94"/>
        <v>99424.917910447766</v>
      </c>
      <c r="AM210" s="12">
        <f t="shared" si="95"/>
        <v>892.41293532338307</v>
      </c>
      <c r="AN210" s="12">
        <f t="shared" si="96"/>
        <v>1055.6592039800994</v>
      </c>
      <c r="AO210" s="12">
        <f t="shared" si="97"/>
        <v>36028.048196517411</v>
      </c>
      <c r="AP210" s="12">
        <f t="shared" si="98"/>
        <v>611.94029850746267</v>
      </c>
      <c r="AQ210" s="12">
        <f t="shared" si="99"/>
        <v>886.19402985074623</v>
      </c>
      <c r="AR210" s="12">
        <f t="shared" si="100"/>
        <v>149387.53544776118</v>
      </c>
      <c r="AS210" s="12">
        <f t="shared" si="101"/>
        <v>4005.625</v>
      </c>
      <c r="AT210" s="12">
        <f t="shared" si="102"/>
        <v>194937.03358208956</v>
      </c>
      <c r="AU210" s="12">
        <f t="shared" si="103"/>
        <v>6811.5671641791041</v>
      </c>
      <c r="AV210" s="12">
        <f t="shared" si="104"/>
        <v>4323.6318407960198</v>
      </c>
      <c r="AW210" s="12">
        <f t="shared" si="105"/>
        <v>2213.2929104477612</v>
      </c>
      <c r="AX210" s="12">
        <f t="shared" si="106"/>
        <v>5292.4751243781093</v>
      </c>
      <c r="AY210" s="12">
        <f t="shared" si="107"/>
        <v>5563.8992537313434</v>
      </c>
      <c r="AZ210" s="12">
        <f t="shared" si="108"/>
        <v>53082.640547263683</v>
      </c>
    </row>
    <row r="211" spans="1:52" x14ac:dyDescent="0.25">
      <c r="A211" s="264"/>
      <c r="B211" s="270"/>
      <c r="C211" s="16" t="s">
        <v>249</v>
      </c>
      <c r="D211" s="7">
        <f t="shared" si="82"/>
        <v>4</v>
      </c>
      <c r="E211" s="9">
        <f>+'[1]Matriz (6)'!E211+'[1]Matriz (5)'!E211+'[1]Matriz (4)'!E211+'[1]Matriz (3)'!E211+'[1]Matriz (2)'!E211+'[1]LICENCIA DEPORTIVA'!E211+'[1]VALIDACION LICENCIA  DEPORTIVA'!E211+'[1]VALIDACION DE LICENCIA COMERCIA'!E211+'[1]MULTAS POR AÑO '!E211+'[1]PESCA DEPORT. OCASIONAL'!E211+'[1]GUIA DE TRASLADO'!E211+'[1]PERMISO ANUAL DE ACOPIADOR'!E211+'[1]PERMISO ANUAL DE DEPORTIV'!E211+'[1]PERM. ANUAL EMB DEPORT'!E211+'[1]REGISTRO DE ACOPIADOR'!E211+[1]JULIO!E211+[1]Ejemplo!E211+'[1]Registro de Exp. e Imp.'!E211+[1]CNP!E211+[1]CNPT!E211+[1]Matriz!E211+'[1]Matriz Areas certificadas'!E211+'[1]Matriz Transacciones'!E211+[1]REGISTROS!E211+[1]PERMISOS!E211</f>
        <v>1</v>
      </c>
      <c r="F211" s="9">
        <f>+'[1]Matriz (6)'!F211+'[1]Matriz (5)'!F211+'[1]Matriz (4)'!F211+'[1]Matriz (3)'!F211+'[1]Matriz (2)'!F211+'[1]LICENCIA DEPORTIVA'!F211+'[1]VALIDACION LICENCIA  DEPORTIVA'!F211+'[1]VALIDACION DE LICENCIA COMERCIA'!F211+'[1]MULTAS POR AÑO '!F211+'[1]PESCA DEPORT. OCASIONAL'!F211+'[1]GUIA DE TRASLADO'!F211+'[1]PERMISO ANUAL DE ACOPIADOR'!F211+'[1]PERMISO ANUAL DE DEPORTIV'!F211+'[1]PERM. ANUAL EMB DEPORT'!F211+'[1]REGISTRO DE ACOPIADOR'!F211+[1]JULIO!F211+[1]Ejemplo!F211+'[1]Registro de Exp. e Imp.'!F211+[1]CNP!F211+[1]CNPT!F211+[1]Matriz!F211+'[1]Matriz Areas certificadas'!F211+'[1]Matriz Transacciones'!F211+[1]REGISTROS!F211+[1]PERMISOS!F211</f>
        <v>0</v>
      </c>
      <c r="G211" s="9">
        <f>+'[1]Matriz (6)'!G211+'[1]Matriz (5)'!G211+'[1]Matriz (4)'!G211+'[1]Matriz (3)'!G211+'[1]Matriz (2)'!G211+'[1]LICENCIA DEPORTIVA'!G211+'[1]VALIDACION LICENCIA  DEPORTIVA'!G211+'[1]VALIDACION DE LICENCIA COMERCIA'!G211+'[1]MULTAS POR AÑO '!G211+'[1]PESCA DEPORT. OCASIONAL'!G211+'[1]GUIA DE TRASLADO'!G211+'[1]PERMISO ANUAL DE ACOPIADOR'!G211+'[1]PERMISO ANUAL DE DEPORTIV'!G211+'[1]PERM. ANUAL EMB DEPORT'!G211+'[1]REGISTRO DE ACOPIADOR'!G211+[1]JULIO!G211+[1]Ejemplo!G211+'[1]Registro de Exp. e Imp.'!G211+[1]CNP!G211+[1]CNPT!G211+[1]Matriz!G211+'[1]Matriz Areas certificadas'!G211+'[1]Matriz Transacciones'!G211+[1]REGISTROS!G211+[1]PERMISOS!G211</f>
        <v>0</v>
      </c>
      <c r="H211" s="9">
        <f>+'[1]Matriz (6)'!H211+'[1]Matriz (5)'!H211+'[1]Matriz (4)'!H211+'[1]Matriz (3)'!H211+'[1]Matriz (2)'!H211+'[1]LICENCIA DEPORTIVA'!H211+'[1]VALIDACION LICENCIA  DEPORTIVA'!H211+'[1]VALIDACION DE LICENCIA COMERCIA'!H211+'[1]MULTAS POR AÑO '!H211+'[1]PESCA DEPORT. OCASIONAL'!H211+'[1]GUIA DE TRASLADO'!H211+'[1]PERMISO ANUAL DE ACOPIADOR'!H211+'[1]PERMISO ANUAL DE DEPORTIV'!H211+'[1]PERM. ANUAL EMB DEPORT'!H211+'[1]REGISTRO DE ACOPIADOR'!H211+[1]JULIO!H211+[1]Ejemplo!H211+'[1]Registro de Exp. e Imp.'!H211+[1]CNP!H211+[1]CNPT!H211+[1]Matriz!H211+'[1]Matriz Areas certificadas'!H211+'[1]Matriz Transacciones'!H211+[1]REGISTROS!H211+[1]PERMISOS!H211</f>
        <v>2</v>
      </c>
      <c r="I211" s="9">
        <f>+'[1]Matriz (6)'!I211+'[1]Matriz (5)'!I211+'[1]Matriz (4)'!I211+'[1]Matriz (3)'!I211+'[1]Matriz (2)'!I211+'[1]LICENCIA DEPORTIVA'!I211+'[1]VALIDACION LICENCIA  DEPORTIVA'!I211+'[1]VALIDACION DE LICENCIA COMERCIA'!I211+'[1]MULTAS POR AÑO '!I211+'[1]PESCA DEPORT. OCASIONAL'!I211+'[1]GUIA DE TRASLADO'!I211+'[1]PERMISO ANUAL DE ACOPIADOR'!I211+'[1]PERMISO ANUAL DE DEPORTIV'!I211+'[1]PERM. ANUAL EMB DEPORT'!I211+'[1]REGISTRO DE ACOPIADOR'!I211+[1]JULIO!I211+[1]Ejemplo!I211+'[1]Registro de Exp. e Imp.'!I211+[1]CNP!I211+[1]CNPT!I211+[1]Matriz!I211+'[1]Matriz Areas certificadas'!I211+'[1]Matriz Transacciones'!I211+[1]REGISTROS!I211+[1]PERMISOS!I211</f>
        <v>0</v>
      </c>
      <c r="J211" s="9">
        <f>+'[1]Matriz (6)'!J211+'[1]Matriz (5)'!J211+'[1]Matriz (4)'!J211+'[1]Matriz (3)'!J211+'[1]Matriz (2)'!J211+'[1]LICENCIA DEPORTIVA'!J211+'[1]VALIDACION LICENCIA  DEPORTIVA'!J211+'[1]VALIDACION DE LICENCIA COMERCIA'!J211+'[1]MULTAS POR AÑO '!J211+'[1]PESCA DEPORT. OCASIONAL'!J211+'[1]GUIA DE TRASLADO'!J211+'[1]PERMISO ANUAL DE ACOPIADOR'!J211+'[1]PERMISO ANUAL DE DEPORTIV'!J211+'[1]PERM. ANUAL EMB DEPORT'!J211+'[1]REGISTRO DE ACOPIADOR'!J211+[1]JULIO!J211+[1]Ejemplo!J211+'[1]Registro de Exp. e Imp.'!J211+[1]CNP!J211+[1]CNPT!J211+[1]Matriz!J211+'[1]Matriz Areas certificadas'!J211+'[1]Matriz Transacciones'!J211+[1]REGISTROS!J211+[1]PERMISOS!J211</f>
        <v>0</v>
      </c>
      <c r="K211" s="9">
        <f>+'[1]Matriz (6)'!K211+'[1]Matriz (5)'!K211+'[1]Matriz (4)'!K211+'[1]Matriz (3)'!K211+'[1]Matriz (2)'!K211+'[1]LICENCIA DEPORTIVA'!K211+'[1]VALIDACION LICENCIA  DEPORTIVA'!K211+'[1]VALIDACION DE LICENCIA COMERCIA'!K211+'[1]MULTAS POR AÑO '!K211+'[1]PESCA DEPORT. OCASIONAL'!K211+'[1]GUIA DE TRASLADO'!K211+'[1]PERMISO ANUAL DE ACOPIADOR'!K211+'[1]PERMISO ANUAL DE DEPORTIV'!K211+'[1]PERM. ANUAL EMB DEPORT'!K211+'[1]REGISTRO DE ACOPIADOR'!K211+[1]JULIO!K211+[1]Ejemplo!K211+'[1]Registro de Exp. e Imp.'!K211+[1]CNP!K211+[1]CNPT!K211+[1]Matriz!K211+'[1]Matriz Areas certificadas'!K211+'[1]Matriz Transacciones'!K211+[1]REGISTROS!K211+[1]PERMISOS!K211</f>
        <v>1</v>
      </c>
      <c r="L211" s="9">
        <f>+'[1]Matriz (6)'!L211+'[1]Matriz (5)'!L211+'[1]Matriz (4)'!L211+'[1]Matriz (3)'!L211+'[1]Matriz (2)'!L211+'[1]LICENCIA DEPORTIVA'!L211+'[1]VALIDACION LICENCIA  DEPORTIVA'!L211+'[1]VALIDACION DE LICENCIA COMERCIA'!L211+'[1]MULTAS POR AÑO '!L211+'[1]PESCA DEPORT. OCASIONAL'!L211+'[1]GUIA DE TRASLADO'!L211+'[1]PERMISO ANUAL DE ACOPIADOR'!L211+'[1]PERMISO ANUAL DE DEPORTIV'!L211+'[1]PERM. ANUAL EMB DEPORT'!L211+'[1]REGISTRO DE ACOPIADOR'!L211+[1]JULIO!L211+[1]Ejemplo!L211+'[1]Registro de Exp. e Imp.'!L211+[1]CNP!L211+[1]CNPT!L211+[1]Matriz!L211+'[1]Matriz Areas certificadas'!L211+'[1]Matriz Transacciones'!L211+[1]REGISTROS!L211+[1]PERMISOS!L211</f>
        <v>0</v>
      </c>
      <c r="M211" s="9">
        <f>+'[1]Matriz (6)'!M211+'[1]Matriz (5)'!M211+'[1]Matriz (4)'!M211+'[1]Matriz (3)'!M211+'[1]Matriz (2)'!M211+'[1]LICENCIA DEPORTIVA'!M211+'[1]VALIDACION LICENCIA  DEPORTIVA'!M211+'[1]VALIDACION DE LICENCIA COMERCIA'!M211+'[1]MULTAS POR AÑO '!M211+'[1]PESCA DEPORT. OCASIONAL'!M211+'[1]GUIA DE TRASLADO'!M211+'[1]PERMISO ANUAL DE ACOPIADOR'!M211+'[1]PERMISO ANUAL DE DEPORTIV'!M211+'[1]PERM. ANUAL EMB DEPORT'!M211+'[1]REGISTRO DE ACOPIADOR'!M211+[1]JULIO!M211+[1]Ejemplo!M211+'[1]Registro de Exp. e Imp.'!M211+[1]CNP!M211+[1]CNPT!M211+[1]Matriz!M211+'[1]Matriz Areas certificadas'!M211+'[1]Matriz Transacciones'!M211+[1]REGISTROS!M211+[1]PERMISOS!M211</f>
        <v>0</v>
      </c>
      <c r="N211" s="9">
        <f>+'[1]Matriz (6)'!N211+'[1]Matriz (5)'!N211+'[1]Matriz (4)'!N211+'[1]Matriz (3)'!N211+'[1]Matriz (2)'!N211+'[1]LICENCIA DEPORTIVA'!N211+'[1]VALIDACION LICENCIA  DEPORTIVA'!N211+'[1]VALIDACION DE LICENCIA COMERCIA'!N211+'[1]MULTAS POR AÑO '!N211+'[1]PESCA DEPORT. OCASIONAL'!N211+'[1]GUIA DE TRASLADO'!N211+'[1]PERMISO ANUAL DE ACOPIADOR'!N211+'[1]PERMISO ANUAL DE DEPORTIV'!N211+'[1]PERM. ANUAL EMB DEPORT'!N211+'[1]REGISTRO DE ACOPIADOR'!N211+[1]JULIO!N211+[1]Ejemplo!N211+'[1]Registro de Exp. e Imp.'!N211+[1]CNP!N211+[1]CNPT!N211+[1]Matriz!N211+'[1]Matriz Areas certificadas'!N211+'[1]Matriz Transacciones'!N211+[1]REGISTROS!N211+[1]PERMISOS!N211</f>
        <v>0</v>
      </c>
      <c r="O211" s="9">
        <f>+'[1]Matriz (6)'!O211+'[1]Matriz (5)'!O211+'[1]Matriz (4)'!O211+'[1]Matriz (3)'!O211+'[1]Matriz (2)'!O211+'[1]LICENCIA DEPORTIVA'!O211+'[1]VALIDACION LICENCIA  DEPORTIVA'!O211+'[1]VALIDACION DE LICENCIA COMERCIA'!O211+'[1]MULTAS POR AÑO '!O211+'[1]PESCA DEPORT. OCASIONAL'!O211+'[1]GUIA DE TRASLADO'!O211+'[1]PERMISO ANUAL DE ACOPIADOR'!O211+'[1]PERMISO ANUAL DE DEPORTIV'!O211+'[1]PERM. ANUAL EMB DEPORT'!O211+'[1]REGISTRO DE ACOPIADOR'!O211+[1]JULIO!O211+[1]Ejemplo!O211+'[1]Registro de Exp. e Imp.'!O211+[1]CNP!O211+[1]CNPT!O211+[1]Matriz!O211+'[1]Matriz Areas certificadas'!O211+'[1]Matriz Transacciones'!O211+[1]REGISTROS!O211+[1]PERMISOS!O211</f>
        <v>0</v>
      </c>
      <c r="P211" s="9">
        <f>+'[1]Matriz (6)'!P211+'[1]Matriz (5)'!P211+'[1]Matriz (4)'!P211+'[1]Matriz (3)'!P211+'[1]Matriz (2)'!P211+'[1]LICENCIA DEPORTIVA'!P211+'[1]VALIDACION LICENCIA  DEPORTIVA'!P211+'[1]VALIDACION DE LICENCIA COMERCIA'!P211+'[1]MULTAS POR AÑO '!P211+'[1]PESCA DEPORT. OCASIONAL'!P211+'[1]GUIA DE TRASLADO'!P211+'[1]PERMISO ANUAL DE ACOPIADOR'!P211+'[1]PERMISO ANUAL DE DEPORTIV'!P211+'[1]PERM. ANUAL EMB DEPORT'!P211+'[1]REGISTRO DE ACOPIADOR'!P211+[1]JULIO!P211+[1]Ejemplo!P211+'[1]Registro de Exp. e Imp.'!P211+[1]CNP!P211+[1]CNPT!P211+[1]Matriz!P211+'[1]Matriz Areas certificadas'!P211+'[1]Matriz Transacciones'!P211+[1]REGISTROS!P211+[1]PERMISOS!P211</f>
        <v>0</v>
      </c>
      <c r="Q211" s="9">
        <f>+'[1]Matriz (6)'!Q211+'[1]Matriz (5)'!Q211+'[1]Matriz (4)'!Q211+'[1]Matriz (3)'!Q211+'[1]Matriz (2)'!Q211+'[1]LICENCIA DEPORTIVA'!Q211+'[1]VALIDACION LICENCIA  DEPORTIVA'!Q211+'[1]VALIDACION DE LICENCIA COMERCIA'!Q211+'[1]MULTAS POR AÑO '!Q211+'[1]PESCA DEPORT. OCASIONAL'!Q211+'[1]GUIA DE TRASLADO'!Q211+'[1]PERMISO ANUAL DE ACOPIADOR'!Q211+'[1]PERMISO ANUAL DE DEPORTIV'!Q211+'[1]PERM. ANUAL EMB DEPORT'!Q211+'[1]REGISTRO DE ACOPIADOR'!Q211+[1]JULIO!Q211+[1]Ejemplo!Q211+'[1]Registro de Exp. e Imp.'!Q211+[1]CNP!Q211+[1]CNPT!Q211+[1]Matriz!Q211+'[1]Matriz Areas certificadas'!Q211+'[1]Matriz Transacciones'!Q211+[1]REGISTROS!Q211+[1]PERMISOS!Q211</f>
        <v>0</v>
      </c>
      <c r="R211" s="9">
        <f>+'[1]Matriz (6)'!R211+'[1]Matriz (5)'!R211+'[1]Matriz (4)'!R211+'[1]Matriz (3)'!R211+'[1]Matriz (2)'!R211+'[1]LICENCIA DEPORTIVA'!R211+'[1]VALIDACION LICENCIA  DEPORTIVA'!R211+'[1]VALIDACION DE LICENCIA COMERCIA'!R211+'[1]MULTAS POR AÑO '!R211+'[1]PESCA DEPORT. OCASIONAL'!R211+'[1]GUIA DE TRASLADO'!R211+'[1]PERMISO ANUAL DE ACOPIADOR'!R211+'[1]PERMISO ANUAL DE DEPORTIV'!R211+'[1]PERM. ANUAL EMB DEPORT'!R211+'[1]REGISTRO DE ACOPIADOR'!R211+[1]JULIO!R211+[1]Ejemplo!R211+'[1]Registro de Exp. e Imp.'!R211+[1]CNP!R211+[1]CNPT!R211+[1]Matriz!R211+'[1]Matriz Areas certificadas'!R211+'[1]Matriz Transacciones'!R211+[1]REGISTROS!R211+[1]PERMISOS!R211</f>
        <v>0</v>
      </c>
      <c r="S211" s="9">
        <f>+'[1]Matriz (6)'!S211+'[1]Matriz (5)'!S211+'[1]Matriz (4)'!S211+'[1]Matriz (3)'!S211+'[1]Matriz (2)'!S211+'[1]LICENCIA DEPORTIVA'!S211+'[1]VALIDACION LICENCIA  DEPORTIVA'!S211+'[1]VALIDACION DE LICENCIA COMERCIA'!S211+'[1]MULTAS POR AÑO '!S211+'[1]PESCA DEPORT. OCASIONAL'!S211+'[1]GUIA DE TRASLADO'!S211+'[1]PERMISO ANUAL DE ACOPIADOR'!S211+'[1]PERMISO ANUAL DE DEPORTIV'!S211+'[1]PERM. ANUAL EMB DEPORT'!S211+'[1]REGISTRO DE ACOPIADOR'!S211+[1]JULIO!S211+[1]Ejemplo!S211+'[1]Registro de Exp. e Imp.'!S211+[1]CNP!S211+[1]CNPT!S211+[1]Matriz!S211+'[1]Matriz Areas certificadas'!S211+'[1]Matriz Transacciones'!S211+[1]REGISTROS!S211+[1]PERMISOS!S211</f>
        <v>0</v>
      </c>
      <c r="T211" s="9">
        <f>+'[1]Matriz (6)'!T211+'[1]Matriz (5)'!T211+'[1]Matriz (4)'!T211+'[1]Matriz (3)'!T211+'[1]Matriz (2)'!T211+'[1]LICENCIA DEPORTIVA'!T211+'[1]VALIDACION LICENCIA  DEPORTIVA'!T211+'[1]VALIDACION DE LICENCIA COMERCIA'!T211+'[1]MULTAS POR AÑO '!T211+'[1]PESCA DEPORT. OCASIONAL'!T211+'[1]GUIA DE TRASLADO'!T211+'[1]PERMISO ANUAL DE ACOPIADOR'!T211+'[1]PERMISO ANUAL DE DEPORTIV'!T211+'[1]PERM. ANUAL EMB DEPORT'!T211+'[1]REGISTRO DE ACOPIADOR'!T211+[1]JULIO!T211+[1]Ejemplo!T211+'[1]Registro de Exp. e Imp.'!T211+[1]CNP!T211+[1]CNPT!T211+[1]Matriz!T211+'[1]Matriz Areas certificadas'!T211+'[1]Matriz Transacciones'!T211+[1]REGISTROS!T211+[1]PERMISOS!T211</f>
        <v>0</v>
      </c>
      <c r="U211" s="9">
        <f>+'[1]Matriz (6)'!U211+'[1]Matriz (5)'!U211+'[1]Matriz (4)'!U211+'[1]Matriz (3)'!U211+'[1]Matriz (2)'!U211+'[1]LICENCIA DEPORTIVA'!U211+'[1]VALIDACION LICENCIA  DEPORTIVA'!U211+'[1]VALIDACION DE LICENCIA COMERCIA'!U211+'[1]MULTAS POR AÑO '!U211+'[1]PESCA DEPORT. OCASIONAL'!U211+'[1]GUIA DE TRASLADO'!U211+'[1]PERMISO ANUAL DE ACOPIADOR'!U211+'[1]PERMISO ANUAL DE DEPORTIV'!U211+'[1]PERM. ANUAL EMB DEPORT'!U211+'[1]REGISTRO DE ACOPIADOR'!U211+[1]JULIO!U211+[1]Ejemplo!U211+'[1]Registro de Exp. e Imp.'!U211+[1]CNP!U211+[1]CNPT!U211+[1]Matriz!U211+'[1]Matriz Areas certificadas'!U211+'[1]Matriz Transacciones'!U211+[1]REGISTROS!U211+[1]PERMISOS!U211</f>
        <v>0</v>
      </c>
      <c r="V211" s="9">
        <f>+'[1]Matriz (6)'!V211+'[1]Matriz (5)'!V211+'[1]Matriz (4)'!V211+'[1]Matriz (3)'!V211+'[1]Matriz (2)'!V211+'[1]LICENCIA DEPORTIVA'!V211+'[1]VALIDACION LICENCIA  DEPORTIVA'!V211+'[1]VALIDACION DE LICENCIA COMERCIA'!V211+'[1]MULTAS POR AÑO '!V211+'[1]PESCA DEPORT. OCASIONAL'!V211+'[1]GUIA DE TRASLADO'!V211+'[1]PERMISO ANUAL DE ACOPIADOR'!V211+'[1]PERMISO ANUAL DE DEPORTIV'!V211+'[1]PERM. ANUAL EMB DEPORT'!V211+'[1]REGISTRO DE ACOPIADOR'!V211+[1]JULIO!V211+[1]Ejemplo!V211+'[1]Registro de Exp. e Imp.'!V211+[1]CNP!V211+[1]CNPT!V211+[1]Matriz!V211+'[1]Matriz Areas certificadas'!V211+'[1]Matriz Transacciones'!V211+[1]REGISTROS!V211+[1]PERMISOS!V211</f>
        <v>0</v>
      </c>
      <c r="W211" s="9">
        <f>+'[1]Matriz (6)'!W211+'[1]Matriz (5)'!W211+'[1]Matriz (4)'!W211+'[1]Matriz (3)'!W211+'[1]Matriz (2)'!W211+'[1]LICENCIA DEPORTIVA'!W211+'[1]VALIDACION LICENCIA  DEPORTIVA'!W211+'[1]VALIDACION DE LICENCIA COMERCIA'!W211+'[1]MULTAS POR AÑO '!W211+'[1]PESCA DEPORT. OCASIONAL'!W211+'[1]GUIA DE TRASLADO'!W211+'[1]PERMISO ANUAL DE ACOPIADOR'!W211+'[1]PERMISO ANUAL DE DEPORTIV'!W211+'[1]PERM. ANUAL EMB DEPORT'!W211+'[1]REGISTRO DE ACOPIADOR'!W211+[1]JULIO!W211+[1]Ejemplo!W211+'[1]Registro de Exp. e Imp.'!W211+[1]CNP!W211+[1]CNPT!W211+[1]Matriz!W211+'[1]Matriz Areas certificadas'!W211+'[1]Matriz Transacciones'!W211+[1]REGISTROS!W211+[1]PERMISOS!W211</f>
        <v>0</v>
      </c>
      <c r="X211" s="9">
        <f>+'[1]Matriz (6)'!X211+'[1]Matriz (5)'!X211+'[1]Matriz (4)'!X211+'[1]Matriz (3)'!X211+'[1]Matriz (2)'!X211+'[1]LICENCIA DEPORTIVA'!X211+'[1]VALIDACION LICENCIA  DEPORTIVA'!X211+'[1]VALIDACION DE LICENCIA COMERCIA'!X211+'[1]MULTAS POR AÑO '!X211+'[1]PESCA DEPORT. OCASIONAL'!X211+'[1]GUIA DE TRASLADO'!X211+'[1]PERMISO ANUAL DE ACOPIADOR'!X211+'[1]PERMISO ANUAL DE DEPORTIV'!X211+'[1]PERM. ANUAL EMB DEPORT'!X211+'[1]REGISTRO DE ACOPIADOR'!X211+[1]JULIO!X211+[1]Ejemplo!X211+'[1]Registro de Exp. e Imp.'!X211+[1]CNP!X211+[1]CNPT!X211+[1]Matriz!X211+'[1]Matriz Areas certificadas'!X211+'[1]Matriz Transacciones'!X211+[1]REGISTROS!X211+[1]PERMISOS!X211</f>
        <v>0</v>
      </c>
      <c r="Y211" s="9">
        <f>+'[1]Matriz (6)'!Y211+'[1]Matriz (5)'!Y211+'[1]Matriz (4)'!Y211+'[1]Matriz (3)'!Y211+'[1]Matriz (2)'!Y211+'[1]LICENCIA DEPORTIVA'!Y211+'[1]VALIDACION LICENCIA  DEPORTIVA'!Y211+'[1]VALIDACION DE LICENCIA COMERCIA'!Y211+'[1]MULTAS POR AÑO '!Y211+'[1]PESCA DEPORT. OCASIONAL'!Y211+'[1]GUIA DE TRASLADO'!Y211+'[1]PERMISO ANUAL DE ACOPIADOR'!Y211+'[1]PERMISO ANUAL DE DEPORTIV'!Y211+'[1]PERM. ANUAL EMB DEPORT'!Y211+'[1]REGISTRO DE ACOPIADOR'!Y211+[1]JULIO!Y211+[1]Ejemplo!Y211+'[1]Registro de Exp. e Imp.'!Y211+[1]CNP!Y211+[1]CNPT!Y211+[1]Matriz!Y211+'[1]Matriz Areas certificadas'!Y211+'[1]Matriz Transacciones'!Y211+[1]REGISTROS!Y211+[1]PERMISOS!Y211</f>
        <v>0</v>
      </c>
      <c r="Z211" s="9">
        <f>+'[1]Matriz (6)'!Z211+'[1]Matriz (5)'!Z211+'[1]Matriz (4)'!Z211+'[1]Matriz (3)'!Z211+'[1]Matriz (2)'!Z211+'[1]LICENCIA DEPORTIVA'!Z211+'[1]VALIDACION LICENCIA  DEPORTIVA'!Z211+'[1]VALIDACION DE LICENCIA COMERCIA'!Z211+'[1]MULTAS POR AÑO '!Z211+'[1]PESCA DEPORT. OCASIONAL'!Z211+'[1]GUIA DE TRASLADO'!Z211+'[1]PERMISO ANUAL DE ACOPIADOR'!Z211+'[1]PERMISO ANUAL DE DEPORTIV'!Z211+'[1]PERM. ANUAL EMB DEPORT'!Z211+'[1]REGISTRO DE ACOPIADOR'!Z211+[1]JULIO!Z211+[1]Ejemplo!Z211+'[1]Registro de Exp. e Imp.'!Z211+[1]CNP!Z211+[1]CNPT!Z211+[1]Matriz!Z211+'[1]Matriz Areas certificadas'!Z211+'[1]Matriz Transacciones'!Z211+[1]REGISTROS!Z211+[1]PERMISOS!Z211</f>
        <v>0</v>
      </c>
      <c r="AA211" s="10">
        <f t="shared" si="83"/>
        <v>161610.20895522388</v>
      </c>
      <c r="AB211" s="10">
        <f t="shared" si="84"/>
        <v>36445.728855721391</v>
      </c>
      <c r="AC211" s="11">
        <f t="shared" si="85"/>
        <v>80588.508706467663</v>
      </c>
      <c r="AD211" s="11">
        <f t="shared" si="86"/>
        <v>51101.745024875621</v>
      </c>
      <c r="AE211" s="11">
        <f t="shared" si="87"/>
        <v>10820.89552238806</v>
      </c>
      <c r="AF211" s="11">
        <f t="shared" si="88"/>
        <v>143016.2263681592</v>
      </c>
      <c r="AG211" s="11">
        <f t="shared" si="89"/>
        <v>6156.7164179104475</v>
      </c>
      <c r="AH211" s="12">
        <f t="shared" si="90"/>
        <v>26737.562189054726</v>
      </c>
      <c r="AI211" s="12">
        <f t="shared" si="91"/>
        <v>6333.8208955223881</v>
      </c>
      <c r="AJ211" s="12">
        <f t="shared" si="92"/>
        <v>3803.259950248756</v>
      </c>
      <c r="AK211" s="12">
        <f t="shared" si="93"/>
        <v>909.82587064676613</v>
      </c>
      <c r="AL211" s="12">
        <f t="shared" si="94"/>
        <v>397699.67164179106</v>
      </c>
      <c r="AM211" s="12">
        <f t="shared" si="95"/>
        <v>3569.6517412935323</v>
      </c>
      <c r="AN211" s="12">
        <f t="shared" si="96"/>
        <v>4222.6368159203976</v>
      </c>
      <c r="AO211" s="12">
        <f t="shared" si="97"/>
        <v>144112.19278606965</v>
      </c>
      <c r="AP211" s="12">
        <f t="shared" si="98"/>
        <v>2447.7611940298507</v>
      </c>
      <c r="AQ211" s="12">
        <f t="shared" si="99"/>
        <v>3544.7761194029849</v>
      </c>
      <c r="AR211" s="12">
        <f t="shared" si="100"/>
        <v>597550.14179104473</v>
      </c>
      <c r="AS211" s="12">
        <f t="shared" si="101"/>
        <v>16022.5</v>
      </c>
      <c r="AT211" s="12">
        <f t="shared" si="102"/>
        <v>779748.13432835822</v>
      </c>
      <c r="AU211" s="12">
        <f t="shared" si="103"/>
        <v>27246.268656716416</v>
      </c>
      <c r="AV211" s="12">
        <f t="shared" si="104"/>
        <v>17294.527363184079</v>
      </c>
      <c r="AW211" s="12">
        <f t="shared" si="105"/>
        <v>8853.1716417910447</v>
      </c>
      <c r="AX211" s="12">
        <f t="shared" si="106"/>
        <v>21169.900497512437</v>
      </c>
      <c r="AY211" s="12">
        <f t="shared" si="107"/>
        <v>22255.597014925374</v>
      </c>
      <c r="AZ211" s="12">
        <f t="shared" si="108"/>
        <v>212330.56218905473</v>
      </c>
    </row>
    <row r="212" spans="1:52" x14ac:dyDescent="0.25">
      <c r="A212" s="264"/>
      <c r="B212" s="270"/>
      <c r="C212" s="16" t="s">
        <v>250</v>
      </c>
      <c r="D212" s="7">
        <f t="shared" si="82"/>
        <v>4</v>
      </c>
      <c r="E212" s="9">
        <f>+'[1]Matriz (6)'!E212+'[1]Matriz (5)'!E212+'[1]Matriz (4)'!E212+'[1]Matriz (3)'!E212+'[1]Matriz (2)'!E212+'[1]LICENCIA DEPORTIVA'!E212+'[1]VALIDACION LICENCIA  DEPORTIVA'!E212+'[1]VALIDACION DE LICENCIA COMERCIA'!E212+'[1]MULTAS POR AÑO '!E212+'[1]PESCA DEPORT. OCASIONAL'!E212+'[1]GUIA DE TRASLADO'!E212+'[1]PERMISO ANUAL DE ACOPIADOR'!E212+'[1]PERMISO ANUAL DE DEPORTIV'!E212+'[1]PERM. ANUAL EMB DEPORT'!E212+'[1]REGISTRO DE ACOPIADOR'!E212+[1]JULIO!E212+[1]Ejemplo!E212+'[1]Registro de Exp. e Imp.'!E212+[1]CNP!E212+[1]CNPT!E212+[1]Matriz!E212+'[1]Matriz Areas certificadas'!E212+'[1]Matriz Transacciones'!E212+[1]REGISTROS!E212+[1]PERMISOS!E212</f>
        <v>3</v>
      </c>
      <c r="F212" s="9">
        <f>+'[1]Matriz (6)'!F212+'[1]Matriz (5)'!F212+'[1]Matriz (4)'!F212+'[1]Matriz (3)'!F212+'[1]Matriz (2)'!F212+'[1]LICENCIA DEPORTIVA'!F212+'[1]VALIDACION LICENCIA  DEPORTIVA'!F212+'[1]VALIDACION DE LICENCIA COMERCIA'!F212+'[1]MULTAS POR AÑO '!F212+'[1]PESCA DEPORT. OCASIONAL'!F212+'[1]GUIA DE TRASLADO'!F212+'[1]PERMISO ANUAL DE ACOPIADOR'!F212+'[1]PERMISO ANUAL DE DEPORTIV'!F212+'[1]PERM. ANUAL EMB DEPORT'!F212+'[1]REGISTRO DE ACOPIADOR'!F212+[1]JULIO!F212+[1]Ejemplo!F212+'[1]Registro de Exp. e Imp.'!F212+[1]CNP!F212+[1]CNPT!F212+[1]Matriz!F212+'[1]Matriz Areas certificadas'!F212+'[1]Matriz Transacciones'!F212+[1]REGISTROS!F212+[1]PERMISOS!F212</f>
        <v>1</v>
      </c>
      <c r="G212" s="9">
        <f>+'[1]Matriz (6)'!G212+'[1]Matriz (5)'!G212+'[1]Matriz (4)'!G212+'[1]Matriz (3)'!G212+'[1]Matriz (2)'!G212+'[1]LICENCIA DEPORTIVA'!G212+'[1]VALIDACION LICENCIA  DEPORTIVA'!G212+'[1]VALIDACION DE LICENCIA COMERCIA'!G212+'[1]MULTAS POR AÑO '!G212+'[1]PESCA DEPORT. OCASIONAL'!G212+'[1]GUIA DE TRASLADO'!G212+'[1]PERMISO ANUAL DE ACOPIADOR'!G212+'[1]PERMISO ANUAL DE DEPORTIV'!G212+'[1]PERM. ANUAL EMB DEPORT'!G212+'[1]REGISTRO DE ACOPIADOR'!G212+[1]JULIO!G212+[1]Ejemplo!G212+'[1]Registro de Exp. e Imp.'!G212+[1]CNP!G212+[1]CNPT!G212+[1]Matriz!G212+'[1]Matriz Areas certificadas'!G212+'[1]Matriz Transacciones'!G212+[1]REGISTROS!G212+[1]PERMISOS!G212</f>
        <v>0</v>
      </c>
      <c r="H212" s="9">
        <f>+'[1]Matriz (6)'!H212+'[1]Matriz (5)'!H212+'[1]Matriz (4)'!H212+'[1]Matriz (3)'!H212+'[1]Matriz (2)'!H212+'[1]LICENCIA DEPORTIVA'!H212+'[1]VALIDACION LICENCIA  DEPORTIVA'!H212+'[1]VALIDACION DE LICENCIA COMERCIA'!H212+'[1]MULTAS POR AÑO '!H212+'[1]PESCA DEPORT. OCASIONAL'!H212+'[1]GUIA DE TRASLADO'!H212+'[1]PERMISO ANUAL DE ACOPIADOR'!H212+'[1]PERMISO ANUAL DE DEPORTIV'!H212+'[1]PERM. ANUAL EMB DEPORT'!H212+'[1]REGISTRO DE ACOPIADOR'!H212+[1]JULIO!H212+[1]Ejemplo!H212+'[1]Registro de Exp. e Imp.'!H212+[1]CNP!H212+[1]CNPT!H212+[1]Matriz!H212+'[1]Matriz Areas certificadas'!H212+'[1]Matriz Transacciones'!H212+[1]REGISTROS!H212+[1]PERMISOS!H212</f>
        <v>0</v>
      </c>
      <c r="I212" s="9">
        <f>+'[1]Matriz (6)'!I212+'[1]Matriz (5)'!I212+'[1]Matriz (4)'!I212+'[1]Matriz (3)'!I212+'[1]Matriz (2)'!I212+'[1]LICENCIA DEPORTIVA'!I212+'[1]VALIDACION LICENCIA  DEPORTIVA'!I212+'[1]VALIDACION DE LICENCIA COMERCIA'!I212+'[1]MULTAS POR AÑO '!I212+'[1]PESCA DEPORT. OCASIONAL'!I212+'[1]GUIA DE TRASLADO'!I212+'[1]PERMISO ANUAL DE ACOPIADOR'!I212+'[1]PERMISO ANUAL DE DEPORTIV'!I212+'[1]PERM. ANUAL EMB DEPORT'!I212+'[1]REGISTRO DE ACOPIADOR'!I212+[1]JULIO!I212+[1]Ejemplo!I212+'[1]Registro de Exp. e Imp.'!I212+[1]CNP!I212+[1]CNPT!I212+[1]Matriz!I212+'[1]Matriz Areas certificadas'!I212+'[1]Matriz Transacciones'!I212+[1]REGISTROS!I212+[1]PERMISOS!I212</f>
        <v>0</v>
      </c>
      <c r="J212" s="9">
        <f>+'[1]Matriz (6)'!J212+'[1]Matriz (5)'!J212+'[1]Matriz (4)'!J212+'[1]Matriz (3)'!J212+'[1]Matriz (2)'!J212+'[1]LICENCIA DEPORTIVA'!J212+'[1]VALIDACION LICENCIA  DEPORTIVA'!J212+'[1]VALIDACION DE LICENCIA COMERCIA'!J212+'[1]MULTAS POR AÑO '!J212+'[1]PESCA DEPORT. OCASIONAL'!J212+'[1]GUIA DE TRASLADO'!J212+'[1]PERMISO ANUAL DE ACOPIADOR'!J212+'[1]PERMISO ANUAL DE DEPORTIV'!J212+'[1]PERM. ANUAL EMB DEPORT'!J212+'[1]REGISTRO DE ACOPIADOR'!J212+[1]JULIO!J212+[1]Ejemplo!J212+'[1]Registro de Exp. e Imp.'!J212+[1]CNP!J212+[1]CNPT!J212+[1]Matriz!J212+'[1]Matriz Areas certificadas'!J212+'[1]Matriz Transacciones'!J212+[1]REGISTROS!J212+[1]PERMISOS!J212</f>
        <v>0</v>
      </c>
      <c r="K212" s="9">
        <f>+'[1]Matriz (6)'!K212+'[1]Matriz (5)'!K212+'[1]Matriz (4)'!K212+'[1]Matriz (3)'!K212+'[1]Matriz (2)'!K212+'[1]LICENCIA DEPORTIVA'!K212+'[1]VALIDACION LICENCIA  DEPORTIVA'!K212+'[1]VALIDACION DE LICENCIA COMERCIA'!K212+'[1]MULTAS POR AÑO '!K212+'[1]PESCA DEPORT. OCASIONAL'!K212+'[1]GUIA DE TRASLADO'!K212+'[1]PERMISO ANUAL DE ACOPIADOR'!K212+'[1]PERMISO ANUAL DE DEPORTIV'!K212+'[1]PERM. ANUAL EMB DEPORT'!K212+'[1]REGISTRO DE ACOPIADOR'!K212+[1]JULIO!K212+[1]Ejemplo!K212+'[1]Registro de Exp. e Imp.'!K212+[1]CNP!K212+[1]CNPT!K212+[1]Matriz!K212+'[1]Matriz Areas certificadas'!K212+'[1]Matriz Transacciones'!K212+[1]REGISTROS!K212+[1]PERMISOS!K212</f>
        <v>0</v>
      </c>
      <c r="L212" s="9">
        <f>+'[1]Matriz (6)'!L212+'[1]Matriz (5)'!L212+'[1]Matriz (4)'!L212+'[1]Matriz (3)'!L212+'[1]Matriz (2)'!L212+'[1]LICENCIA DEPORTIVA'!L212+'[1]VALIDACION LICENCIA  DEPORTIVA'!L212+'[1]VALIDACION DE LICENCIA COMERCIA'!L212+'[1]MULTAS POR AÑO '!L212+'[1]PESCA DEPORT. OCASIONAL'!L212+'[1]GUIA DE TRASLADO'!L212+'[1]PERMISO ANUAL DE ACOPIADOR'!L212+'[1]PERMISO ANUAL DE DEPORTIV'!L212+'[1]PERM. ANUAL EMB DEPORT'!L212+'[1]REGISTRO DE ACOPIADOR'!L212+[1]JULIO!L212+[1]Ejemplo!L212+'[1]Registro de Exp. e Imp.'!L212+[1]CNP!L212+[1]CNPT!L212+[1]Matriz!L212+'[1]Matriz Areas certificadas'!L212+'[1]Matriz Transacciones'!L212+[1]REGISTROS!L212+[1]PERMISOS!L212</f>
        <v>0</v>
      </c>
      <c r="M212" s="9">
        <f>+'[1]Matriz (6)'!M212+'[1]Matriz (5)'!M212+'[1]Matriz (4)'!M212+'[1]Matriz (3)'!M212+'[1]Matriz (2)'!M212+'[1]LICENCIA DEPORTIVA'!M212+'[1]VALIDACION LICENCIA  DEPORTIVA'!M212+'[1]VALIDACION DE LICENCIA COMERCIA'!M212+'[1]MULTAS POR AÑO '!M212+'[1]PESCA DEPORT. OCASIONAL'!M212+'[1]GUIA DE TRASLADO'!M212+'[1]PERMISO ANUAL DE ACOPIADOR'!M212+'[1]PERMISO ANUAL DE DEPORTIV'!M212+'[1]PERM. ANUAL EMB DEPORT'!M212+'[1]REGISTRO DE ACOPIADOR'!M212+[1]JULIO!M212+[1]Ejemplo!M212+'[1]Registro de Exp. e Imp.'!M212+[1]CNP!M212+[1]CNPT!M212+[1]Matriz!M212+'[1]Matriz Areas certificadas'!M212+'[1]Matriz Transacciones'!M212+[1]REGISTROS!M212+[1]PERMISOS!M212</f>
        <v>0</v>
      </c>
      <c r="N212" s="9">
        <f>+'[1]Matriz (6)'!N212+'[1]Matriz (5)'!N212+'[1]Matriz (4)'!N212+'[1]Matriz (3)'!N212+'[1]Matriz (2)'!N212+'[1]LICENCIA DEPORTIVA'!N212+'[1]VALIDACION LICENCIA  DEPORTIVA'!N212+'[1]VALIDACION DE LICENCIA COMERCIA'!N212+'[1]MULTAS POR AÑO '!N212+'[1]PESCA DEPORT. OCASIONAL'!N212+'[1]GUIA DE TRASLADO'!N212+'[1]PERMISO ANUAL DE ACOPIADOR'!N212+'[1]PERMISO ANUAL DE DEPORTIV'!N212+'[1]PERM. ANUAL EMB DEPORT'!N212+'[1]REGISTRO DE ACOPIADOR'!N212+[1]JULIO!N212+[1]Ejemplo!N212+'[1]Registro de Exp. e Imp.'!N212+[1]CNP!N212+[1]CNPT!N212+[1]Matriz!N212+'[1]Matriz Areas certificadas'!N212+'[1]Matriz Transacciones'!N212+[1]REGISTROS!N212+[1]PERMISOS!N212</f>
        <v>0</v>
      </c>
      <c r="O212" s="9">
        <f>+'[1]Matriz (6)'!O212+'[1]Matriz (5)'!O212+'[1]Matriz (4)'!O212+'[1]Matriz (3)'!O212+'[1]Matriz (2)'!O212+'[1]LICENCIA DEPORTIVA'!O212+'[1]VALIDACION LICENCIA  DEPORTIVA'!O212+'[1]VALIDACION DE LICENCIA COMERCIA'!O212+'[1]MULTAS POR AÑO '!O212+'[1]PESCA DEPORT. OCASIONAL'!O212+'[1]GUIA DE TRASLADO'!O212+'[1]PERMISO ANUAL DE ACOPIADOR'!O212+'[1]PERMISO ANUAL DE DEPORTIV'!O212+'[1]PERM. ANUAL EMB DEPORT'!O212+'[1]REGISTRO DE ACOPIADOR'!O212+[1]JULIO!O212+[1]Ejemplo!O212+'[1]Registro de Exp. e Imp.'!O212+[1]CNP!O212+[1]CNPT!O212+[1]Matriz!O212+'[1]Matriz Areas certificadas'!O212+'[1]Matriz Transacciones'!O212+[1]REGISTROS!O212+[1]PERMISOS!O212</f>
        <v>0</v>
      </c>
      <c r="P212" s="9">
        <f>+'[1]Matriz (6)'!P212+'[1]Matriz (5)'!P212+'[1]Matriz (4)'!P212+'[1]Matriz (3)'!P212+'[1]Matriz (2)'!P212+'[1]LICENCIA DEPORTIVA'!P212+'[1]VALIDACION LICENCIA  DEPORTIVA'!P212+'[1]VALIDACION DE LICENCIA COMERCIA'!P212+'[1]MULTAS POR AÑO '!P212+'[1]PESCA DEPORT. OCASIONAL'!P212+'[1]GUIA DE TRASLADO'!P212+'[1]PERMISO ANUAL DE ACOPIADOR'!P212+'[1]PERMISO ANUAL DE DEPORTIV'!P212+'[1]PERM. ANUAL EMB DEPORT'!P212+'[1]REGISTRO DE ACOPIADOR'!P212+[1]JULIO!P212+[1]Ejemplo!P212+'[1]Registro de Exp. e Imp.'!P212+[1]CNP!P212+[1]CNPT!P212+[1]Matriz!P212+'[1]Matriz Areas certificadas'!P212+'[1]Matriz Transacciones'!P212+[1]REGISTROS!P212+[1]PERMISOS!P212</f>
        <v>0</v>
      </c>
      <c r="Q212" s="9">
        <f>+'[1]Matriz (6)'!Q212+'[1]Matriz (5)'!Q212+'[1]Matriz (4)'!Q212+'[1]Matriz (3)'!Q212+'[1]Matriz (2)'!Q212+'[1]LICENCIA DEPORTIVA'!Q212+'[1]VALIDACION LICENCIA  DEPORTIVA'!Q212+'[1]VALIDACION DE LICENCIA COMERCIA'!Q212+'[1]MULTAS POR AÑO '!Q212+'[1]PESCA DEPORT. OCASIONAL'!Q212+'[1]GUIA DE TRASLADO'!Q212+'[1]PERMISO ANUAL DE ACOPIADOR'!Q212+'[1]PERMISO ANUAL DE DEPORTIV'!Q212+'[1]PERM. ANUAL EMB DEPORT'!Q212+'[1]REGISTRO DE ACOPIADOR'!Q212+[1]JULIO!Q212+[1]Ejemplo!Q212+'[1]Registro de Exp. e Imp.'!Q212+[1]CNP!Q212+[1]CNPT!Q212+[1]Matriz!Q212+'[1]Matriz Areas certificadas'!Q212+'[1]Matriz Transacciones'!Q212+[1]REGISTROS!Q212+[1]PERMISOS!Q212</f>
        <v>0</v>
      </c>
      <c r="R212" s="9">
        <f>+'[1]Matriz (6)'!R212+'[1]Matriz (5)'!R212+'[1]Matriz (4)'!R212+'[1]Matriz (3)'!R212+'[1]Matriz (2)'!R212+'[1]LICENCIA DEPORTIVA'!R212+'[1]VALIDACION LICENCIA  DEPORTIVA'!R212+'[1]VALIDACION DE LICENCIA COMERCIA'!R212+'[1]MULTAS POR AÑO '!R212+'[1]PESCA DEPORT. OCASIONAL'!R212+'[1]GUIA DE TRASLADO'!R212+'[1]PERMISO ANUAL DE ACOPIADOR'!R212+'[1]PERMISO ANUAL DE DEPORTIV'!R212+'[1]PERM. ANUAL EMB DEPORT'!R212+'[1]REGISTRO DE ACOPIADOR'!R212+[1]JULIO!R212+[1]Ejemplo!R212+'[1]Registro de Exp. e Imp.'!R212+[1]CNP!R212+[1]CNPT!R212+[1]Matriz!R212+'[1]Matriz Areas certificadas'!R212+'[1]Matriz Transacciones'!R212+[1]REGISTROS!R212+[1]PERMISOS!R212</f>
        <v>0</v>
      </c>
      <c r="S212" s="9">
        <f>+'[1]Matriz (6)'!S212+'[1]Matriz (5)'!S212+'[1]Matriz (4)'!S212+'[1]Matriz (3)'!S212+'[1]Matriz (2)'!S212+'[1]LICENCIA DEPORTIVA'!S212+'[1]VALIDACION LICENCIA  DEPORTIVA'!S212+'[1]VALIDACION DE LICENCIA COMERCIA'!S212+'[1]MULTAS POR AÑO '!S212+'[1]PESCA DEPORT. OCASIONAL'!S212+'[1]GUIA DE TRASLADO'!S212+'[1]PERMISO ANUAL DE ACOPIADOR'!S212+'[1]PERMISO ANUAL DE DEPORTIV'!S212+'[1]PERM. ANUAL EMB DEPORT'!S212+'[1]REGISTRO DE ACOPIADOR'!S212+[1]JULIO!S212+[1]Ejemplo!S212+'[1]Registro de Exp. e Imp.'!S212+[1]CNP!S212+[1]CNPT!S212+[1]Matriz!S212+'[1]Matriz Areas certificadas'!S212+'[1]Matriz Transacciones'!S212+[1]REGISTROS!S212+[1]PERMISOS!S212</f>
        <v>0</v>
      </c>
      <c r="T212" s="9">
        <f>+'[1]Matriz (6)'!T212+'[1]Matriz (5)'!T212+'[1]Matriz (4)'!T212+'[1]Matriz (3)'!T212+'[1]Matriz (2)'!T212+'[1]LICENCIA DEPORTIVA'!T212+'[1]VALIDACION LICENCIA  DEPORTIVA'!T212+'[1]VALIDACION DE LICENCIA COMERCIA'!T212+'[1]MULTAS POR AÑO '!T212+'[1]PESCA DEPORT. OCASIONAL'!T212+'[1]GUIA DE TRASLADO'!T212+'[1]PERMISO ANUAL DE ACOPIADOR'!T212+'[1]PERMISO ANUAL DE DEPORTIV'!T212+'[1]PERM. ANUAL EMB DEPORT'!T212+'[1]REGISTRO DE ACOPIADOR'!T212+[1]JULIO!T212+[1]Ejemplo!T212+'[1]Registro de Exp. e Imp.'!T212+[1]CNP!T212+[1]CNPT!T212+[1]Matriz!T212+'[1]Matriz Areas certificadas'!T212+'[1]Matriz Transacciones'!T212+[1]REGISTROS!T212+[1]PERMISOS!T212</f>
        <v>0</v>
      </c>
      <c r="U212" s="9">
        <f>+'[1]Matriz (6)'!U212+'[1]Matriz (5)'!U212+'[1]Matriz (4)'!U212+'[1]Matriz (3)'!U212+'[1]Matriz (2)'!U212+'[1]LICENCIA DEPORTIVA'!U212+'[1]VALIDACION LICENCIA  DEPORTIVA'!U212+'[1]VALIDACION DE LICENCIA COMERCIA'!U212+'[1]MULTAS POR AÑO '!U212+'[1]PESCA DEPORT. OCASIONAL'!U212+'[1]GUIA DE TRASLADO'!U212+'[1]PERMISO ANUAL DE ACOPIADOR'!U212+'[1]PERMISO ANUAL DE DEPORTIV'!U212+'[1]PERM. ANUAL EMB DEPORT'!U212+'[1]REGISTRO DE ACOPIADOR'!U212+[1]JULIO!U212+[1]Ejemplo!U212+'[1]Registro de Exp. e Imp.'!U212+[1]CNP!U212+[1]CNPT!U212+[1]Matriz!U212+'[1]Matriz Areas certificadas'!U212+'[1]Matriz Transacciones'!U212+[1]REGISTROS!U212+[1]PERMISOS!U212</f>
        <v>0</v>
      </c>
      <c r="V212" s="9">
        <f>+'[1]Matriz (6)'!V212+'[1]Matriz (5)'!V212+'[1]Matriz (4)'!V212+'[1]Matriz (3)'!V212+'[1]Matriz (2)'!V212+'[1]LICENCIA DEPORTIVA'!V212+'[1]VALIDACION LICENCIA  DEPORTIVA'!V212+'[1]VALIDACION DE LICENCIA COMERCIA'!V212+'[1]MULTAS POR AÑO '!V212+'[1]PESCA DEPORT. OCASIONAL'!V212+'[1]GUIA DE TRASLADO'!V212+'[1]PERMISO ANUAL DE ACOPIADOR'!V212+'[1]PERMISO ANUAL DE DEPORTIV'!V212+'[1]PERM. ANUAL EMB DEPORT'!V212+'[1]REGISTRO DE ACOPIADOR'!V212+[1]JULIO!V212+[1]Ejemplo!V212+'[1]Registro de Exp. e Imp.'!V212+[1]CNP!V212+[1]CNPT!V212+[1]Matriz!V212+'[1]Matriz Areas certificadas'!V212+'[1]Matriz Transacciones'!V212+[1]REGISTROS!V212+[1]PERMISOS!V212</f>
        <v>0</v>
      </c>
      <c r="W212" s="9">
        <f>+'[1]Matriz (6)'!W212+'[1]Matriz (5)'!W212+'[1]Matriz (4)'!W212+'[1]Matriz (3)'!W212+'[1]Matriz (2)'!W212+'[1]LICENCIA DEPORTIVA'!W212+'[1]VALIDACION LICENCIA  DEPORTIVA'!W212+'[1]VALIDACION DE LICENCIA COMERCIA'!W212+'[1]MULTAS POR AÑO '!W212+'[1]PESCA DEPORT. OCASIONAL'!W212+'[1]GUIA DE TRASLADO'!W212+'[1]PERMISO ANUAL DE ACOPIADOR'!W212+'[1]PERMISO ANUAL DE DEPORTIV'!W212+'[1]PERM. ANUAL EMB DEPORT'!W212+'[1]REGISTRO DE ACOPIADOR'!W212+[1]JULIO!W212+[1]Ejemplo!W212+'[1]Registro de Exp. e Imp.'!W212+[1]CNP!W212+[1]CNPT!W212+[1]Matriz!W212+'[1]Matriz Areas certificadas'!W212+'[1]Matriz Transacciones'!W212+[1]REGISTROS!W212+[1]PERMISOS!W212</f>
        <v>0</v>
      </c>
      <c r="X212" s="9">
        <f>+'[1]Matriz (6)'!X212+'[1]Matriz (5)'!X212+'[1]Matriz (4)'!X212+'[1]Matriz (3)'!X212+'[1]Matriz (2)'!X212+'[1]LICENCIA DEPORTIVA'!X212+'[1]VALIDACION LICENCIA  DEPORTIVA'!X212+'[1]VALIDACION DE LICENCIA COMERCIA'!X212+'[1]MULTAS POR AÑO '!X212+'[1]PESCA DEPORT. OCASIONAL'!X212+'[1]GUIA DE TRASLADO'!X212+'[1]PERMISO ANUAL DE ACOPIADOR'!X212+'[1]PERMISO ANUAL DE DEPORTIV'!X212+'[1]PERM. ANUAL EMB DEPORT'!X212+'[1]REGISTRO DE ACOPIADOR'!X212+[1]JULIO!X212+[1]Ejemplo!X212+'[1]Registro de Exp. e Imp.'!X212+[1]CNP!X212+[1]CNPT!X212+[1]Matriz!X212+'[1]Matriz Areas certificadas'!X212+'[1]Matriz Transacciones'!X212+[1]REGISTROS!X212+[1]PERMISOS!X212</f>
        <v>0</v>
      </c>
      <c r="Y212" s="9">
        <f>+'[1]Matriz (6)'!Y212+'[1]Matriz (5)'!Y212+'[1]Matriz (4)'!Y212+'[1]Matriz (3)'!Y212+'[1]Matriz (2)'!Y212+'[1]LICENCIA DEPORTIVA'!Y212+'[1]VALIDACION LICENCIA  DEPORTIVA'!Y212+'[1]VALIDACION DE LICENCIA COMERCIA'!Y212+'[1]MULTAS POR AÑO '!Y212+'[1]PESCA DEPORT. OCASIONAL'!Y212+'[1]GUIA DE TRASLADO'!Y212+'[1]PERMISO ANUAL DE ACOPIADOR'!Y212+'[1]PERMISO ANUAL DE DEPORTIV'!Y212+'[1]PERM. ANUAL EMB DEPORT'!Y212+'[1]REGISTRO DE ACOPIADOR'!Y212+[1]JULIO!Y212+[1]Ejemplo!Y212+'[1]Registro de Exp. e Imp.'!Y212+[1]CNP!Y212+[1]CNPT!Y212+[1]Matriz!Y212+'[1]Matriz Areas certificadas'!Y212+'[1]Matriz Transacciones'!Y212+[1]REGISTROS!Y212+[1]PERMISOS!Y212</f>
        <v>0</v>
      </c>
      <c r="Z212" s="9">
        <f>+'[1]Matriz (6)'!Z212+'[1]Matriz (5)'!Z212+'[1]Matriz (4)'!Z212+'[1]Matriz (3)'!Z212+'[1]Matriz (2)'!Z212+'[1]LICENCIA DEPORTIVA'!Z212+'[1]VALIDACION LICENCIA  DEPORTIVA'!Z212+'[1]VALIDACION DE LICENCIA COMERCIA'!Z212+'[1]MULTAS POR AÑO '!Z212+'[1]PESCA DEPORT. OCASIONAL'!Z212+'[1]GUIA DE TRASLADO'!Z212+'[1]PERMISO ANUAL DE ACOPIADOR'!Z212+'[1]PERMISO ANUAL DE DEPORTIV'!Z212+'[1]PERM. ANUAL EMB DEPORT'!Z212+'[1]REGISTRO DE ACOPIADOR'!Z212+[1]JULIO!Z212+[1]Ejemplo!Z212+'[1]Registro de Exp. e Imp.'!Z212+[1]CNP!Z212+[1]CNPT!Z212+[1]Matriz!Z212+'[1]Matriz Areas certificadas'!Z212+'[1]Matriz Transacciones'!Z212+[1]REGISTROS!Z212+[1]PERMISOS!Z212</f>
        <v>0</v>
      </c>
      <c r="AA212" s="10">
        <f t="shared" si="83"/>
        <v>161610.20895522388</v>
      </c>
      <c r="AB212" s="10">
        <f t="shared" si="84"/>
        <v>36445.728855721391</v>
      </c>
      <c r="AC212" s="11">
        <f t="shared" si="85"/>
        <v>80588.508706467663</v>
      </c>
      <c r="AD212" s="11">
        <f t="shared" si="86"/>
        <v>51101.745024875621</v>
      </c>
      <c r="AE212" s="11">
        <f t="shared" si="87"/>
        <v>10820.89552238806</v>
      </c>
      <c r="AF212" s="11">
        <f t="shared" si="88"/>
        <v>143016.2263681592</v>
      </c>
      <c r="AG212" s="11">
        <f t="shared" si="89"/>
        <v>6156.7164179104475</v>
      </c>
      <c r="AH212" s="12">
        <f t="shared" si="90"/>
        <v>26737.562189054726</v>
      </c>
      <c r="AI212" s="12">
        <f t="shared" si="91"/>
        <v>6333.8208955223881</v>
      </c>
      <c r="AJ212" s="12">
        <f t="shared" si="92"/>
        <v>3803.259950248756</v>
      </c>
      <c r="AK212" s="12">
        <f t="shared" si="93"/>
        <v>909.82587064676613</v>
      </c>
      <c r="AL212" s="12">
        <f t="shared" si="94"/>
        <v>397699.67164179106</v>
      </c>
      <c r="AM212" s="12">
        <f t="shared" si="95"/>
        <v>3569.6517412935323</v>
      </c>
      <c r="AN212" s="12">
        <f t="shared" si="96"/>
        <v>4222.6368159203976</v>
      </c>
      <c r="AO212" s="12">
        <f t="shared" si="97"/>
        <v>144112.19278606965</v>
      </c>
      <c r="AP212" s="12">
        <f t="shared" si="98"/>
        <v>2447.7611940298507</v>
      </c>
      <c r="AQ212" s="12">
        <f t="shared" si="99"/>
        <v>3544.7761194029849</v>
      </c>
      <c r="AR212" s="12">
        <f t="shared" si="100"/>
        <v>597550.14179104473</v>
      </c>
      <c r="AS212" s="12">
        <f t="shared" si="101"/>
        <v>16022.5</v>
      </c>
      <c r="AT212" s="12">
        <f t="shared" si="102"/>
        <v>779748.13432835822</v>
      </c>
      <c r="AU212" s="12">
        <f t="shared" si="103"/>
        <v>27246.268656716416</v>
      </c>
      <c r="AV212" s="12">
        <f t="shared" si="104"/>
        <v>17294.527363184079</v>
      </c>
      <c r="AW212" s="12">
        <f t="shared" si="105"/>
        <v>8853.1716417910447</v>
      </c>
      <c r="AX212" s="12">
        <f t="shared" si="106"/>
        <v>21169.900497512437</v>
      </c>
      <c r="AY212" s="12">
        <f t="shared" si="107"/>
        <v>22255.597014925374</v>
      </c>
      <c r="AZ212" s="12">
        <f t="shared" si="108"/>
        <v>212330.56218905473</v>
      </c>
    </row>
    <row r="213" spans="1:52" x14ac:dyDescent="0.25">
      <c r="A213" s="264"/>
      <c r="B213" s="270"/>
      <c r="C213" s="16" t="s">
        <v>251</v>
      </c>
      <c r="D213" s="7">
        <f t="shared" si="82"/>
        <v>1</v>
      </c>
      <c r="E213" s="9">
        <f>+'[1]Matriz (6)'!E213+'[1]Matriz (5)'!E213+'[1]Matriz (4)'!E213+'[1]Matriz (3)'!E213+'[1]Matriz (2)'!E213+'[1]LICENCIA DEPORTIVA'!E213+'[1]VALIDACION LICENCIA  DEPORTIVA'!E213+'[1]VALIDACION DE LICENCIA COMERCIA'!E213+'[1]MULTAS POR AÑO '!E213+'[1]PESCA DEPORT. OCASIONAL'!E213+'[1]GUIA DE TRASLADO'!E213+'[1]PERMISO ANUAL DE ACOPIADOR'!E213+'[1]PERMISO ANUAL DE DEPORTIV'!E213+'[1]PERM. ANUAL EMB DEPORT'!E213+'[1]REGISTRO DE ACOPIADOR'!E213+[1]JULIO!E213+[1]Ejemplo!E213+'[1]Registro de Exp. e Imp.'!E213+[1]CNP!E213+[1]CNPT!E213+[1]Matriz!E213+'[1]Matriz Areas certificadas'!E213+'[1]Matriz Transacciones'!E213+[1]REGISTROS!E213+[1]PERMISOS!E213</f>
        <v>0</v>
      </c>
      <c r="F213" s="9">
        <f>+'[1]Matriz (6)'!F213+'[1]Matriz (5)'!F213+'[1]Matriz (4)'!F213+'[1]Matriz (3)'!F213+'[1]Matriz (2)'!F213+'[1]LICENCIA DEPORTIVA'!F213+'[1]VALIDACION LICENCIA  DEPORTIVA'!F213+'[1]VALIDACION DE LICENCIA COMERCIA'!F213+'[1]MULTAS POR AÑO '!F213+'[1]PESCA DEPORT. OCASIONAL'!F213+'[1]GUIA DE TRASLADO'!F213+'[1]PERMISO ANUAL DE ACOPIADOR'!F213+'[1]PERMISO ANUAL DE DEPORTIV'!F213+'[1]PERM. ANUAL EMB DEPORT'!F213+'[1]REGISTRO DE ACOPIADOR'!F213+[1]JULIO!F213+[1]Ejemplo!F213+'[1]Registro de Exp. e Imp.'!F213+[1]CNP!F213+[1]CNPT!F213+[1]Matriz!F213+'[1]Matriz Areas certificadas'!F213+'[1]Matriz Transacciones'!F213+[1]REGISTROS!F213+[1]PERMISOS!F213</f>
        <v>0</v>
      </c>
      <c r="G213" s="9">
        <f>+'[1]Matriz (6)'!G213+'[1]Matriz (5)'!G213+'[1]Matriz (4)'!G213+'[1]Matriz (3)'!G213+'[1]Matriz (2)'!G213+'[1]LICENCIA DEPORTIVA'!G213+'[1]VALIDACION LICENCIA  DEPORTIVA'!G213+'[1]VALIDACION DE LICENCIA COMERCIA'!G213+'[1]MULTAS POR AÑO '!G213+'[1]PESCA DEPORT. OCASIONAL'!G213+'[1]GUIA DE TRASLADO'!G213+'[1]PERMISO ANUAL DE ACOPIADOR'!G213+'[1]PERMISO ANUAL DE DEPORTIV'!G213+'[1]PERM. ANUAL EMB DEPORT'!G213+'[1]REGISTRO DE ACOPIADOR'!G213+[1]JULIO!G213+[1]Ejemplo!G213+'[1]Registro de Exp. e Imp.'!G213+[1]CNP!G213+[1]CNPT!G213+[1]Matriz!G213+'[1]Matriz Areas certificadas'!G213+'[1]Matriz Transacciones'!G213+[1]REGISTROS!G213+[1]PERMISOS!G213</f>
        <v>0</v>
      </c>
      <c r="H213" s="9">
        <f>+'[1]Matriz (6)'!H213+'[1]Matriz (5)'!H213+'[1]Matriz (4)'!H213+'[1]Matriz (3)'!H213+'[1]Matriz (2)'!H213+'[1]LICENCIA DEPORTIVA'!H213+'[1]VALIDACION LICENCIA  DEPORTIVA'!H213+'[1]VALIDACION DE LICENCIA COMERCIA'!H213+'[1]MULTAS POR AÑO '!H213+'[1]PESCA DEPORT. OCASIONAL'!H213+'[1]GUIA DE TRASLADO'!H213+'[1]PERMISO ANUAL DE ACOPIADOR'!H213+'[1]PERMISO ANUAL DE DEPORTIV'!H213+'[1]PERM. ANUAL EMB DEPORT'!H213+'[1]REGISTRO DE ACOPIADOR'!H213+[1]JULIO!H213+[1]Ejemplo!H213+'[1]Registro de Exp. e Imp.'!H213+[1]CNP!H213+[1]CNPT!H213+[1]Matriz!H213+'[1]Matriz Areas certificadas'!H213+'[1]Matriz Transacciones'!H213+[1]REGISTROS!H213+[1]PERMISOS!H213</f>
        <v>0</v>
      </c>
      <c r="I213" s="9">
        <f>+'[1]Matriz (6)'!I213+'[1]Matriz (5)'!I213+'[1]Matriz (4)'!I213+'[1]Matriz (3)'!I213+'[1]Matriz (2)'!I213+'[1]LICENCIA DEPORTIVA'!I213+'[1]VALIDACION LICENCIA  DEPORTIVA'!I213+'[1]VALIDACION DE LICENCIA COMERCIA'!I213+'[1]MULTAS POR AÑO '!I213+'[1]PESCA DEPORT. OCASIONAL'!I213+'[1]GUIA DE TRASLADO'!I213+'[1]PERMISO ANUAL DE ACOPIADOR'!I213+'[1]PERMISO ANUAL DE DEPORTIV'!I213+'[1]PERM. ANUAL EMB DEPORT'!I213+'[1]REGISTRO DE ACOPIADOR'!I213+[1]JULIO!I213+[1]Ejemplo!I213+'[1]Registro de Exp. e Imp.'!I213+[1]CNP!I213+[1]CNPT!I213+[1]Matriz!I213+'[1]Matriz Areas certificadas'!I213+'[1]Matriz Transacciones'!I213+[1]REGISTROS!I213+[1]PERMISOS!I213</f>
        <v>1</v>
      </c>
      <c r="J213" s="9">
        <f>+'[1]Matriz (6)'!J213+'[1]Matriz (5)'!J213+'[1]Matriz (4)'!J213+'[1]Matriz (3)'!J213+'[1]Matriz (2)'!J213+'[1]LICENCIA DEPORTIVA'!J213+'[1]VALIDACION LICENCIA  DEPORTIVA'!J213+'[1]VALIDACION DE LICENCIA COMERCIA'!J213+'[1]MULTAS POR AÑO '!J213+'[1]PESCA DEPORT. OCASIONAL'!J213+'[1]GUIA DE TRASLADO'!J213+'[1]PERMISO ANUAL DE ACOPIADOR'!J213+'[1]PERMISO ANUAL DE DEPORTIV'!J213+'[1]PERM. ANUAL EMB DEPORT'!J213+'[1]REGISTRO DE ACOPIADOR'!J213+[1]JULIO!J213+[1]Ejemplo!J213+'[1]Registro de Exp. e Imp.'!J213+[1]CNP!J213+[1]CNPT!J213+[1]Matriz!J213+'[1]Matriz Areas certificadas'!J213+'[1]Matriz Transacciones'!J213+[1]REGISTROS!J213+[1]PERMISOS!J213</f>
        <v>0</v>
      </c>
      <c r="K213" s="9">
        <f>+'[1]Matriz (6)'!K213+'[1]Matriz (5)'!K213+'[1]Matriz (4)'!K213+'[1]Matriz (3)'!K213+'[1]Matriz (2)'!K213+'[1]LICENCIA DEPORTIVA'!K213+'[1]VALIDACION LICENCIA  DEPORTIVA'!K213+'[1]VALIDACION DE LICENCIA COMERCIA'!K213+'[1]MULTAS POR AÑO '!K213+'[1]PESCA DEPORT. OCASIONAL'!K213+'[1]GUIA DE TRASLADO'!K213+'[1]PERMISO ANUAL DE ACOPIADOR'!K213+'[1]PERMISO ANUAL DE DEPORTIV'!K213+'[1]PERM. ANUAL EMB DEPORT'!K213+'[1]REGISTRO DE ACOPIADOR'!K213+[1]JULIO!K213+[1]Ejemplo!K213+'[1]Registro de Exp. e Imp.'!K213+[1]CNP!K213+[1]CNPT!K213+[1]Matriz!K213+'[1]Matriz Areas certificadas'!K213+'[1]Matriz Transacciones'!K213+[1]REGISTROS!K213+[1]PERMISOS!K213</f>
        <v>0</v>
      </c>
      <c r="L213" s="9">
        <f>+'[1]Matriz (6)'!L213+'[1]Matriz (5)'!L213+'[1]Matriz (4)'!L213+'[1]Matriz (3)'!L213+'[1]Matriz (2)'!L213+'[1]LICENCIA DEPORTIVA'!L213+'[1]VALIDACION LICENCIA  DEPORTIVA'!L213+'[1]VALIDACION DE LICENCIA COMERCIA'!L213+'[1]MULTAS POR AÑO '!L213+'[1]PESCA DEPORT. OCASIONAL'!L213+'[1]GUIA DE TRASLADO'!L213+'[1]PERMISO ANUAL DE ACOPIADOR'!L213+'[1]PERMISO ANUAL DE DEPORTIV'!L213+'[1]PERM. ANUAL EMB DEPORT'!L213+'[1]REGISTRO DE ACOPIADOR'!L213+[1]JULIO!L213+[1]Ejemplo!L213+'[1]Registro de Exp. e Imp.'!L213+[1]CNP!L213+[1]CNPT!L213+[1]Matriz!L213+'[1]Matriz Areas certificadas'!L213+'[1]Matriz Transacciones'!L213+[1]REGISTROS!L213+[1]PERMISOS!L213</f>
        <v>0</v>
      </c>
      <c r="M213" s="9">
        <f>+'[1]Matriz (6)'!M213+'[1]Matriz (5)'!M213+'[1]Matriz (4)'!M213+'[1]Matriz (3)'!M213+'[1]Matriz (2)'!M213+'[1]LICENCIA DEPORTIVA'!M213+'[1]VALIDACION LICENCIA  DEPORTIVA'!M213+'[1]VALIDACION DE LICENCIA COMERCIA'!M213+'[1]MULTAS POR AÑO '!M213+'[1]PESCA DEPORT. OCASIONAL'!M213+'[1]GUIA DE TRASLADO'!M213+'[1]PERMISO ANUAL DE ACOPIADOR'!M213+'[1]PERMISO ANUAL DE DEPORTIV'!M213+'[1]PERM. ANUAL EMB DEPORT'!M213+'[1]REGISTRO DE ACOPIADOR'!M213+[1]JULIO!M213+[1]Ejemplo!M213+'[1]Registro de Exp. e Imp.'!M213+[1]CNP!M213+[1]CNPT!M213+[1]Matriz!M213+'[1]Matriz Areas certificadas'!M213+'[1]Matriz Transacciones'!M213+[1]REGISTROS!M213+[1]PERMISOS!M213</f>
        <v>0</v>
      </c>
      <c r="N213" s="9">
        <f>+'[1]Matriz (6)'!N213+'[1]Matriz (5)'!N213+'[1]Matriz (4)'!N213+'[1]Matriz (3)'!N213+'[1]Matriz (2)'!N213+'[1]LICENCIA DEPORTIVA'!N213+'[1]VALIDACION LICENCIA  DEPORTIVA'!N213+'[1]VALIDACION DE LICENCIA COMERCIA'!N213+'[1]MULTAS POR AÑO '!N213+'[1]PESCA DEPORT. OCASIONAL'!N213+'[1]GUIA DE TRASLADO'!N213+'[1]PERMISO ANUAL DE ACOPIADOR'!N213+'[1]PERMISO ANUAL DE DEPORTIV'!N213+'[1]PERM. ANUAL EMB DEPORT'!N213+'[1]REGISTRO DE ACOPIADOR'!N213+[1]JULIO!N213+[1]Ejemplo!N213+'[1]Registro de Exp. e Imp.'!N213+[1]CNP!N213+[1]CNPT!N213+[1]Matriz!N213+'[1]Matriz Areas certificadas'!N213+'[1]Matriz Transacciones'!N213+[1]REGISTROS!N213+[1]PERMISOS!N213</f>
        <v>0</v>
      </c>
      <c r="O213" s="9">
        <f>+'[1]Matriz (6)'!O213+'[1]Matriz (5)'!O213+'[1]Matriz (4)'!O213+'[1]Matriz (3)'!O213+'[1]Matriz (2)'!O213+'[1]LICENCIA DEPORTIVA'!O213+'[1]VALIDACION LICENCIA  DEPORTIVA'!O213+'[1]VALIDACION DE LICENCIA COMERCIA'!O213+'[1]MULTAS POR AÑO '!O213+'[1]PESCA DEPORT. OCASIONAL'!O213+'[1]GUIA DE TRASLADO'!O213+'[1]PERMISO ANUAL DE ACOPIADOR'!O213+'[1]PERMISO ANUAL DE DEPORTIV'!O213+'[1]PERM. ANUAL EMB DEPORT'!O213+'[1]REGISTRO DE ACOPIADOR'!O213+[1]JULIO!O213+[1]Ejemplo!O213+'[1]Registro de Exp. e Imp.'!O213+[1]CNP!O213+[1]CNPT!O213+[1]Matriz!O213+'[1]Matriz Areas certificadas'!O213+'[1]Matriz Transacciones'!O213+[1]REGISTROS!O213+[1]PERMISOS!O213</f>
        <v>0</v>
      </c>
      <c r="P213" s="9">
        <f>+'[1]Matriz (6)'!P213+'[1]Matriz (5)'!P213+'[1]Matriz (4)'!P213+'[1]Matriz (3)'!P213+'[1]Matriz (2)'!P213+'[1]LICENCIA DEPORTIVA'!P213+'[1]VALIDACION LICENCIA  DEPORTIVA'!P213+'[1]VALIDACION DE LICENCIA COMERCIA'!P213+'[1]MULTAS POR AÑO '!P213+'[1]PESCA DEPORT. OCASIONAL'!P213+'[1]GUIA DE TRASLADO'!P213+'[1]PERMISO ANUAL DE ACOPIADOR'!P213+'[1]PERMISO ANUAL DE DEPORTIV'!P213+'[1]PERM. ANUAL EMB DEPORT'!P213+'[1]REGISTRO DE ACOPIADOR'!P213+[1]JULIO!P213+[1]Ejemplo!P213+'[1]Registro de Exp. e Imp.'!P213+[1]CNP!P213+[1]CNPT!P213+[1]Matriz!P213+'[1]Matriz Areas certificadas'!P213+'[1]Matriz Transacciones'!P213+[1]REGISTROS!P213+[1]PERMISOS!P213</f>
        <v>0</v>
      </c>
      <c r="Q213" s="9">
        <f>+'[1]Matriz (6)'!Q213+'[1]Matriz (5)'!Q213+'[1]Matriz (4)'!Q213+'[1]Matriz (3)'!Q213+'[1]Matriz (2)'!Q213+'[1]LICENCIA DEPORTIVA'!Q213+'[1]VALIDACION LICENCIA  DEPORTIVA'!Q213+'[1]VALIDACION DE LICENCIA COMERCIA'!Q213+'[1]MULTAS POR AÑO '!Q213+'[1]PESCA DEPORT. OCASIONAL'!Q213+'[1]GUIA DE TRASLADO'!Q213+'[1]PERMISO ANUAL DE ACOPIADOR'!Q213+'[1]PERMISO ANUAL DE DEPORTIV'!Q213+'[1]PERM. ANUAL EMB DEPORT'!Q213+'[1]REGISTRO DE ACOPIADOR'!Q213+[1]JULIO!Q213+[1]Ejemplo!Q213+'[1]Registro de Exp. e Imp.'!Q213+[1]CNP!Q213+[1]CNPT!Q213+[1]Matriz!Q213+'[1]Matriz Areas certificadas'!Q213+'[1]Matriz Transacciones'!Q213+[1]REGISTROS!Q213+[1]PERMISOS!Q213</f>
        <v>0</v>
      </c>
      <c r="R213" s="9">
        <f>+'[1]Matriz (6)'!R213+'[1]Matriz (5)'!R213+'[1]Matriz (4)'!R213+'[1]Matriz (3)'!R213+'[1]Matriz (2)'!R213+'[1]LICENCIA DEPORTIVA'!R213+'[1]VALIDACION LICENCIA  DEPORTIVA'!R213+'[1]VALIDACION DE LICENCIA COMERCIA'!R213+'[1]MULTAS POR AÑO '!R213+'[1]PESCA DEPORT. OCASIONAL'!R213+'[1]GUIA DE TRASLADO'!R213+'[1]PERMISO ANUAL DE ACOPIADOR'!R213+'[1]PERMISO ANUAL DE DEPORTIV'!R213+'[1]PERM. ANUAL EMB DEPORT'!R213+'[1]REGISTRO DE ACOPIADOR'!R213+[1]JULIO!R213+[1]Ejemplo!R213+'[1]Registro de Exp. e Imp.'!R213+[1]CNP!R213+[1]CNPT!R213+[1]Matriz!R213+'[1]Matriz Areas certificadas'!R213+'[1]Matriz Transacciones'!R213+[1]REGISTROS!R213+[1]PERMISOS!R213</f>
        <v>0</v>
      </c>
      <c r="S213" s="9">
        <f>+'[1]Matriz (6)'!S213+'[1]Matriz (5)'!S213+'[1]Matriz (4)'!S213+'[1]Matriz (3)'!S213+'[1]Matriz (2)'!S213+'[1]LICENCIA DEPORTIVA'!S213+'[1]VALIDACION LICENCIA  DEPORTIVA'!S213+'[1]VALIDACION DE LICENCIA COMERCIA'!S213+'[1]MULTAS POR AÑO '!S213+'[1]PESCA DEPORT. OCASIONAL'!S213+'[1]GUIA DE TRASLADO'!S213+'[1]PERMISO ANUAL DE ACOPIADOR'!S213+'[1]PERMISO ANUAL DE DEPORTIV'!S213+'[1]PERM. ANUAL EMB DEPORT'!S213+'[1]REGISTRO DE ACOPIADOR'!S213+[1]JULIO!S213+[1]Ejemplo!S213+'[1]Registro de Exp. e Imp.'!S213+[1]CNP!S213+[1]CNPT!S213+[1]Matriz!S213+'[1]Matriz Areas certificadas'!S213+'[1]Matriz Transacciones'!S213+[1]REGISTROS!S213+[1]PERMISOS!S213</f>
        <v>0</v>
      </c>
      <c r="T213" s="9">
        <f>+'[1]Matriz (6)'!T213+'[1]Matriz (5)'!T213+'[1]Matriz (4)'!T213+'[1]Matriz (3)'!T213+'[1]Matriz (2)'!T213+'[1]LICENCIA DEPORTIVA'!T213+'[1]VALIDACION LICENCIA  DEPORTIVA'!T213+'[1]VALIDACION DE LICENCIA COMERCIA'!T213+'[1]MULTAS POR AÑO '!T213+'[1]PESCA DEPORT. OCASIONAL'!T213+'[1]GUIA DE TRASLADO'!T213+'[1]PERMISO ANUAL DE ACOPIADOR'!T213+'[1]PERMISO ANUAL DE DEPORTIV'!T213+'[1]PERM. ANUAL EMB DEPORT'!T213+'[1]REGISTRO DE ACOPIADOR'!T213+[1]JULIO!T213+[1]Ejemplo!T213+'[1]Registro de Exp. e Imp.'!T213+[1]CNP!T213+[1]CNPT!T213+[1]Matriz!T213+'[1]Matriz Areas certificadas'!T213+'[1]Matriz Transacciones'!T213+[1]REGISTROS!T213+[1]PERMISOS!T213</f>
        <v>0</v>
      </c>
      <c r="U213" s="9">
        <f>+'[1]Matriz (6)'!U213+'[1]Matriz (5)'!U213+'[1]Matriz (4)'!U213+'[1]Matriz (3)'!U213+'[1]Matriz (2)'!U213+'[1]LICENCIA DEPORTIVA'!U213+'[1]VALIDACION LICENCIA  DEPORTIVA'!U213+'[1]VALIDACION DE LICENCIA COMERCIA'!U213+'[1]MULTAS POR AÑO '!U213+'[1]PESCA DEPORT. OCASIONAL'!U213+'[1]GUIA DE TRASLADO'!U213+'[1]PERMISO ANUAL DE ACOPIADOR'!U213+'[1]PERMISO ANUAL DE DEPORTIV'!U213+'[1]PERM. ANUAL EMB DEPORT'!U213+'[1]REGISTRO DE ACOPIADOR'!U213+[1]JULIO!U213+[1]Ejemplo!U213+'[1]Registro de Exp. e Imp.'!U213+[1]CNP!U213+[1]CNPT!U213+[1]Matriz!U213+'[1]Matriz Areas certificadas'!U213+'[1]Matriz Transacciones'!U213+[1]REGISTROS!U213+[1]PERMISOS!U213</f>
        <v>0</v>
      </c>
      <c r="V213" s="9">
        <f>+'[1]Matriz (6)'!V213+'[1]Matriz (5)'!V213+'[1]Matriz (4)'!V213+'[1]Matriz (3)'!V213+'[1]Matriz (2)'!V213+'[1]LICENCIA DEPORTIVA'!V213+'[1]VALIDACION LICENCIA  DEPORTIVA'!V213+'[1]VALIDACION DE LICENCIA COMERCIA'!V213+'[1]MULTAS POR AÑO '!V213+'[1]PESCA DEPORT. OCASIONAL'!V213+'[1]GUIA DE TRASLADO'!V213+'[1]PERMISO ANUAL DE ACOPIADOR'!V213+'[1]PERMISO ANUAL DE DEPORTIV'!V213+'[1]PERM. ANUAL EMB DEPORT'!V213+'[1]REGISTRO DE ACOPIADOR'!V213+[1]JULIO!V213+[1]Ejemplo!V213+'[1]Registro de Exp. e Imp.'!V213+[1]CNP!V213+[1]CNPT!V213+[1]Matriz!V213+'[1]Matriz Areas certificadas'!V213+'[1]Matriz Transacciones'!V213+[1]REGISTROS!V213+[1]PERMISOS!V213</f>
        <v>0</v>
      </c>
      <c r="W213" s="9">
        <f>+'[1]Matriz (6)'!W213+'[1]Matriz (5)'!W213+'[1]Matriz (4)'!W213+'[1]Matriz (3)'!W213+'[1]Matriz (2)'!W213+'[1]LICENCIA DEPORTIVA'!W213+'[1]VALIDACION LICENCIA  DEPORTIVA'!W213+'[1]VALIDACION DE LICENCIA COMERCIA'!W213+'[1]MULTAS POR AÑO '!W213+'[1]PESCA DEPORT. OCASIONAL'!W213+'[1]GUIA DE TRASLADO'!W213+'[1]PERMISO ANUAL DE ACOPIADOR'!W213+'[1]PERMISO ANUAL DE DEPORTIV'!W213+'[1]PERM. ANUAL EMB DEPORT'!W213+'[1]REGISTRO DE ACOPIADOR'!W213+[1]JULIO!W213+[1]Ejemplo!W213+'[1]Registro de Exp. e Imp.'!W213+[1]CNP!W213+[1]CNPT!W213+[1]Matriz!W213+'[1]Matriz Areas certificadas'!W213+'[1]Matriz Transacciones'!W213+[1]REGISTROS!W213+[1]PERMISOS!W213</f>
        <v>0</v>
      </c>
      <c r="X213" s="9">
        <f>+'[1]Matriz (6)'!X213+'[1]Matriz (5)'!X213+'[1]Matriz (4)'!X213+'[1]Matriz (3)'!X213+'[1]Matriz (2)'!X213+'[1]LICENCIA DEPORTIVA'!X213+'[1]VALIDACION LICENCIA  DEPORTIVA'!X213+'[1]VALIDACION DE LICENCIA COMERCIA'!X213+'[1]MULTAS POR AÑO '!X213+'[1]PESCA DEPORT. OCASIONAL'!X213+'[1]GUIA DE TRASLADO'!X213+'[1]PERMISO ANUAL DE ACOPIADOR'!X213+'[1]PERMISO ANUAL DE DEPORTIV'!X213+'[1]PERM. ANUAL EMB DEPORT'!X213+'[1]REGISTRO DE ACOPIADOR'!X213+[1]JULIO!X213+[1]Ejemplo!X213+'[1]Registro de Exp. e Imp.'!X213+[1]CNP!X213+[1]CNPT!X213+[1]Matriz!X213+'[1]Matriz Areas certificadas'!X213+'[1]Matriz Transacciones'!X213+[1]REGISTROS!X213+[1]PERMISOS!X213</f>
        <v>0</v>
      </c>
      <c r="Y213" s="9">
        <f>+'[1]Matriz (6)'!Y213+'[1]Matriz (5)'!Y213+'[1]Matriz (4)'!Y213+'[1]Matriz (3)'!Y213+'[1]Matriz (2)'!Y213+'[1]LICENCIA DEPORTIVA'!Y213+'[1]VALIDACION LICENCIA  DEPORTIVA'!Y213+'[1]VALIDACION DE LICENCIA COMERCIA'!Y213+'[1]MULTAS POR AÑO '!Y213+'[1]PESCA DEPORT. OCASIONAL'!Y213+'[1]GUIA DE TRASLADO'!Y213+'[1]PERMISO ANUAL DE ACOPIADOR'!Y213+'[1]PERMISO ANUAL DE DEPORTIV'!Y213+'[1]PERM. ANUAL EMB DEPORT'!Y213+'[1]REGISTRO DE ACOPIADOR'!Y213+[1]JULIO!Y213+[1]Ejemplo!Y213+'[1]Registro de Exp. e Imp.'!Y213+[1]CNP!Y213+[1]CNPT!Y213+[1]Matriz!Y213+'[1]Matriz Areas certificadas'!Y213+'[1]Matriz Transacciones'!Y213+[1]REGISTROS!Y213+[1]PERMISOS!Y213</f>
        <v>0</v>
      </c>
      <c r="Z213" s="9">
        <f>+'[1]Matriz (6)'!Z213+'[1]Matriz (5)'!Z213+'[1]Matriz (4)'!Z213+'[1]Matriz (3)'!Z213+'[1]Matriz (2)'!Z213+'[1]LICENCIA DEPORTIVA'!Z213+'[1]VALIDACION LICENCIA  DEPORTIVA'!Z213+'[1]VALIDACION DE LICENCIA COMERCIA'!Z213+'[1]MULTAS POR AÑO '!Z213+'[1]PESCA DEPORT. OCASIONAL'!Z213+'[1]GUIA DE TRASLADO'!Z213+'[1]PERMISO ANUAL DE ACOPIADOR'!Z213+'[1]PERMISO ANUAL DE DEPORTIV'!Z213+'[1]PERM. ANUAL EMB DEPORT'!Z213+'[1]REGISTRO DE ACOPIADOR'!Z213+[1]JULIO!Z213+[1]Ejemplo!Z213+'[1]Registro de Exp. e Imp.'!Z213+[1]CNP!Z213+[1]CNPT!Z213+[1]Matriz!Z213+'[1]Matriz Areas certificadas'!Z213+'[1]Matriz Transacciones'!Z213+[1]REGISTROS!Z213+[1]PERMISOS!Z213</f>
        <v>0</v>
      </c>
      <c r="AA213" s="10">
        <f t="shared" si="83"/>
        <v>40402.552238805969</v>
      </c>
      <c r="AB213" s="10">
        <f t="shared" si="84"/>
        <v>9111.4322139303476</v>
      </c>
      <c r="AC213" s="11">
        <f t="shared" si="85"/>
        <v>20147.127176616916</v>
      </c>
      <c r="AD213" s="11">
        <f t="shared" si="86"/>
        <v>12775.436256218905</v>
      </c>
      <c r="AE213" s="11">
        <f t="shared" si="87"/>
        <v>2705.2238805970151</v>
      </c>
      <c r="AF213" s="11">
        <f t="shared" si="88"/>
        <v>35754.0565920398</v>
      </c>
      <c r="AG213" s="11">
        <f t="shared" si="89"/>
        <v>1539.1791044776119</v>
      </c>
      <c r="AH213" s="12">
        <f t="shared" si="90"/>
        <v>6684.3905472636816</v>
      </c>
      <c r="AI213" s="12">
        <f t="shared" si="91"/>
        <v>1583.455223880597</v>
      </c>
      <c r="AJ213" s="12">
        <f t="shared" si="92"/>
        <v>950.814987562189</v>
      </c>
      <c r="AK213" s="12">
        <f t="shared" si="93"/>
        <v>227.45646766169153</v>
      </c>
      <c r="AL213" s="12">
        <f t="shared" si="94"/>
        <v>99424.917910447766</v>
      </c>
      <c r="AM213" s="12">
        <f t="shared" si="95"/>
        <v>892.41293532338307</v>
      </c>
      <c r="AN213" s="12">
        <f t="shared" si="96"/>
        <v>1055.6592039800994</v>
      </c>
      <c r="AO213" s="12">
        <f t="shared" si="97"/>
        <v>36028.048196517411</v>
      </c>
      <c r="AP213" s="12">
        <f t="shared" si="98"/>
        <v>611.94029850746267</v>
      </c>
      <c r="AQ213" s="12">
        <f t="shared" si="99"/>
        <v>886.19402985074623</v>
      </c>
      <c r="AR213" s="12">
        <f t="shared" si="100"/>
        <v>149387.53544776118</v>
      </c>
      <c r="AS213" s="12">
        <f t="shared" si="101"/>
        <v>4005.625</v>
      </c>
      <c r="AT213" s="12">
        <f t="shared" si="102"/>
        <v>194937.03358208956</v>
      </c>
      <c r="AU213" s="12">
        <f t="shared" si="103"/>
        <v>6811.5671641791041</v>
      </c>
      <c r="AV213" s="12">
        <f t="shared" si="104"/>
        <v>4323.6318407960198</v>
      </c>
      <c r="AW213" s="12">
        <f t="shared" si="105"/>
        <v>2213.2929104477612</v>
      </c>
      <c r="AX213" s="12">
        <f t="shared" si="106"/>
        <v>5292.4751243781093</v>
      </c>
      <c r="AY213" s="12">
        <f t="shared" si="107"/>
        <v>5563.8992537313434</v>
      </c>
      <c r="AZ213" s="12">
        <f t="shared" si="108"/>
        <v>53082.640547263683</v>
      </c>
    </row>
    <row r="214" spans="1:52" x14ac:dyDescent="0.25">
      <c r="A214" s="264"/>
      <c r="B214" s="270"/>
      <c r="C214" s="16" t="s">
        <v>252</v>
      </c>
      <c r="D214" s="7">
        <f t="shared" si="82"/>
        <v>1</v>
      </c>
      <c r="E214" s="9">
        <f>+'[1]Matriz (6)'!E214+'[1]Matriz (5)'!E214+'[1]Matriz (4)'!E214+'[1]Matriz (3)'!E214+'[1]Matriz (2)'!E214+'[1]LICENCIA DEPORTIVA'!E214+'[1]VALIDACION LICENCIA  DEPORTIVA'!E214+'[1]VALIDACION DE LICENCIA COMERCIA'!E214+'[1]MULTAS POR AÑO '!E214+'[1]PESCA DEPORT. OCASIONAL'!E214+'[1]GUIA DE TRASLADO'!E214+'[1]PERMISO ANUAL DE ACOPIADOR'!E214+'[1]PERMISO ANUAL DE DEPORTIV'!E214+'[1]PERM. ANUAL EMB DEPORT'!E214+'[1]REGISTRO DE ACOPIADOR'!E214+[1]JULIO!E214+[1]Ejemplo!E214+'[1]Registro de Exp. e Imp.'!E214+[1]CNP!E214+[1]CNPT!E214+[1]Matriz!E214+'[1]Matriz Areas certificadas'!E214+'[1]Matriz Transacciones'!E214+[1]REGISTROS!E214+[1]PERMISOS!E214</f>
        <v>0</v>
      </c>
      <c r="F214" s="9">
        <f>+'[1]Matriz (6)'!F214+'[1]Matriz (5)'!F214+'[1]Matriz (4)'!F214+'[1]Matriz (3)'!F214+'[1]Matriz (2)'!F214+'[1]LICENCIA DEPORTIVA'!F214+'[1]VALIDACION LICENCIA  DEPORTIVA'!F214+'[1]VALIDACION DE LICENCIA COMERCIA'!F214+'[1]MULTAS POR AÑO '!F214+'[1]PESCA DEPORT. OCASIONAL'!F214+'[1]GUIA DE TRASLADO'!F214+'[1]PERMISO ANUAL DE ACOPIADOR'!F214+'[1]PERMISO ANUAL DE DEPORTIV'!F214+'[1]PERM. ANUAL EMB DEPORT'!F214+'[1]REGISTRO DE ACOPIADOR'!F214+[1]JULIO!F214+[1]Ejemplo!F214+'[1]Registro de Exp. e Imp.'!F214+[1]CNP!F214+[1]CNPT!F214+[1]Matriz!F214+'[1]Matriz Areas certificadas'!F214+'[1]Matriz Transacciones'!F214+[1]REGISTROS!F214+[1]PERMISOS!F214</f>
        <v>0</v>
      </c>
      <c r="G214" s="9">
        <f>+'[1]Matriz (6)'!G214+'[1]Matriz (5)'!G214+'[1]Matriz (4)'!G214+'[1]Matriz (3)'!G214+'[1]Matriz (2)'!G214+'[1]LICENCIA DEPORTIVA'!G214+'[1]VALIDACION LICENCIA  DEPORTIVA'!G214+'[1]VALIDACION DE LICENCIA COMERCIA'!G214+'[1]MULTAS POR AÑO '!G214+'[1]PESCA DEPORT. OCASIONAL'!G214+'[1]GUIA DE TRASLADO'!G214+'[1]PERMISO ANUAL DE ACOPIADOR'!G214+'[1]PERMISO ANUAL DE DEPORTIV'!G214+'[1]PERM. ANUAL EMB DEPORT'!G214+'[1]REGISTRO DE ACOPIADOR'!G214+[1]JULIO!G214+[1]Ejemplo!G214+'[1]Registro de Exp. e Imp.'!G214+[1]CNP!G214+[1]CNPT!G214+[1]Matriz!G214+'[1]Matriz Areas certificadas'!G214+'[1]Matriz Transacciones'!G214+[1]REGISTROS!G214+[1]PERMISOS!G214</f>
        <v>0</v>
      </c>
      <c r="H214" s="9">
        <f>+'[1]Matriz (6)'!H214+'[1]Matriz (5)'!H214+'[1]Matriz (4)'!H214+'[1]Matriz (3)'!H214+'[1]Matriz (2)'!H214+'[1]LICENCIA DEPORTIVA'!H214+'[1]VALIDACION LICENCIA  DEPORTIVA'!H214+'[1]VALIDACION DE LICENCIA COMERCIA'!H214+'[1]MULTAS POR AÑO '!H214+'[1]PESCA DEPORT. OCASIONAL'!H214+'[1]GUIA DE TRASLADO'!H214+'[1]PERMISO ANUAL DE ACOPIADOR'!H214+'[1]PERMISO ANUAL DE DEPORTIV'!H214+'[1]PERM. ANUAL EMB DEPORT'!H214+'[1]REGISTRO DE ACOPIADOR'!H214+[1]JULIO!H214+[1]Ejemplo!H214+'[1]Registro de Exp. e Imp.'!H214+[1]CNP!H214+[1]CNPT!H214+[1]Matriz!H214+'[1]Matriz Areas certificadas'!H214+'[1]Matriz Transacciones'!H214+[1]REGISTROS!H214+[1]PERMISOS!H214</f>
        <v>1</v>
      </c>
      <c r="I214" s="9">
        <f>+'[1]Matriz (6)'!I214+'[1]Matriz (5)'!I214+'[1]Matriz (4)'!I214+'[1]Matriz (3)'!I214+'[1]Matriz (2)'!I214+'[1]LICENCIA DEPORTIVA'!I214+'[1]VALIDACION LICENCIA  DEPORTIVA'!I214+'[1]VALIDACION DE LICENCIA COMERCIA'!I214+'[1]MULTAS POR AÑO '!I214+'[1]PESCA DEPORT. OCASIONAL'!I214+'[1]GUIA DE TRASLADO'!I214+'[1]PERMISO ANUAL DE ACOPIADOR'!I214+'[1]PERMISO ANUAL DE DEPORTIV'!I214+'[1]PERM. ANUAL EMB DEPORT'!I214+'[1]REGISTRO DE ACOPIADOR'!I214+[1]JULIO!I214+[1]Ejemplo!I214+'[1]Registro de Exp. e Imp.'!I214+[1]CNP!I214+[1]CNPT!I214+[1]Matriz!I214+'[1]Matriz Areas certificadas'!I214+'[1]Matriz Transacciones'!I214+[1]REGISTROS!I214+[1]PERMISOS!I214</f>
        <v>0</v>
      </c>
      <c r="J214" s="9">
        <f>+'[1]Matriz (6)'!J214+'[1]Matriz (5)'!J214+'[1]Matriz (4)'!J214+'[1]Matriz (3)'!J214+'[1]Matriz (2)'!J214+'[1]LICENCIA DEPORTIVA'!J214+'[1]VALIDACION LICENCIA  DEPORTIVA'!J214+'[1]VALIDACION DE LICENCIA COMERCIA'!J214+'[1]MULTAS POR AÑO '!J214+'[1]PESCA DEPORT. OCASIONAL'!J214+'[1]GUIA DE TRASLADO'!J214+'[1]PERMISO ANUAL DE ACOPIADOR'!J214+'[1]PERMISO ANUAL DE DEPORTIV'!J214+'[1]PERM. ANUAL EMB DEPORT'!J214+'[1]REGISTRO DE ACOPIADOR'!J214+[1]JULIO!J214+[1]Ejemplo!J214+'[1]Registro de Exp. e Imp.'!J214+[1]CNP!J214+[1]CNPT!J214+[1]Matriz!J214+'[1]Matriz Areas certificadas'!J214+'[1]Matriz Transacciones'!J214+[1]REGISTROS!J214+[1]PERMISOS!J214</f>
        <v>0</v>
      </c>
      <c r="K214" s="9">
        <f>+'[1]Matriz (6)'!K214+'[1]Matriz (5)'!K214+'[1]Matriz (4)'!K214+'[1]Matriz (3)'!K214+'[1]Matriz (2)'!K214+'[1]LICENCIA DEPORTIVA'!K214+'[1]VALIDACION LICENCIA  DEPORTIVA'!K214+'[1]VALIDACION DE LICENCIA COMERCIA'!K214+'[1]MULTAS POR AÑO '!K214+'[1]PESCA DEPORT. OCASIONAL'!K214+'[1]GUIA DE TRASLADO'!K214+'[1]PERMISO ANUAL DE ACOPIADOR'!K214+'[1]PERMISO ANUAL DE DEPORTIV'!K214+'[1]PERM. ANUAL EMB DEPORT'!K214+'[1]REGISTRO DE ACOPIADOR'!K214+[1]JULIO!K214+[1]Ejemplo!K214+'[1]Registro de Exp. e Imp.'!K214+[1]CNP!K214+[1]CNPT!K214+[1]Matriz!K214+'[1]Matriz Areas certificadas'!K214+'[1]Matriz Transacciones'!K214+[1]REGISTROS!K214+[1]PERMISOS!K214</f>
        <v>0</v>
      </c>
      <c r="L214" s="9">
        <f>+'[1]Matriz (6)'!L214+'[1]Matriz (5)'!L214+'[1]Matriz (4)'!L214+'[1]Matriz (3)'!L214+'[1]Matriz (2)'!L214+'[1]LICENCIA DEPORTIVA'!L214+'[1]VALIDACION LICENCIA  DEPORTIVA'!L214+'[1]VALIDACION DE LICENCIA COMERCIA'!L214+'[1]MULTAS POR AÑO '!L214+'[1]PESCA DEPORT. OCASIONAL'!L214+'[1]GUIA DE TRASLADO'!L214+'[1]PERMISO ANUAL DE ACOPIADOR'!L214+'[1]PERMISO ANUAL DE DEPORTIV'!L214+'[1]PERM. ANUAL EMB DEPORT'!L214+'[1]REGISTRO DE ACOPIADOR'!L214+[1]JULIO!L214+[1]Ejemplo!L214+'[1]Registro de Exp. e Imp.'!L214+[1]CNP!L214+[1]CNPT!L214+[1]Matriz!L214+'[1]Matriz Areas certificadas'!L214+'[1]Matriz Transacciones'!L214+[1]REGISTROS!L214+[1]PERMISOS!L214</f>
        <v>0</v>
      </c>
      <c r="M214" s="9">
        <f>+'[1]Matriz (6)'!M214+'[1]Matriz (5)'!M214+'[1]Matriz (4)'!M214+'[1]Matriz (3)'!M214+'[1]Matriz (2)'!M214+'[1]LICENCIA DEPORTIVA'!M214+'[1]VALIDACION LICENCIA  DEPORTIVA'!M214+'[1]VALIDACION DE LICENCIA COMERCIA'!M214+'[1]MULTAS POR AÑO '!M214+'[1]PESCA DEPORT. OCASIONAL'!M214+'[1]GUIA DE TRASLADO'!M214+'[1]PERMISO ANUAL DE ACOPIADOR'!M214+'[1]PERMISO ANUAL DE DEPORTIV'!M214+'[1]PERM. ANUAL EMB DEPORT'!M214+'[1]REGISTRO DE ACOPIADOR'!M214+[1]JULIO!M214+[1]Ejemplo!M214+'[1]Registro de Exp. e Imp.'!M214+[1]CNP!M214+[1]CNPT!M214+[1]Matriz!M214+'[1]Matriz Areas certificadas'!M214+'[1]Matriz Transacciones'!M214+[1]REGISTROS!M214+[1]PERMISOS!M214</f>
        <v>0</v>
      </c>
      <c r="N214" s="9">
        <f>+'[1]Matriz (6)'!N214+'[1]Matriz (5)'!N214+'[1]Matriz (4)'!N214+'[1]Matriz (3)'!N214+'[1]Matriz (2)'!N214+'[1]LICENCIA DEPORTIVA'!N214+'[1]VALIDACION LICENCIA  DEPORTIVA'!N214+'[1]VALIDACION DE LICENCIA COMERCIA'!N214+'[1]MULTAS POR AÑO '!N214+'[1]PESCA DEPORT. OCASIONAL'!N214+'[1]GUIA DE TRASLADO'!N214+'[1]PERMISO ANUAL DE ACOPIADOR'!N214+'[1]PERMISO ANUAL DE DEPORTIV'!N214+'[1]PERM. ANUAL EMB DEPORT'!N214+'[1]REGISTRO DE ACOPIADOR'!N214+[1]JULIO!N214+[1]Ejemplo!N214+'[1]Registro de Exp. e Imp.'!N214+[1]CNP!N214+[1]CNPT!N214+[1]Matriz!N214+'[1]Matriz Areas certificadas'!N214+'[1]Matriz Transacciones'!N214+[1]REGISTROS!N214+[1]PERMISOS!N214</f>
        <v>0</v>
      </c>
      <c r="O214" s="9">
        <f>+'[1]Matriz (6)'!O214+'[1]Matriz (5)'!O214+'[1]Matriz (4)'!O214+'[1]Matriz (3)'!O214+'[1]Matriz (2)'!O214+'[1]LICENCIA DEPORTIVA'!O214+'[1]VALIDACION LICENCIA  DEPORTIVA'!O214+'[1]VALIDACION DE LICENCIA COMERCIA'!O214+'[1]MULTAS POR AÑO '!O214+'[1]PESCA DEPORT. OCASIONAL'!O214+'[1]GUIA DE TRASLADO'!O214+'[1]PERMISO ANUAL DE ACOPIADOR'!O214+'[1]PERMISO ANUAL DE DEPORTIV'!O214+'[1]PERM. ANUAL EMB DEPORT'!O214+'[1]REGISTRO DE ACOPIADOR'!O214+[1]JULIO!O214+[1]Ejemplo!O214+'[1]Registro de Exp. e Imp.'!O214+[1]CNP!O214+[1]CNPT!O214+[1]Matriz!O214+'[1]Matriz Areas certificadas'!O214+'[1]Matriz Transacciones'!O214+[1]REGISTROS!O214+[1]PERMISOS!O214</f>
        <v>0</v>
      </c>
      <c r="P214" s="9">
        <f>+'[1]Matriz (6)'!P214+'[1]Matriz (5)'!P214+'[1]Matriz (4)'!P214+'[1]Matriz (3)'!P214+'[1]Matriz (2)'!P214+'[1]LICENCIA DEPORTIVA'!P214+'[1]VALIDACION LICENCIA  DEPORTIVA'!P214+'[1]VALIDACION DE LICENCIA COMERCIA'!P214+'[1]MULTAS POR AÑO '!P214+'[1]PESCA DEPORT. OCASIONAL'!P214+'[1]GUIA DE TRASLADO'!P214+'[1]PERMISO ANUAL DE ACOPIADOR'!P214+'[1]PERMISO ANUAL DE DEPORTIV'!P214+'[1]PERM. ANUAL EMB DEPORT'!P214+'[1]REGISTRO DE ACOPIADOR'!P214+[1]JULIO!P214+[1]Ejemplo!P214+'[1]Registro de Exp. e Imp.'!P214+[1]CNP!P214+[1]CNPT!P214+[1]Matriz!P214+'[1]Matriz Areas certificadas'!P214+'[1]Matriz Transacciones'!P214+[1]REGISTROS!P214+[1]PERMISOS!P214</f>
        <v>0</v>
      </c>
      <c r="Q214" s="9">
        <f>+'[1]Matriz (6)'!Q214+'[1]Matriz (5)'!Q214+'[1]Matriz (4)'!Q214+'[1]Matriz (3)'!Q214+'[1]Matriz (2)'!Q214+'[1]LICENCIA DEPORTIVA'!Q214+'[1]VALIDACION LICENCIA  DEPORTIVA'!Q214+'[1]VALIDACION DE LICENCIA COMERCIA'!Q214+'[1]MULTAS POR AÑO '!Q214+'[1]PESCA DEPORT. OCASIONAL'!Q214+'[1]GUIA DE TRASLADO'!Q214+'[1]PERMISO ANUAL DE ACOPIADOR'!Q214+'[1]PERMISO ANUAL DE DEPORTIV'!Q214+'[1]PERM. ANUAL EMB DEPORT'!Q214+'[1]REGISTRO DE ACOPIADOR'!Q214+[1]JULIO!Q214+[1]Ejemplo!Q214+'[1]Registro de Exp. e Imp.'!Q214+[1]CNP!Q214+[1]CNPT!Q214+[1]Matriz!Q214+'[1]Matriz Areas certificadas'!Q214+'[1]Matriz Transacciones'!Q214+[1]REGISTROS!Q214+[1]PERMISOS!Q214</f>
        <v>0</v>
      </c>
      <c r="R214" s="9">
        <f>+'[1]Matriz (6)'!R214+'[1]Matriz (5)'!R214+'[1]Matriz (4)'!R214+'[1]Matriz (3)'!R214+'[1]Matriz (2)'!R214+'[1]LICENCIA DEPORTIVA'!R214+'[1]VALIDACION LICENCIA  DEPORTIVA'!R214+'[1]VALIDACION DE LICENCIA COMERCIA'!R214+'[1]MULTAS POR AÑO '!R214+'[1]PESCA DEPORT. OCASIONAL'!R214+'[1]GUIA DE TRASLADO'!R214+'[1]PERMISO ANUAL DE ACOPIADOR'!R214+'[1]PERMISO ANUAL DE DEPORTIV'!R214+'[1]PERM. ANUAL EMB DEPORT'!R214+'[1]REGISTRO DE ACOPIADOR'!R214+[1]JULIO!R214+[1]Ejemplo!R214+'[1]Registro de Exp. e Imp.'!R214+[1]CNP!R214+[1]CNPT!R214+[1]Matriz!R214+'[1]Matriz Areas certificadas'!R214+'[1]Matriz Transacciones'!R214+[1]REGISTROS!R214+[1]PERMISOS!R214</f>
        <v>0</v>
      </c>
      <c r="S214" s="9">
        <f>+'[1]Matriz (6)'!S214+'[1]Matriz (5)'!S214+'[1]Matriz (4)'!S214+'[1]Matriz (3)'!S214+'[1]Matriz (2)'!S214+'[1]LICENCIA DEPORTIVA'!S214+'[1]VALIDACION LICENCIA  DEPORTIVA'!S214+'[1]VALIDACION DE LICENCIA COMERCIA'!S214+'[1]MULTAS POR AÑO '!S214+'[1]PESCA DEPORT. OCASIONAL'!S214+'[1]GUIA DE TRASLADO'!S214+'[1]PERMISO ANUAL DE ACOPIADOR'!S214+'[1]PERMISO ANUAL DE DEPORTIV'!S214+'[1]PERM. ANUAL EMB DEPORT'!S214+'[1]REGISTRO DE ACOPIADOR'!S214+[1]JULIO!S214+[1]Ejemplo!S214+'[1]Registro de Exp. e Imp.'!S214+[1]CNP!S214+[1]CNPT!S214+[1]Matriz!S214+'[1]Matriz Areas certificadas'!S214+'[1]Matriz Transacciones'!S214+[1]REGISTROS!S214+[1]PERMISOS!S214</f>
        <v>0</v>
      </c>
      <c r="T214" s="9">
        <f>+'[1]Matriz (6)'!T214+'[1]Matriz (5)'!T214+'[1]Matriz (4)'!T214+'[1]Matriz (3)'!T214+'[1]Matriz (2)'!T214+'[1]LICENCIA DEPORTIVA'!T214+'[1]VALIDACION LICENCIA  DEPORTIVA'!T214+'[1]VALIDACION DE LICENCIA COMERCIA'!T214+'[1]MULTAS POR AÑO '!T214+'[1]PESCA DEPORT. OCASIONAL'!T214+'[1]GUIA DE TRASLADO'!T214+'[1]PERMISO ANUAL DE ACOPIADOR'!T214+'[1]PERMISO ANUAL DE DEPORTIV'!T214+'[1]PERM. ANUAL EMB DEPORT'!T214+'[1]REGISTRO DE ACOPIADOR'!T214+[1]JULIO!T214+[1]Ejemplo!T214+'[1]Registro de Exp. e Imp.'!T214+[1]CNP!T214+[1]CNPT!T214+[1]Matriz!T214+'[1]Matriz Areas certificadas'!T214+'[1]Matriz Transacciones'!T214+[1]REGISTROS!T214+[1]PERMISOS!T214</f>
        <v>0</v>
      </c>
      <c r="U214" s="9">
        <f>+'[1]Matriz (6)'!U214+'[1]Matriz (5)'!U214+'[1]Matriz (4)'!U214+'[1]Matriz (3)'!U214+'[1]Matriz (2)'!U214+'[1]LICENCIA DEPORTIVA'!U214+'[1]VALIDACION LICENCIA  DEPORTIVA'!U214+'[1]VALIDACION DE LICENCIA COMERCIA'!U214+'[1]MULTAS POR AÑO '!U214+'[1]PESCA DEPORT. OCASIONAL'!U214+'[1]GUIA DE TRASLADO'!U214+'[1]PERMISO ANUAL DE ACOPIADOR'!U214+'[1]PERMISO ANUAL DE DEPORTIV'!U214+'[1]PERM. ANUAL EMB DEPORT'!U214+'[1]REGISTRO DE ACOPIADOR'!U214+[1]JULIO!U214+[1]Ejemplo!U214+'[1]Registro de Exp. e Imp.'!U214+[1]CNP!U214+[1]CNPT!U214+[1]Matriz!U214+'[1]Matriz Areas certificadas'!U214+'[1]Matriz Transacciones'!U214+[1]REGISTROS!U214+[1]PERMISOS!U214</f>
        <v>0</v>
      </c>
      <c r="V214" s="9">
        <f>+'[1]Matriz (6)'!V214+'[1]Matriz (5)'!V214+'[1]Matriz (4)'!V214+'[1]Matriz (3)'!V214+'[1]Matriz (2)'!V214+'[1]LICENCIA DEPORTIVA'!V214+'[1]VALIDACION LICENCIA  DEPORTIVA'!V214+'[1]VALIDACION DE LICENCIA COMERCIA'!V214+'[1]MULTAS POR AÑO '!V214+'[1]PESCA DEPORT. OCASIONAL'!V214+'[1]GUIA DE TRASLADO'!V214+'[1]PERMISO ANUAL DE ACOPIADOR'!V214+'[1]PERMISO ANUAL DE DEPORTIV'!V214+'[1]PERM. ANUAL EMB DEPORT'!V214+'[1]REGISTRO DE ACOPIADOR'!V214+[1]JULIO!V214+[1]Ejemplo!V214+'[1]Registro de Exp. e Imp.'!V214+[1]CNP!V214+[1]CNPT!V214+[1]Matriz!V214+'[1]Matriz Areas certificadas'!V214+'[1]Matriz Transacciones'!V214+[1]REGISTROS!V214+[1]PERMISOS!V214</f>
        <v>0</v>
      </c>
      <c r="W214" s="9">
        <f>+'[1]Matriz (6)'!W214+'[1]Matriz (5)'!W214+'[1]Matriz (4)'!W214+'[1]Matriz (3)'!W214+'[1]Matriz (2)'!W214+'[1]LICENCIA DEPORTIVA'!W214+'[1]VALIDACION LICENCIA  DEPORTIVA'!W214+'[1]VALIDACION DE LICENCIA COMERCIA'!W214+'[1]MULTAS POR AÑO '!W214+'[1]PESCA DEPORT. OCASIONAL'!W214+'[1]GUIA DE TRASLADO'!W214+'[1]PERMISO ANUAL DE ACOPIADOR'!W214+'[1]PERMISO ANUAL DE DEPORTIV'!W214+'[1]PERM. ANUAL EMB DEPORT'!W214+'[1]REGISTRO DE ACOPIADOR'!W214+[1]JULIO!W214+[1]Ejemplo!W214+'[1]Registro de Exp. e Imp.'!W214+[1]CNP!W214+[1]CNPT!W214+[1]Matriz!W214+'[1]Matriz Areas certificadas'!W214+'[1]Matriz Transacciones'!W214+[1]REGISTROS!W214+[1]PERMISOS!W214</f>
        <v>0</v>
      </c>
      <c r="X214" s="9">
        <f>+'[1]Matriz (6)'!X214+'[1]Matriz (5)'!X214+'[1]Matriz (4)'!X214+'[1]Matriz (3)'!X214+'[1]Matriz (2)'!X214+'[1]LICENCIA DEPORTIVA'!X214+'[1]VALIDACION LICENCIA  DEPORTIVA'!X214+'[1]VALIDACION DE LICENCIA COMERCIA'!X214+'[1]MULTAS POR AÑO '!X214+'[1]PESCA DEPORT. OCASIONAL'!X214+'[1]GUIA DE TRASLADO'!X214+'[1]PERMISO ANUAL DE ACOPIADOR'!X214+'[1]PERMISO ANUAL DE DEPORTIV'!X214+'[1]PERM. ANUAL EMB DEPORT'!X214+'[1]REGISTRO DE ACOPIADOR'!X214+[1]JULIO!X214+[1]Ejemplo!X214+'[1]Registro de Exp. e Imp.'!X214+[1]CNP!X214+[1]CNPT!X214+[1]Matriz!X214+'[1]Matriz Areas certificadas'!X214+'[1]Matriz Transacciones'!X214+[1]REGISTROS!X214+[1]PERMISOS!X214</f>
        <v>0</v>
      </c>
      <c r="Y214" s="9">
        <f>+'[1]Matriz (6)'!Y214+'[1]Matriz (5)'!Y214+'[1]Matriz (4)'!Y214+'[1]Matriz (3)'!Y214+'[1]Matriz (2)'!Y214+'[1]LICENCIA DEPORTIVA'!Y214+'[1]VALIDACION LICENCIA  DEPORTIVA'!Y214+'[1]VALIDACION DE LICENCIA COMERCIA'!Y214+'[1]MULTAS POR AÑO '!Y214+'[1]PESCA DEPORT. OCASIONAL'!Y214+'[1]GUIA DE TRASLADO'!Y214+'[1]PERMISO ANUAL DE ACOPIADOR'!Y214+'[1]PERMISO ANUAL DE DEPORTIV'!Y214+'[1]PERM. ANUAL EMB DEPORT'!Y214+'[1]REGISTRO DE ACOPIADOR'!Y214+[1]JULIO!Y214+[1]Ejemplo!Y214+'[1]Registro de Exp. e Imp.'!Y214+[1]CNP!Y214+[1]CNPT!Y214+[1]Matriz!Y214+'[1]Matriz Areas certificadas'!Y214+'[1]Matriz Transacciones'!Y214+[1]REGISTROS!Y214+[1]PERMISOS!Y214</f>
        <v>0</v>
      </c>
      <c r="Z214" s="9">
        <f>+'[1]Matriz (6)'!Z214+'[1]Matriz (5)'!Z214+'[1]Matriz (4)'!Z214+'[1]Matriz (3)'!Z214+'[1]Matriz (2)'!Z214+'[1]LICENCIA DEPORTIVA'!Z214+'[1]VALIDACION LICENCIA  DEPORTIVA'!Z214+'[1]VALIDACION DE LICENCIA COMERCIA'!Z214+'[1]MULTAS POR AÑO '!Z214+'[1]PESCA DEPORT. OCASIONAL'!Z214+'[1]GUIA DE TRASLADO'!Z214+'[1]PERMISO ANUAL DE ACOPIADOR'!Z214+'[1]PERMISO ANUAL DE DEPORTIV'!Z214+'[1]PERM. ANUAL EMB DEPORT'!Z214+'[1]REGISTRO DE ACOPIADOR'!Z214+[1]JULIO!Z214+[1]Ejemplo!Z214+'[1]Registro de Exp. e Imp.'!Z214+[1]CNP!Z214+[1]CNPT!Z214+[1]Matriz!Z214+'[1]Matriz Areas certificadas'!Z214+'[1]Matriz Transacciones'!Z214+[1]REGISTROS!Z214+[1]PERMISOS!Z214</f>
        <v>0</v>
      </c>
      <c r="AA214" s="10">
        <f t="shared" si="83"/>
        <v>40402.552238805969</v>
      </c>
      <c r="AB214" s="10">
        <f t="shared" si="84"/>
        <v>9111.4322139303476</v>
      </c>
      <c r="AC214" s="11">
        <f t="shared" si="85"/>
        <v>20147.127176616916</v>
      </c>
      <c r="AD214" s="11">
        <f t="shared" si="86"/>
        <v>12775.436256218905</v>
      </c>
      <c r="AE214" s="11">
        <f t="shared" si="87"/>
        <v>2705.2238805970151</v>
      </c>
      <c r="AF214" s="11">
        <f t="shared" si="88"/>
        <v>35754.0565920398</v>
      </c>
      <c r="AG214" s="11">
        <f t="shared" si="89"/>
        <v>1539.1791044776119</v>
      </c>
      <c r="AH214" s="12">
        <f t="shared" si="90"/>
        <v>6684.3905472636816</v>
      </c>
      <c r="AI214" s="12">
        <f t="shared" si="91"/>
        <v>1583.455223880597</v>
      </c>
      <c r="AJ214" s="12">
        <f t="shared" si="92"/>
        <v>950.814987562189</v>
      </c>
      <c r="AK214" s="12">
        <f t="shared" si="93"/>
        <v>227.45646766169153</v>
      </c>
      <c r="AL214" s="12">
        <f t="shared" si="94"/>
        <v>99424.917910447766</v>
      </c>
      <c r="AM214" s="12">
        <f t="shared" si="95"/>
        <v>892.41293532338307</v>
      </c>
      <c r="AN214" s="12">
        <f t="shared" si="96"/>
        <v>1055.6592039800994</v>
      </c>
      <c r="AO214" s="12">
        <f t="shared" si="97"/>
        <v>36028.048196517411</v>
      </c>
      <c r="AP214" s="12">
        <f t="shared" si="98"/>
        <v>611.94029850746267</v>
      </c>
      <c r="AQ214" s="12">
        <f t="shared" si="99"/>
        <v>886.19402985074623</v>
      </c>
      <c r="AR214" s="12">
        <f t="shared" si="100"/>
        <v>149387.53544776118</v>
      </c>
      <c r="AS214" s="12">
        <f t="shared" si="101"/>
        <v>4005.625</v>
      </c>
      <c r="AT214" s="12">
        <f t="shared" si="102"/>
        <v>194937.03358208956</v>
      </c>
      <c r="AU214" s="12">
        <f t="shared" si="103"/>
        <v>6811.5671641791041</v>
      </c>
      <c r="AV214" s="12">
        <f t="shared" si="104"/>
        <v>4323.6318407960198</v>
      </c>
      <c r="AW214" s="12">
        <f t="shared" si="105"/>
        <v>2213.2929104477612</v>
      </c>
      <c r="AX214" s="12">
        <f t="shared" si="106"/>
        <v>5292.4751243781093</v>
      </c>
      <c r="AY214" s="12">
        <f t="shared" si="107"/>
        <v>5563.8992537313434</v>
      </c>
      <c r="AZ214" s="12">
        <f t="shared" si="108"/>
        <v>53082.640547263683</v>
      </c>
    </row>
    <row r="215" spans="1:52" x14ac:dyDescent="0.25">
      <c r="A215" s="264"/>
      <c r="B215" s="270"/>
      <c r="C215" s="16" t="s">
        <v>253</v>
      </c>
      <c r="D215" s="7">
        <f t="shared" si="82"/>
        <v>0</v>
      </c>
      <c r="E215" s="9">
        <f>+'[1]Matriz (6)'!E215+'[1]Matriz (5)'!E215+'[1]Matriz (4)'!E215+'[1]Matriz (3)'!E215+'[1]Matriz (2)'!E215+'[1]LICENCIA DEPORTIVA'!E215+'[1]VALIDACION LICENCIA  DEPORTIVA'!E215+'[1]VALIDACION DE LICENCIA COMERCIA'!E215+'[1]MULTAS POR AÑO '!E215+'[1]PESCA DEPORT. OCASIONAL'!E215+'[1]GUIA DE TRASLADO'!E215+'[1]PERMISO ANUAL DE ACOPIADOR'!E215+'[1]PERMISO ANUAL DE DEPORTIV'!E215+'[1]PERM. ANUAL EMB DEPORT'!E215+'[1]REGISTRO DE ACOPIADOR'!E215+[1]JULIO!E215+[1]Ejemplo!E215+'[1]Registro de Exp. e Imp.'!E215+[1]CNP!E215+[1]CNPT!E215+[1]Matriz!E215+'[1]Matriz Areas certificadas'!E215+'[1]Matriz Transacciones'!E215+[1]REGISTROS!E215+[1]PERMISOS!E215</f>
        <v>0</v>
      </c>
      <c r="F215" s="9">
        <f>+'[1]Matriz (6)'!F215+'[1]Matriz (5)'!F215+'[1]Matriz (4)'!F215+'[1]Matriz (3)'!F215+'[1]Matriz (2)'!F215+'[1]LICENCIA DEPORTIVA'!F215+'[1]VALIDACION LICENCIA  DEPORTIVA'!F215+'[1]VALIDACION DE LICENCIA COMERCIA'!F215+'[1]MULTAS POR AÑO '!F215+'[1]PESCA DEPORT. OCASIONAL'!F215+'[1]GUIA DE TRASLADO'!F215+'[1]PERMISO ANUAL DE ACOPIADOR'!F215+'[1]PERMISO ANUAL DE DEPORTIV'!F215+'[1]PERM. ANUAL EMB DEPORT'!F215+'[1]REGISTRO DE ACOPIADOR'!F215+[1]JULIO!F215+[1]Ejemplo!F215+'[1]Registro de Exp. e Imp.'!F215+[1]CNP!F215+[1]CNPT!F215+[1]Matriz!F215+'[1]Matriz Areas certificadas'!F215+'[1]Matriz Transacciones'!F215+[1]REGISTROS!F215+[1]PERMISOS!F215</f>
        <v>0</v>
      </c>
      <c r="G215" s="9">
        <f>+'[1]Matriz (6)'!G215+'[1]Matriz (5)'!G215+'[1]Matriz (4)'!G215+'[1]Matriz (3)'!G215+'[1]Matriz (2)'!G215+'[1]LICENCIA DEPORTIVA'!G215+'[1]VALIDACION LICENCIA  DEPORTIVA'!G215+'[1]VALIDACION DE LICENCIA COMERCIA'!G215+'[1]MULTAS POR AÑO '!G215+'[1]PESCA DEPORT. OCASIONAL'!G215+'[1]GUIA DE TRASLADO'!G215+'[1]PERMISO ANUAL DE ACOPIADOR'!G215+'[1]PERMISO ANUAL DE DEPORTIV'!G215+'[1]PERM. ANUAL EMB DEPORT'!G215+'[1]REGISTRO DE ACOPIADOR'!G215+[1]JULIO!G215+[1]Ejemplo!G215+'[1]Registro de Exp. e Imp.'!G215+[1]CNP!G215+[1]CNPT!G215+[1]Matriz!G215+'[1]Matriz Areas certificadas'!G215+'[1]Matriz Transacciones'!G215+[1]REGISTROS!G215+[1]PERMISOS!G215</f>
        <v>0</v>
      </c>
      <c r="H215" s="9">
        <f>+'[1]Matriz (6)'!H215+'[1]Matriz (5)'!H215+'[1]Matriz (4)'!H215+'[1]Matriz (3)'!H215+'[1]Matriz (2)'!H215+'[1]LICENCIA DEPORTIVA'!H215+'[1]VALIDACION LICENCIA  DEPORTIVA'!H215+'[1]VALIDACION DE LICENCIA COMERCIA'!H215+'[1]MULTAS POR AÑO '!H215+'[1]PESCA DEPORT. OCASIONAL'!H215+'[1]GUIA DE TRASLADO'!H215+'[1]PERMISO ANUAL DE ACOPIADOR'!H215+'[1]PERMISO ANUAL DE DEPORTIV'!H215+'[1]PERM. ANUAL EMB DEPORT'!H215+'[1]REGISTRO DE ACOPIADOR'!H215+[1]JULIO!H215+[1]Ejemplo!H215+'[1]Registro de Exp. e Imp.'!H215+[1]CNP!H215+[1]CNPT!H215+[1]Matriz!H215+'[1]Matriz Areas certificadas'!H215+'[1]Matriz Transacciones'!H215+[1]REGISTROS!H215+[1]PERMISOS!H215</f>
        <v>0</v>
      </c>
      <c r="I215" s="9">
        <f>+'[1]Matriz (6)'!I215+'[1]Matriz (5)'!I215+'[1]Matriz (4)'!I215+'[1]Matriz (3)'!I215+'[1]Matriz (2)'!I215+'[1]LICENCIA DEPORTIVA'!I215+'[1]VALIDACION LICENCIA  DEPORTIVA'!I215+'[1]VALIDACION DE LICENCIA COMERCIA'!I215+'[1]MULTAS POR AÑO '!I215+'[1]PESCA DEPORT. OCASIONAL'!I215+'[1]GUIA DE TRASLADO'!I215+'[1]PERMISO ANUAL DE ACOPIADOR'!I215+'[1]PERMISO ANUAL DE DEPORTIV'!I215+'[1]PERM. ANUAL EMB DEPORT'!I215+'[1]REGISTRO DE ACOPIADOR'!I215+[1]JULIO!I215+[1]Ejemplo!I215+'[1]Registro de Exp. e Imp.'!I215+[1]CNP!I215+[1]CNPT!I215+[1]Matriz!I215+'[1]Matriz Areas certificadas'!I215+'[1]Matriz Transacciones'!I215+[1]REGISTROS!I215+[1]PERMISOS!I215</f>
        <v>0</v>
      </c>
      <c r="J215" s="9">
        <f>+'[1]Matriz (6)'!J215+'[1]Matriz (5)'!J215+'[1]Matriz (4)'!J215+'[1]Matriz (3)'!J215+'[1]Matriz (2)'!J215+'[1]LICENCIA DEPORTIVA'!J215+'[1]VALIDACION LICENCIA  DEPORTIVA'!J215+'[1]VALIDACION DE LICENCIA COMERCIA'!J215+'[1]MULTAS POR AÑO '!J215+'[1]PESCA DEPORT. OCASIONAL'!J215+'[1]GUIA DE TRASLADO'!J215+'[1]PERMISO ANUAL DE ACOPIADOR'!J215+'[1]PERMISO ANUAL DE DEPORTIV'!J215+'[1]PERM. ANUAL EMB DEPORT'!J215+'[1]REGISTRO DE ACOPIADOR'!J215+[1]JULIO!J215+[1]Ejemplo!J215+'[1]Registro de Exp. e Imp.'!J215+[1]CNP!J215+[1]CNPT!J215+[1]Matriz!J215+'[1]Matriz Areas certificadas'!J215+'[1]Matriz Transacciones'!J215+[1]REGISTROS!J215+[1]PERMISOS!J215</f>
        <v>0</v>
      </c>
      <c r="K215" s="9">
        <f>+'[1]Matriz (6)'!K215+'[1]Matriz (5)'!K215+'[1]Matriz (4)'!K215+'[1]Matriz (3)'!K215+'[1]Matriz (2)'!K215+'[1]LICENCIA DEPORTIVA'!K215+'[1]VALIDACION LICENCIA  DEPORTIVA'!K215+'[1]VALIDACION DE LICENCIA COMERCIA'!K215+'[1]MULTAS POR AÑO '!K215+'[1]PESCA DEPORT. OCASIONAL'!K215+'[1]GUIA DE TRASLADO'!K215+'[1]PERMISO ANUAL DE ACOPIADOR'!K215+'[1]PERMISO ANUAL DE DEPORTIV'!K215+'[1]PERM. ANUAL EMB DEPORT'!K215+'[1]REGISTRO DE ACOPIADOR'!K215+[1]JULIO!K215+[1]Ejemplo!K215+'[1]Registro de Exp. e Imp.'!K215+[1]CNP!K215+[1]CNPT!K215+[1]Matriz!K215+'[1]Matriz Areas certificadas'!K215+'[1]Matriz Transacciones'!K215+[1]REGISTROS!K215+[1]PERMISOS!K215</f>
        <v>0</v>
      </c>
      <c r="L215" s="9">
        <f>+'[1]Matriz (6)'!L215+'[1]Matriz (5)'!L215+'[1]Matriz (4)'!L215+'[1]Matriz (3)'!L215+'[1]Matriz (2)'!L215+'[1]LICENCIA DEPORTIVA'!L215+'[1]VALIDACION LICENCIA  DEPORTIVA'!L215+'[1]VALIDACION DE LICENCIA COMERCIA'!L215+'[1]MULTAS POR AÑO '!L215+'[1]PESCA DEPORT. OCASIONAL'!L215+'[1]GUIA DE TRASLADO'!L215+'[1]PERMISO ANUAL DE ACOPIADOR'!L215+'[1]PERMISO ANUAL DE DEPORTIV'!L215+'[1]PERM. ANUAL EMB DEPORT'!L215+'[1]REGISTRO DE ACOPIADOR'!L215+[1]JULIO!L215+[1]Ejemplo!L215+'[1]Registro de Exp. e Imp.'!L215+[1]CNP!L215+[1]CNPT!L215+[1]Matriz!L215+'[1]Matriz Areas certificadas'!L215+'[1]Matriz Transacciones'!L215+[1]REGISTROS!L215+[1]PERMISOS!L215</f>
        <v>0</v>
      </c>
      <c r="M215" s="9">
        <f>+'[1]Matriz (6)'!M215+'[1]Matriz (5)'!M215+'[1]Matriz (4)'!M215+'[1]Matriz (3)'!M215+'[1]Matriz (2)'!M215+'[1]LICENCIA DEPORTIVA'!M215+'[1]VALIDACION LICENCIA  DEPORTIVA'!M215+'[1]VALIDACION DE LICENCIA COMERCIA'!M215+'[1]MULTAS POR AÑO '!M215+'[1]PESCA DEPORT. OCASIONAL'!M215+'[1]GUIA DE TRASLADO'!M215+'[1]PERMISO ANUAL DE ACOPIADOR'!M215+'[1]PERMISO ANUAL DE DEPORTIV'!M215+'[1]PERM. ANUAL EMB DEPORT'!M215+'[1]REGISTRO DE ACOPIADOR'!M215+[1]JULIO!M215+[1]Ejemplo!M215+'[1]Registro de Exp. e Imp.'!M215+[1]CNP!M215+[1]CNPT!M215+[1]Matriz!M215+'[1]Matriz Areas certificadas'!M215+'[1]Matriz Transacciones'!M215+[1]REGISTROS!M215+[1]PERMISOS!M215</f>
        <v>0</v>
      </c>
      <c r="N215" s="9">
        <f>+'[1]Matriz (6)'!N215+'[1]Matriz (5)'!N215+'[1]Matriz (4)'!N215+'[1]Matriz (3)'!N215+'[1]Matriz (2)'!N215+'[1]LICENCIA DEPORTIVA'!N215+'[1]VALIDACION LICENCIA  DEPORTIVA'!N215+'[1]VALIDACION DE LICENCIA COMERCIA'!N215+'[1]MULTAS POR AÑO '!N215+'[1]PESCA DEPORT. OCASIONAL'!N215+'[1]GUIA DE TRASLADO'!N215+'[1]PERMISO ANUAL DE ACOPIADOR'!N215+'[1]PERMISO ANUAL DE DEPORTIV'!N215+'[1]PERM. ANUAL EMB DEPORT'!N215+'[1]REGISTRO DE ACOPIADOR'!N215+[1]JULIO!N215+[1]Ejemplo!N215+'[1]Registro de Exp. e Imp.'!N215+[1]CNP!N215+[1]CNPT!N215+[1]Matriz!N215+'[1]Matriz Areas certificadas'!N215+'[1]Matriz Transacciones'!N215+[1]REGISTROS!N215+[1]PERMISOS!N215</f>
        <v>0</v>
      </c>
      <c r="O215" s="9">
        <f>+'[1]Matriz (6)'!O215+'[1]Matriz (5)'!O215+'[1]Matriz (4)'!O215+'[1]Matriz (3)'!O215+'[1]Matriz (2)'!O215+'[1]LICENCIA DEPORTIVA'!O215+'[1]VALIDACION LICENCIA  DEPORTIVA'!O215+'[1]VALIDACION DE LICENCIA COMERCIA'!O215+'[1]MULTAS POR AÑO '!O215+'[1]PESCA DEPORT. OCASIONAL'!O215+'[1]GUIA DE TRASLADO'!O215+'[1]PERMISO ANUAL DE ACOPIADOR'!O215+'[1]PERMISO ANUAL DE DEPORTIV'!O215+'[1]PERM. ANUAL EMB DEPORT'!O215+'[1]REGISTRO DE ACOPIADOR'!O215+[1]JULIO!O215+[1]Ejemplo!O215+'[1]Registro de Exp. e Imp.'!O215+[1]CNP!O215+[1]CNPT!O215+[1]Matriz!O215+'[1]Matriz Areas certificadas'!O215+'[1]Matriz Transacciones'!O215+[1]REGISTROS!O215+[1]PERMISOS!O215</f>
        <v>0</v>
      </c>
      <c r="P215" s="9">
        <f>+'[1]Matriz (6)'!P215+'[1]Matriz (5)'!P215+'[1]Matriz (4)'!P215+'[1]Matriz (3)'!P215+'[1]Matriz (2)'!P215+'[1]LICENCIA DEPORTIVA'!P215+'[1]VALIDACION LICENCIA  DEPORTIVA'!P215+'[1]VALIDACION DE LICENCIA COMERCIA'!P215+'[1]MULTAS POR AÑO '!P215+'[1]PESCA DEPORT. OCASIONAL'!P215+'[1]GUIA DE TRASLADO'!P215+'[1]PERMISO ANUAL DE ACOPIADOR'!P215+'[1]PERMISO ANUAL DE DEPORTIV'!P215+'[1]PERM. ANUAL EMB DEPORT'!P215+'[1]REGISTRO DE ACOPIADOR'!P215+[1]JULIO!P215+[1]Ejemplo!P215+'[1]Registro de Exp. e Imp.'!P215+[1]CNP!P215+[1]CNPT!P215+[1]Matriz!P215+'[1]Matriz Areas certificadas'!P215+'[1]Matriz Transacciones'!P215+[1]REGISTROS!P215+[1]PERMISOS!P215</f>
        <v>0</v>
      </c>
      <c r="Q215" s="9">
        <f>+'[1]Matriz (6)'!Q215+'[1]Matriz (5)'!Q215+'[1]Matriz (4)'!Q215+'[1]Matriz (3)'!Q215+'[1]Matriz (2)'!Q215+'[1]LICENCIA DEPORTIVA'!Q215+'[1]VALIDACION LICENCIA  DEPORTIVA'!Q215+'[1]VALIDACION DE LICENCIA COMERCIA'!Q215+'[1]MULTAS POR AÑO '!Q215+'[1]PESCA DEPORT. OCASIONAL'!Q215+'[1]GUIA DE TRASLADO'!Q215+'[1]PERMISO ANUAL DE ACOPIADOR'!Q215+'[1]PERMISO ANUAL DE DEPORTIV'!Q215+'[1]PERM. ANUAL EMB DEPORT'!Q215+'[1]REGISTRO DE ACOPIADOR'!Q215+[1]JULIO!Q215+[1]Ejemplo!Q215+'[1]Registro de Exp. e Imp.'!Q215+[1]CNP!Q215+[1]CNPT!Q215+[1]Matriz!Q215+'[1]Matriz Areas certificadas'!Q215+'[1]Matriz Transacciones'!Q215+[1]REGISTROS!Q215+[1]PERMISOS!Q215</f>
        <v>0</v>
      </c>
      <c r="R215" s="9">
        <f>+'[1]Matriz (6)'!R215+'[1]Matriz (5)'!R215+'[1]Matriz (4)'!R215+'[1]Matriz (3)'!R215+'[1]Matriz (2)'!R215+'[1]LICENCIA DEPORTIVA'!R215+'[1]VALIDACION LICENCIA  DEPORTIVA'!R215+'[1]VALIDACION DE LICENCIA COMERCIA'!R215+'[1]MULTAS POR AÑO '!R215+'[1]PESCA DEPORT. OCASIONAL'!R215+'[1]GUIA DE TRASLADO'!R215+'[1]PERMISO ANUAL DE ACOPIADOR'!R215+'[1]PERMISO ANUAL DE DEPORTIV'!R215+'[1]PERM. ANUAL EMB DEPORT'!R215+'[1]REGISTRO DE ACOPIADOR'!R215+[1]JULIO!R215+[1]Ejemplo!R215+'[1]Registro de Exp. e Imp.'!R215+[1]CNP!R215+[1]CNPT!R215+[1]Matriz!R215+'[1]Matriz Areas certificadas'!R215+'[1]Matriz Transacciones'!R215+[1]REGISTROS!R215+[1]PERMISOS!R215</f>
        <v>0</v>
      </c>
      <c r="S215" s="9">
        <f>+'[1]Matriz (6)'!S215+'[1]Matriz (5)'!S215+'[1]Matriz (4)'!S215+'[1]Matriz (3)'!S215+'[1]Matriz (2)'!S215+'[1]LICENCIA DEPORTIVA'!S215+'[1]VALIDACION LICENCIA  DEPORTIVA'!S215+'[1]VALIDACION DE LICENCIA COMERCIA'!S215+'[1]MULTAS POR AÑO '!S215+'[1]PESCA DEPORT. OCASIONAL'!S215+'[1]GUIA DE TRASLADO'!S215+'[1]PERMISO ANUAL DE ACOPIADOR'!S215+'[1]PERMISO ANUAL DE DEPORTIV'!S215+'[1]PERM. ANUAL EMB DEPORT'!S215+'[1]REGISTRO DE ACOPIADOR'!S215+[1]JULIO!S215+[1]Ejemplo!S215+'[1]Registro de Exp. e Imp.'!S215+[1]CNP!S215+[1]CNPT!S215+[1]Matriz!S215+'[1]Matriz Areas certificadas'!S215+'[1]Matriz Transacciones'!S215+[1]REGISTROS!S215+[1]PERMISOS!S215</f>
        <v>0</v>
      </c>
      <c r="T215" s="9">
        <f>+'[1]Matriz (6)'!T215+'[1]Matriz (5)'!T215+'[1]Matriz (4)'!T215+'[1]Matriz (3)'!T215+'[1]Matriz (2)'!T215+'[1]LICENCIA DEPORTIVA'!T215+'[1]VALIDACION LICENCIA  DEPORTIVA'!T215+'[1]VALIDACION DE LICENCIA COMERCIA'!T215+'[1]MULTAS POR AÑO '!T215+'[1]PESCA DEPORT. OCASIONAL'!T215+'[1]GUIA DE TRASLADO'!T215+'[1]PERMISO ANUAL DE ACOPIADOR'!T215+'[1]PERMISO ANUAL DE DEPORTIV'!T215+'[1]PERM. ANUAL EMB DEPORT'!T215+'[1]REGISTRO DE ACOPIADOR'!T215+[1]JULIO!T215+[1]Ejemplo!T215+'[1]Registro de Exp. e Imp.'!T215+[1]CNP!T215+[1]CNPT!T215+[1]Matriz!T215+'[1]Matriz Areas certificadas'!T215+'[1]Matriz Transacciones'!T215+[1]REGISTROS!T215+[1]PERMISOS!T215</f>
        <v>0</v>
      </c>
      <c r="U215" s="9">
        <f>+'[1]Matriz (6)'!U215+'[1]Matriz (5)'!U215+'[1]Matriz (4)'!U215+'[1]Matriz (3)'!U215+'[1]Matriz (2)'!U215+'[1]LICENCIA DEPORTIVA'!U215+'[1]VALIDACION LICENCIA  DEPORTIVA'!U215+'[1]VALIDACION DE LICENCIA COMERCIA'!U215+'[1]MULTAS POR AÑO '!U215+'[1]PESCA DEPORT. OCASIONAL'!U215+'[1]GUIA DE TRASLADO'!U215+'[1]PERMISO ANUAL DE ACOPIADOR'!U215+'[1]PERMISO ANUAL DE DEPORTIV'!U215+'[1]PERM. ANUAL EMB DEPORT'!U215+'[1]REGISTRO DE ACOPIADOR'!U215+[1]JULIO!U215+[1]Ejemplo!U215+'[1]Registro de Exp. e Imp.'!U215+[1]CNP!U215+[1]CNPT!U215+[1]Matriz!U215+'[1]Matriz Areas certificadas'!U215+'[1]Matriz Transacciones'!U215+[1]REGISTROS!U215+[1]PERMISOS!U215</f>
        <v>0</v>
      </c>
      <c r="V215" s="9">
        <f>+'[1]Matriz (6)'!V215+'[1]Matriz (5)'!V215+'[1]Matriz (4)'!V215+'[1]Matriz (3)'!V215+'[1]Matriz (2)'!V215+'[1]LICENCIA DEPORTIVA'!V215+'[1]VALIDACION LICENCIA  DEPORTIVA'!V215+'[1]VALIDACION DE LICENCIA COMERCIA'!V215+'[1]MULTAS POR AÑO '!V215+'[1]PESCA DEPORT. OCASIONAL'!V215+'[1]GUIA DE TRASLADO'!V215+'[1]PERMISO ANUAL DE ACOPIADOR'!V215+'[1]PERMISO ANUAL DE DEPORTIV'!V215+'[1]PERM. ANUAL EMB DEPORT'!V215+'[1]REGISTRO DE ACOPIADOR'!V215+[1]JULIO!V215+[1]Ejemplo!V215+'[1]Registro de Exp. e Imp.'!V215+[1]CNP!V215+[1]CNPT!V215+[1]Matriz!V215+'[1]Matriz Areas certificadas'!V215+'[1]Matriz Transacciones'!V215+[1]REGISTROS!V215+[1]PERMISOS!V215</f>
        <v>0</v>
      </c>
      <c r="W215" s="9">
        <f>+'[1]Matriz (6)'!W215+'[1]Matriz (5)'!W215+'[1]Matriz (4)'!W215+'[1]Matriz (3)'!W215+'[1]Matriz (2)'!W215+'[1]LICENCIA DEPORTIVA'!W215+'[1]VALIDACION LICENCIA  DEPORTIVA'!W215+'[1]VALIDACION DE LICENCIA COMERCIA'!W215+'[1]MULTAS POR AÑO '!W215+'[1]PESCA DEPORT. OCASIONAL'!W215+'[1]GUIA DE TRASLADO'!W215+'[1]PERMISO ANUAL DE ACOPIADOR'!W215+'[1]PERMISO ANUAL DE DEPORTIV'!W215+'[1]PERM. ANUAL EMB DEPORT'!W215+'[1]REGISTRO DE ACOPIADOR'!W215+[1]JULIO!W215+[1]Ejemplo!W215+'[1]Registro de Exp. e Imp.'!W215+[1]CNP!W215+[1]CNPT!W215+[1]Matriz!W215+'[1]Matriz Areas certificadas'!W215+'[1]Matriz Transacciones'!W215+[1]REGISTROS!W215+[1]PERMISOS!W215</f>
        <v>0</v>
      </c>
      <c r="X215" s="9">
        <f>+'[1]Matriz (6)'!X215+'[1]Matriz (5)'!X215+'[1]Matriz (4)'!X215+'[1]Matriz (3)'!X215+'[1]Matriz (2)'!X215+'[1]LICENCIA DEPORTIVA'!X215+'[1]VALIDACION LICENCIA  DEPORTIVA'!X215+'[1]VALIDACION DE LICENCIA COMERCIA'!X215+'[1]MULTAS POR AÑO '!X215+'[1]PESCA DEPORT. OCASIONAL'!X215+'[1]GUIA DE TRASLADO'!X215+'[1]PERMISO ANUAL DE ACOPIADOR'!X215+'[1]PERMISO ANUAL DE DEPORTIV'!X215+'[1]PERM. ANUAL EMB DEPORT'!X215+'[1]REGISTRO DE ACOPIADOR'!X215+[1]JULIO!X215+[1]Ejemplo!X215+'[1]Registro de Exp. e Imp.'!X215+[1]CNP!X215+[1]CNPT!X215+[1]Matriz!X215+'[1]Matriz Areas certificadas'!X215+'[1]Matriz Transacciones'!X215+[1]REGISTROS!X215+[1]PERMISOS!X215</f>
        <v>0</v>
      </c>
      <c r="Y215" s="9">
        <f>+'[1]Matriz (6)'!Y215+'[1]Matriz (5)'!Y215+'[1]Matriz (4)'!Y215+'[1]Matriz (3)'!Y215+'[1]Matriz (2)'!Y215+'[1]LICENCIA DEPORTIVA'!Y215+'[1]VALIDACION LICENCIA  DEPORTIVA'!Y215+'[1]VALIDACION DE LICENCIA COMERCIA'!Y215+'[1]MULTAS POR AÑO '!Y215+'[1]PESCA DEPORT. OCASIONAL'!Y215+'[1]GUIA DE TRASLADO'!Y215+'[1]PERMISO ANUAL DE ACOPIADOR'!Y215+'[1]PERMISO ANUAL DE DEPORTIV'!Y215+'[1]PERM. ANUAL EMB DEPORT'!Y215+'[1]REGISTRO DE ACOPIADOR'!Y215+[1]JULIO!Y215+[1]Ejemplo!Y215+'[1]Registro de Exp. e Imp.'!Y215+[1]CNP!Y215+[1]CNPT!Y215+[1]Matriz!Y215+'[1]Matriz Areas certificadas'!Y215+'[1]Matriz Transacciones'!Y215+[1]REGISTROS!Y215+[1]PERMISOS!Y215</f>
        <v>0</v>
      </c>
      <c r="Z215" s="9">
        <f>+'[1]Matriz (6)'!Z215+'[1]Matriz (5)'!Z215+'[1]Matriz (4)'!Z215+'[1]Matriz (3)'!Z215+'[1]Matriz (2)'!Z215+'[1]LICENCIA DEPORTIVA'!Z215+'[1]VALIDACION LICENCIA  DEPORTIVA'!Z215+'[1]VALIDACION DE LICENCIA COMERCIA'!Z215+'[1]MULTAS POR AÑO '!Z215+'[1]PESCA DEPORT. OCASIONAL'!Z215+'[1]GUIA DE TRASLADO'!Z215+'[1]PERMISO ANUAL DE ACOPIADOR'!Z215+'[1]PERMISO ANUAL DE DEPORTIV'!Z215+'[1]PERM. ANUAL EMB DEPORT'!Z215+'[1]REGISTRO DE ACOPIADOR'!Z215+[1]JULIO!Z215+[1]Ejemplo!Z215+'[1]Registro de Exp. e Imp.'!Z215+[1]CNP!Z215+[1]CNPT!Z215+[1]Matriz!Z215+'[1]Matriz Areas certificadas'!Z215+'[1]Matriz Transacciones'!Z215+[1]REGISTROS!Z215+[1]PERMISOS!Z215</f>
        <v>0</v>
      </c>
      <c r="AA215" s="10">
        <f t="shared" si="83"/>
        <v>0</v>
      </c>
      <c r="AB215" s="10">
        <f t="shared" si="84"/>
        <v>0</v>
      </c>
      <c r="AC215" s="11">
        <f t="shared" si="85"/>
        <v>0</v>
      </c>
      <c r="AD215" s="11">
        <f t="shared" si="86"/>
        <v>0</v>
      </c>
      <c r="AE215" s="11">
        <f t="shared" si="87"/>
        <v>0</v>
      </c>
      <c r="AF215" s="11">
        <f t="shared" si="88"/>
        <v>0</v>
      </c>
      <c r="AG215" s="11">
        <f t="shared" si="89"/>
        <v>0</v>
      </c>
      <c r="AH215" s="12">
        <f t="shared" si="90"/>
        <v>0</v>
      </c>
      <c r="AI215" s="12">
        <f t="shared" si="91"/>
        <v>0</v>
      </c>
      <c r="AJ215" s="12">
        <f t="shared" si="92"/>
        <v>0</v>
      </c>
      <c r="AK215" s="12">
        <f t="shared" si="93"/>
        <v>0</v>
      </c>
      <c r="AL215" s="12">
        <f t="shared" si="94"/>
        <v>0</v>
      </c>
      <c r="AM215" s="12">
        <f t="shared" si="95"/>
        <v>0</v>
      </c>
      <c r="AN215" s="12">
        <f t="shared" si="96"/>
        <v>0</v>
      </c>
      <c r="AO215" s="12">
        <f t="shared" si="97"/>
        <v>0</v>
      </c>
      <c r="AP215" s="12">
        <f t="shared" si="98"/>
        <v>0</v>
      </c>
      <c r="AQ215" s="12">
        <f t="shared" si="99"/>
        <v>0</v>
      </c>
      <c r="AR215" s="12">
        <f t="shared" si="100"/>
        <v>0</v>
      </c>
      <c r="AS215" s="12">
        <f t="shared" si="101"/>
        <v>0</v>
      </c>
      <c r="AT215" s="12">
        <f t="shared" si="102"/>
        <v>0</v>
      </c>
      <c r="AU215" s="12">
        <f t="shared" si="103"/>
        <v>0</v>
      </c>
      <c r="AV215" s="12">
        <f t="shared" si="104"/>
        <v>0</v>
      </c>
      <c r="AW215" s="12">
        <f t="shared" si="105"/>
        <v>0</v>
      </c>
      <c r="AX215" s="12">
        <f t="shared" si="106"/>
        <v>0</v>
      </c>
      <c r="AY215" s="12">
        <f t="shared" si="107"/>
        <v>0</v>
      </c>
      <c r="AZ215" s="12">
        <f t="shared" si="108"/>
        <v>0</v>
      </c>
    </row>
    <row r="216" spans="1:52" x14ac:dyDescent="0.25">
      <c r="A216" s="264"/>
      <c r="B216" s="270"/>
      <c r="C216" s="16" t="s">
        <v>254</v>
      </c>
      <c r="D216" s="7">
        <f t="shared" si="82"/>
        <v>5</v>
      </c>
      <c r="E216" s="9">
        <f>+'[1]Matriz (6)'!E216+'[1]Matriz (5)'!E216+'[1]Matriz (4)'!E216+'[1]Matriz (3)'!E216+'[1]Matriz (2)'!E216+'[1]LICENCIA DEPORTIVA'!E216+'[1]VALIDACION LICENCIA  DEPORTIVA'!E216+'[1]VALIDACION DE LICENCIA COMERCIA'!E216+'[1]MULTAS POR AÑO '!E216+'[1]PESCA DEPORT. OCASIONAL'!E216+'[1]GUIA DE TRASLADO'!E216+'[1]PERMISO ANUAL DE ACOPIADOR'!E216+'[1]PERMISO ANUAL DE DEPORTIV'!E216+'[1]PERM. ANUAL EMB DEPORT'!E216+'[1]REGISTRO DE ACOPIADOR'!E216+[1]JULIO!E216+[1]Ejemplo!E216+'[1]Registro de Exp. e Imp.'!E216+[1]CNP!E216+[1]CNPT!E216+[1]Matriz!E216+'[1]Matriz Areas certificadas'!E216+'[1]Matriz Transacciones'!E216+[1]REGISTROS!E216+[1]PERMISOS!E216</f>
        <v>0</v>
      </c>
      <c r="F216" s="9">
        <f>+'[1]Matriz (6)'!F216+'[1]Matriz (5)'!F216+'[1]Matriz (4)'!F216+'[1]Matriz (3)'!F216+'[1]Matriz (2)'!F216+'[1]LICENCIA DEPORTIVA'!F216+'[1]VALIDACION LICENCIA  DEPORTIVA'!F216+'[1]VALIDACION DE LICENCIA COMERCIA'!F216+'[1]MULTAS POR AÑO '!F216+'[1]PESCA DEPORT. OCASIONAL'!F216+'[1]GUIA DE TRASLADO'!F216+'[1]PERMISO ANUAL DE ACOPIADOR'!F216+'[1]PERMISO ANUAL DE DEPORTIV'!F216+'[1]PERM. ANUAL EMB DEPORT'!F216+'[1]REGISTRO DE ACOPIADOR'!F216+[1]JULIO!F216+[1]Ejemplo!F216+'[1]Registro de Exp. e Imp.'!F216+[1]CNP!F216+[1]CNPT!F216+[1]Matriz!F216+'[1]Matriz Areas certificadas'!F216+'[1]Matriz Transacciones'!F216+[1]REGISTROS!F216+[1]PERMISOS!F216</f>
        <v>1</v>
      </c>
      <c r="G216" s="9">
        <f>+'[1]Matriz (6)'!G216+'[1]Matriz (5)'!G216+'[1]Matriz (4)'!G216+'[1]Matriz (3)'!G216+'[1]Matriz (2)'!G216+'[1]LICENCIA DEPORTIVA'!G216+'[1]VALIDACION LICENCIA  DEPORTIVA'!G216+'[1]VALIDACION DE LICENCIA COMERCIA'!G216+'[1]MULTAS POR AÑO '!G216+'[1]PESCA DEPORT. OCASIONAL'!G216+'[1]GUIA DE TRASLADO'!G216+'[1]PERMISO ANUAL DE ACOPIADOR'!G216+'[1]PERMISO ANUAL DE DEPORTIV'!G216+'[1]PERM. ANUAL EMB DEPORT'!G216+'[1]REGISTRO DE ACOPIADOR'!G216+[1]JULIO!G216+[1]Ejemplo!G216+'[1]Registro de Exp. e Imp.'!G216+[1]CNP!G216+[1]CNPT!G216+[1]Matriz!G216+'[1]Matriz Areas certificadas'!G216+'[1]Matriz Transacciones'!G216+[1]REGISTROS!G216+[1]PERMISOS!G216</f>
        <v>1</v>
      </c>
      <c r="H216" s="9">
        <f>+'[1]Matriz (6)'!H216+'[1]Matriz (5)'!H216+'[1]Matriz (4)'!H216+'[1]Matriz (3)'!H216+'[1]Matriz (2)'!H216+'[1]LICENCIA DEPORTIVA'!H216+'[1]VALIDACION LICENCIA  DEPORTIVA'!H216+'[1]VALIDACION DE LICENCIA COMERCIA'!H216+'[1]MULTAS POR AÑO '!H216+'[1]PESCA DEPORT. OCASIONAL'!H216+'[1]GUIA DE TRASLADO'!H216+'[1]PERMISO ANUAL DE ACOPIADOR'!H216+'[1]PERMISO ANUAL DE DEPORTIV'!H216+'[1]PERM. ANUAL EMB DEPORT'!H216+'[1]REGISTRO DE ACOPIADOR'!H216+[1]JULIO!H216+[1]Ejemplo!H216+'[1]Registro de Exp. e Imp.'!H216+[1]CNP!H216+[1]CNPT!H216+[1]Matriz!H216+'[1]Matriz Areas certificadas'!H216+'[1]Matriz Transacciones'!H216+[1]REGISTROS!H216+[1]PERMISOS!H216</f>
        <v>3</v>
      </c>
      <c r="I216" s="9">
        <f>+'[1]Matriz (6)'!I216+'[1]Matriz (5)'!I216+'[1]Matriz (4)'!I216+'[1]Matriz (3)'!I216+'[1]Matriz (2)'!I216+'[1]LICENCIA DEPORTIVA'!I216+'[1]VALIDACION LICENCIA  DEPORTIVA'!I216+'[1]VALIDACION DE LICENCIA COMERCIA'!I216+'[1]MULTAS POR AÑO '!I216+'[1]PESCA DEPORT. OCASIONAL'!I216+'[1]GUIA DE TRASLADO'!I216+'[1]PERMISO ANUAL DE ACOPIADOR'!I216+'[1]PERMISO ANUAL DE DEPORTIV'!I216+'[1]PERM. ANUAL EMB DEPORT'!I216+'[1]REGISTRO DE ACOPIADOR'!I216+[1]JULIO!I216+[1]Ejemplo!I216+'[1]Registro de Exp. e Imp.'!I216+[1]CNP!I216+[1]CNPT!I216+[1]Matriz!I216+'[1]Matriz Areas certificadas'!I216+'[1]Matriz Transacciones'!I216+[1]REGISTROS!I216+[1]PERMISOS!I216</f>
        <v>0</v>
      </c>
      <c r="J216" s="9">
        <f>+'[1]Matriz (6)'!J216+'[1]Matriz (5)'!J216+'[1]Matriz (4)'!J216+'[1]Matriz (3)'!J216+'[1]Matriz (2)'!J216+'[1]LICENCIA DEPORTIVA'!J216+'[1]VALIDACION LICENCIA  DEPORTIVA'!J216+'[1]VALIDACION DE LICENCIA COMERCIA'!J216+'[1]MULTAS POR AÑO '!J216+'[1]PESCA DEPORT. OCASIONAL'!J216+'[1]GUIA DE TRASLADO'!J216+'[1]PERMISO ANUAL DE ACOPIADOR'!J216+'[1]PERMISO ANUAL DE DEPORTIV'!J216+'[1]PERM. ANUAL EMB DEPORT'!J216+'[1]REGISTRO DE ACOPIADOR'!J216+[1]JULIO!J216+[1]Ejemplo!J216+'[1]Registro de Exp. e Imp.'!J216+[1]CNP!J216+[1]CNPT!J216+[1]Matriz!J216+'[1]Matriz Areas certificadas'!J216+'[1]Matriz Transacciones'!J216+[1]REGISTROS!J216+[1]PERMISOS!J216</f>
        <v>0</v>
      </c>
      <c r="K216" s="9">
        <f>+'[1]Matriz (6)'!K216+'[1]Matriz (5)'!K216+'[1]Matriz (4)'!K216+'[1]Matriz (3)'!K216+'[1]Matriz (2)'!K216+'[1]LICENCIA DEPORTIVA'!K216+'[1]VALIDACION LICENCIA  DEPORTIVA'!K216+'[1]VALIDACION DE LICENCIA COMERCIA'!K216+'[1]MULTAS POR AÑO '!K216+'[1]PESCA DEPORT. OCASIONAL'!K216+'[1]GUIA DE TRASLADO'!K216+'[1]PERMISO ANUAL DE ACOPIADOR'!K216+'[1]PERMISO ANUAL DE DEPORTIV'!K216+'[1]PERM. ANUAL EMB DEPORT'!K216+'[1]REGISTRO DE ACOPIADOR'!K216+[1]JULIO!K216+[1]Ejemplo!K216+'[1]Registro de Exp. e Imp.'!K216+[1]CNP!K216+[1]CNPT!K216+[1]Matriz!K216+'[1]Matriz Areas certificadas'!K216+'[1]Matriz Transacciones'!K216+[1]REGISTROS!K216+[1]PERMISOS!K216</f>
        <v>0</v>
      </c>
      <c r="L216" s="9">
        <f>+'[1]Matriz (6)'!L216+'[1]Matriz (5)'!L216+'[1]Matriz (4)'!L216+'[1]Matriz (3)'!L216+'[1]Matriz (2)'!L216+'[1]LICENCIA DEPORTIVA'!L216+'[1]VALIDACION LICENCIA  DEPORTIVA'!L216+'[1]VALIDACION DE LICENCIA COMERCIA'!L216+'[1]MULTAS POR AÑO '!L216+'[1]PESCA DEPORT. OCASIONAL'!L216+'[1]GUIA DE TRASLADO'!L216+'[1]PERMISO ANUAL DE ACOPIADOR'!L216+'[1]PERMISO ANUAL DE DEPORTIV'!L216+'[1]PERM. ANUAL EMB DEPORT'!L216+'[1]REGISTRO DE ACOPIADOR'!L216+[1]JULIO!L216+[1]Ejemplo!L216+'[1]Registro de Exp. e Imp.'!L216+[1]CNP!L216+[1]CNPT!L216+[1]Matriz!L216+'[1]Matriz Areas certificadas'!L216+'[1]Matriz Transacciones'!L216+[1]REGISTROS!L216+[1]PERMISOS!L216</f>
        <v>0</v>
      </c>
      <c r="M216" s="9">
        <f>+'[1]Matriz (6)'!M216+'[1]Matriz (5)'!M216+'[1]Matriz (4)'!M216+'[1]Matriz (3)'!M216+'[1]Matriz (2)'!M216+'[1]LICENCIA DEPORTIVA'!M216+'[1]VALIDACION LICENCIA  DEPORTIVA'!M216+'[1]VALIDACION DE LICENCIA COMERCIA'!M216+'[1]MULTAS POR AÑO '!M216+'[1]PESCA DEPORT. OCASIONAL'!M216+'[1]GUIA DE TRASLADO'!M216+'[1]PERMISO ANUAL DE ACOPIADOR'!M216+'[1]PERMISO ANUAL DE DEPORTIV'!M216+'[1]PERM. ANUAL EMB DEPORT'!M216+'[1]REGISTRO DE ACOPIADOR'!M216+[1]JULIO!M216+[1]Ejemplo!M216+'[1]Registro de Exp. e Imp.'!M216+[1]CNP!M216+[1]CNPT!M216+[1]Matriz!M216+'[1]Matriz Areas certificadas'!M216+'[1]Matriz Transacciones'!M216+[1]REGISTROS!M216+[1]PERMISOS!M216</f>
        <v>0</v>
      </c>
      <c r="N216" s="9">
        <f>+'[1]Matriz (6)'!N216+'[1]Matriz (5)'!N216+'[1]Matriz (4)'!N216+'[1]Matriz (3)'!N216+'[1]Matriz (2)'!N216+'[1]LICENCIA DEPORTIVA'!N216+'[1]VALIDACION LICENCIA  DEPORTIVA'!N216+'[1]VALIDACION DE LICENCIA COMERCIA'!N216+'[1]MULTAS POR AÑO '!N216+'[1]PESCA DEPORT. OCASIONAL'!N216+'[1]GUIA DE TRASLADO'!N216+'[1]PERMISO ANUAL DE ACOPIADOR'!N216+'[1]PERMISO ANUAL DE DEPORTIV'!N216+'[1]PERM. ANUAL EMB DEPORT'!N216+'[1]REGISTRO DE ACOPIADOR'!N216+[1]JULIO!N216+[1]Ejemplo!N216+'[1]Registro de Exp. e Imp.'!N216+[1]CNP!N216+[1]CNPT!N216+[1]Matriz!N216+'[1]Matriz Areas certificadas'!N216+'[1]Matriz Transacciones'!N216+[1]REGISTROS!N216+[1]PERMISOS!N216</f>
        <v>0</v>
      </c>
      <c r="O216" s="9">
        <f>+'[1]Matriz (6)'!O216+'[1]Matriz (5)'!O216+'[1]Matriz (4)'!O216+'[1]Matriz (3)'!O216+'[1]Matriz (2)'!O216+'[1]LICENCIA DEPORTIVA'!O216+'[1]VALIDACION LICENCIA  DEPORTIVA'!O216+'[1]VALIDACION DE LICENCIA COMERCIA'!O216+'[1]MULTAS POR AÑO '!O216+'[1]PESCA DEPORT. OCASIONAL'!O216+'[1]GUIA DE TRASLADO'!O216+'[1]PERMISO ANUAL DE ACOPIADOR'!O216+'[1]PERMISO ANUAL DE DEPORTIV'!O216+'[1]PERM. ANUAL EMB DEPORT'!O216+'[1]REGISTRO DE ACOPIADOR'!O216+[1]JULIO!O216+[1]Ejemplo!O216+'[1]Registro de Exp. e Imp.'!O216+[1]CNP!O216+[1]CNPT!O216+[1]Matriz!O216+'[1]Matriz Areas certificadas'!O216+'[1]Matriz Transacciones'!O216+[1]REGISTROS!O216+[1]PERMISOS!O216</f>
        <v>0</v>
      </c>
      <c r="P216" s="9">
        <f>+'[1]Matriz (6)'!P216+'[1]Matriz (5)'!P216+'[1]Matriz (4)'!P216+'[1]Matriz (3)'!P216+'[1]Matriz (2)'!P216+'[1]LICENCIA DEPORTIVA'!P216+'[1]VALIDACION LICENCIA  DEPORTIVA'!P216+'[1]VALIDACION DE LICENCIA COMERCIA'!P216+'[1]MULTAS POR AÑO '!P216+'[1]PESCA DEPORT. OCASIONAL'!P216+'[1]GUIA DE TRASLADO'!P216+'[1]PERMISO ANUAL DE ACOPIADOR'!P216+'[1]PERMISO ANUAL DE DEPORTIV'!P216+'[1]PERM. ANUAL EMB DEPORT'!P216+'[1]REGISTRO DE ACOPIADOR'!P216+[1]JULIO!P216+[1]Ejemplo!P216+'[1]Registro de Exp. e Imp.'!P216+[1]CNP!P216+[1]CNPT!P216+[1]Matriz!P216+'[1]Matriz Areas certificadas'!P216+'[1]Matriz Transacciones'!P216+[1]REGISTROS!P216+[1]PERMISOS!P216</f>
        <v>0</v>
      </c>
      <c r="Q216" s="9">
        <f>+'[1]Matriz (6)'!Q216+'[1]Matriz (5)'!Q216+'[1]Matriz (4)'!Q216+'[1]Matriz (3)'!Q216+'[1]Matriz (2)'!Q216+'[1]LICENCIA DEPORTIVA'!Q216+'[1]VALIDACION LICENCIA  DEPORTIVA'!Q216+'[1]VALIDACION DE LICENCIA COMERCIA'!Q216+'[1]MULTAS POR AÑO '!Q216+'[1]PESCA DEPORT. OCASIONAL'!Q216+'[1]GUIA DE TRASLADO'!Q216+'[1]PERMISO ANUAL DE ACOPIADOR'!Q216+'[1]PERMISO ANUAL DE DEPORTIV'!Q216+'[1]PERM. ANUAL EMB DEPORT'!Q216+'[1]REGISTRO DE ACOPIADOR'!Q216+[1]JULIO!Q216+[1]Ejemplo!Q216+'[1]Registro de Exp. e Imp.'!Q216+[1]CNP!Q216+[1]CNPT!Q216+[1]Matriz!Q216+'[1]Matriz Areas certificadas'!Q216+'[1]Matriz Transacciones'!Q216+[1]REGISTROS!Q216+[1]PERMISOS!Q216</f>
        <v>0</v>
      </c>
      <c r="R216" s="9">
        <f>+'[1]Matriz (6)'!R216+'[1]Matriz (5)'!R216+'[1]Matriz (4)'!R216+'[1]Matriz (3)'!R216+'[1]Matriz (2)'!R216+'[1]LICENCIA DEPORTIVA'!R216+'[1]VALIDACION LICENCIA  DEPORTIVA'!R216+'[1]VALIDACION DE LICENCIA COMERCIA'!R216+'[1]MULTAS POR AÑO '!R216+'[1]PESCA DEPORT. OCASIONAL'!R216+'[1]GUIA DE TRASLADO'!R216+'[1]PERMISO ANUAL DE ACOPIADOR'!R216+'[1]PERMISO ANUAL DE DEPORTIV'!R216+'[1]PERM. ANUAL EMB DEPORT'!R216+'[1]REGISTRO DE ACOPIADOR'!R216+[1]JULIO!R216+[1]Ejemplo!R216+'[1]Registro de Exp. e Imp.'!R216+[1]CNP!R216+[1]CNPT!R216+[1]Matriz!R216+'[1]Matriz Areas certificadas'!R216+'[1]Matriz Transacciones'!R216+[1]REGISTROS!R216+[1]PERMISOS!R216</f>
        <v>0</v>
      </c>
      <c r="S216" s="9">
        <f>+'[1]Matriz (6)'!S216+'[1]Matriz (5)'!S216+'[1]Matriz (4)'!S216+'[1]Matriz (3)'!S216+'[1]Matriz (2)'!S216+'[1]LICENCIA DEPORTIVA'!S216+'[1]VALIDACION LICENCIA  DEPORTIVA'!S216+'[1]VALIDACION DE LICENCIA COMERCIA'!S216+'[1]MULTAS POR AÑO '!S216+'[1]PESCA DEPORT. OCASIONAL'!S216+'[1]GUIA DE TRASLADO'!S216+'[1]PERMISO ANUAL DE ACOPIADOR'!S216+'[1]PERMISO ANUAL DE DEPORTIV'!S216+'[1]PERM. ANUAL EMB DEPORT'!S216+'[1]REGISTRO DE ACOPIADOR'!S216+[1]JULIO!S216+[1]Ejemplo!S216+'[1]Registro de Exp. e Imp.'!S216+[1]CNP!S216+[1]CNPT!S216+[1]Matriz!S216+'[1]Matriz Areas certificadas'!S216+'[1]Matriz Transacciones'!S216+[1]REGISTROS!S216+[1]PERMISOS!S216</f>
        <v>0</v>
      </c>
      <c r="T216" s="9">
        <f>+'[1]Matriz (6)'!T216+'[1]Matriz (5)'!T216+'[1]Matriz (4)'!T216+'[1]Matriz (3)'!T216+'[1]Matriz (2)'!T216+'[1]LICENCIA DEPORTIVA'!T216+'[1]VALIDACION LICENCIA  DEPORTIVA'!T216+'[1]VALIDACION DE LICENCIA COMERCIA'!T216+'[1]MULTAS POR AÑO '!T216+'[1]PESCA DEPORT. OCASIONAL'!T216+'[1]GUIA DE TRASLADO'!T216+'[1]PERMISO ANUAL DE ACOPIADOR'!T216+'[1]PERMISO ANUAL DE DEPORTIV'!T216+'[1]PERM. ANUAL EMB DEPORT'!T216+'[1]REGISTRO DE ACOPIADOR'!T216+[1]JULIO!T216+[1]Ejemplo!T216+'[1]Registro de Exp. e Imp.'!T216+[1]CNP!T216+[1]CNPT!T216+[1]Matriz!T216+'[1]Matriz Areas certificadas'!T216+'[1]Matriz Transacciones'!T216+[1]REGISTROS!T216+[1]PERMISOS!T216</f>
        <v>0</v>
      </c>
      <c r="U216" s="9">
        <f>+'[1]Matriz (6)'!U216+'[1]Matriz (5)'!U216+'[1]Matriz (4)'!U216+'[1]Matriz (3)'!U216+'[1]Matriz (2)'!U216+'[1]LICENCIA DEPORTIVA'!U216+'[1]VALIDACION LICENCIA  DEPORTIVA'!U216+'[1]VALIDACION DE LICENCIA COMERCIA'!U216+'[1]MULTAS POR AÑO '!U216+'[1]PESCA DEPORT. OCASIONAL'!U216+'[1]GUIA DE TRASLADO'!U216+'[1]PERMISO ANUAL DE ACOPIADOR'!U216+'[1]PERMISO ANUAL DE DEPORTIV'!U216+'[1]PERM. ANUAL EMB DEPORT'!U216+'[1]REGISTRO DE ACOPIADOR'!U216+[1]JULIO!U216+[1]Ejemplo!U216+'[1]Registro de Exp. e Imp.'!U216+[1]CNP!U216+[1]CNPT!U216+[1]Matriz!U216+'[1]Matriz Areas certificadas'!U216+'[1]Matriz Transacciones'!U216+[1]REGISTROS!U216+[1]PERMISOS!U216</f>
        <v>0</v>
      </c>
      <c r="V216" s="9">
        <f>+'[1]Matriz (6)'!V216+'[1]Matriz (5)'!V216+'[1]Matriz (4)'!V216+'[1]Matriz (3)'!V216+'[1]Matriz (2)'!V216+'[1]LICENCIA DEPORTIVA'!V216+'[1]VALIDACION LICENCIA  DEPORTIVA'!V216+'[1]VALIDACION DE LICENCIA COMERCIA'!V216+'[1]MULTAS POR AÑO '!V216+'[1]PESCA DEPORT. OCASIONAL'!V216+'[1]GUIA DE TRASLADO'!V216+'[1]PERMISO ANUAL DE ACOPIADOR'!V216+'[1]PERMISO ANUAL DE DEPORTIV'!V216+'[1]PERM. ANUAL EMB DEPORT'!V216+'[1]REGISTRO DE ACOPIADOR'!V216+[1]JULIO!V216+[1]Ejemplo!V216+'[1]Registro de Exp. e Imp.'!V216+[1]CNP!V216+[1]CNPT!V216+[1]Matriz!V216+'[1]Matriz Areas certificadas'!V216+'[1]Matriz Transacciones'!V216+[1]REGISTROS!V216+[1]PERMISOS!V216</f>
        <v>0</v>
      </c>
      <c r="W216" s="9">
        <f>+'[1]Matriz (6)'!W216+'[1]Matriz (5)'!W216+'[1]Matriz (4)'!W216+'[1]Matriz (3)'!W216+'[1]Matriz (2)'!W216+'[1]LICENCIA DEPORTIVA'!W216+'[1]VALIDACION LICENCIA  DEPORTIVA'!W216+'[1]VALIDACION DE LICENCIA COMERCIA'!W216+'[1]MULTAS POR AÑO '!W216+'[1]PESCA DEPORT. OCASIONAL'!W216+'[1]GUIA DE TRASLADO'!W216+'[1]PERMISO ANUAL DE ACOPIADOR'!W216+'[1]PERMISO ANUAL DE DEPORTIV'!W216+'[1]PERM. ANUAL EMB DEPORT'!W216+'[1]REGISTRO DE ACOPIADOR'!W216+[1]JULIO!W216+[1]Ejemplo!W216+'[1]Registro de Exp. e Imp.'!W216+[1]CNP!W216+[1]CNPT!W216+[1]Matriz!W216+'[1]Matriz Areas certificadas'!W216+'[1]Matriz Transacciones'!W216+[1]REGISTROS!W216+[1]PERMISOS!W216</f>
        <v>0</v>
      </c>
      <c r="X216" s="9">
        <f>+'[1]Matriz (6)'!X216+'[1]Matriz (5)'!X216+'[1]Matriz (4)'!X216+'[1]Matriz (3)'!X216+'[1]Matriz (2)'!X216+'[1]LICENCIA DEPORTIVA'!X216+'[1]VALIDACION LICENCIA  DEPORTIVA'!X216+'[1]VALIDACION DE LICENCIA COMERCIA'!X216+'[1]MULTAS POR AÑO '!X216+'[1]PESCA DEPORT. OCASIONAL'!X216+'[1]GUIA DE TRASLADO'!X216+'[1]PERMISO ANUAL DE ACOPIADOR'!X216+'[1]PERMISO ANUAL DE DEPORTIV'!X216+'[1]PERM. ANUAL EMB DEPORT'!X216+'[1]REGISTRO DE ACOPIADOR'!X216+[1]JULIO!X216+[1]Ejemplo!X216+'[1]Registro de Exp. e Imp.'!X216+[1]CNP!X216+[1]CNPT!X216+[1]Matriz!X216+'[1]Matriz Areas certificadas'!X216+'[1]Matriz Transacciones'!X216+[1]REGISTROS!X216+[1]PERMISOS!X216</f>
        <v>0</v>
      </c>
      <c r="Y216" s="9">
        <f>+'[1]Matriz (6)'!Y216+'[1]Matriz (5)'!Y216+'[1]Matriz (4)'!Y216+'[1]Matriz (3)'!Y216+'[1]Matriz (2)'!Y216+'[1]LICENCIA DEPORTIVA'!Y216+'[1]VALIDACION LICENCIA  DEPORTIVA'!Y216+'[1]VALIDACION DE LICENCIA COMERCIA'!Y216+'[1]MULTAS POR AÑO '!Y216+'[1]PESCA DEPORT. OCASIONAL'!Y216+'[1]GUIA DE TRASLADO'!Y216+'[1]PERMISO ANUAL DE ACOPIADOR'!Y216+'[1]PERMISO ANUAL DE DEPORTIV'!Y216+'[1]PERM. ANUAL EMB DEPORT'!Y216+'[1]REGISTRO DE ACOPIADOR'!Y216+[1]JULIO!Y216+[1]Ejemplo!Y216+'[1]Registro de Exp. e Imp.'!Y216+[1]CNP!Y216+[1]CNPT!Y216+[1]Matriz!Y216+'[1]Matriz Areas certificadas'!Y216+'[1]Matriz Transacciones'!Y216+[1]REGISTROS!Y216+[1]PERMISOS!Y216</f>
        <v>0</v>
      </c>
      <c r="Z216" s="9">
        <f>+'[1]Matriz (6)'!Z216+'[1]Matriz (5)'!Z216+'[1]Matriz (4)'!Z216+'[1]Matriz (3)'!Z216+'[1]Matriz (2)'!Z216+'[1]LICENCIA DEPORTIVA'!Z216+'[1]VALIDACION LICENCIA  DEPORTIVA'!Z216+'[1]VALIDACION DE LICENCIA COMERCIA'!Z216+'[1]MULTAS POR AÑO '!Z216+'[1]PESCA DEPORT. OCASIONAL'!Z216+'[1]GUIA DE TRASLADO'!Z216+'[1]PERMISO ANUAL DE ACOPIADOR'!Z216+'[1]PERMISO ANUAL DE DEPORTIV'!Z216+'[1]PERM. ANUAL EMB DEPORT'!Z216+'[1]REGISTRO DE ACOPIADOR'!Z216+[1]JULIO!Z216+[1]Ejemplo!Z216+'[1]Registro de Exp. e Imp.'!Z216+[1]CNP!Z216+[1]CNPT!Z216+[1]Matriz!Z216+'[1]Matriz Areas certificadas'!Z216+'[1]Matriz Transacciones'!Z216+[1]REGISTROS!Z216+[1]PERMISOS!Z216</f>
        <v>0</v>
      </c>
      <c r="AA216" s="10">
        <f t="shared" si="83"/>
        <v>202012.76119402985</v>
      </c>
      <c r="AB216" s="10">
        <f t="shared" si="84"/>
        <v>45557.161069651738</v>
      </c>
      <c r="AC216" s="11">
        <f t="shared" si="85"/>
        <v>100735.63588308459</v>
      </c>
      <c r="AD216" s="11">
        <f t="shared" si="86"/>
        <v>63877.181281094527</v>
      </c>
      <c r="AE216" s="11">
        <f t="shared" si="87"/>
        <v>13526.119402985076</v>
      </c>
      <c r="AF216" s="11">
        <f t="shared" si="88"/>
        <v>178770.28296019899</v>
      </c>
      <c r="AG216" s="11">
        <f t="shared" si="89"/>
        <v>7695.8955223880594</v>
      </c>
      <c r="AH216" s="12">
        <f t="shared" si="90"/>
        <v>33421.95273631841</v>
      </c>
      <c r="AI216" s="12">
        <f t="shared" si="91"/>
        <v>7917.2761194029854</v>
      </c>
      <c r="AJ216" s="12">
        <f t="shared" si="92"/>
        <v>4754.0749378109449</v>
      </c>
      <c r="AK216" s="12">
        <f t="shared" si="93"/>
        <v>1137.2823383084576</v>
      </c>
      <c r="AL216" s="12">
        <f t="shared" si="94"/>
        <v>497124.58955223882</v>
      </c>
      <c r="AM216" s="12">
        <f t="shared" si="95"/>
        <v>4462.0646766169157</v>
      </c>
      <c r="AN216" s="12">
        <f t="shared" si="96"/>
        <v>5278.2960199004974</v>
      </c>
      <c r="AO216" s="12">
        <f t="shared" si="97"/>
        <v>180140.24098258704</v>
      </c>
      <c r="AP216" s="12">
        <f t="shared" si="98"/>
        <v>3059.7014925373132</v>
      </c>
      <c r="AQ216" s="12">
        <f t="shared" si="99"/>
        <v>4430.9701492537315</v>
      </c>
      <c r="AR216" s="12">
        <f t="shared" si="100"/>
        <v>746937.67723880592</v>
      </c>
      <c r="AS216" s="12">
        <f t="shared" si="101"/>
        <v>20028.125</v>
      </c>
      <c r="AT216" s="12">
        <f t="shared" si="102"/>
        <v>974685.16791044781</v>
      </c>
      <c r="AU216" s="12">
        <f t="shared" si="103"/>
        <v>34057.835820895518</v>
      </c>
      <c r="AV216" s="12">
        <f t="shared" si="104"/>
        <v>21618.1592039801</v>
      </c>
      <c r="AW216" s="12">
        <f t="shared" si="105"/>
        <v>11066.464552238805</v>
      </c>
      <c r="AX216" s="12">
        <f t="shared" si="106"/>
        <v>26462.375621890547</v>
      </c>
      <c r="AY216" s="12">
        <f t="shared" si="107"/>
        <v>27819.496268656716</v>
      </c>
      <c r="AZ216" s="12">
        <f t="shared" si="108"/>
        <v>265413.2027363184</v>
      </c>
    </row>
    <row r="217" spans="1:52" x14ac:dyDescent="0.25">
      <c r="A217" s="264"/>
      <c r="B217" s="270"/>
      <c r="C217" s="16" t="s">
        <v>255</v>
      </c>
      <c r="D217" s="7">
        <f t="shared" si="82"/>
        <v>5</v>
      </c>
      <c r="E217" s="9">
        <f>+'[1]Matriz (6)'!E217+'[1]Matriz (5)'!E217+'[1]Matriz (4)'!E217+'[1]Matriz (3)'!E217+'[1]Matriz (2)'!E217+'[1]LICENCIA DEPORTIVA'!E217+'[1]VALIDACION LICENCIA  DEPORTIVA'!E217+'[1]VALIDACION DE LICENCIA COMERCIA'!E217+'[1]MULTAS POR AÑO '!E217+'[1]PESCA DEPORT. OCASIONAL'!E217+'[1]GUIA DE TRASLADO'!E217+'[1]PERMISO ANUAL DE ACOPIADOR'!E217+'[1]PERMISO ANUAL DE DEPORTIV'!E217+'[1]PERM. ANUAL EMB DEPORT'!E217+'[1]REGISTRO DE ACOPIADOR'!E217+[1]JULIO!E217+[1]Ejemplo!E217+'[1]Registro de Exp. e Imp.'!E217+[1]CNP!E217+[1]CNPT!E217+[1]Matriz!E217+'[1]Matriz Areas certificadas'!E217+'[1]Matriz Transacciones'!E217+[1]REGISTROS!E217+[1]PERMISOS!E217</f>
        <v>1</v>
      </c>
      <c r="F217" s="9">
        <f>+'[1]Matriz (6)'!F217+'[1]Matriz (5)'!F217+'[1]Matriz (4)'!F217+'[1]Matriz (3)'!F217+'[1]Matriz (2)'!F217+'[1]LICENCIA DEPORTIVA'!F217+'[1]VALIDACION LICENCIA  DEPORTIVA'!F217+'[1]VALIDACION DE LICENCIA COMERCIA'!F217+'[1]MULTAS POR AÑO '!F217+'[1]PESCA DEPORT. OCASIONAL'!F217+'[1]GUIA DE TRASLADO'!F217+'[1]PERMISO ANUAL DE ACOPIADOR'!F217+'[1]PERMISO ANUAL DE DEPORTIV'!F217+'[1]PERM. ANUAL EMB DEPORT'!F217+'[1]REGISTRO DE ACOPIADOR'!F217+[1]JULIO!F217+[1]Ejemplo!F217+'[1]Registro de Exp. e Imp.'!F217+[1]CNP!F217+[1]CNPT!F217+[1]Matriz!F217+'[1]Matriz Areas certificadas'!F217+'[1]Matriz Transacciones'!F217+[1]REGISTROS!F217+[1]PERMISOS!F217</f>
        <v>1</v>
      </c>
      <c r="G217" s="9">
        <f>+'[1]Matriz (6)'!G217+'[1]Matriz (5)'!G217+'[1]Matriz (4)'!G217+'[1]Matriz (3)'!G217+'[1]Matriz (2)'!G217+'[1]LICENCIA DEPORTIVA'!G217+'[1]VALIDACION LICENCIA  DEPORTIVA'!G217+'[1]VALIDACION DE LICENCIA COMERCIA'!G217+'[1]MULTAS POR AÑO '!G217+'[1]PESCA DEPORT. OCASIONAL'!G217+'[1]GUIA DE TRASLADO'!G217+'[1]PERMISO ANUAL DE ACOPIADOR'!G217+'[1]PERMISO ANUAL DE DEPORTIV'!G217+'[1]PERM. ANUAL EMB DEPORT'!G217+'[1]REGISTRO DE ACOPIADOR'!G217+[1]JULIO!G217+[1]Ejemplo!G217+'[1]Registro de Exp. e Imp.'!G217+[1]CNP!G217+[1]CNPT!G217+[1]Matriz!G217+'[1]Matriz Areas certificadas'!G217+'[1]Matriz Transacciones'!G217+[1]REGISTROS!G217+[1]PERMISOS!G217</f>
        <v>2</v>
      </c>
      <c r="H217" s="9">
        <f>+'[1]Matriz (6)'!H217+'[1]Matriz (5)'!H217+'[1]Matriz (4)'!H217+'[1]Matriz (3)'!H217+'[1]Matriz (2)'!H217+'[1]LICENCIA DEPORTIVA'!H217+'[1]VALIDACION LICENCIA  DEPORTIVA'!H217+'[1]VALIDACION DE LICENCIA COMERCIA'!H217+'[1]MULTAS POR AÑO '!H217+'[1]PESCA DEPORT. OCASIONAL'!H217+'[1]GUIA DE TRASLADO'!H217+'[1]PERMISO ANUAL DE ACOPIADOR'!H217+'[1]PERMISO ANUAL DE DEPORTIV'!H217+'[1]PERM. ANUAL EMB DEPORT'!H217+'[1]REGISTRO DE ACOPIADOR'!H217+[1]JULIO!H217+[1]Ejemplo!H217+'[1]Registro de Exp. e Imp.'!H217+[1]CNP!H217+[1]CNPT!H217+[1]Matriz!H217+'[1]Matriz Areas certificadas'!H217+'[1]Matriz Transacciones'!H217+[1]REGISTROS!H217+[1]PERMISOS!H217</f>
        <v>0</v>
      </c>
      <c r="I217" s="9">
        <f>+'[1]Matriz (6)'!I217+'[1]Matriz (5)'!I217+'[1]Matriz (4)'!I217+'[1]Matriz (3)'!I217+'[1]Matriz (2)'!I217+'[1]LICENCIA DEPORTIVA'!I217+'[1]VALIDACION LICENCIA  DEPORTIVA'!I217+'[1]VALIDACION DE LICENCIA COMERCIA'!I217+'[1]MULTAS POR AÑO '!I217+'[1]PESCA DEPORT. OCASIONAL'!I217+'[1]GUIA DE TRASLADO'!I217+'[1]PERMISO ANUAL DE ACOPIADOR'!I217+'[1]PERMISO ANUAL DE DEPORTIV'!I217+'[1]PERM. ANUAL EMB DEPORT'!I217+'[1]REGISTRO DE ACOPIADOR'!I217+[1]JULIO!I217+[1]Ejemplo!I217+'[1]Registro de Exp. e Imp.'!I217+[1]CNP!I217+[1]CNPT!I217+[1]Matriz!I217+'[1]Matriz Areas certificadas'!I217+'[1]Matriz Transacciones'!I217+[1]REGISTROS!I217+[1]PERMISOS!I217</f>
        <v>1</v>
      </c>
      <c r="J217" s="9">
        <f>+'[1]Matriz (6)'!J217+'[1]Matriz (5)'!J217+'[1]Matriz (4)'!J217+'[1]Matriz (3)'!J217+'[1]Matriz (2)'!J217+'[1]LICENCIA DEPORTIVA'!J217+'[1]VALIDACION LICENCIA  DEPORTIVA'!J217+'[1]VALIDACION DE LICENCIA COMERCIA'!J217+'[1]MULTAS POR AÑO '!J217+'[1]PESCA DEPORT. OCASIONAL'!J217+'[1]GUIA DE TRASLADO'!J217+'[1]PERMISO ANUAL DE ACOPIADOR'!J217+'[1]PERMISO ANUAL DE DEPORTIV'!J217+'[1]PERM. ANUAL EMB DEPORT'!J217+'[1]REGISTRO DE ACOPIADOR'!J217+[1]JULIO!J217+[1]Ejemplo!J217+'[1]Registro de Exp. e Imp.'!J217+[1]CNP!J217+[1]CNPT!J217+[1]Matriz!J217+'[1]Matriz Areas certificadas'!J217+'[1]Matriz Transacciones'!J217+[1]REGISTROS!J217+[1]PERMISOS!J217</f>
        <v>0</v>
      </c>
      <c r="K217" s="9">
        <f>+'[1]Matriz (6)'!K217+'[1]Matriz (5)'!K217+'[1]Matriz (4)'!K217+'[1]Matriz (3)'!K217+'[1]Matriz (2)'!K217+'[1]LICENCIA DEPORTIVA'!K217+'[1]VALIDACION LICENCIA  DEPORTIVA'!K217+'[1]VALIDACION DE LICENCIA COMERCIA'!K217+'[1]MULTAS POR AÑO '!K217+'[1]PESCA DEPORT. OCASIONAL'!K217+'[1]GUIA DE TRASLADO'!K217+'[1]PERMISO ANUAL DE ACOPIADOR'!K217+'[1]PERMISO ANUAL DE DEPORTIV'!K217+'[1]PERM. ANUAL EMB DEPORT'!K217+'[1]REGISTRO DE ACOPIADOR'!K217+[1]JULIO!K217+[1]Ejemplo!K217+'[1]Registro de Exp. e Imp.'!K217+[1]CNP!K217+[1]CNPT!K217+[1]Matriz!K217+'[1]Matriz Areas certificadas'!K217+'[1]Matriz Transacciones'!K217+[1]REGISTROS!K217+[1]PERMISOS!K217</f>
        <v>0</v>
      </c>
      <c r="L217" s="9">
        <f>+'[1]Matriz (6)'!L217+'[1]Matriz (5)'!L217+'[1]Matriz (4)'!L217+'[1]Matriz (3)'!L217+'[1]Matriz (2)'!L217+'[1]LICENCIA DEPORTIVA'!L217+'[1]VALIDACION LICENCIA  DEPORTIVA'!L217+'[1]VALIDACION DE LICENCIA COMERCIA'!L217+'[1]MULTAS POR AÑO '!L217+'[1]PESCA DEPORT. OCASIONAL'!L217+'[1]GUIA DE TRASLADO'!L217+'[1]PERMISO ANUAL DE ACOPIADOR'!L217+'[1]PERMISO ANUAL DE DEPORTIV'!L217+'[1]PERM. ANUAL EMB DEPORT'!L217+'[1]REGISTRO DE ACOPIADOR'!L217+[1]JULIO!L217+[1]Ejemplo!L217+'[1]Registro de Exp. e Imp.'!L217+[1]CNP!L217+[1]CNPT!L217+[1]Matriz!L217+'[1]Matriz Areas certificadas'!L217+'[1]Matriz Transacciones'!L217+[1]REGISTROS!L217+[1]PERMISOS!L217</f>
        <v>0</v>
      </c>
      <c r="M217" s="9">
        <f>+'[1]Matriz (6)'!M217+'[1]Matriz (5)'!M217+'[1]Matriz (4)'!M217+'[1]Matriz (3)'!M217+'[1]Matriz (2)'!M217+'[1]LICENCIA DEPORTIVA'!M217+'[1]VALIDACION LICENCIA  DEPORTIVA'!M217+'[1]VALIDACION DE LICENCIA COMERCIA'!M217+'[1]MULTAS POR AÑO '!M217+'[1]PESCA DEPORT. OCASIONAL'!M217+'[1]GUIA DE TRASLADO'!M217+'[1]PERMISO ANUAL DE ACOPIADOR'!M217+'[1]PERMISO ANUAL DE DEPORTIV'!M217+'[1]PERM. ANUAL EMB DEPORT'!M217+'[1]REGISTRO DE ACOPIADOR'!M217+[1]JULIO!M217+[1]Ejemplo!M217+'[1]Registro de Exp. e Imp.'!M217+[1]CNP!M217+[1]CNPT!M217+[1]Matriz!M217+'[1]Matriz Areas certificadas'!M217+'[1]Matriz Transacciones'!M217+[1]REGISTROS!M217+[1]PERMISOS!M217</f>
        <v>0</v>
      </c>
      <c r="N217" s="9">
        <f>+'[1]Matriz (6)'!N217+'[1]Matriz (5)'!N217+'[1]Matriz (4)'!N217+'[1]Matriz (3)'!N217+'[1]Matriz (2)'!N217+'[1]LICENCIA DEPORTIVA'!N217+'[1]VALIDACION LICENCIA  DEPORTIVA'!N217+'[1]VALIDACION DE LICENCIA COMERCIA'!N217+'[1]MULTAS POR AÑO '!N217+'[1]PESCA DEPORT. OCASIONAL'!N217+'[1]GUIA DE TRASLADO'!N217+'[1]PERMISO ANUAL DE ACOPIADOR'!N217+'[1]PERMISO ANUAL DE DEPORTIV'!N217+'[1]PERM. ANUAL EMB DEPORT'!N217+'[1]REGISTRO DE ACOPIADOR'!N217+[1]JULIO!N217+[1]Ejemplo!N217+'[1]Registro de Exp. e Imp.'!N217+[1]CNP!N217+[1]CNPT!N217+[1]Matriz!N217+'[1]Matriz Areas certificadas'!N217+'[1]Matriz Transacciones'!N217+[1]REGISTROS!N217+[1]PERMISOS!N217</f>
        <v>0</v>
      </c>
      <c r="O217" s="9">
        <f>+'[1]Matriz (6)'!O217+'[1]Matriz (5)'!O217+'[1]Matriz (4)'!O217+'[1]Matriz (3)'!O217+'[1]Matriz (2)'!O217+'[1]LICENCIA DEPORTIVA'!O217+'[1]VALIDACION LICENCIA  DEPORTIVA'!O217+'[1]VALIDACION DE LICENCIA COMERCIA'!O217+'[1]MULTAS POR AÑO '!O217+'[1]PESCA DEPORT. OCASIONAL'!O217+'[1]GUIA DE TRASLADO'!O217+'[1]PERMISO ANUAL DE ACOPIADOR'!O217+'[1]PERMISO ANUAL DE DEPORTIV'!O217+'[1]PERM. ANUAL EMB DEPORT'!O217+'[1]REGISTRO DE ACOPIADOR'!O217+[1]JULIO!O217+[1]Ejemplo!O217+'[1]Registro de Exp. e Imp.'!O217+[1]CNP!O217+[1]CNPT!O217+[1]Matriz!O217+'[1]Matriz Areas certificadas'!O217+'[1]Matriz Transacciones'!O217+[1]REGISTROS!O217+[1]PERMISOS!O217</f>
        <v>0</v>
      </c>
      <c r="P217" s="9">
        <f>+'[1]Matriz (6)'!P217+'[1]Matriz (5)'!P217+'[1]Matriz (4)'!P217+'[1]Matriz (3)'!P217+'[1]Matriz (2)'!P217+'[1]LICENCIA DEPORTIVA'!P217+'[1]VALIDACION LICENCIA  DEPORTIVA'!P217+'[1]VALIDACION DE LICENCIA COMERCIA'!P217+'[1]MULTAS POR AÑO '!P217+'[1]PESCA DEPORT. OCASIONAL'!P217+'[1]GUIA DE TRASLADO'!P217+'[1]PERMISO ANUAL DE ACOPIADOR'!P217+'[1]PERMISO ANUAL DE DEPORTIV'!P217+'[1]PERM. ANUAL EMB DEPORT'!P217+'[1]REGISTRO DE ACOPIADOR'!P217+[1]JULIO!P217+[1]Ejemplo!P217+'[1]Registro de Exp. e Imp.'!P217+[1]CNP!P217+[1]CNPT!P217+[1]Matriz!P217+'[1]Matriz Areas certificadas'!P217+'[1]Matriz Transacciones'!P217+[1]REGISTROS!P217+[1]PERMISOS!P217</f>
        <v>0</v>
      </c>
      <c r="Q217" s="9">
        <f>+'[1]Matriz (6)'!Q217+'[1]Matriz (5)'!Q217+'[1]Matriz (4)'!Q217+'[1]Matriz (3)'!Q217+'[1]Matriz (2)'!Q217+'[1]LICENCIA DEPORTIVA'!Q217+'[1]VALIDACION LICENCIA  DEPORTIVA'!Q217+'[1]VALIDACION DE LICENCIA COMERCIA'!Q217+'[1]MULTAS POR AÑO '!Q217+'[1]PESCA DEPORT. OCASIONAL'!Q217+'[1]GUIA DE TRASLADO'!Q217+'[1]PERMISO ANUAL DE ACOPIADOR'!Q217+'[1]PERMISO ANUAL DE DEPORTIV'!Q217+'[1]PERM. ANUAL EMB DEPORT'!Q217+'[1]REGISTRO DE ACOPIADOR'!Q217+[1]JULIO!Q217+[1]Ejemplo!Q217+'[1]Registro de Exp. e Imp.'!Q217+[1]CNP!Q217+[1]CNPT!Q217+[1]Matriz!Q217+'[1]Matriz Areas certificadas'!Q217+'[1]Matriz Transacciones'!Q217+[1]REGISTROS!Q217+[1]PERMISOS!Q217</f>
        <v>0</v>
      </c>
      <c r="R217" s="9">
        <f>+'[1]Matriz (6)'!R217+'[1]Matriz (5)'!R217+'[1]Matriz (4)'!R217+'[1]Matriz (3)'!R217+'[1]Matriz (2)'!R217+'[1]LICENCIA DEPORTIVA'!R217+'[1]VALIDACION LICENCIA  DEPORTIVA'!R217+'[1]VALIDACION DE LICENCIA COMERCIA'!R217+'[1]MULTAS POR AÑO '!R217+'[1]PESCA DEPORT. OCASIONAL'!R217+'[1]GUIA DE TRASLADO'!R217+'[1]PERMISO ANUAL DE ACOPIADOR'!R217+'[1]PERMISO ANUAL DE DEPORTIV'!R217+'[1]PERM. ANUAL EMB DEPORT'!R217+'[1]REGISTRO DE ACOPIADOR'!R217+[1]JULIO!R217+[1]Ejemplo!R217+'[1]Registro de Exp. e Imp.'!R217+[1]CNP!R217+[1]CNPT!R217+[1]Matriz!R217+'[1]Matriz Areas certificadas'!R217+'[1]Matriz Transacciones'!R217+[1]REGISTROS!R217+[1]PERMISOS!R217</f>
        <v>0</v>
      </c>
      <c r="S217" s="9">
        <f>+'[1]Matriz (6)'!S217+'[1]Matriz (5)'!S217+'[1]Matriz (4)'!S217+'[1]Matriz (3)'!S217+'[1]Matriz (2)'!S217+'[1]LICENCIA DEPORTIVA'!S217+'[1]VALIDACION LICENCIA  DEPORTIVA'!S217+'[1]VALIDACION DE LICENCIA COMERCIA'!S217+'[1]MULTAS POR AÑO '!S217+'[1]PESCA DEPORT. OCASIONAL'!S217+'[1]GUIA DE TRASLADO'!S217+'[1]PERMISO ANUAL DE ACOPIADOR'!S217+'[1]PERMISO ANUAL DE DEPORTIV'!S217+'[1]PERM. ANUAL EMB DEPORT'!S217+'[1]REGISTRO DE ACOPIADOR'!S217+[1]JULIO!S217+[1]Ejemplo!S217+'[1]Registro de Exp. e Imp.'!S217+[1]CNP!S217+[1]CNPT!S217+[1]Matriz!S217+'[1]Matriz Areas certificadas'!S217+'[1]Matriz Transacciones'!S217+[1]REGISTROS!S217+[1]PERMISOS!S217</f>
        <v>0</v>
      </c>
      <c r="T217" s="9">
        <f>+'[1]Matriz (6)'!T217+'[1]Matriz (5)'!T217+'[1]Matriz (4)'!T217+'[1]Matriz (3)'!T217+'[1]Matriz (2)'!T217+'[1]LICENCIA DEPORTIVA'!T217+'[1]VALIDACION LICENCIA  DEPORTIVA'!T217+'[1]VALIDACION DE LICENCIA COMERCIA'!T217+'[1]MULTAS POR AÑO '!T217+'[1]PESCA DEPORT. OCASIONAL'!T217+'[1]GUIA DE TRASLADO'!T217+'[1]PERMISO ANUAL DE ACOPIADOR'!T217+'[1]PERMISO ANUAL DE DEPORTIV'!T217+'[1]PERM. ANUAL EMB DEPORT'!T217+'[1]REGISTRO DE ACOPIADOR'!T217+[1]JULIO!T217+[1]Ejemplo!T217+'[1]Registro de Exp. e Imp.'!T217+[1]CNP!T217+[1]CNPT!T217+[1]Matriz!T217+'[1]Matriz Areas certificadas'!T217+'[1]Matriz Transacciones'!T217+[1]REGISTROS!T217+[1]PERMISOS!T217</f>
        <v>0</v>
      </c>
      <c r="U217" s="9">
        <f>+'[1]Matriz (6)'!U217+'[1]Matriz (5)'!U217+'[1]Matriz (4)'!U217+'[1]Matriz (3)'!U217+'[1]Matriz (2)'!U217+'[1]LICENCIA DEPORTIVA'!U217+'[1]VALIDACION LICENCIA  DEPORTIVA'!U217+'[1]VALIDACION DE LICENCIA COMERCIA'!U217+'[1]MULTAS POR AÑO '!U217+'[1]PESCA DEPORT. OCASIONAL'!U217+'[1]GUIA DE TRASLADO'!U217+'[1]PERMISO ANUAL DE ACOPIADOR'!U217+'[1]PERMISO ANUAL DE DEPORTIV'!U217+'[1]PERM. ANUAL EMB DEPORT'!U217+'[1]REGISTRO DE ACOPIADOR'!U217+[1]JULIO!U217+[1]Ejemplo!U217+'[1]Registro de Exp. e Imp.'!U217+[1]CNP!U217+[1]CNPT!U217+[1]Matriz!U217+'[1]Matriz Areas certificadas'!U217+'[1]Matriz Transacciones'!U217+[1]REGISTROS!U217+[1]PERMISOS!U217</f>
        <v>0</v>
      </c>
      <c r="V217" s="9">
        <f>+'[1]Matriz (6)'!V217+'[1]Matriz (5)'!V217+'[1]Matriz (4)'!V217+'[1]Matriz (3)'!V217+'[1]Matriz (2)'!V217+'[1]LICENCIA DEPORTIVA'!V217+'[1]VALIDACION LICENCIA  DEPORTIVA'!V217+'[1]VALIDACION DE LICENCIA COMERCIA'!V217+'[1]MULTAS POR AÑO '!V217+'[1]PESCA DEPORT. OCASIONAL'!V217+'[1]GUIA DE TRASLADO'!V217+'[1]PERMISO ANUAL DE ACOPIADOR'!V217+'[1]PERMISO ANUAL DE DEPORTIV'!V217+'[1]PERM. ANUAL EMB DEPORT'!V217+'[1]REGISTRO DE ACOPIADOR'!V217+[1]JULIO!V217+[1]Ejemplo!V217+'[1]Registro de Exp. e Imp.'!V217+[1]CNP!V217+[1]CNPT!V217+[1]Matriz!V217+'[1]Matriz Areas certificadas'!V217+'[1]Matriz Transacciones'!V217+[1]REGISTROS!V217+[1]PERMISOS!V217</f>
        <v>0</v>
      </c>
      <c r="W217" s="9">
        <f>+'[1]Matriz (6)'!W217+'[1]Matriz (5)'!W217+'[1]Matriz (4)'!W217+'[1]Matriz (3)'!W217+'[1]Matriz (2)'!W217+'[1]LICENCIA DEPORTIVA'!W217+'[1]VALIDACION LICENCIA  DEPORTIVA'!W217+'[1]VALIDACION DE LICENCIA COMERCIA'!W217+'[1]MULTAS POR AÑO '!W217+'[1]PESCA DEPORT. OCASIONAL'!W217+'[1]GUIA DE TRASLADO'!W217+'[1]PERMISO ANUAL DE ACOPIADOR'!W217+'[1]PERMISO ANUAL DE DEPORTIV'!W217+'[1]PERM. ANUAL EMB DEPORT'!W217+'[1]REGISTRO DE ACOPIADOR'!W217+[1]JULIO!W217+[1]Ejemplo!W217+'[1]Registro de Exp. e Imp.'!W217+[1]CNP!W217+[1]CNPT!W217+[1]Matriz!W217+'[1]Matriz Areas certificadas'!W217+'[1]Matriz Transacciones'!W217+[1]REGISTROS!W217+[1]PERMISOS!W217</f>
        <v>0</v>
      </c>
      <c r="X217" s="9">
        <f>+'[1]Matriz (6)'!X217+'[1]Matriz (5)'!X217+'[1]Matriz (4)'!X217+'[1]Matriz (3)'!X217+'[1]Matriz (2)'!X217+'[1]LICENCIA DEPORTIVA'!X217+'[1]VALIDACION LICENCIA  DEPORTIVA'!X217+'[1]VALIDACION DE LICENCIA COMERCIA'!X217+'[1]MULTAS POR AÑO '!X217+'[1]PESCA DEPORT. OCASIONAL'!X217+'[1]GUIA DE TRASLADO'!X217+'[1]PERMISO ANUAL DE ACOPIADOR'!X217+'[1]PERMISO ANUAL DE DEPORTIV'!X217+'[1]PERM. ANUAL EMB DEPORT'!X217+'[1]REGISTRO DE ACOPIADOR'!X217+[1]JULIO!X217+[1]Ejemplo!X217+'[1]Registro de Exp. e Imp.'!X217+[1]CNP!X217+[1]CNPT!X217+[1]Matriz!X217+'[1]Matriz Areas certificadas'!X217+'[1]Matriz Transacciones'!X217+[1]REGISTROS!X217+[1]PERMISOS!X217</f>
        <v>0</v>
      </c>
      <c r="Y217" s="9">
        <f>+'[1]Matriz (6)'!Y217+'[1]Matriz (5)'!Y217+'[1]Matriz (4)'!Y217+'[1]Matriz (3)'!Y217+'[1]Matriz (2)'!Y217+'[1]LICENCIA DEPORTIVA'!Y217+'[1]VALIDACION LICENCIA  DEPORTIVA'!Y217+'[1]VALIDACION DE LICENCIA COMERCIA'!Y217+'[1]MULTAS POR AÑO '!Y217+'[1]PESCA DEPORT. OCASIONAL'!Y217+'[1]GUIA DE TRASLADO'!Y217+'[1]PERMISO ANUAL DE ACOPIADOR'!Y217+'[1]PERMISO ANUAL DE DEPORTIV'!Y217+'[1]PERM. ANUAL EMB DEPORT'!Y217+'[1]REGISTRO DE ACOPIADOR'!Y217+[1]JULIO!Y217+[1]Ejemplo!Y217+'[1]Registro de Exp. e Imp.'!Y217+[1]CNP!Y217+[1]CNPT!Y217+[1]Matriz!Y217+'[1]Matriz Areas certificadas'!Y217+'[1]Matriz Transacciones'!Y217+[1]REGISTROS!Y217+[1]PERMISOS!Y217</f>
        <v>0</v>
      </c>
      <c r="Z217" s="9">
        <f>+'[1]Matriz (6)'!Z217+'[1]Matriz (5)'!Z217+'[1]Matriz (4)'!Z217+'[1]Matriz (3)'!Z217+'[1]Matriz (2)'!Z217+'[1]LICENCIA DEPORTIVA'!Z217+'[1]VALIDACION LICENCIA  DEPORTIVA'!Z217+'[1]VALIDACION DE LICENCIA COMERCIA'!Z217+'[1]MULTAS POR AÑO '!Z217+'[1]PESCA DEPORT. OCASIONAL'!Z217+'[1]GUIA DE TRASLADO'!Z217+'[1]PERMISO ANUAL DE ACOPIADOR'!Z217+'[1]PERMISO ANUAL DE DEPORTIV'!Z217+'[1]PERM. ANUAL EMB DEPORT'!Z217+'[1]REGISTRO DE ACOPIADOR'!Z217+[1]JULIO!Z217+[1]Ejemplo!Z217+'[1]Registro de Exp. e Imp.'!Z217+[1]CNP!Z217+[1]CNPT!Z217+[1]Matriz!Z217+'[1]Matriz Areas certificadas'!Z217+'[1]Matriz Transacciones'!Z217+[1]REGISTROS!Z217+[1]PERMISOS!Z217</f>
        <v>0</v>
      </c>
      <c r="AA217" s="10">
        <f t="shared" si="83"/>
        <v>202012.76119402985</v>
      </c>
      <c r="AB217" s="10">
        <f t="shared" si="84"/>
        <v>45557.161069651738</v>
      </c>
      <c r="AC217" s="11">
        <f t="shared" si="85"/>
        <v>100735.63588308459</v>
      </c>
      <c r="AD217" s="11">
        <f t="shared" si="86"/>
        <v>63877.181281094527</v>
      </c>
      <c r="AE217" s="11">
        <f t="shared" si="87"/>
        <v>13526.119402985076</v>
      </c>
      <c r="AF217" s="11">
        <f t="shared" si="88"/>
        <v>178770.28296019899</v>
      </c>
      <c r="AG217" s="11">
        <f t="shared" si="89"/>
        <v>7695.8955223880594</v>
      </c>
      <c r="AH217" s="12">
        <f t="shared" si="90"/>
        <v>33421.95273631841</v>
      </c>
      <c r="AI217" s="12">
        <f t="shared" si="91"/>
        <v>7917.2761194029854</v>
      </c>
      <c r="AJ217" s="12">
        <f t="shared" si="92"/>
        <v>4754.0749378109449</v>
      </c>
      <c r="AK217" s="12">
        <f t="shared" si="93"/>
        <v>1137.2823383084576</v>
      </c>
      <c r="AL217" s="12">
        <f t="shared" si="94"/>
        <v>497124.58955223882</v>
      </c>
      <c r="AM217" s="12">
        <f t="shared" si="95"/>
        <v>4462.0646766169157</v>
      </c>
      <c r="AN217" s="12">
        <f t="shared" si="96"/>
        <v>5278.2960199004974</v>
      </c>
      <c r="AO217" s="12">
        <f t="shared" si="97"/>
        <v>180140.24098258704</v>
      </c>
      <c r="AP217" s="12">
        <f t="shared" si="98"/>
        <v>3059.7014925373132</v>
      </c>
      <c r="AQ217" s="12">
        <f t="shared" si="99"/>
        <v>4430.9701492537315</v>
      </c>
      <c r="AR217" s="12">
        <f t="shared" si="100"/>
        <v>746937.67723880592</v>
      </c>
      <c r="AS217" s="12">
        <f t="shared" si="101"/>
        <v>20028.125</v>
      </c>
      <c r="AT217" s="12">
        <f t="shared" si="102"/>
        <v>974685.16791044781</v>
      </c>
      <c r="AU217" s="12">
        <f t="shared" si="103"/>
        <v>34057.835820895518</v>
      </c>
      <c r="AV217" s="12">
        <f t="shared" si="104"/>
        <v>21618.1592039801</v>
      </c>
      <c r="AW217" s="12">
        <f t="shared" si="105"/>
        <v>11066.464552238805</v>
      </c>
      <c r="AX217" s="12">
        <f t="shared" si="106"/>
        <v>26462.375621890547</v>
      </c>
      <c r="AY217" s="12">
        <f t="shared" si="107"/>
        <v>27819.496268656716</v>
      </c>
      <c r="AZ217" s="12">
        <f t="shared" si="108"/>
        <v>265413.2027363184</v>
      </c>
    </row>
    <row r="218" spans="1:52" x14ac:dyDescent="0.25">
      <c r="A218" s="264"/>
      <c r="B218" s="270"/>
      <c r="C218" s="16" t="s">
        <v>256</v>
      </c>
      <c r="D218" s="7">
        <f t="shared" si="82"/>
        <v>4</v>
      </c>
      <c r="E218" s="9">
        <f>+'[1]Matriz (6)'!E218+'[1]Matriz (5)'!E218+'[1]Matriz (4)'!E218+'[1]Matriz (3)'!E218+'[1]Matriz (2)'!E218+'[1]LICENCIA DEPORTIVA'!E218+'[1]VALIDACION LICENCIA  DEPORTIVA'!E218+'[1]VALIDACION DE LICENCIA COMERCIA'!E218+'[1]MULTAS POR AÑO '!E218+'[1]PESCA DEPORT. OCASIONAL'!E218+'[1]GUIA DE TRASLADO'!E218+'[1]PERMISO ANUAL DE ACOPIADOR'!E218+'[1]PERMISO ANUAL DE DEPORTIV'!E218+'[1]PERM. ANUAL EMB DEPORT'!E218+'[1]REGISTRO DE ACOPIADOR'!E218+[1]JULIO!E218+[1]Ejemplo!E218+'[1]Registro de Exp. e Imp.'!E218+[1]CNP!E218+[1]CNPT!E218+[1]Matriz!E218+'[1]Matriz Areas certificadas'!E218+'[1]Matriz Transacciones'!E218+[1]REGISTROS!E218+[1]PERMISOS!E218</f>
        <v>2</v>
      </c>
      <c r="F218" s="9">
        <f>+'[1]Matriz (6)'!F218+'[1]Matriz (5)'!F218+'[1]Matriz (4)'!F218+'[1]Matriz (3)'!F218+'[1]Matriz (2)'!F218+'[1]LICENCIA DEPORTIVA'!F218+'[1]VALIDACION LICENCIA  DEPORTIVA'!F218+'[1]VALIDACION DE LICENCIA COMERCIA'!F218+'[1]MULTAS POR AÑO '!F218+'[1]PESCA DEPORT. OCASIONAL'!F218+'[1]GUIA DE TRASLADO'!F218+'[1]PERMISO ANUAL DE ACOPIADOR'!F218+'[1]PERMISO ANUAL DE DEPORTIV'!F218+'[1]PERM. ANUAL EMB DEPORT'!F218+'[1]REGISTRO DE ACOPIADOR'!F218+[1]JULIO!F218+[1]Ejemplo!F218+'[1]Registro de Exp. e Imp.'!F218+[1]CNP!F218+[1]CNPT!F218+[1]Matriz!F218+'[1]Matriz Areas certificadas'!F218+'[1]Matriz Transacciones'!F218+[1]REGISTROS!F218+[1]PERMISOS!F218</f>
        <v>0</v>
      </c>
      <c r="G218" s="9">
        <f>+'[1]Matriz (6)'!G218+'[1]Matriz (5)'!G218+'[1]Matriz (4)'!G218+'[1]Matriz (3)'!G218+'[1]Matriz (2)'!G218+'[1]LICENCIA DEPORTIVA'!G218+'[1]VALIDACION LICENCIA  DEPORTIVA'!G218+'[1]VALIDACION DE LICENCIA COMERCIA'!G218+'[1]MULTAS POR AÑO '!G218+'[1]PESCA DEPORT. OCASIONAL'!G218+'[1]GUIA DE TRASLADO'!G218+'[1]PERMISO ANUAL DE ACOPIADOR'!G218+'[1]PERMISO ANUAL DE DEPORTIV'!G218+'[1]PERM. ANUAL EMB DEPORT'!G218+'[1]REGISTRO DE ACOPIADOR'!G218+[1]JULIO!G218+[1]Ejemplo!G218+'[1]Registro de Exp. e Imp.'!G218+[1]CNP!G218+[1]CNPT!G218+[1]Matriz!G218+'[1]Matriz Areas certificadas'!G218+'[1]Matriz Transacciones'!G218+[1]REGISTROS!G218+[1]PERMISOS!G218</f>
        <v>0</v>
      </c>
      <c r="H218" s="9">
        <f>+'[1]Matriz (6)'!H218+'[1]Matriz (5)'!H218+'[1]Matriz (4)'!H218+'[1]Matriz (3)'!H218+'[1]Matriz (2)'!H218+'[1]LICENCIA DEPORTIVA'!H218+'[1]VALIDACION LICENCIA  DEPORTIVA'!H218+'[1]VALIDACION DE LICENCIA COMERCIA'!H218+'[1]MULTAS POR AÑO '!H218+'[1]PESCA DEPORT. OCASIONAL'!H218+'[1]GUIA DE TRASLADO'!H218+'[1]PERMISO ANUAL DE ACOPIADOR'!H218+'[1]PERMISO ANUAL DE DEPORTIV'!H218+'[1]PERM. ANUAL EMB DEPORT'!H218+'[1]REGISTRO DE ACOPIADOR'!H218+[1]JULIO!H218+[1]Ejemplo!H218+'[1]Registro de Exp. e Imp.'!H218+[1]CNP!H218+[1]CNPT!H218+[1]Matriz!H218+'[1]Matriz Areas certificadas'!H218+'[1]Matriz Transacciones'!H218+[1]REGISTROS!H218+[1]PERMISOS!H218</f>
        <v>1</v>
      </c>
      <c r="I218" s="9">
        <f>+'[1]Matriz (6)'!I218+'[1]Matriz (5)'!I218+'[1]Matriz (4)'!I218+'[1]Matriz (3)'!I218+'[1]Matriz (2)'!I218+'[1]LICENCIA DEPORTIVA'!I218+'[1]VALIDACION LICENCIA  DEPORTIVA'!I218+'[1]VALIDACION DE LICENCIA COMERCIA'!I218+'[1]MULTAS POR AÑO '!I218+'[1]PESCA DEPORT. OCASIONAL'!I218+'[1]GUIA DE TRASLADO'!I218+'[1]PERMISO ANUAL DE ACOPIADOR'!I218+'[1]PERMISO ANUAL DE DEPORTIV'!I218+'[1]PERM. ANUAL EMB DEPORT'!I218+'[1]REGISTRO DE ACOPIADOR'!I218+[1]JULIO!I218+[1]Ejemplo!I218+'[1]Registro de Exp. e Imp.'!I218+[1]CNP!I218+[1]CNPT!I218+[1]Matriz!I218+'[1]Matriz Areas certificadas'!I218+'[1]Matriz Transacciones'!I218+[1]REGISTROS!I218+[1]PERMISOS!I218</f>
        <v>1</v>
      </c>
      <c r="J218" s="9">
        <f>+'[1]Matriz (6)'!J218+'[1]Matriz (5)'!J218+'[1]Matriz (4)'!J218+'[1]Matriz (3)'!J218+'[1]Matriz (2)'!J218+'[1]LICENCIA DEPORTIVA'!J218+'[1]VALIDACION LICENCIA  DEPORTIVA'!J218+'[1]VALIDACION DE LICENCIA COMERCIA'!J218+'[1]MULTAS POR AÑO '!J218+'[1]PESCA DEPORT. OCASIONAL'!J218+'[1]GUIA DE TRASLADO'!J218+'[1]PERMISO ANUAL DE ACOPIADOR'!J218+'[1]PERMISO ANUAL DE DEPORTIV'!J218+'[1]PERM. ANUAL EMB DEPORT'!J218+'[1]REGISTRO DE ACOPIADOR'!J218+[1]JULIO!J218+[1]Ejemplo!J218+'[1]Registro de Exp. e Imp.'!J218+[1]CNP!J218+[1]CNPT!J218+[1]Matriz!J218+'[1]Matriz Areas certificadas'!J218+'[1]Matriz Transacciones'!J218+[1]REGISTROS!J218+[1]PERMISOS!J218</f>
        <v>0</v>
      </c>
      <c r="K218" s="9">
        <f>+'[1]Matriz (6)'!K218+'[1]Matriz (5)'!K218+'[1]Matriz (4)'!K218+'[1]Matriz (3)'!K218+'[1]Matriz (2)'!K218+'[1]LICENCIA DEPORTIVA'!K218+'[1]VALIDACION LICENCIA  DEPORTIVA'!K218+'[1]VALIDACION DE LICENCIA COMERCIA'!K218+'[1]MULTAS POR AÑO '!K218+'[1]PESCA DEPORT. OCASIONAL'!K218+'[1]GUIA DE TRASLADO'!K218+'[1]PERMISO ANUAL DE ACOPIADOR'!K218+'[1]PERMISO ANUAL DE DEPORTIV'!K218+'[1]PERM. ANUAL EMB DEPORT'!K218+'[1]REGISTRO DE ACOPIADOR'!K218+[1]JULIO!K218+[1]Ejemplo!K218+'[1]Registro de Exp. e Imp.'!K218+[1]CNP!K218+[1]CNPT!K218+[1]Matriz!K218+'[1]Matriz Areas certificadas'!K218+'[1]Matriz Transacciones'!K218+[1]REGISTROS!K218+[1]PERMISOS!K218</f>
        <v>0</v>
      </c>
      <c r="L218" s="9">
        <f>+'[1]Matriz (6)'!L218+'[1]Matriz (5)'!L218+'[1]Matriz (4)'!L218+'[1]Matriz (3)'!L218+'[1]Matriz (2)'!L218+'[1]LICENCIA DEPORTIVA'!L218+'[1]VALIDACION LICENCIA  DEPORTIVA'!L218+'[1]VALIDACION DE LICENCIA COMERCIA'!L218+'[1]MULTAS POR AÑO '!L218+'[1]PESCA DEPORT. OCASIONAL'!L218+'[1]GUIA DE TRASLADO'!L218+'[1]PERMISO ANUAL DE ACOPIADOR'!L218+'[1]PERMISO ANUAL DE DEPORTIV'!L218+'[1]PERM. ANUAL EMB DEPORT'!L218+'[1]REGISTRO DE ACOPIADOR'!L218+[1]JULIO!L218+[1]Ejemplo!L218+'[1]Registro de Exp. e Imp.'!L218+[1]CNP!L218+[1]CNPT!L218+[1]Matriz!L218+'[1]Matriz Areas certificadas'!L218+'[1]Matriz Transacciones'!L218+[1]REGISTROS!L218+[1]PERMISOS!L218</f>
        <v>0</v>
      </c>
      <c r="M218" s="9">
        <f>+'[1]Matriz (6)'!M218+'[1]Matriz (5)'!M218+'[1]Matriz (4)'!M218+'[1]Matriz (3)'!M218+'[1]Matriz (2)'!M218+'[1]LICENCIA DEPORTIVA'!M218+'[1]VALIDACION LICENCIA  DEPORTIVA'!M218+'[1]VALIDACION DE LICENCIA COMERCIA'!M218+'[1]MULTAS POR AÑO '!M218+'[1]PESCA DEPORT. OCASIONAL'!M218+'[1]GUIA DE TRASLADO'!M218+'[1]PERMISO ANUAL DE ACOPIADOR'!M218+'[1]PERMISO ANUAL DE DEPORTIV'!M218+'[1]PERM. ANUAL EMB DEPORT'!M218+'[1]REGISTRO DE ACOPIADOR'!M218+[1]JULIO!M218+[1]Ejemplo!M218+'[1]Registro de Exp. e Imp.'!M218+[1]CNP!M218+[1]CNPT!M218+[1]Matriz!M218+'[1]Matriz Areas certificadas'!M218+'[1]Matriz Transacciones'!M218+[1]REGISTROS!M218+[1]PERMISOS!M218</f>
        <v>0</v>
      </c>
      <c r="N218" s="9">
        <f>+'[1]Matriz (6)'!N218+'[1]Matriz (5)'!N218+'[1]Matriz (4)'!N218+'[1]Matriz (3)'!N218+'[1]Matriz (2)'!N218+'[1]LICENCIA DEPORTIVA'!N218+'[1]VALIDACION LICENCIA  DEPORTIVA'!N218+'[1]VALIDACION DE LICENCIA COMERCIA'!N218+'[1]MULTAS POR AÑO '!N218+'[1]PESCA DEPORT. OCASIONAL'!N218+'[1]GUIA DE TRASLADO'!N218+'[1]PERMISO ANUAL DE ACOPIADOR'!N218+'[1]PERMISO ANUAL DE DEPORTIV'!N218+'[1]PERM. ANUAL EMB DEPORT'!N218+'[1]REGISTRO DE ACOPIADOR'!N218+[1]JULIO!N218+[1]Ejemplo!N218+'[1]Registro de Exp. e Imp.'!N218+[1]CNP!N218+[1]CNPT!N218+[1]Matriz!N218+'[1]Matriz Areas certificadas'!N218+'[1]Matriz Transacciones'!N218+[1]REGISTROS!N218+[1]PERMISOS!N218</f>
        <v>0</v>
      </c>
      <c r="O218" s="9">
        <f>+'[1]Matriz (6)'!O218+'[1]Matriz (5)'!O218+'[1]Matriz (4)'!O218+'[1]Matriz (3)'!O218+'[1]Matriz (2)'!O218+'[1]LICENCIA DEPORTIVA'!O218+'[1]VALIDACION LICENCIA  DEPORTIVA'!O218+'[1]VALIDACION DE LICENCIA COMERCIA'!O218+'[1]MULTAS POR AÑO '!O218+'[1]PESCA DEPORT. OCASIONAL'!O218+'[1]GUIA DE TRASLADO'!O218+'[1]PERMISO ANUAL DE ACOPIADOR'!O218+'[1]PERMISO ANUAL DE DEPORTIV'!O218+'[1]PERM. ANUAL EMB DEPORT'!O218+'[1]REGISTRO DE ACOPIADOR'!O218+[1]JULIO!O218+[1]Ejemplo!O218+'[1]Registro de Exp. e Imp.'!O218+[1]CNP!O218+[1]CNPT!O218+[1]Matriz!O218+'[1]Matriz Areas certificadas'!O218+'[1]Matriz Transacciones'!O218+[1]REGISTROS!O218+[1]PERMISOS!O218</f>
        <v>0</v>
      </c>
      <c r="P218" s="9">
        <f>+'[1]Matriz (6)'!P218+'[1]Matriz (5)'!P218+'[1]Matriz (4)'!P218+'[1]Matriz (3)'!P218+'[1]Matriz (2)'!P218+'[1]LICENCIA DEPORTIVA'!P218+'[1]VALIDACION LICENCIA  DEPORTIVA'!P218+'[1]VALIDACION DE LICENCIA COMERCIA'!P218+'[1]MULTAS POR AÑO '!P218+'[1]PESCA DEPORT. OCASIONAL'!P218+'[1]GUIA DE TRASLADO'!P218+'[1]PERMISO ANUAL DE ACOPIADOR'!P218+'[1]PERMISO ANUAL DE DEPORTIV'!P218+'[1]PERM. ANUAL EMB DEPORT'!P218+'[1]REGISTRO DE ACOPIADOR'!P218+[1]JULIO!P218+[1]Ejemplo!P218+'[1]Registro de Exp. e Imp.'!P218+[1]CNP!P218+[1]CNPT!P218+[1]Matriz!P218+'[1]Matriz Areas certificadas'!P218+'[1]Matriz Transacciones'!P218+[1]REGISTROS!P218+[1]PERMISOS!P218</f>
        <v>0</v>
      </c>
      <c r="Q218" s="9">
        <f>+'[1]Matriz (6)'!Q218+'[1]Matriz (5)'!Q218+'[1]Matriz (4)'!Q218+'[1]Matriz (3)'!Q218+'[1]Matriz (2)'!Q218+'[1]LICENCIA DEPORTIVA'!Q218+'[1]VALIDACION LICENCIA  DEPORTIVA'!Q218+'[1]VALIDACION DE LICENCIA COMERCIA'!Q218+'[1]MULTAS POR AÑO '!Q218+'[1]PESCA DEPORT. OCASIONAL'!Q218+'[1]GUIA DE TRASLADO'!Q218+'[1]PERMISO ANUAL DE ACOPIADOR'!Q218+'[1]PERMISO ANUAL DE DEPORTIV'!Q218+'[1]PERM. ANUAL EMB DEPORT'!Q218+'[1]REGISTRO DE ACOPIADOR'!Q218+[1]JULIO!Q218+[1]Ejemplo!Q218+'[1]Registro de Exp. e Imp.'!Q218+[1]CNP!Q218+[1]CNPT!Q218+[1]Matriz!Q218+'[1]Matriz Areas certificadas'!Q218+'[1]Matriz Transacciones'!Q218+[1]REGISTROS!Q218+[1]PERMISOS!Q218</f>
        <v>0</v>
      </c>
      <c r="R218" s="9">
        <f>+'[1]Matriz (6)'!R218+'[1]Matriz (5)'!R218+'[1]Matriz (4)'!R218+'[1]Matriz (3)'!R218+'[1]Matriz (2)'!R218+'[1]LICENCIA DEPORTIVA'!R218+'[1]VALIDACION LICENCIA  DEPORTIVA'!R218+'[1]VALIDACION DE LICENCIA COMERCIA'!R218+'[1]MULTAS POR AÑO '!R218+'[1]PESCA DEPORT. OCASIONAL'!R218+'[1]GUIA DE TRASLADO'!R218+'[1]PERMISO ANUAL DE ACOPIADOR'!R218+'[1]PERMISO ANUAL DE DEPORTIV'!R218+'[1]PERM. ANUAL EMB DEPORT'!R218+'[1]REGISTRO DE ACOPIADOR'!R218+[1]JULIO!R218+[1]Ejemplo!R218+'[1]Registro de Exp. e Imp.'!R218+[1]CNP!R218+[1]CNPT!R218+[1]Matriz!R218+'[1]Matriz Areas certificadas'!R218+'[1]Matriz Transacciones'!R218+[1]REGISTROS!R218+[1]PERMISOS!R218</f>
        <v>0</v>
      </c>
      <c r="S218" s="9">
        <f>+'[1]Matriz (6)'!S218+'[1]Matriz (5)'!S218+'[1]Matriz (4)'!S218+'[1]Matriz (3)'!S218+'[1]Matriz (2)'!S218+'[1]LICENCIA DEPORTIVA'!S218+'[1]VALIDACION LICENCIA  DEPORTIVA'!S218+'[1]VALIDACION DE LICENCIA COMERCIA'!S218+'[1]MULTAS POR AÑO '!S218+'[1]PESCA DEPORT. OCASIONAL'!S218+'[1]GUIA DE TRASLADO'!S218+'[1]PERMISO ANUAL DE ACOPIADOR'!S218+'[1]PERMISO ANUAL DE DEPORTIV'!S218+'[1]PERM. ANUAL EMB DEPORT'!S218+'[1]REGISTRO DE ACOPIADOR'!S218+[1]JULIO!S218+[1]Ejemplo!S218+'[1]Registro de Exp. e Imp.'!S218+[1]CNP!S218+[1]CNPT!S218+[1]Matriz!S218+'[1]Matriz Areas certificadas'!S218+'[1]Matriz Transacciones'!S218+[1]REGISTROS!S218+[1]PERMISOS!S218</f>
        <v>0</v>
      </c>
      <c r="T218" s="9">
        <f>+'[1]Matriz (6)'!T218+'[1]Matriz (5)'!T218+'[1]Matriz (4)'!T218+'[1]Matriz (3)'!T218+'[1]Matriz (2)'!T218+'[1]LICENCIA DEPORTIVA'!T218+'[1]VALIDACION LICENCIA  DEPORTIVA'!T218+'[1]VALIDACION DE LICENCIA COMERCIA'!T218+'[1]MULTAS POR AÑO '!T218+'[1]PESCA DEPORT. OCASIONAL'!T218+'[1]GUIA DE TRASLADO'!T218+'[1]PERMISO ANUAL DE ACOPIADOR'!T218+'[1]PERMISO ANUAL DE DEPORTIV'!T218+'[1]PERM. ANUAL EMB DEPORT'!T218+'[1]REGISTRO DE ACOPIADOR'!T218+[1]JULIO!T218+[1]Ejemplo!T218+'[1]Registro de Exp. e Imp.'!T218+[1]CNP!T218+[1]CNPT!T218+[1]Matriz!T218+'[1]Matriz Areas certificadas'!T218+'[1]Matriz Transacciones'!T218+[1]REGISTROS!T218+[1]PERMISOS!T218</f>
        <v>0</v>
      </c>
      <c r="U218" s="9">
        <f>+'[1]Matriz (6)'!U218+'[1]Matriz (5)'!U218+'[1]Matriz (4)'!U218+'[1]Matriz (3)'!U218+'[1]Matriz (2)'!U218+'[1]LICENCIA DEPORTIVA'!U218+'[1]VALIDACION LICENCIA  DEPORTIVA'!U218+'[1]VALIDACION DE LICENCIA COMERCIA'!U218+'[1]MULTAS POR AÑO '!U218+'[1]PESCA DEPORT. OCASIONAL'!U218+'[1]GUIA DE TRASLADO'!U218+'[1]PERMISO ANUAL DE ACOPIADOR'!U218+'[1]PERMISO ANUAL DE DEPORTIV'!U218+'[1]PERM. ANUAL EMB DEPORT'!U218+'[1]REGISTRO DE ACOPIADOR'!U218+[1]JULIO!U218+[1]Ejemplo!U218+'[1]Registro de Exp. e Imp.'!U218+[1]CNP!U218+[1]CNPT!U218+[1]Matriz!U218+'[1]Matriz Areas certificadas'!U218+'[1]Matriz Transacciones'!U218+[1]REGISTROS!U218+[1]PERMISOS!U218</f>
        <v>0</v>
      </c>
      <c r="V218" s="9">
        <f>+'[1]Matriz (6)'!V218+'[1]Matriz (5)'!V218+'[1]Matriz (4)'!V218+'[1]Matriz (3)'!V218+'[1]Matriz (2)'!V218+'[1]LICENCIA DEPORTIVA'!V218+'[1]VALIDACION LICENCIA  DEPORTIVA'!V218+'[1]VALIDACION DE LICENCIA COMERCIA'!V218+'[1]MULTAS POR AÑO '!V218+'[1]PESCA DEPORT. OCASIONAL'!V218+'[1]GUIA DE TRASLADO'!V218+'[1]PERMISO ANUAL DE ACOPIADOR'!V218+'[1]PERMISO ANUAL DE DEPORTIV'!V218+'[1]PERM. ANUAL EMB DEPORT'!V218+'[1]REGISTRO DE ACOPIADOR'!V218+[1]JULIO!V218+[1]Ejemplo!V218+'[1]Registro de Exp. e Imp.'!V218+[1]CNP!V218+[1]CNPT!V218+[1]Matriz!V218+'[1]Matriz Areas certificadas'!V218+'[1]Matriz Transacciones'!V218+[1]REGISTROS!V218+[1]PERMISOS!V218</f>
        <v>0</v>
      </c>
      <c r="W218" s="9">
        <f>+'[1]Matriz (6)'!W218+'[1]Matriz (5)'!W218+'[1]Matriz (4)'!W218+'[1]Matriz (3)'!W218+'[1]Matriz (2)'!W218+'[1]LICENCIA DEPORTIVA'!W218+'[1]VALIDACION LICENCIA  DEPORTIVA'!W218+'[1]VALIDACION DE LICENCIA COMERCIA'!W218+'[1]MULTAS POR AÑO '!W218+'[1]PESCA DEPORT. OCASIONAL'!W218+'[1]GUIA DE TRASLADO'!W218+'[1]PERMISO ANUAL DE ACOPIADOR'!W218+'[1]PERMISO ANUAL DE DEPORTIV'!W218+'[1]PERM. ANUAL EMB DEPORT'!W218+'[1]REGISTRO DE ACOPIADOR'!W218+[1]JULIO!W218+[1]Ejemplo!W218+'[1]Registro de Exp. e Imp.'!W218+[1]CNP!W218+[1]CNPT!W218+[1]Matriz!W218+'[1]Matriz Areas certificadas'!W218+'[1]Matriz Transacciones'!W218+[1]REGISTROS!W218+[1]PERMISOS!W218</f>
        <v>0</v>
      </c>
      <c r="X218" s="9">
        <f>+'[1]Matriz (6)'!X218+'[1]Matriz (5)'!X218+'[1]Matriz (4)'!X218+'[1]Matriz (3)'!X218+'[1]Matriz (2)'!X218+'[1]LICENCIA DEPORTIVA'!X218+'[1]VALIDACION LICENCIA  DEPORTIVA'!X218+'[1]VALIDACION DE LICENCIA COMERCIA'!X218+'[1]MULTAS POR AÑO '!X218+'[1]PESCA DEPORT. OCASIONAL'!X218+'[1]GUIA DE TRASLADO'!X218+'[1]PERMISO ANUAL DE ACOPIADOR'!X218+'[1]PERMISO ANUAL DE DEPORTIV'!X218+'[1]PERM. ANUAL EMB DEPORT'!X218+'[1]REGISTRO DE ACOPIADOR'!X218+[1]JULIO!X218+[1]Ejemplo!X218+'[1]Registro de Exp. e Imp.'!X218+[1]CNP!X218+[1]CNPT!X218+[1]Matriz!X218+'[1]Matriz Areas certificadas'!X218+'[1]Matriz Transacciones'!X218+[1]REGISTROS!X218+[1]PERMISOS!X218</f>
        <v>0</v>
      </c>
      <c r="Y218" s="9">
        <f>+'[1]Matriz (6)'!Y218+'[1]Matriz (5)'!Y218+'[1]Matriz (4)'!Y218+'[1]Matriz (3)'!Y218+'[1]Matriz (2)'!Y218+'[1]LICENCIA DEPORTIVA'!Y218+'[1]VALIDACION LICENCIA  DEPORTIVA'!Y218+'[1]VALIDACION DE LICENCIA COMERCIA'!Y218+'[1]MULTAS POR AÑO '!Y218+'[1]PESCA DEPORT. OCASIONAL'!Y218+'[1]GUIA DE TRASLADO'!Y218+'[1]PERMISO ANUAL DE ACOPIADOR'!Y218+'[1]PERMISO ANUAL DE DEPORTIV'!Y218+'[1]PERM. ANUAL EMB DEPORT'!Y218+'[1]REGISTRO DE ACOPIADOR'!Y218+[1]JULIO!Y218+[1]Ejemplo!Y218+'[1]Registro de Exp. e Imp.'!Y218+[1]CNP!Y218+[1]CNPT!Y218+[1]Matriz!Y218+'[1]Matriz Areas certificadas'!Y218+'[1]Matriz Transacciones'!Y218+[1]REGISTROS!Y218+[1]PERMISOS!Y218</f>
        <v>0</v>
      </c>
      <c r="Z218" s="9">
        <f>+'[1]Matriz (6)'!Z218+'[1]Matriz (5)'!Z218+'[1]Matriz (4)'!Z218+'[1]Matriz (3)'!Z218+'[1]Matriz (2)'!Z218+'[1]LICENCIA DEPORTIVA'!Z218+'[1]VALIDACION LICENCIA  DEPORTIVA'!Z218+'[1]VALIDACION DE LICENCIA COMERCIA'!Z218+'[1]MULTAS POR AÑO '!Z218+'[1]PESCA DEPORT. OCASIONAL'!Z218+'[1]GUIA DE TRASLADO'!Z218+'[1]PERMISO ANUAL DE ACOPIADOR'!Z218+'[1]PERMISO ANUAL DE DEPORTIV'!Z218+'[1]PERM. ANUAL EMB DEPORT'!Z218+'[1]REGISTRO DE ACOPIADOR'!Z218+[1]JULIO!Z218+[1]Ejemplo!Z218+'[1]Registro de Exp. e Imp.'!Z218+[1]CNP!Z218+[1]CNPT!Z218+[1]Matriz!Z218+'[1]Matriz Areas certificadas'!Z218+'[1]Matriz Transacciones'!Z218+[1]REGISTROS!Z218+[1]PERMISOS!Z218</f>
        <v>0</v>
      </c>
      <c r="AA218" s="10">
        <f t="shared" si="83"/>
        <v>161610.20895522388</v>
      </c>
      <c r="AB218" s="10">
        <f t="shared" si="84"/>
        <v>36445.728855721391</v>
      </c>
      <c r="AC218" s="11">
        <f t="shared" si="85"/>
        <v>80588.508706467663</v>
      </c>
      <c r="AD218" s="11">
        <f t="shared" si="86"/>
        <v>51101.745024875621</v>
      </c>
      <c r="AE218" s="11">
        <f t="shared" si="87"/>
        <v>10820.89552238806</v>
      </c>
      <c r="AF218" s="11">
        <f t="shared" si="88"/>
        <v>143016.2263681592</v>
      </c>
      <c r="AG218" s="11">
        <f t="shared" si="89"/>
        <v>6156.7164179104475</v>
      </c>
      <c r="AH218" s="12">
        <f t="shared" si="90"/>
        <v>26737.562189054726</v>
      </c>
      <c r="AI218" s="12">
        <f t="shared" si="91"/>
        <v>6333.8208955223881</v>
      </c>
      <c r="AJ218" s="12">
        <f t="shared" si="92"/>
        <v>3803.259950248756</v>
      </c>
      <c r="AK218" s="12">
        <f t="shared" si="93"/>
        <v>909.82587064676613</v>
      </c>
      <c r="AL218" s="12">
        <f t="shared" si="94"/>
        <v>397699.67164179106</v>
      </c>
      <c r="AM218" s="12">
        <f t="shared" si="95"/>
        <v>3569.6517412935323</v>
      </c>
      <c r="AN218" s="12">
        <f t="shared" si="96"/>
        <v>4222.6368159203976</v>
      </c>
      <c r="AO218" s="12">
        <f t="shared" si="97"/>
        <v>144112.19278606965</v>
      </c>
      <c r="AP218" s="12">
        <f t="shared" si="98"/>
        <v>2447.7611940298507</v>
      </c>
      <c r="AQ218" s="12">
        <f t="shared" si="99"/>
        <v>3544.7761194029849</v>
      </c>
      <c r="AR218" s="12">
        <f t="shared" si="100"/>
        <v>597550.14179104473</v>
      </c>
      <c r="AS218" s="12">
        <f t="shared" si="101"/>
        <v>16022.5</v>
      </c>
      <c r="AT218" s="12">
        <f t="shared" si="102"/>
        <v>779748.13432835822</v>
      </c>
      <c r="AU218" s="12">
        <f t="shared" si="103"/>
        <v>27246.268656716416</v>
      </c>
      <c r="AV218" s="12">
        <f t="shared" si="104"/>
        <v>17294.527363184079</v>
      </c>
      <c r="AW218" s="12">
        <f t="shared" si="105"/>
        <v>8853.1716417910447</v>
      </c>
      <c r="AX218" s="12">
        <f t="shared" si="106"/>
        <v>21169.900497512437</v>
      </c>
      <c r="AY218" s="12">
        <f t="shared" si="107"/>
        <v>22255.597014925374</v>
      </c>
      <c r="AZ218" s="12">
        <f t="shared" si="108"/>
        <v>212330.56218905473</v>
      </c>
    </row>
    <row r="219" spans="1:52" x14ac:dyDescent="0.25">
      <c r="A219" s="264"/>
      <c r="B219" s="270"/>
      <c r="C219" s="16" t="s">
        <v>257</v>
      </c>
      <c r="D219" s="7">
        <f t="shared" si="82"/>
        <v>1262</v>
      </c>
      <c r="E219" s="9">
        <f>+'[1]Matriz (6)'!E219+'[1]Matriz (5)'!E219+'[1]Matriz (4)'!E219+'[1]Matriz (3)'!E219+'[1]Matriz (2)'!E219+'[1]LICENCIA DEPORTIVA'!E219+'[1]VALIDACION LICENCIA  DEPORTIVA'!E219+'[1]VALIDACION DE LICENCIA COMERCIA'!E219+'[1]MULTAS POR AÑO '!E219+'[1]PESCA DEPORT. OCASIONAL'!E219+'[1]GUIA DE TRASLADO'!E219+'[1]PERMISO ANUAL DE ACOPIADOR'!E219+'[1]PERMISO ANUAL DE DEPORTIV'!E219+'[1]PERM. ANUAL EMB DEPORT'!E219+'[1]REGISTRO DE ACOPIADOR'!E219+[1]JULIO!E219+[1]Ejemplo!E219+'[1]Registro de Exp. e Imp.'!E219+[1]CNP!E219+[1]CNPT!E219+[1]Matriz!E219+'[1]Matriz Areas certificadas'!E219+'[1]Matriz Transacciones'!E219+[1]REGISTROS!E219+[1]PERMISOS!E219</f>
        <v>1</v>
      </c>
      <c r="F219" s="9">
        <f>+'[1]Matriz (6)'!F219+'[1]Matriz (5)'!F219+'[1]Matriz (4)'!F219+'[1]Matriz (3)'!F219+'[1]Matriz (2)'!F219+'[1]LICENCIA DEPORTIVA'!F219+'[1]VALIDACION LICENCIA  DEPORTIVA'!F219+'[1]VALIDACION DE LICENCIA COMERCIA'!F219+'[1]MULTAS POR AÑO '!F219+'[1]PESCA DEPORT. OCASIONAL'!F219+'[1]GUIA DE TRASLADO'!F219+'[1]PERMISO ANUAL DE ACOPIADOR'!F219+'[1]PERMISO ANUAL DE DEPORTIV'!F219+'[1]PERM. ANUAL EMB DEPORT'!F219+'[1]REGISTRO DE ACOPIADOR'!F219+[1]JULIO!F219+[1]Ejemplo!F219+'[1]Registro de Exp. e Imp.'!F219+[1]CNP!F219+[1]CNPT!F219+[1]Matriz!F219+'[1]Matriz Areas certificadas'!F219+'[1]Matriz Transacciones'!F219+[1]REGISTROS!F219+[1]PERMISOS!F219</f>
        <v>1259</v>
      </c>
      <c r="G219" s="9">
        <f>+'[1]Matriz (6)'!G219+'[1]Matriz (5)'!G219+'[1]Matriz (4)'!G219+'[1]Matriz (3)'!G219+'[1]Matriz (2)'!G219+'[1]LICENCIA DEPORTIVA'!G219+'[1]VALIDACION LICENCIA  DEPORTIVA'!G219+'[1]VALIDACION DE LICENCIA COMERCIA'!G219+'[1]MULTAS POR AÑO '!G219+'[1]PESCA DEPORT. OCASIONAL'!G219+'[1]GUIA DE TRASLADO'!G219+'[1]PERMISO ANUAL DE ACOPIADOR'!G219+'[1]PERMISO ANUAL DE DEPORTIV'!G219+'[1]PERM. ANUAL EMB DEPORT'!G219+'[1]REGISTRO DE ACOPIADOR'!G219+[1]JULIO!G219+[1]Ejemplo!G219+'[1]Registro de Exp. e Imp.'!G219+[1]CNP!G219+[1]CNPT!G219+[1]Matriz!G219+'[1]Matriz Areas certificadas'!G219+'[1]Matriz Transacciones'!G219+[1]REGISTROS!G219+[1]PERMISOS!G219</f>
        <v>1</v>
      </c>
      <c r="H219" s="9">
        <f>+'[1]Matriz (6)'!H219+'[1]Matriz (5)'!H219+'[1]Matriz (4)'!H219+'[1]Matriz (3)'!H219+'[1]Matriz (2)'!H219+'[1]LICENCIA DEPORTIVA'!H219+'[1]VALIDACION LICENCIA  DEPORTIVA'!H219+'[1]VALIDACION DE LICENCIA COMERCIA'!H219+'[1]MULTAS POR AÑO '!H219+'[1]PESCA DEPORT. OCASIONAL'!H219+'[1]GUIA DE TRASLADO'!H219+'[1]PERMISO ANUAL DE ACOPIADOR'!H219+'[1]PERMISO ANUAL DE DEPORTIV'!H219+'[1]PERM. ANUAL EMB DEPORT'!H219+'[1]REGISTRO DE ACOPIADOR'!H219+[1]JULIO!H219+[1]Ejemplo!H219+'[1]Registro de Exp. e Imp.'!H219+[1]CNP!H219+[1]CNPT!H219+[1]Matriz!H219+'[1]Matriz Areas certificadas'!H219+'[1]Matriz Transacciones'!H219+[1]REGISTROS!H219+[1]PERMISOS!H219</f>
        <v>0</v>
      </c>
      <c r="I219" s="9">
        <f>+'[1]Matriz (6)'!I219+'[1]Matriz (5)'!I219+'[1]Matriz (4)'!I219+'[1]Matriz (3)'!I219+'[1]Matriz (2)'!I219+'[1]LICENCIA DEPORTIVA'!I219+'[1]VALIDACION LICENCIA  DEPORTIVA'!I219+'[1]VALIDACION DE LICENCIA COMERCIA'!I219+'[1]MULTAS POR AÑO '!I219+'[1]PESCA DEPORT. OCASIONAL'!I219+'[1]GUIA DE TRASLADO'!I219+'[1]PERMISO ANUAL DE ACOPIADOR'!I219+'[1]PERMISO ANUAL DE DEPORTIV'!I219+'[1]PERM. ANUAL EMB DEPORT'!I219+'[1]REGISTRO DE ACOPIADOR'!I219+[1]JULIO!I219+[1]Ejemplo!I219+'[1]Registro de Exp. e Imp.'!I219+[1]CNP!I219+[1]CNPT!I219+[1]Matriz!I219+'[1]Matriz Areas certificadas'!I219+'[1]Matriz Transacciones'!I219+[1]REGISTROS!I219+[1]PERMISOS!I219</f>
        <v>0</v>
      </c>
      <c r="J219" s="9">
        <f>+'[1]Matriz (6)'!J219+'[1]Matriz (5)'!J219+'[1]Matriz (4)'!J219+'[1]Matriz (3)'!J219+'[1]Matriz (2)'!J219+'[1]LICENCIA DEPORTIVA'!J219+'[1]VALIDACION LICENCIA  DEPORTIVA'!J219+'[1]VALIDACION DE LICENCIA COMERCIA'!J219+'[1]MULTAS POR AÑO '!J219+'[1]PESCA DEPORT. OCASIONAL'!J219+'[1]GUIA DE TRASLADO'!J219+'[1]PERMISO ANUAL DE ACOPIADOR'!J219+'[1]PERMISO ANUAL DE DEPORTIV'!J219+'[1]PERM. ANUAL EMB DEPORT'!J219+'[1]REGISTRO DE ACOPIADOR'!J219+[1]JULIO!J219+[1]Ejemplo!J219+'[1]Registro de Exp. e Imp.'!J219+[1]CNP!J219+[1]CNPT!J219+[1]Matriz!J219+'[1]Matriz Areas certificadas'!J219+'[1]Matriz Transacciones'!J219+[1]REGISTROS!J219+[1]PERMISOS!J219</f>
        <v>0</v>
      </c>
      <c r="K219" s="9">
        <f>+'[1]Matriz (6)'!K219+'[1]Matriz (5)'!K219+'[1]Matriz (4)'!K219+'[1]Matriz (3)'!K219+'[1]Matriz (2)'!K219+'[1]LICENCIA DEPORTIVA'!K219+'[1]VALIDACION LICENCIA  DEPORTIVA'!K219+'[1]VALIDACION DE LICENCIA COMERCIA'!K219+'[1]MULTAS POR AÑO '!K219+'[1]PESCA DEPORT. OCASIONAL'!K219+'[1]GUIA DE TRASLADO'!K219+'[1]PERMISO ANUAL DE ACOPIADOR'!K219+'[1]PERMISO ANUAL DE DEPORTIV'!K219+'[1]PERM. ANUAL EMB DEPORT'!K219+'[1]REGISTRO DE ACOPIADOR'!K219+[1]JULIO!K219+[1]Ejemplo!K219+'[1]Registro de Exp. e Imp.'!K219+[1]CNP!K219+[1]CNPT!K219+[1]Matriz!K219+'[1]Matriz Areas certificadas'!K219+'[1]Matriz Transacciones'!K219+[1]REGISTROS!K219+[1]PERMISOS!K219</f>
        <v>0</v>
      </c>
      <c r="L219" s="9">
        <f>+'[1]Matriz (6)'!L219+'[1]Matriz (5)'!L219+'[1]Matriz (4)'!L219+'[1]Matriz (3)'!L219+'[1]Matriz (2)'!L219+'[1]LICENCIA DEPORTIVA'!L219+'[1]VALIDACION LICENCIA  DEPORTIVA'!L219+'[1]VALIDACION DE LICENCIA COMERCIA'!L219+'[1]MULTAS POR AÑO '!L219+'[1]PESCA DEPORT. OCASIONAL'!L219+'[1]GUIA DE TRASLADO'!L219+'[1]PERMISO ANUAL DE ACOPIADOR'!L219+'[1]PERMISO ANUAL DE DEPORTIV'!L219+'[1]PERM. ANUAL EMB DEPORT'!L219+'[1]REGISTRO DE ACOPIADOR'!L219+[1]JULIO!L219+[1]Ejemplo!L219+'[1]Registro de Exp. e Imp.'!L219+[1]CNP!L219+[1]CNPT!L219+[1]Matriz!L219+'[1]Matriz Areas certificadas'!L219+'[1]Matriz Transacciones'!L219+[1]REGISTROS!L219+[1]PERMISOS!L219</f>
        <v>1</v>
      </c>
      <c r="M219" s="9">
        <f>+'[1]Matriz (6)'!M219+'[1]Matriz (5)'!M219+'[1]Matriz (4)'!M219+'[1]Matriz (3)'!M219+'[1]Matriz (2)'!M219+'[1]LICENCIA DEPORTIVA'!M219+'[1]VALIDACION LICENCIA  DEPORTIVA'!M219+'[1]VALIDACION DE LICENCIA COMERCIA'!M219+'[1]MULTAS POR AÑO '!M219+'[1]PESCA DEPORT. OCASIONAL'!M219+'[1]GUIA DE TRASLADO'!M219+'[1]PERMISO ANUAL DE ACOPIADOR'!M219+'[1]PERMISO ANUAL DE DEPORTIV'!M219+'[1]PERM. ANUAL EMB DEPORT'!M219+'[1]REGISTRO DE ACOPIADOR'!M219+[1]JULIO!M219+[1]Ejemplo!M219+'[1]Registro de Exp. e Imp.'!M219+[1]CNP!M219+[1]CNPT!M219+[1]Matriz!M219+'[1]Matriz Areas certificadas'!M219+'[1]Matriz Transacciones'!M219+[1]REGISTROS!M219+[1]PERMISOS!M219</f>
        <v>0</v>
      </c>
      <c r="N219" s="9">
        <f>+'[1]Matriz (6)'!N219+'[1]Matriz (5)'!N219+'[1]Matriz (4)'!N219+'[1]Matriz (3)'!N219+'[1]Matriz (2)'!N219+'[1]LICENCIA DEPORTIVA'!N219+'[1]VALIDACION LICENCIA  DEPORTIVA'!N219+'[1]VALIDACION DE LICENCIA COMERCIA'!N219+'[1]MULTAS POR AÑO '!N219+'[1]PESCA DEPORT. OCASIONAL'!N219+'[1]GUIA DE TRASLADO'!N219+'[1]PERMISO ANUAL DE ACOPIADOR'!N219+'[1]PERMISO ANUAL DE DEPORTIV'!N219+'[1]PERM. ANUAL EMB DEPORT'!N219+'[1]REGISTRO DE ACOPIADOR'!N219+[1]JULIO!N219+[1]Ejemplo!N219+'[1]Registro de Exp. e Imp.'!N219+[1]CNP!N219+[1]CNPT!N219+[1]Matriz!N219+'[1]Matriz Areas certificadas'!N219+'[1]Matriz Transacciones'!N219+[1]REGISTROS!N219+[1]PERMISOS!N219</f>
        <v>0</v>
      </c>
      <c r="O219" s="9">
        <f>+'[1]Matriz (6)'!O219+'[1]Matriz (5)'!O219+'[1]Matriz (4)'!O219+'[1]Matriz (3)'!O219+'[1]Matriz (2)'!O219+'[1]LICENCIA DEPORTIVA'!O219+'[1]VALIDACION LICENCIA  DEPORTIVA'!O219+'[1]VALIDACION DE LICENCIA COMERCIA'!O219+'[1]MULTAS POR AÑO '!O219+'[1]PESCA DEPORT. OCASIONAL'!O219+'[1]GUIA DE TRASLADO'!O219+'[1]PERMISO ANUAL DE ACOPIADOR'!O219+'[1]PERMISO ANUAL DE DEPORTIV'!O219+'[1]PERM. ANUAL EMB DEPORT'!O219+'[1]REGISTRO DE ACOPIADOR'!O219+[1]JULIO!O219+[1]Ejemplo!O219+'[1]Registro de Exp. e Imp.'!O219+[1]CNP!O219+[1]CNPT!O219+[1]Matriz!O219+'[1]Matriz Areas certificadas'!O219+'[1]Matriz Transacciones'!O219+[1]REGISTROS!O219+[1]PERMISOS!O219</f>
        <v>0</v>
      </c>
      <c r="P219" s="9">
        <f>+'[1]Matriz (6)'!P219+'[1]Matriz (5)'!P219+'[1]Matriz (4)'!P219+'[1]Matriz (3)'!P219+'[1]Matriz (2)'!P219+'[1]LICENCIA DEPORTIVA'!P219+'[1]VALIDACION LICENCIA  DEPORTIVA'!P219+'[1]VALIDACION DE LICENCIA COMERCIA'!P219+'[1]MULTAS POR AÑO '!P219+'[1]PESCA DEPORT. OCASIONAL'!P219+'[1]GUIA DE TRASLADO'!P219+'[1]PERMISO ANUAL DE ACOPIADOR'!P219+'[1]PERMISO ANUAL DE DEPORTIV'!P219+'[1]PERM. ANUAL EMB DEPORT'!P219+'[1]REGISTRO DE ACOPIADOR'!P219+[1]JULIO!P219+[1]Ejemplo!P219+'[1]Registro de Exp. e Imp.'!P219+[1]CNP!P219+[1]CNPT!P219+[1]Matriz!P219+'[1]Matriz Areas certificadas'!P219+'[1]Matriz Transacciones'!P219+[1]REGISTROS!P219+[1]PERMISOS!P219</f>
        <v>0</v>
      </c>
      <c r="Q219" s="9">
        <f>+'[1]Matriz (6)'!Q219+'[1]Matriz (5)'!Q219+'[1]Matriz (4)'!Q219+'[1]Matriz (3)'!Q219+'[1]Matriz (2)'!Q219+'[1]LICENCIA DEPORTIVA'!Q219+'[1]VALIDACION LICENCIA  DEPORTIVA'!Q219+'[1]VALIDACION DE LICENCIA COMERCIA'!Q219+'[1]MULTAS POR AÑO '!Q219+'[1]PESCA DEPORT. OCASIONAL'!Q219+'[1]GUIA DE TRASLADO'!Q219+'[1]PERMISO ANUAL DE ACOPIADOR'!Q219+'[1]PERMISO ANUAL DE DEPORTIV'!Q219+'[1]PERM. ANUAL EMB DEPORT'!Q219+'[1]REGISTRO DE ACOPIADOR'!Q219+[1]JULIO!Q219+[1]Ejemplo!Q219+'[1]Registro de Exp. e Imp.'!Q219+[1]CNP!Q219+[1]CNPT!Q219+[1]Matriz!Q219+'[1]Matriz Areas certificadas'!Q219+'[1]Matriz Transacciones'!Q219+[1]REGISTROS!Q219+[1]PERMISOS!Q219</f>
        <v>0</v>
      </c>
      <c r="R219" s="9">
        <f>+'[1]Matriz (6)'!R219+'[1]Matriz (5)'!R219+'[1]Matriz (4)'!R219+'[1]Matriz (3)'!R219+'[1]Matriz (2)'!R219+'[1]LICENCIA DEPORTIVA'!R219+'[1]VALIDACION LICENCIA  DEPORTIVA'!R219+'[1]VALIDACION DE LICENCIA COMERCIA'!R219+'[1]MULTAS POR AÑO '!R219+'[1]PESCA DEPORT. OCASIONAL'!R219+'[1]GUIA DE TRASLADO'!R219+'[1]PERMISO ANUAL DE ACOPIADOR'!R219+'[1]PERMISO ANUAL DE DEPORTIV'!R219+'[1]PERM. ANUAL EMB DEPORT'!R219+'[1]REGISTRO DE ACOPIADOR'!R219+[1]JULIO!R219+[1]Ejemplo!R219+'[1]Registro de Exp. e Imp.'!R219+[1]CNP!R219+[1]CNPT!R219+[1]Matriz!R219+'[1]Matriz Areas certificadas'!R219+'[1]Matriz Transacciones'!R219+[1]REGISTROS!R219+[1]PERMISOS!R219</f>
        <v>0</v>
      </c>
      <c r="S219" s="9">
        <f>+'[1]Matriz (6)'!S219+'[1]Matriz (5)'!S219+'[1]Matriz (4)'!S219+'[1]Matriz (3)'!S219+'[1]Matriz (2)'!S219+'[1]LICENCIA DEPORTIVA'!S219+'[1]VALIDACION LICENCIA  DEPORTIVA'!S219+'[1]VALIDACION DE LICENCIA COMERCIA'!S219+'[1]MULTAS POR AÑO '!S219+'[1]PESCA DEPORT. OCASIONAL'!S219+'[1]GUIA DE TRASLADO'!S219+'[1]PERMISO ANUAL DE ACOPIADOR'!S219+'[1]PERMISO ANUAL DE DEPORTIV'!S219+'[1]PERM. ANUAL EMB DEPORT'!S219+'[1]REGISTRO DE ACOPIADOR'!S219+[1]JULIO!S219+[1]Ejemplo!S219+'[1]Registro de Exp. e Imp.'!S219+[1]CNP!S219+[1]CNPT!S219+[1]Matriz!S219+'[1]Matriz Areas certificadas'!S219+'[1]Matriz Transacciones'!S219+[1]REGISTROS!S219+[1]PERMISOS!S219</f>
        <v>0</v>
      </c>
      <c r="T219" s="9">
        <f>+'[1]Matriz (6)'!T219+'[1]Matriz (5)'!T219+'[1]Matriz (4)'!T219+'[1]Matriz (3)'!T219+'[1]Matriz (2)'!T219+'[1]LICENCIA DEPORTIVA'!T219+'[1]VALIDACION LICENCIA  DEPORTIVA'!T219+'[1]VALIDACION DE LICENCIA COMERCIA'!T219+'[1]MULTAS POR AÑO '!T219+'[1]PESCA DEPORT. OCASIONAL'!T219+'[1]GUIA DE TRASLADO'!T219+'[1]PERMISO ANUAL DE ACOPIADOR'!T219+'[1]PERMISO ANUAL DE DEPORTIV'!T219+'[1]PERM. ANUAL EMB DEPORT'!T219+'[1]REGISTRO DE ACOPIADOR'!T219+[1]JULIO!T219+[1]Ejemplo!T219+'[1]Registro de Exp. e Imp.'!T219+[1]CNP!T219+[1]CNPT!T219+[1]Matriz!T219+'[1]Matriz Areas certificadas'!T219+'[1]Matriz Transacciones'!T219+[1]REGISTROS!T219+[1]PERMISOS!T219</f>
        <v>0</v>
      </c>
      <c r="U219" s="9">
        <f>+'[1]Matriz (6)'!U219+'[1]Matriz (5)'!U219+'[1]Matriz (4)'!U219+'[1]Matriz (3)'!U219+'[1]Matriz (2)'!U219+'[1]LICENCIA DEPORTIVA'!U219+'[1]VALIDACION LICENCIA  DEPORTIVA'!U219+'[1]VALIDACION DE LICENCIA COMERCIA'!U219+'[1]MULTAS POR AÑO '!U219+'[1]PESCA DEPORT. OCASIONAL'!U219+'[1]GUIA DE TRASLADO'!U219+'[1]PERMISO ANUAL DE ACOPIADOR'!U219+'[1]PERMISO ANUAL DE DEPORTIV'!U219+'[1]PERM. ANUAL EMB DEPORT'!U219+'[1]REGISTRO DE ACOPIADOR'!U219+[1]JULIO!U219+[1]Ejemplo!U219+'[1]Registro de Exp. e Imp.'!U219+[1]CNP!U219+[1]CNPT!U219+[1]Matriz!U219+'[1]Matriz Areas certificadas'!U219+'[1]Matriz Transacciones'!U219+[1]REGISTROS!U219+[1]PERMISOS!U219</f>
        <v>0</v>
      </c>
      <c r="V219" s="9">
        <f>+'[1]Matriz (6)'!V219+'[1]Matriz (5)'!V219+'[1]Matriz (4)'!V219+'[1]Matriz (3)'!V219+'[1]Matriz (2)'!V219+'[1]LICENCIA DEPORTIVA'!V219+'[1]VALIDACION LICENCIA  DEPORTIVA'!V219+'[1]VALIDACION DE LICENCIA COMERCIA'!V219+'[1]MULTAS POR AÑO '!V219+'[1]PESCA DEPORT. OCASIONAL'!V219+'[1]GUIA DE TRASLADO'!V219+'[1]PERMISO ANUAL DE ACOPIADOR'!V219+'[1]PERMISO ANUAL DE DEPORTIV'!V219+'[1]PERM. ANUAL EMB DEPORT'!V219+'[1]REGISTRO DE ACOPIADOR'!V219+[1]JULIO!V219+[1]Ejemplo!V219+'[1]Registro de Exp. e Imp.'!V219+[1]CNP!V219+[1]CNPT!V219+[1]Matriz!V219+'[1]Matriz Areas certificadas'!V219+'[1]Matriz Transacciones'!V219+[1]REGISTROS!V219+[1]PERMISOS!V219</f>
        <v>0</v>
      </c>
      <c r="W219" s="9">
        <f>+'[1]Matriz (6)'!W219+'[1]Matriz (5)'!W219+'[1]Matriz (4)'!W219+'[1]Matriz (3)'!W219+'[1]Matriz (2)'!W219+'[1]LICENCIA DEPORTIVA'!W219+'[1]VALIDACION LICENCIA  DEPORTIVA'!W219+'[1]VALIDACION DE LICENCIA COMERCIA'!W219+'[1]MULTAS POR AÑO '!W219+'[1]PESCA DEPORT. OCASIONAL'!W219+'[1]GUIA DE TRASLADO'!W219+'[1]PERMISO ANUAL DE ACOPIADOR'!W219+'[1]PERMISO ANUAL DE DEPORTIV'!W219+'[1]PERM. ANUAL EMB DEPORT'!W219+'[1]REGISTRO DE ACOPIADOR'!W219+[1]JULIO!W219+[1]Ejemplo!W219+'[1]Registro de Exp. e Imp.'!W219+[1]CNP!W219+[1]CNPT!W219+[1]Matriz!W219+'[1]Matriz Areas certificadas'!W219+'[1]Matriz Transacciones'!W219+[1]REGISTROS!W219+[1]PERMISOS!W219</f>
        <v>0</v>
      </c>
      <c r="X219" s="9">
        <f>+'[1]Matriz (6)'!X219+'[1]Matriz (5)'!X219+'[1]Matriz (4)'!X219+'[1]Matriz (3)'!X219+'[1]Matriz (2)'!X219+'[1]LICENCIA DEPORTIVA'!X219+'[1]VALIDACION LICENCIA  DEPORTIVA'!X219+'[1]VALIDACION DE LICENCIA COMERCIA'!X219+'[1]MULTAS POR AÑO '!X219+'[1]PESCA DEPORT. OCASIONAL'!X219+'[1]GUIA DE TRASLADO'!X219+'[1]PERMISO ANUAL DE ACOPIADOR'!X219+'[1]PERMISO ANUAL DE DEPORTIV'!X219+'[1]PERM. ANUAL EMB DEPORT'!X219+'[1]REGISTRO DE ACOPIADOR'!X219+[1]JULIO!X219+[1]Ejemplo!X219+'[1]Registro de Exp. e Imp.'!X219+[1]CNP!X219+[1]CNPT!X219+[1]Matriz!X219+'[1]Matriz Areas certificadas'!X219+'[1]Matriz Transacciones'!X219+[1]REGISTROS!X219+[1]PERMISOS!X219</f>
        <v>0</v>
      </c>
      <c r="Y219" s="9">
        <f>+'[1]Matriz (6)'!Y219+'[1]Matriz (5)'!Y219+'[1]Matriz (4)'!Y219+'[1]Matriz (3)'!Y219+'[1]Matriz (2)'!Y219+'[1]LICENCIA DEPORTIVA'!Y219+'[1]VALIDACION LICENCIA  DEPORTIVA'!Y219+'[1]VALIDACION DE LICENCIA COMERCIA'!Y219+'[1]MULTAS POR AÑO '!Y219+'[1]PESCA DEPORT. OCASIONAL'!Y219+'[1]GUIA DE TRASLADO'!Y219+'[1]PERMISO ANUAL DE ACOPIADOR'!Y219+'[1]PERMISO ANUAL DE DEPORTIV'!Y219+'[1]PERM. ANUAL EMB DEPORT'!Y219+'[1]REGISTRO DE ACOPIADOR'!Y219+[1]JULIO!Y219+[1]Ejemplo!Y219+'[1]Registro de Exp. e Imp.'!Y219+[1]CNP!Y219+[1]CNPT!Y219+[1]Matriz!Y219+'[1]Matriz Areas certificadas'!Y219+'[1]Matriz Transacciones'!Y219+[1]REGISTROS!Y219+[1]PERMISOS!Y219</f>
        <v>0</v>
      </c>
      <c r="Z219" s="9">
        <f>+'[1]Matriz (6)'!Z219+'[1]Matriz (5)'!Z219+'[1]Matriz (4)'!Z219+'[1]Matriz (3)'!Z219+'[1]Matriz (2)'!Z219+'[1]LICENCIA DEPORTIVA'!Z219+'[1]VALIDACION LICENCIA  DEPORTIVA'!Z219+'[1]VALIDACION DE LICENCIA COMERCIA'!Z219+'[1]MULTAS POR AÑO '!Z219+'[1]PESCA DEPORT. OCASIONAL'!Z219+'[1]GUIA DE TRASLADO'!Z219+'[1]PERMISO ANUAL DE ACOPIADOR'!Z219+'[1]PERMISO ANUAL DE DEPORTIV'!Z219+'[1]PERM. ANUAL EMB DEPORT'!Z219+'[1]REGISTRO DE ACOPIADOR'!Z219+[1]JULIO!Z219+[1]Ejemplo!Z219+'[1]Registro de Exp. e Imp.'!Z219+[1]CNP!Z219+[1]CNPT!Z219+[1]Matriz!Z219+'[1]Matriz Areas certificadas'!Z219+'[1]Matriz Transacciones'!Z219+[1]REGISTROS!Z219+[1]PERMISOS!Z219</f>
        <v>0</v>
      </c>
      <c r="AA219" s="10">
        <f t="shared" si="83"/>
        <v>50988020.92537313</v>
      </c>
      <c r="AB219" s="10">
        <f t="shared" si="84"/>
        <v>11498627.453980099</v>
      </c>
      <c r="AC219" s="11">
        <f t="shared" si="85"/>
        <v>25425674.496890549</v>
      </c>
      <c r="AD219" s="11">
        <f t="shared" si="86"/>
        <v>16122600.555348258</v>
      </c>
      <c r="AE219" s="11">
        <f t="shared" si="87"/>
        <v>3413992.5373134329</v>
      </c>
      <c r="AF219" s="11">
        <f t="shared" si="88"/>
        <v>45121619.419154227</v>
      </c>
      <c r="AG219" s="11">
        <f t="shared" si="89"/>
        <v>1942444.0298507463</v>
      </c>
      <c r="AH219" s="12">
        <f t="shared" si="90"/>
        <v>8435700.8706467655</v>
      </c>
      <c r="AI219" s="12">
        <f t="shared" si="91"/>
        <v>1998320.4925373134</v>
      </c>
      <c r="AJ219" s="12">
        <f t="shared" si="92"/>
        <v>1199928.5143034826</v>
      </c>
      <c r="AK219" s="12">
        <f t="shared" si="93"/>
        <v>287050.06218905473</v>
      </c>
      <c r="AL219" s="12">
        <f t="shared" si="94"/>
        <v>125474246.40298508</v>
      </c>
      <c r="AM219" s="12">
        <f t="shared" si="95"/>
        <v>1126225.1243781094</v>
      </c>
      <c r="AN219" s="12">
        <f t="shared" si="96"/>
        <v>1332241.9154228854</v>
      </c>
      <c r="AO219" s="12">
        <f t="shared" si="97"/>
        <v>45467396.82400497</v>
      </c>
      <c r="AP219" s="12">
        <f t="shared" si="98"/>
        <v>772268.65671641787</v>
      </c>
      <c r="AQ219" s="12">
        <f t="shared" si="99"/>
        <v>1118376.8656716417</v>
      </c>
      <c r="AR219" s="12">
        <f t="shared" si="100"/>
        <v>188527069.73507461</v>
      </c>
      <c r="AS219" s="12">
        <f t="shared" si="101"/>
        <v>5055098.75</v>
      </c>
      <c r="AT219" s="12">
        <f t="shared" si="102"/>
        <v>246010536.38059703</v>
      </c>
      <c r="AU219" s="12">
        <f t="shared" si="103"/>
        <v>8596197.7611940298</v>
      </c>
      <c r="AV219" s="12">
        <f t="shared" si="104"/>
        <v>5456423.3830845766</v>
      </c>
      <c r="AW219" s="12">
        <f t="shared" si="105"/>
        <v>2793175.6529850746</v>
      </c>
      <c r="AX219" s="12">
        <f t="shared" si="106"/>
        <v>6679103.606965174</v>
      </c>
      <c r="AY219" s="12">
        <f t="shared" si="107"/>
        <v>7021640.8582089553</v>
      </c>
      <c r="AZ219" s="12">
        <f t="shared" si="108"/>
        <v>66990292.370646767</v>
      </c>
    </row>
    <row r="220" spans="1:52" x14ac:dyDescent="0.25">
      <c r="A220" s="264"/>
      <c r="B220" s="270"/>
      <c r="C220" s="18" t="s">
        <v>258</v>
      </c>
      <c r="D220" s="7">
        <f t="shared" si="82"/>
        <v>3</v>
      </c>
      <c r="E220" s="9">
        <f>+'[1]Matriz (6)'!E220+'[1]Matriz (5)'!E220+'[1]Matriz (4)'!E220+'[1]Matriz (3)'!E220+'[1]Matriz (2)'!E220+'[1]LICENCIA DEPORTIVA'!E220+'[1]VALIDACION LICENCIA  DEPORTIVA'!E220+'[1]VALIDACION DE LICENCIA COMERCIA'!E220+'[1]MULTAS POR AÑO '!E220+'[1]PESCA DEPORT. OCASIONAL'!E220+'[1]GUIA DE TRASLADO'!E220+'[1]PERMISO ANUAL DE ACOPIADOR'!E220+'[1]PERMISO ANUAL DE DEPORTIV'!E220+'[1]PERM. ANUAL EMB DEPORT'!E220+'[1]REGISTRO DE ACOPIADOR'!E220+[1]JULIO!E220+[1]Ejemplo!E220+'[1]Registro de Exp. e Imp.'!E220+[1]CNP!E220+[1]CNPT!E220+[1]Matriz!E220+'[1]Matriz Areas certificadas'!E220+'[1]Matriz Transacciones'!E220+[1]REGISTROS!E220+[1]PERMISOS!E220</f>
        <v>0</v>
      </c>
      <c r="F220" s="9">
        <f>+'[1]Matriz (6)'!F220+'[1]Matriz (5)'!F220+'[1]Matriz (4)'!F220+'[1]Matriz (3)'!F220+'[1]Matriz (2)'!F220+'[1]LICENCIA DEPORTIVA'!F220+'[1]VALIDACION LICENCIA  DEPORTIVA'!F220+'[1]VALIDACION DE LICENCIA COMERCIA'!F220+'[1]MULTAS POR AÑO '!F220+'[1]PESCA DEPORT. OCASIONAL'!F220+'[1]GUIA DE TRASLADO'!F220+'[1]PERMISO ANUAL DE ACOPIADOR'!F220+'[1]PERMISO ANUAL DE DEPORTIV'!F220+'[1]PERM. ANUAL EMB DEPORT'!F220+'[1]REGISTRO DE ACOPIADOR'!F220+[1]JULIO!F220+[1]Ejemplo!F220+'[1]Registro de Exp. e Imp.'!F220+[1]CNP!F220+[1]CNPT!F220+[1]Matriz!F220+'[1]Matriz Areas certificadas'!F220+'[1]Matriz Transacciones'!F220+[1]REGISTROS!F220+[1]PERMISOS!F220</f>
        <v>2</v>
      </c>
      <c r="G220" s="9">
        <f>+'[1]Matriz (6)'!G220+'[1]Matriz (5)'!G220+'[1]Matriz (4)'!G220+'[1]Matriz (3)'!G220+'[1]Matriz (2)'!G220+'[1]LICENCIA DEPORTIVA'!G220+'[1]VALIDACION LICENCIA  DEPORTIVA'!G220+'[1]VALIDACION DE LICENCIA COMERCIA'!G220+'[1]MULTAS POR AÑO '!G220+'[1]PESCA DEPORT. OCASIONAL'!G220+'[1]GUIA DE TRASLADO'!G220+'[1]PERMISO ANUAL DE ACOPIADOR'!G220+'[1]PERMISO ANUAL DE DEPORTIV'!G220+'[1]PERM. ANUAL EMB DEPORT'!G220+'[1]REGISTRO DE ACOPIADOR'!G220+[1]JULIO!G220+[1]Ejemplo!G220+'[1]Registro de Exp. e Imp.'!G220+[1]CNP!G220+[1]CNPT!G220+[1]Matriz!G220+'[1]Matriz Areas certificadas'!G220+'[1]Matriz Transacciones'!G220+[1]REGISTROS!G220+[1]PERMISOS!G220</f>
        <v>1</v>
      </c>
      <c r="H220" s="9">
        <f>+'[1]Matriz (6)'!H220+'[1]Matriz (5)'!H220+'[1]Matriz (4)'!H220+'[1]Matriz (3)'!H220+'[1]Matriz (2)'!H220+'[1]LICENCIA DEPORTIVA'!H220+'[1]VALIDACION LICENCIA  DEPORTIVA'!H220+'[1]VALIDACION DE LICENCIA COMERCIA'!H220+'[1]MULTAS POR AÑO '!H220+'[1]PESCA DEPORT. OCASIONAL'!H220+'[1]GUIA DE TRASLADO'!H220+'[1]PERMISO ANUAL DE ACOPIADOR'!H220+'[1]PERMISO ANUAL DE DEPORTIV'!H220+'[1]PERM. ANUAL EMB DEPORT'!H220+'[1]REGISTRO DE ACOPIADOR'!H220+[1]JULIO!H220+[1]Ejemplo!H220+'[1]Registro de Exp. e Imp.'!H220+[1]CNP!H220+[1]CNPT!H220+[1]Matriz!H220+'[1]Matriz Areas certificadas'!H220+'[1]Matriz Transacciones'!H220+[1]REGISTROS!H220+[1]PERMISOS!H220</f>
        <v>0</v>
      </c>
      <c r="I220" s="9">
        <f>+'[1]Matriz (6)'!I220+'[1]Matriz (5)'!I220+'[1]Matriz (4)'!I220+'[1]Matriz (3)'!I220+'[1]Matriz (2)'!I220+'[1]LICENCIA DEPORTIVA'!I220+'[1]VALIDACION LICENCIA  DEPORTIVA'!I220+'[1]VALIDACION DE LICENCIA COMERCIA'!I220+'[1]MULTAS POR AÑO '!I220+'[1]PESCA DEPORT. OCASIONAL'!I220+'[1]GUIA DE TRASLADO'!I220+'[1]PERMISO ANUAL DE ACOPIADOR'!I220+'[1]PERMISO ANUAL DE DEPORTIV'!I220+'[1]PERM. ANUAL EMB DEPORT'!I220+'[1]REGISTRO DE ACOPIADOR'!I220+[1]JULIO!I220+[1]Ejemplo!I220+'[1]Registro de Exp. e Imp.'!I220+[1]CNP!I220+[1]CNPT!I220+[1]Matriz!I220+'[1]Matriz Areas certificadas'!I220+'[1]Matriz Transacciones'!I220+[1]REGISTROS!I220+[1]PERMISOS!I220</f>
        <v>0</v>
      </c>
      <c r="J220" s="9">
        <f>+'[1]Matriz (6)'!J220+'[1]Matriz (5)'!J220+'[1]Matriz (4)'!J220+'[1]Matriz (3)'!J220+'[1]Matriz (2)'!J220+'[1]LICENCIA DEPORTIVA'!J220+'[1]VALIDACION LICENCIA  DEPORTIVA'!J220+'[1]VALIDACION DE LICENCIA COMERCIA'!J220+'[1]MULTAS POR AÑO '!J220+'[1]PESCA DEPORT. OCASIONAL'!J220+'[1]GUIA DE TRASLADO'!J220+'[1]PERMISO ANUAL DE ACOPIADOR'!J220+'[1]PERMISO ANUAL DE DEPORTIV'!J220+'[1]PERM. ANUAL EMB DEPORT'!J220+'[1]REGISTRO DE ACOPIADOR'!J220+[1]JULIO!J220+[1]Ejemplo!J220+'[1]Registro de Exp. e Imp.'!J220+[1]CNP!J220+[1]CNPT!J220+[1]Matriz!J220+'[1]Matriz Areas certificadas'!J220+'[1]Matriz Transacciones'!J220+[1]REGISTROS!J220+[1]PERMISOS!J220</f>
        <v>0</v>
      </c>
      <c r="K220" s="9">
        <f>+'[1]Matriz (6)'!K220+'[1]Matriz (5)'!K220+'[1]Matriz (4)'!K220+'[1]Matriz (3)'!K220+'[1]Matriz (2)'!K220+'[1]LICENCIA DEPORTIVA'!K220+'[1]VALIDACION LICENCIA  DEPORTIVA'!K220+'[1]VALIDACION DE LICENCIA COMERCIA'!K220+'[1]MULTAS POR AÑO '!K220+'[1]PESCA DEPORT. OCASIONAL'!K220+'[1]GUIA DE TRASLADO'!K220+'[1]PERMISO ANUAL DE ACOPIADOR'!K220+'[1]PERMISO ANUAL DE DEPORTIV'!K220+'[1]PERM. ANUAL EMB DEPORT'!K220+'[1]REGISTRO DE ACOPIADOR'!K220+[1]JULIO!K220+[1]Ejemplo!K220+'[1]Registro de Exp. e Imp.'!K220+[1]CNP!K220+[1]CNPT!K220+[1]Matriz!K220+'[1]Matriz Areas certificadas'!K220+'[1]Matriz Transacciones'!K220+[1]REGISTROS!K220+[1]PERMISOS!K220</f>
        <v>0</v>
      </c>
      <c r="L220" s="9">
        <f>+'[1]Matriz (6)'!L220+'[1]Matriz (5)'!L220+'[1]Matriz (4)'!L220+'[1]Matriz (3)'!L220+'[1]Matriz (2)'!L220+'[1]LICENCIA DEPORTIVA'!L220+'[1]VALIDACION LICENCIA  DEPORTIVA'!L220+'[1]VALIDACION DE LICENCIA COMERCIA'!L220+'[1]MULTAS POR AÑO '!L220+'[1]PESCA DEPORT. OCASIONAL'!L220+'[1]GUIA DE TRASLADO'!L220+'[1]PERMISO ANUAL DE ACOPIADOR'!L220+'[1]PERMISO ANUAL DE DEPORTIV'!L220+'[1]PERM. ANUAL EMB DEPORT'!L220+'[1]REGISTRO DE ACOPIADOR'!L220+[1]JULIO!L220+[1]Ejemplo!L220+'[1]Registro de Exp. e Imp.'!L220+[1]CNP!L220+[1]CNPT!L220+[1]Matriz!L220+'[1]Matriz Areas certificadas'!L220+'[1]Matriz Transacciones'!L220+[1]REGISTROS!L220+[1]PERMISOS!L220</f>
        <v>0</v>
      </c>
      <c r="M220" s="9">
        <f>+'[1]Matriz (6)'!M220+'[1]Matriz (5)'!M220+'[1]Matriz (4)'!M220+'[1]Matriz (3)'!M220+'[1]Matriz (2)'!M220+'[1]LICENCIA DEPORTIVA'!M220+'[1]VALIDACION LICENCIA  DEPORTIVA'!M220+'[1]VALIDACION DE LICENCIA COMERCIA'!M220+'[1]MULTAS POR AÑO '!M220+'[1]PESCA DEPORT. OCASIONAL'!M220+'[1]GUIA DE TRASLADO'!M220+'[1]PERMISO ANUAL DE ACOPIADOR'!M220+'[1]PERMISO ANUAL DE DEPORTIV'!M220+'[1]PERM. ANUAL EMB DEPORT'!M220+'[1]REGISTRO DE ACOPIADOR'!M220+[1]JULIO!M220+[1]Ejemplo!M220+'[1]Registro de Exp. e Imp.'!M220+[1]CNP!M220+[1]CNPT!M220+[1]Matriz!M220+'[1]Matriz Areas certificadas'!M220+'[1]Matriz Transacciones'!M220+[1]REGISTROS!M220+[1]PERMISOS!M220</f>
        <v>0</v>
      </c>
      <c r="N220" s="9">
        <f>+'[1]Matriz (6)'!N220+'[1]Matriz (5)'!N220+'[1]Matriz (4)'!N220+'[1]Matriz (3)'!N220+'[1]Matriz (2)'!N220+'[1]LICENCIA DEPORTIVA'!N220+'[1]VALIDACION LICENCIA  DEPORTIVA'!N220+'[1]VALIDACION DE LICENCIA COMERCIA'!N220+'[1]MULTAS POR AÑO '!N220+'[1]PESCA DEPORT. OCASIONAL'!N220+'[1]GUIA DE TRASLADO'!N220+'[1]PERMISO ANUAL DE ACOPIADOR'!N220+'[1]PERMISO ANUAL DE DEPORTIV'!N220+'[1]PERM. ANUAL EMB DEPORT'!N220+'[1]REGISTRO DE ACOPIADOR'!N220+[1]JULIO!N220+[1]Ejemplo!N220+'[1]Registro de Exp. e Imp.'!N220+[1]CNP!N220+[1]CNPT!N220+[1]Matriz!N220+'[1]Matriz Areas certificadas'!N220+'[1]Matriz Transacciones'!N220+[1]REGISTROS!N220+[1]PERMISOS!N220</f>
        <v>0</v>
      </c>
      <c r="O220" s="9">
        <f>+'[1]Matriz (6)'!O220+'[1]Matriz (5)'!O220+'[1]Matriz (4)'!O220+'[1]Matriz (3)'!O220+'[1]Matriz (2)'!O220+'[1]LICENCIA DEPORTIVA'!O220+'[1]VALIDACION LICENCIA  DEPORTIVA'!O220+'[1]VALIDACION DE LICENCIA COMERCIA'!O220+'[1]MULTAS POR AÑO '!O220+'[1]PESCA DEPORT. OCASIONAL'!O220+'[1]GUIA DE TRASLADO'!O220+'[1]PERMISO ANUAL DE ACOPIADOR'!O220+'[1]PERMISO ANUAL DE DEPORTIV'!O220+'[1]PERM. ANUAL EMB DEPORT'!O220+'[1]REGISTRO DE ACOPIADOR'!O220+[1]JULIO!O220+[1]Ejemplo!O220+'[1]Registro de Exp. e Imp.'!O220+[1]CNP!O220+[1]CNPT!O220+[1]Matriz!O220+'[1]Matriz Areas certificadas'!O220+'[1]Matriz Transacciones'!O220+[1]REGISTROS!O220+[1]PERMISOS!O220</f>
        <v>0</v>
      </c>
      <c r="P220" s="9">
        <f>+'[1]Matriz (6)'!P220+'[1]Matriz (5)'!P220+'[1]Matriz (4)'!P220+'[1]Matriz (3)'!P220+'[1]Matriz (2)'!P220+'[1]LICENCIA DEPORTIVA'!P220+'[1]VALIDACION LICENCIA  DEPORTIVA'!P220+'[1]VALIDACION DE LICENCIA COMERCIA'!P220+'[1]MULTAS POR AÑO '!P220+'[1]PESCA DEPORT. OCASIONAL'!P220+'[1]GUIA DE TRASLADO'!P220+'[1]PERMISO ANUAL DE ACOPIADOR'!P220+'[1]PERMISO ANUAL DE DEPORTIV'!P220+'[1]PERM. ANUAL EMB DEPORT'!P220+'[1]REGISTRO DE ACOPIADOR'!P220+[1]JULIO!P220+[1]Ejemplo!P220+'[1]Registro de Exp. e Imp.'!P220+[1]CNP!P220+[1]CNPT!P220+[1]Matriz!P220+'[1]Matriz Areas certificadas'!P220+'[1]Matriz Transacciones'!P220+[1]REGISTROS!P220+[1]PERMISOS!P220</f>
        <v>0</v>
      </c>
      <c r="Q220" s="9">
        <f>+'[1]Matriz (6)'!Q220+'[1]Matriz (5)'!Q220+'[1]Matriz (4)'!Q220+'[1]Matriz (3)'!Q220+'[1]Matriz (2)'!Q220+'[1]LICENCIA DEPORTIVA'!Q220+'[1]VALIDACION LICENCIA  DEPORTIVA'!Q220+'[1]VALIDACION DE LICENCIA COMERCIA'!Q220+'[1]MULTAS POR AÑO '!Q220+'[1]PESCA DEPORT. OCASIONAL'!Q220+'[1]GUIA DE TRASLADO'!Q220+'[1]PERMISO ANUAL DE ACOPIADOR'!Q220+'[1]PERMISO ANUAL DE DEPORTIV'!Q220+'[1]PERM. ANUAL EMB DEPORT'!Q220+'[1]REGISTRO DE ACOPIADOR'!Q220+[1]JULIO!Q220+[1]Ejemplo!Q220+'[1]Registro de Exp. e Imp.'!Q220+[1]CNP!Q220+[1]CNPT!Q220+[1]Matriz!Q220+'[1]Matriz Areas certificadas'!Q220+'[1]Matriz Transacciones'!Q220+[1]REGISTROS!Q220+[1]PERMISOS!Q220</f>
        <v>0</v>
      </c>
      <c r="R220" s="9">
        <f>+'[1]Matriz (6)'!R220+'[1]Matriz (5)'!R220+'[1]Matriz (4)'!R220+'[1]Matriz (3)'!R220+'[1]Matriz (2)'!R220+'[1]LICENCIA DEPORTIVA'!R220+'[1]VALIDACION LICENCIA  DEPORTIVA'!R220+'[1]VALIDACION DE LICENCIA COMERCIA'!R220+'[1]MULTAS POR AÑO '!R220+'[1]PESCA DEPORT. OCASIONAL'!R220+'[1]GUIA DE TRASLADO'!R220+'[1]PERMISO ANUAL DE ACOPIADOR'!R220+'[1]PERMISO ANUAL DE DEPORTIV'!R220+'[1]PERM. ANUAL EMB DEPORT'!R220+'[1]REGISTRO DE ACOPIADOR'!R220+[1]JULIO!R220+[1]Ejemplo!R220+'[1]Registro de Exp. e Imp.'!R220+[1]CNP!R220+[1]CNPT!R220+[1]Matriz!R220+'[1]Matriz Areas certificadas'!R220+'[1]Matriz Transacciones'!R220+[1]REGISTROS!R220+[1]PERMISOS!R220</f>
        <v>0</v>
      </c>
      <c r="S220" s="9">
        <f>+'[1]Matriz (6)'!S220+'[1]Matriz (5)'!S220+'[1]Matriz (4)'!S220+'[1]Matriz (3)'!S220+'[1]Matriz (2)'!S220+'[1]LICENCIA DEPORTIVA'!S220+'[1]VALIDACION LICENCIA  DEPORTIVA'!S220+'[1]VALIDACION DE LICENCIA COMERCIA'!S220+'[1]MULTAS POR AÑO '!S220+'[1]PESCA DEPORT. OCASIONAL'!S220+'[1]GUIA DE TRASLADO'!S220+'[1]PERMISO ANUAL DE ACOPIADOR'!S220+'[1]PERMISO ANUAL DE DEPORTIV'!S220+'[1]PERM. ANUAL EMB DEPORT'!S220+'[1]REGISTRO DE ACOPIADOR'!S220+[1]JULIO!S220+[1]Ejemplo!S220+'[1]Registro de Exp. e Imp.'!S220+[1]CNP!S220+[1]CNPT!S220+[1]Matriz!S220+'[1]Matriz Areas certificadas'!S220+'[1]Matriz Transacciones'!S220+[1]REGISTROS!S220+[1]PERMISOS!S220</f>
        <v>0</v>
      </c>
      <c r="T220" s="9">
        <f>+'[1]Matriz (6)'!T220+'[1]Matriz (5)'!T220+'[1]Matriz (4)'!T220+'[1]Matriz (3)'!T220+'[1]Matriz (2)'!T220+'[1]LICENCIA DEPORTIVA'!T220+'[1]VALIDACION LICENCIA  DEPORTIVA'!T220+'[1]VALIDACION DE LICENCIA COMERCIA'!T220+'[1]MULTAS POR AÑO '!T220+'[1]PESCA DEPORT. OCASIONAL'!T220+'[1]GUIA DE TRASLADO'!T220+'[1]PERMISO ANUAL DE ACOPIADOR'!T220+'[1]PERMISO ANUAL DE DEPORTIV'!T220+'[1]PERM. ANUAL EMB DEPORT'!T220+'[1]REGISTRO DE ACOPIADOR'!T220+[1]JULIO!T220+[1]Ejemplo!T220+'[1]Registro de Exp. e Imp.'!T220+[1]CNP!T220+[1]CNPT!T220+[1]Matriz!T220+'[1]Matriz Areas certificadas'!T220+'[1]Matriz Transacciones'!T220+[1]REGISTROS!T220+[1]PERMISOS!T220</f>
        <v>0</v>
      </c>
      <c r="U220" s="9">
        <f>+'[1]Matriz (6)'!U220+'[1]Matriz (5)'!U220+'[1]Matriz (4)'!U220+'[1]Matriz (3)'!U220+'[1]Matriz (2)'!U220+'[1]LICENCIA DEPORTIVA'!U220+'[1]VALIDACION LICENCIA  DEPORTIVA'!U220+'[1]VALIDACION DE LICENCIA COMERCIA'!U220+'[1]MULTAS POR AÑO '!U220+'[1]PESCA DEPORT. OCASIONAL'!U220+'[1]GUIA DE TRASLADO'!U220+'[1]PERMISO ANUAL DE ACOPIADOR'!U220+'[1]PERMISO ANUAL DE DEPORTIV'!U220+'[1]PERM. ANUAL EMB DEPORT'!U220+'[1]REGISTRO DE ACOPIADOR'!U220+[1]JULIO!U220+[1]Ejemplo!U220+'[1]Registro de Exp. e Imp.'!U220+[1]CNP!U220+[1]CNPT!U220+[1]Matriz!U220+'[1]Matriz Areas certificadas'!U220+'[1]Matriz Transacciones'!U220+[1]REGISTROS!U220+[1]PERMISOS!U220</f>
        <v>0</v>
      </c>
      <c r="V220" s="9">
        <f>+'[1]Matriz (6)'!V220+'[1]Matriz (5)'!V220+'[1]Matriz (4)'!V220+'[1]Matriz (3)'!V220+'[1]Matriz (2)'!V220+'[1]LICENCIA DEPORTIVA'!V220+'[1]VALIDACION LICENCIA  DEPORTIVA'!V220+'[1]VALIDACION DE LICENCIA COMERCIA'!V220+'[1]MULTAS POR AÑO '!V220+'[1]PESCA DEPORT. OCASIONAL'!V220+'[1]GUIA DE TRASLADO'!V220+'[1]PERMISO ANUAL DE ACOPIADOR'!V220+'[1]PERMISO ANUAL DE DEPORTIV'!V220+'[1]PERM. ANUAL EMB DEPORT'!V220+'[1]REGISTRO DE ACOPIADOR'!V220+[1]JULIO!V220+[1]Ejemplo!V220+'[1]Registro de Exp. e Imp.'!V220+[1]CNP!V220+[1]CNPT!V220+[1]Matriz!V220+'[1]Matriz Areas certificadas'!V220+'[1]Matriz Transacciones'!V220+[1]REGISTROS!V220+[1]PERMISOS!V220</f>
        <v>0</v>
      </c>
      <c r="W220" s="9">
        <f>+'[1]Matriz (6)'!W220+'[1]Matriz (5)'!W220+'[1]Matriz (4)'!W220+'[1]Matriz (3)'!W220+'[1]Matriz (2)'!W220+'[1]LICENCIA DEPORTIVA'!W220+'[1]VALIDACION LICENCIA  DEPORTIVA'!W220+'[1]VALIDACION DE LICENCIA COMERCIA'!W220+'[1]MULTAS POR AÑO '!W220+'[1]PESCA DEPORT. OCASIONAL'!W220+'[1]GUIA DE TRASLADO'!W220+'[1]PERMISO ANUAL DE ACOPIADOR'!W220+'[1]PERMISO ANUAL DE DEPORTIV'!W220+'[1]PERM. ANUAL EMB DEPORT'!W220+'[1]REGISTRO DE ACOPIADOR'!W220+[1]JULIO!W220+[1]Ejemplo!W220+'[1]Registro de Exp. e Imp.'!W220+[1]CNP!W220+[1]CNPT!W220+[1]Matriz!W220+'[1]Matriz Areas certificadas'!W220+'[1]Matriz Transacciones'!W220+[1]REGISTROS!W220+[1]PERMISOS!W220</f>
        <v>0</v>
      </c>
      <c r="X220" s="9">
        <f>+'[1]Matriz (6)'!X220+'[1]Matriz (5)'!X220+'[1]Matriz (4)'!X220+'[1]Matriz (3)'!X220+'[1]Matriz (2)'!X220+'[1]LICENCIA DEPORTIVA'!X220+'[1]VALIDACION LICENCIA  DEPORTIVA'!X220+'[1]VALIDACION DE LICENCIA COMERCIA'!X220+'[1]MULTAS POR AÑO '!X220+'[1]PESCA DEPORT. OCASIONAL'!X220+'[1]GUIA DE TRASLADO'!X220+'[1]PERMISO ANUAL DE ACOPIADOR'!X220+'[1]PERMISO ANUAL DE DEPORTIV'!X220+'[1]PERM. ANUAL EMB DEPORT'!X220+'[1]REGISTRO DE ACOPIADOR'!X220+[1]JULIO!X220+[1]Ejemplo!X220+'[1]Registro de Exp. e Imp.'!X220+[1]CNP!X220+[1]CNPT!X220+[1]Matriz!X220+'[1]Matriz Areas certificadas'!X220+'[1]Matriz Transacciones'!X220+[1]REGISTROS!X220+[1]PERMISOS!X220</f>
        <v>0</v>
      </c>
      <c r="Y220" s="9">
        <f>+'[1]Matriz (6)'!Y220+'[1]Matriz (5)'!Y220+'[1]Matriz (4)'!Y220+'[1]Matriz (3)'!Y220+'[1]Matriz (2)'!Y220+'[1]LICENCIA DEPORTIVA'!Y220+'[1]VALIDACION LICENCIA  DEPORTIVA'!Y220+'[1]VALIDACION DE LICENCIA COMERCIA'!Y220+'[1]MULTAS POR AÑO '!Y220+'[1]PESCA DEPORT. OCASIONAL'!Y220+'[1]GUIA DE TRASLADO'!Y220+'[1]PERMISO ANUAL DE ACOPIADOR'!Y220+'[1]PERMISO ANUAL DE DEPORTIV'!Y220+'[1]PERM. ANUAL EMB DEPORT'!Y220+'[1]REGISTRO DE ACOPIADOR'!Y220+[1]JULIO!Y220+[1]Ejemplo!Y220+'[1]Registro de Exp. e Imp.'!Y220+[1]CNP!Y220+[1]CNPT!Y220+[1]Matriz!Y220+'[1]Matriz Areas certificadas'!Y220+'[1]Matriz Transacciones'!Y220+[1]REGISTROS!Y220+[1]PERMISOS!Y220</f>
        <v>0</v>
      </c>
      <c r="Z220" s="9">
        <f>+'[1]Matriz (6)'!Z220+'[1]Matriz (5)'!Z220+'[1]Matriz (4)'!Z220+'[1]Matriz (3)'!Z220+'[1]Matriz (2)'!Z220+'[1]LICENCIA DEPORTIVA'!Z220+'[1]VALIDACION LICENCIA  DEPORTIVA'!Z220+'[1]VALIDACION DE LICENCIA COMERCIA'!Z220+'[1]MULTAS POR AÑO '!Z220+'[1]PESCA DEPORT. OCASIONAL'!Z220+'[1]GUIA DE TRASLADO'!Z220+'[1]PERMISO ANUAL DE ACOPIADOR'!Z220+'[1]PERMISO ANUAL DE DEPORTIV'!Z220+'[1]PERM. ANUAL EMB DEPORT'!Z220+'[1]REGISTRO DE ACOPIADOR'!Z220+[1]JULIO!Z220+[1]Ejemplo!Z220+'[1]Registro de Exp. e Imp.'!Z220+[1]CNP!Z220+[1]CNPT!Z220+[1]Matriz!Z220+'[1]Matriz Areas certificadas'!Z220+'[1]Matriz Transacciones'!Z220+[1]REGISTROS!Z220+[1]PERMISOS!Z220</f>
        <v>0</v>
      </c>
      <c r="AA220" s="10">
        <f t="shared" si="83"/>
        <v>121207.6567164179</v>
      </c>
      <c r="AB220" s="10">
        <f t="shared" si="84"/>
        <v>27334.296641791043</v>
      </c>
      <c r="AC220" s="11">
        <f t="shared" si="85"/>
        <v>60441.381529850747</v>
      </c>
      <c r="AD220" s="11">
        <f t="shared" si="86"/>
        <v>38326.308768656716</v>
      </c>
      <c r="AE220" s="11">
        <f t="shared" si="87"/>
        <v>8115.6716417910447</v>
      </c>
      <c r="AF220" s="11">
        <f t="shared" si="88"/>
        <v>107262.16977611941</v>
      </c>
      <c r="AG220" s="11">
        <f t="shared" si="89"/>
        <v>4617.5373134328356</v>
      </c>
      <c r="AH220" s="12">
        <f t="shared" si="90"/>
        <v>20053.171641791043</v>
      </c>
      <c r="AI220" s="12">
        <f t="shared" si="91"/>
        <v>4750.3656716417909</v>
      </c>
      <c r="AJ220" s="12">
        <f t="shared" si="92"/>
        <v>2852.4449626865671</v>
      </c>
      <c r="AK220" s="12">
        <f t="shared" si="93"/>
        <v>682.36940298507466</v>
      </c>
      <c r="AL220" s="12">
        <f t="shared" si="94"/>
        <v>298274.75373134331</v>
      </c>
      <c r="AM220" s="12">
        <f t="shared" si="95"/>
        <v>2677.2388059701493</v>
      </c>
      <c r="AN220" s="12">
        <f t="shared" si="96"/>
        <v>3166.9776119402982</v>
      </c>
      <c r="AO220" s="12">
        <f t="shared" si="97"/>
        <v>108084.14458955223</v>
      </c>
      <c r="AP220" s="12">
        <f t="shared" si="98"/>
        <v>1835.8208955223881</v>
      </c>
      <c r="AQ220" s="12">
        <f t="shared" si="99"/>
        <v>2658.5820895522388</v>
      </c>
      <c r="AR220" s="12">
        <f t="shared" si="100"/>
        <v>448162.60634328355</v>
      </c>
      <c r="AS220" s="12">
        <f t="shared" si="101"/>
        <v>12016.875</v>
      </c>
      <c r="AT220" s="12">
        <f t="shared" si="102"/>
        <v>584811.10074626864</v>
      </c>
      <c r="AU220" s="12">
        <f t="shared" si="103"/>
        <v>20434.701492537311</v>
      </c>
      <c r="AV220" s="12">
        <f t="shared" si="104"/>
        <v>12970.895522388058</v>
      </c>
      <c r="AW220" s="12">
        <f t="shared" si="105"/>
        <v>6639.878731343284</v>
      </c>
      <c r="AX220" s="12">
        <f t="shared" si="106"/>
        <v>15877.425373134327</v>
      </c>
      <c r="AY220" s="12">
        <f t="shared" si="107"/>
        <v>16691.697761194031</v>
      </c>
      <c r="AZ220" s="12">
        <f t="shared" si="108"/>
        <v>159247.92164179106</v>
      </c>
    </row>
    <row r="221" spans="1:52" x14ac:dyDescent="0.25">
      <c r="A221" s="264"/>
      <c r="B221" s="270"/>
      <c r="C221" s="16" t="s">
        <v>259</v>
      </c>
      <c r="D221" s="7">
        <f t="shared" si="82"/>
        <v>2</v>
      </c>
      <c r="E221" s="9">
        <f>+'[1]Matriz (6)'!E221+'[1]Matriz (5)'!E221+'[1]Matriz (4)'!E221+'[1]Matriz (3)'!E221+'[1]Matriz (2)'!E221+'[1]LICENCIA DEPORTIVA'!E221+'[1]VALIDACION LICENCIA  DEPORTIVA'!E221+'[1]VALIDACION DE LICENCIA COMERCIA'!E221+'[1]MULTAS POR AÑO '!E221+'[1]PESCA DEPORT. OCASIONAL'!E221+'[1]GUIA DE TRASLADO'!E221+'[1]PERMISO ANUAL DE ACOPIADOR'!E221+'[1]PERMISO ANUAL DE DEPORTIV'!E221+'[1]PERM. ANUAL EMB DEPORT'!E221+'[1]REGISTRO DE ACOPIADOR'!E221+[1]JULIO!E221+[1]Ejemplo!E221+'[1]Registro de Exp. e Imp.'!E221+[1]CNP!E221+[1]CNPT!E221+[1]Matriz!E221+'[1]Matriz Areas certificadas'!E221+'[1]Matriz Transacciones'!E221+[1]REGISTROS!E221+[1]PERMISOS!E221</f>
        <v>1</v>
      </c>
      <c r="F221" s="9">
        <f>+'[1]Matriz (6)'!F221+'[1]Matriz (5)'!F221+'[1]Matriz (4)'!F221+'[1]Matriz (3)'!F221+'[1]Matriz (2)'!F221+'[1]LICENCIA DEPORTIVA'!F221+'[1]VALIDACION LICENCIA  DEPORTIVA'!F221+'[1]VALIDACION DE LICENCIA COMERCIA'!F221+'[1]MULTAS POR AÑO '!F221+'[1]PESCA DEPORT. OCASIONAL'!F221+'[1]GUIA DE TRASLADO'!F221+'[1]PERMISO ANUAL DE ACOPIADOR'!F221+'[1]PERMISO ANUAL DE DEPORTIV'!F221+'[1]PERM. ANUAL EMB DEPORT'!F221+'[1]REGISTRO DE ACOPIADOR'!F221+[1]JULIO!F221+[1]Ejemplo!F221+'[1]Registro de Exp. e Imp.'!F221+[1]CNP!F221+[1]CNPT!F221+[1]Matriz!F221+'[1]Matriz Areas certificadas'!F221+'[1]Matriz Transacciones'!F221+[1]REGISTROS!F221+[1]PERMISOS!F221</f>
        <v>0</v>
      </c>
      <c r="G221" s="9">
        <f>+'[1]Matriz (6)'!G221+'[1]Matriz (5)'!G221+'[1]Matriz (4)'!G221+'[1]Matriz (3)'!G221+'[1]Matriz (2)'!G221+'[1]LICENCIA DEPORTIVA'!G221+'[1]VALIDACION LICENCIA  DEPORTIVA'!G221+'[1]VALIDACION DE LICENCIA COMERCIA'!G221+'[1]MULTAS POR AÑO '!G221+'[1]PESCA DEPORT. OCASIONAL'!G221+'[1]GUIA DE TRASLADO'!G221+'[1]PERMISO ANUAL DE ACOPIADOR'!G221+'[1]PERMISO ANUAL DE DEPORTIV'!G221+'[1]PERM. ANUAL EMB DEPORT'!G221+'[1]REGISTRO DE ACOPIADOR'!G221+[1]JULIO!G221+[1]Ejemplo!G221+'[1]Registro de Exp. e Imp.'!G221+[1]CNP!G221+[1]CNPT!G221+[1]Matriz!G221+'[1]Matriz Areas certificadas'!G221+'[1]Matriz Transacciones'!G221+[1]REGISTROS!G221+[1]PERMISOS!G221</f>
        <v>0</v>
      </c>
      <c r="H221" s="9">
        <f>+'[1]Matriz (6)'!H221+'[1]Matriz (5)'!H221+'[1]Matriz (4)'!H221+'[1]Matriz (3)'!H221+'[1]Matriz (2)'!H221+'[1]LICENCIA DEPORTIVA'!H221+'[1]VALIDACION LICENCIA  DEPORTIVA'!H221+'[1]VALIDACION DE LICENCIA COMERCIA'!H221+'[1]MULTAS POR AÑO '!H221+'[1]PESCA DEPORT. OCASIONAL'!H221+'[1]GUIA DE TRASLADO'!H221+'[1]PERMISO ANUAL DE ACOPIADOR'!H221+'[1]PERMISO ANUAL DE DEPORTIV'!H221+'[1]PERM. ANUAL EMB DEPORT'!H221+'[1]REGISTRO DE ACOPIADOR'!H221+[1]JULIO!H221+[1]Ejemplo!H221+'[1]Registro de Exp. e Imp.'!H221+[1]CNP!H221+[1]CNPT!H221+[1]Matriz!H221+'[1]Matriz Areas certificadas'!H221+'[1]Matriz Transacciones'!H221+[1]REGISTROS!H221+[1]PERMISOS!H221</f>
        <v>1</v>
      </c>
      <c r="I221" s="9">
        <f>+'[1]Matriz (6)'!I221+'[1]Matriz (5)'!I221+'[1]Matriz (4)'!I221+'[1]Matriz (3)'!I221+'[1]Matriz (2)'!I221+'[1]LICENCIA DEPORTIVA'!I221+'[1]VALIDACION LICENCIA  DEPORTIVA'!I221+'[1]VALIDACION DE LICENCIA COMERCIA'!I221+'[1]MULTAS POR AÑO '!I221+'[1]PESCA DEPORT. OCASIONAL'!I221+'[1]GUIA DE TRASLADO'!I221+'[1]PERMISO ANUAL DE ACOPIADOR'!I221+'[1]PERMISO ANUAL DE DEPORTIV'!I221+'[1]PERM. ANUAL EMB DEPORT'!I221+'[1]REGISTRO DE ACOPIADOR'!I221+[1]JULIO!I221+[1]Ejemplo!I221+'[1]Registro de Exp. e Imp.'!I221+[1]CNP!I221+[1]CNPT!I221+[1]Matriz!I221+'[1]Matriz Areas certificadas'!I221+'[1]Matriz Transacciones'!I221+[1]REGISTROS!I221+[1]PERMISOS!I221</f>
        <v>0</v>
      </c>
      <c r="J221" s="9">
        <f>+'[1]Matriz (6)'!J221+'[1]Matriz (5)'!J221+'[1]Matriz (4)'!J221+'[1]Matriz (3)'!J221+'[1]Matriz (2)'!J221+'[1]LICENCIA DEPORTIVA'!J221+'[1]VALIDACION LICENCIA  DEPORTIVA'!J221+'[1]VALIDACION DE LICENCIA COMERCIA'!J221+'[1]MULTAS POR AÑO '!J221+'[1]PESCA DEPORT. OCASIONAL'!J221+'[1]GUIA DE TRASLADO'!J221+'[1]PERMISO ANUAL DE ACOPIADOR'!J221+'[1]PERMISO ANUAL DE DEPORTIV'!J221+'[1]PERM. ANUAL EMB DEPORT'!J221+'[1]REGISTRO DE ACOPIADOR'!J221+[1]JULIO!J221+[1]Ejemplo!J221+'[1]Registro de Exp. e Imp.'!J221+[1]CNP!J221+[1]CNPT!J221+[1]Matriz!J221+'[1]Matriz Areas certificadas'!J221+'[1]Matriz Transacciones'!J221+[1]REGISTROS!J221+[1]PERMISOS!J221</f>
        <v>0</v>
      </c>
      <c r="K221" s="9">
        <f>+'[1]Matriz (6)'!K221+'[1]Matriz (5)'!K221+'[1]Matriz (4)'!K221+'[1]Matriz (3)'!K221+'[1]Matriz (2)'!K221+'[1]LICENCIA DEPORTIVA'!K221+'[1]VALIDACION LICENCIA  DEPORTIVA'!K221+'[1]VALIDACION DE LICENCIA COMERCIA'!K221+'[1]MULTAS POR AÑO '!K221+'[1]PESCA DEPORT. OCASIONAL'!K221+'[1]GUIA DE TRASLADO'!K221+'[1]PERMISO ANUAL DE ACOPIADOR'!K221+'[1]PERMISO ANUAL DE DEPORTIV'!K221+'[1]PERM. ANUAL EMB DEPORT'!K221+'[1]REGISTRO DE ACOPIADOR'!K221+[1]JULIO!K221+[1]Ejemplo!K221+'[1]Registro de Exp. e Imp.'!K221+[1]CNP!K221+[1]CNPT!K221+[1]Matriz!K221+'[1]Matriz Areas certificadas'!K221+'[1]Matriz Transacciones'!K221+[1]REGISTROS!K221+[1]PERMISOS!K221</f>
        <v>0</v>
      </c>
      <c r="L221" s="9">
        <f>+'[1]Matriz (6)'!L221+'[1]Matriz (5)'!L221+'[1]Matriz (4)'!L221+'[1]Matriz (3)'!L221+'[1]Matriz (2)'!L221+'[1]LICENCIA DEPORTIVA'!L221+'[1]VALIDACION LICENCIA  DEPORTIVA'!L221+'[1]VALIDACION DE LICENCIA COMERCIA'!L221+'[1]MULTAS POR AÑO '!L221+'[1]PESCA DEPORT. OCASIONAL'!L221+'[1]GUIA DE TRASLADO'!L221+'[1]PERMISO ANUAL DE ACOPIADOR'!L221+'[1]PERMISO ANUAL DE DEPORTIV'!L221+'[1]PERM. ANUAL EMB DEPORT'!L221+'[1]REGISTRO DE ACOPIADOR'!L221+[1]JULIO!L221+[1]Ejemplo!L221+'[1]Registro de Exp. e Imp.'!L221+[1]CNP!L221+[1]CNPT!L221+[1]Matriz!L221+'[1]Matriz Areas certificadas'!L221+'[1]Matriz Transacciones'!L221+[1]REGISTROS!L221+[1]PERMISOS!L221</f>
        <v>0</v>
      </c>
      <c r="M221" s="9">
        <f>+'[1]Matriz (6)'!M221+'[1]Matriz (5)'!M221+'[1]Matriz (4)'!M221+'[1]Matriz (3)'!M221+'[1]Matriz (2)'!M221+'[1]LICENCIA DEPORTIVA'!M221+'[1]VALIDACION LICENCIA  DEPORTIVA'!M221+'[1]VALIDACION DE LICENCIA COMERCIA'!M221+'[1]MULTAS POR AÑO '!M221+'[1]PESCA DEPORT. OCASIONAL'!M221+'[1]GUIA DE TRASLADO'!M221+'[1]PERMISO ANUAL DE ACOPIADOR'!M221+'[1]PERMISO ANUAL DE DEPORTIV'!M221+'[1]PERM. ANUAL EMB DEPORT'!M221+'[1]REGISTRO DE ACOPIADOR'!M221+[1]JULIO!M221+[1]Ejemplo!M221+'[1]Registro de Exp. e Imp.'!M221+[1]CNP!M221+[1]CNPT!M221+[1]Matriz!M221+'[1]Matriz Areas certificadas'!M221+'[1]Matriz Transacciones'!M221+[1]REGISTROS!M221+[1]PERMISOS!M221</f>
        <v>0</v>
      </c>
      <c r="N221" s="9">
        <f>+'[1]Matriz (6)'!N221+'[1]Matriz (5)'!N221+'[1]Matriz (4)'!N221+'[1]Matriz (3)'!N221+'[1]Matriz (2)'!N221+'[1]LICENCIA DEPORTIVA'!N221+'[1]VALIDACION LICENCIA  DEPORTIVA'!N221+'[1]VALIDACION DE LICENCIA COMERCIA'!N221+'[1]MULTAS POR AÑO '!N221+'[1]PESCA DEPORT. OCASIONAL'!N221+'[1]GUIA DE TRASLADO'!N221+'[1]PERMISO ANUAL DE ACOPIADOR'!N221+'[1]PERMISO ANUAL DE DEPORTIV'!N221+'[1]PERM. ANUAL EMB DEPORT'!N221+'[1]REGISTRO DE ACOPIADOR'!N221+[1]JULIO!N221+[1]Ejemplo!N221+'[1]Registro de Exp. e Imp.'!N221+[1]CNP!N221+[1]CNPT!N221+[1]Matriz!N221+'[1]Matriz Areas certificadas'!N221+'[1]Matriz Transacciones'!N221+[1]REGISTROS!N221+[1]PERMISOS!N221</f>
        <v>0</v>
      </c>
      <c r="O221" s="9">
        <f>+'[1]Matriz (6)'!O221+'[1]Matriz (5)'!O221+'[1]Matriz (4)'!O221+'[1]Matriz (3)'!O221+'[1]Matriz (2)'!O221+'[1]LICENCIA DEPORTIVA'!O221+'[1]VALIDACION LICENCIA  DEPORTIVA'!O221+'[1]VALIDACION DE LICENCIA COMERCIA'!O221+'[1]MULTAS POR AÑO '!O221+'[1]PESCA DEPORT. OCASIONAL'!O221+'[1]GUIA DE TRASLADO'!O221+'[1]PERMISO ANUAL DE ACOPIADOR'!O221+'[1]PERMISO ANUAL DE DEPORTIV'!O221+'[1]PERM. ANUAL EMB DEPORT'!O221+'[1]REGISTRO DE ACOPIADOR'!O221+[1]JULIO!O221+[1]Ejemplo!O221+'[1]Registro de Exp. e Imp.'!O221+[1]CNP!O221+[1]CNPT!O221+[1]Matriz!O221+'[1]Matriz Areas certificadas'!O221+'[1]Matriz Transacciones'!O221+[1]REGISTROS!O221+[1]PERMISOS!O221</f>
        <v>0</v>
      </c>
      <c r="P221" s="9">
        <f>+'[1]Matriz (6)'!P221+'[1]Matriz (5)'!P221+'[1]Matriz (4)'!P221+'[1]Matriz (3)'!P221+'[1]Matriz (2)'!P221+'[1]LICENCIA DEPORTIVA'!P221+'[1]VALIDACION LICENCIA  DEPORTIVA'!P221+'[1]VALIDACION DE LICENCIA COMERCIA'!P221+'[1]MULTAS POR AÑO '!P221+'[1]PESCA DEPORT. OCASIONAL'!P221+'[1]GUIA DE TRASLADO'!P221+'[1]PERMISO ANUAL DE ACOPIADOR'!P221+'[1]PERMISO ANUAL DE DEPORTIV'!P221+'[1]PERM. ANUAL EMB DEPORT'!P221+'[1]REGISTRO DE ACOPIADOR'!P221+[1]JULIO!P221+[1]Ejemplo!P221+'[1]Registro de Exp. e Imp.'!P221+[1]CNP!P221+[1]CNPT!P221+[1]Matriz!P221+'[1]Matriz Areas certificadas'!P221+'[1]Matriz Transacciones'!P221+[1]REGISTROS!P221+[1]PERMISOS!P221</f>
        <v>0</v>
      </c>
      <c r="Q221" s="9">
        <f>+'[1]Matriz (6)'!Q221+'[1]Matriz (5)'!Q221+'[1]Matriz (4)'!Q221+'[1]Matriz (3)'!Q221+'[1]Matriz (2)'!Q221+'[1]LICENCIA DEPORTIVA'!Q221+'[1]VALIDACION LICENCIA  DEPORTIVA'!Q221+'[1]VALIDACION DE LICENCIA COMERCIA'!Q221+'[1]MULTAS POR AÑO '!Q221+'[1]PESCA DEPORT. OCASIONAL'!Q221+'[1]GUIA DE TRASLADO'!Q221+'[1]PERMISO ANUAL DE ACOPIADOR'!Q221+'[1]PERMISO ANUAL DE DEPORTIV'!Q221+'[1]PERM. ANUAL EMB DEPORT'!Q221+'[1]REGISTRO DE ACOPIADOR'!Q221+[1]JULIO!Q221+[1]Ejemplo!Q221+'[1]Registro de Exp. e Imp.'!Q221+[1]CNP!Q221+[1]CNPT!Q221+[1]Matriz!Q221+'[1]Matriz Areas certificadas'!Q221+'[1]Matriz Transacciones'!Q221+[1]REGISTROS!Q221+[1]PERMISOS!Q221</f>
        <v>0</v>
      </c>
      <c r="R221" s="9">
        <f>+'[1]Matriz (6)'!R221+'[1]Matriz (5)'!R221+'[1]Matriz (4)'!R221+'[1]Matriz (3)'!R221+'[1]Matriz (2)'!R221+'[1]LICENCIA DEPORTIVA'!R221+'[1]VALIDACION LICENCIA  DEPORTIVA'!R221+'[1]VALIDACION DE LICENCIA COMERCIA'!R221+'[1]MULTAS POR AÑO '!R221+'[1]PESCA DEPORT. OCASIONAL'!R221+'[1]GUIA DE TRASLADO'!R221+'[1]PERMISO ANUAL DE ACOPIADOR'!R221+'[1]PERMISO ANUAL DE DEPORTIV'!R221+'[1]PERM. ANUAL EMB DEPORT'!R221+'[1]REGISTRO DE ACOPIADOR'!R221+[1]JULIO!R221+[1]Ejemplo!R221+'[1]Registro de Exp. e Imp.'!R221+[1]CNP!R221+[1]CNPT!R221+[1]Matriz!R221+'[1]Matriz Areas certificadas'!R221+'[1]Matriz Transacciones'!R221+[1]REGISTROS!R221+[1]PERMISOS!R221</f>
        <v>0</v>
      </c>
      <c r="S221" s="9">
        <f>+'[1]Matriz (6)'!S221+'[1]Matriz (5)'!S221+'[1]Matriz (4)'!S221+'[1]Matriz (3)'!S221+'[1]Matriz (2)'!S221+'[1]LICENCIA DEPORTIVA'!S221+'[1]VALIDACION LICENCIA  DEPORTIVA'!S221+'[1]VALIDACION DE LICENCIA COMERCIA'!S221+'[1]MULTAS POR AÑO '!S221+'[1]PESCA DEPORT. OCASIONAL'!S221+'[1]GUIA DE TRASLADO'!S221+'[1]PERMISO ANUAL DE ACOPIADOR'!S221+'[1]PERMISO ANUAL DE DEPORTIV'!S221+'[1]PERM. ANUAL EMB DEPORT'!S221+'[1]REGISTRO DE ACOPIADOR'!S221+[1]JULIO!S221+[1]Ejemplo!S221+'[1]Registro de Exp. e Imp.'!S221+[1]CNP!S221+[1]CNPT!S221+[1]Matriz!S221+'[1]Matriz Areas certificadas'!S221+'[1]Matriz Transacciones'!S221+[1]REGISTROS!S221+[1]PERMISOS!S221</f>
        <v>0</v>
      </c>
      <c r="T221" s="9">
        <f>+'[1]Matriz (6)'!T221+'[1]Matriz (5)'!T221+'[1]Matriz (4)'!T221+'[1]Matriz (3)'!T221+'[1]Matriz (2)'!T221+'[1]LICENCIA DEPORTIVA'!T221+'[1]VALIDACION LICENCIA  DEPORTIVA'!T221+'[1]VALIDACION DE LICENCIA COMERCIA'!T221+'[1]MULTAS POR AÑO '!T221+'[1]PESCA DEPORT. OCASIONAL'!T221+'[1]GUIA DE TRASLADO'!T221+'[1]PERMISO ANUAL DE ACOPIADOR'!T221+'[1]PERMISO ANUAL DE DEPORTIV'!T221+'[1]PERM. ANUAL EMB DEPORT'!T221+'[1]REGISTRO DE ACOPIADOR'!T221+[1]JULIO!T221+[1]Ejemplo!T221+'[1]Registro de Exp. e Imp.'!T221+[1]CNP!T221+[1]CNPT!T221+[1]Matriz!T221+'[1]Matriz Areas certificadas'!T221+'[1]Matriz Transacciones'!T221+[1]REGISTROS!T221+[1]PERMISOS!T221</f>
        <v>0</v>
      </c>
      <c r="U221" s="9">
        <f>+'[1]Matriz (6)'!U221+'[1]Matriz (5)'!U221+'[1]Matriz (4)'!U221+'[1]Matriz (3)'!U221+'[1]Matriz (2)'!U221+'[1]LICENCIA DEPORTIVA'!U221+'[1]VALIDACION LICENCIA  DEPORTIVA'!U221+'[1]VALIDACION DE LICENCIA COMERCIA'!U221+'[1]MULTAS POR AÑO '!U221+'[1]PESCA DEPORT. OCASIONAL'!U221+'[1]GUIA DE TRASLADO'!U221+'[1]PERMISO ANUAL DE ACOPIADOR'!U221+'[1]PERMISO ANUAL DE DEPORTIV'!U221+'[1]PERM. ANUAL EMB DEPORT'!U221+'[1]REGISTRO DE ACOPIADOR'!U221+[1]JULIO!U221+[1]Ejemplo!U221+'[1]Registro de Exp. e Imp.'!U221+[1]CNP!U221+[1]CNPT!U221+[1]Matriz!U221+'[1]Matriz Areas certificadas'!U221+'[1]Matriz Transacciones'!U221+[1]REGISTROS!U221+[1]PERMISOS!U221</f>
        <v>0</v>
      </c>
      <c r="V221" s="9">
        <f>+'[1]Matriz (6)'!V221+'[1]Matriz (5)'!V221+'[1]Matriz (4)'!V221+'[1]Matriz (3)'!V221+'[1]Matriz (2)'!V221+'[1]LICENCIA DEPORTIVA'!V221+'[1]VALIDACION LICENCIA  DEPORTIVA'!V221+'[1]VALIDACION DE LICENCIA COMERCIA'!V221+'[1]MULTAS POR AÑO '!V221+'[1]PESCA DEPORT. OCASIONAL'!V221+'[1]GUIA DE TRASLADO'!V221+'[1]PERMISO ANUAL DE ACOPIADOR'!V221+'[1]PERMISO ANUAL DE DEPORTIV'!V221+'[1]PERM. ANUAL EMB DEPORT'!V221+'[1]REGISTRO DE ACOPIADOR'!V221+[1]JULIO!V221+[1]Ejemplo!V221+'[1]Registro de Exp. e Imp.'!V221+[1]CNP!V221+[1]CNPT!V221+[1]Matriz!V221+'[1]Matriz Areas certificadas'!V221+'[1]Matriz Transacciones'!V221+[1]REGISTROS!V221+[1]PERMISOS!V221</f>
        <v>0</v>
      </c>
      <c r="W221" s="9">
        <f>+'[1]Matriz (6)'!W221+'[1]Matriz (5)'!W221+'[1]Matriz (4)'!W221+'[1]Matriz (3)'!W221+'[1]Matriz (2)'!W221+'[1]LICENCIA DEPORTIVA'!W221+'[1]VALIDACION LICENCIA  DEPORTIVA'!W221+'[1]VALIDACION DE LICENCIA COMERCIA'!W221+'[1]MULTAS POR AÑO '!W221+'[1]PESCA DEPORT. OCASIONAL'!W221+'[1]GUIA DE TRASLADO'!W221+'[1]PERMISO ANUAL DE ACOPIADOR'!W221+'[1]PERMISO ANUAL DE DEPORTIV'!W221+'[1]PERM. ANUAL EMB DEPORT'!W221+'[1]REGISTRO DE ACOPIADOR'!W221+[1]JULIO!W221+[1]Ejemplo!W221+'[1]Registro de Exp. e Imp.'!W221+[1]CNP!W221+[1]CNPT!W221+[1]Matriz!W221+'[1]Matriz Areas certificadas'!W221+'[1]Matriz Transacciones'!W221+[1]REGISTROS!W221+[1]PERMISOS!W221</f>
        <v>0</v>
      </c>
      <c r="X221" s="9">
        <f>+'[1]Matriz (6)'!X221+'[1]Matriz (5)'!X221+'[1]Matriz (4)'!X221+'[1]Matriz (3)'!X221+'[1]Matriz (2)'!X221+'[1]LICENCIA DEPORTIVA'!X221+'[1]VALIDACION LICENCIA  DEPORTIVA'!X221+'[1]VALIDACION DE LICENCIA COMERCIA'!X221+'[1]MULTAS POR AÑO '!X221+'[1]PESCA DEPORT. OCASIONAL'!X221+'[1]GUIA DE TRASLADO'!X221+'[1]PERMISO ANUAL DE ACOPIADOR'!X221+'[1]PERMISO ANUAL DE DEPORTIV'!X221+'[1]PERM. ANUAL EMB DEPORT'!X221+'[1]REGISTRO DE ACOPIADOR'!X221+[1]JULIO!X221+[1]Ejemplo!X221+'[1]Registro de Exp. e Imp.'!X221+[1]CNP!X221+[1]CNPT!X221+[1]Matriz!X221+'[1]Matriz Areas certificadas'!X221+'[1]Matriz Transacciones'!X221+[1]REGISTROS!X221+[1]PERMISOS!X221</f>
        <v>0</v>
      </c>
      <c r="Y221" s="9">
        <f>+'[1]Matriz (6)'!Y221+'[1]Matriz (5)'!Y221+'[1]Matriz (4)'!Y221+'[1]Matriz (3)'!Y221+'[1]Matriz (2)'!Y221+'[1]LICENCIA DEPORTIVA'!Y221+'[1]VALIDACION LICENCIA  DEPORTIVA'!Y221+'[1]VALIDACION DE LICENCIA COMERCIA'!Y221+'[1]MULTAS POR AÑO '!Y221+'[1]PESCA DEPORT. OCASIONAL'!Y221+'[1]GUIA DE TRASLADO'!Y221+'[1]PERMISO ANUAL DE ACOPIADOR'!Y221+'[1]PERMISO ANUAL DE DEPORTIV'!Y221+'[1]PERM. ANUAL EMB DEPORT'!Y221+'[1]REGISTRO DE ACOPIADOR'!Y221+[1]JULIO!Y221+[1]Ejemplo!Y221+'[1]Registro de Exp. e Imp.'!Y221+[1]CNP!Y221+[1]CNPT!Y221+[1]Matriz!Y221+'[1]Matriz Areas certificadas'!Y221+'[1]Matriz Transacciones'!Y221+[1]REGISTROS!Y221+[1]PERMISOS!Y221</f>
        <v>0</v>
      </c>
      <c r="Z221" s="9">
        <f>+'[1]Matriz (6)'!Z221+'[1]Matriz (5)'!Z221+'[1]Matriz (4)'!Z221+'[1]Matriz (3)'!Z221+'[1]Matriz (2)'!Z221+'[1]LICENCIA DEPORTIVA'!Z221+'[1]VALIDACION LICENCIA  DEPORTIVA'!Z221+'[1]VALIDACION DE LICENCIA COMERCIA'!Z221+'[1]MULTAS POR AÑO '!Z221+'[1]PESCA DEPORT. OCASIONAL'!Z221+'[1]GUIA DE TRASLADO'!Z221+'[1]PERMISO ANUAL DE ACOPIADOR'!Z221+'[1]PERMISO ANUAL DE DEPORTIV'!Z221+'[1]PERM. ANUAL EMB DEPORT'!Z221+'[1]REGISTRO DE ACOPIADOR'!Z221+[1]JULIO!Z221+[1]Ejemplo!Z221+'[1]Registro de Exp. e Imp.'!Z221+[1]CNP!Z221+[1]CNPT!Z221+[1]Matriz!Z221+'[1]Matriz Areas certificadas'!Z221+'[1]Matriz Transacciones'!Z221+[1]REGISTROS!Z221+[1]PERMISOS!Z221</f>
        <v>0</v>
      </c>
      <c r="AA221" s="10">
        <f t="shared" si="83"/>
        <v>80805.104477611938</v>
      </c>
      <c r="AB221" s="10">
        <f t="shared" si="84"/>
        <v>18222.864427860695</v>
      </c>
      <c r="AC221" s="11">
        <f t="shared" si="85"/>
        <v>40294.254353233831</v>
      </c>
      <c r="AD221" s="11">
        <f t="shared" si="86"/>
        <v>25550.872512437811</v>
      </c>
      <c r="AE221" s="11">
        <f t="shared" si="87"/>
        <v>5410.4477611940301</v>
      </c>
      <c r="AF221" s="11">
        <f t="shared" si="88"/>
        <v>71508.113184079601</v>
      </c>
      <c r="AG221" s="11">
        <f t="shared" si="89"/>
        <v>3078.3582089552237</v>
      </c>
      <c r="AH221" s="12">
        <f t="shared" si="90"/>
        <v>13368.781094527363</v>
      </c>
      <c r="AI221" s="12">
        <f t="shared" si="91"/>
        <v>3166.9104477611941</v>
      </c>
      <c r="AJ221" s="12">
        <f t="shared" si="92"/>
        <v>1901.629975124378</v>
      </c>
      <c r="AK221" s="12">
        <f t="shared" si="93"/>
        <v>454.91293532338307</v>
      </c>
      <c r="AL221" s="12">
        <f t="shared" si="94"/>
        <v>198849.83582089553</v>
      </c>
      <c r="AM221" s="12">
        <f t="shared" si="95"/>
        <v>1784.8258706467661</v>
      </c>
      <c r="AN221" s="12">
        <f t="shared" si="96"/>
        <v>2111.3184079601988</v>
      </c>
      <c r="AO221" s="12">
        <f t="shared" si="97"/>
        <v>72056.096393034823</v>
      </c>
      <c r="AP221" s="12">
        <f t="shared" si="98"/>
        <v>1223.8805970149253</v>
      </c>
      <c r="AQ221" s="12">
        <f t="shared" si="99"/>
        <v>1772.3880597014925</v>
      </c>
      <c r="AR221" s="12">
        <f t="shared" si="100"/>
        <v>298775.07089552237</v>
      </c>
      <c r="AS221" s="12">
        <f t="shared" si="101"/>
        <v>8011.25</v>
      </c>
      <c r="AT221" s="12">
        <f t="shared" si="102"/>
        <v>389874.06716417911</v>
      </c>
      <c r="AU221" s="12">
        <f t="shared" si="103"/>
        <v>13623.134328358208</v>
      </c>
      <c r="AV221" s="12">
        <f t="shared" si="104"/>
        <v>8647.2636815920396</v>
      </c>
      <c r="AW221" s="12">
        <f t="shared" si="105"/>
        <v>4426.5858208955224</v>
      </c>
      <c r="AX221" s="12">
        <f t="shared" si="106"/>
        <v>10584.950248756219</v>
      </c>
      <c r="AY221" s="12">
        <f t="shared" si="107"/>
        <v>11127.798507462687</v>
      </c>
      <c r="AZ221" s="12">
        <f t="shared" si="108"/>
        <v>106165.28109452737</v>
      </c>
    </row>
    <row r="222" spans="1:52" x14ac:dyDescent="0.25">
      <c r="A222" s="264"/>
      <c r="B222" s="270"/>
      <c r="C222" s="16" t="s">
        <v>260</v>
      </c>
      <c r="D222" s="7">
        <f t="shared" si="82"/>
        <v>6</v>
      </c>
      <c r="E222" s="9">
        <f>+'[1]Matriz (6)'!E222+'[1]Matriz (5)'!E222+'[1]Matriz (4)'!E222+'[1]Matriz (3)'!E222+'[1]Matriz (2)'!E222+'[1]LICENCIA DEPORTIVA'!E222+'[1]VALIDACION LICENCIA  DEPORTIVA'!E222+'[1]VALIDACION DE LICENCIA COMERCIA'!E222+'[1]MULTAS POR AÑO '!E222+'[1]PESCA DEPORT. OCASIONAL'!E222+'[1]GUIA DE TRASLADO'!E222+'[1]PERMISO ANUAL DE ACOPIADOR'!E222+'[1]PERMISO ANUAL DE DEPORTIV'!E222+'[1]PERM. ANUAL EMB DEPORT'!E222+'[1]REGISTRO DE ACOPIADOR'!E222+[1]JULIO!E222+[1]Ejemplo!E222+'[1]Registro de Exp. e Imp.'!E222+[1]CNP!E222+[1]CNPT!E222+[1]Matriz!E222+'[1]Matriz Areas certificadas'!E222+'[1]Matriz Transacciones'!E222+[1]REGISTROS!E222+[1]PERMISOS!E222</f>
        <v>3</v>
      </c>
      <c r="F222" s="9">
        <f>+'[1]Matriz (6)'!F222+'[1]Matriz (5)'!F222+'[1]Matriz (4)'!F222+'[1]Matriz (3)'!F222+'[1]Matriz (2)'!F222+'[1]LICENCIA DEPORTIVA'!F222+'[1]VALIDACION LICENCIA  DEPORTIVA'!F222+'[1]VALIDACION DE LICENCIA COMERCIA'!F222+'[1]MULTAS POR AÑO '!F222+'[1]PESCA DEPORT. OCASIONAL'!F222+'[1]GUIA DE TRASLADO'!F222+'[1]PERMISO ANUAL DE ACOPIADOR'!F222+'[1]PERMISO ANUAL DE DEPORTIV'!F222+'[1]PERM. ANUAL EMB DEPORT'!F222+'[1]REGISTRO DE ACOPIADOR'!F222+[1]JULIO!F222+[1]Ejemplo!F222+'[1]Registro de Exp. e Imp.'!F222+[1]CNP!F222+[1]CNPT!F222+[1]Matriz!F222+'[1]Matriz Areas certificadas'!F222+'[1]Matriz Transacciones'!F222+[1]REGISTROS!F222+[1]PERMISOS!F222</f>
        <v>1</v>
      </c>
      <c r="G222" s="9">
        <f>+'[1]Matriz (6)'!G222+'[1]Matriz (5)'!G222+'[1]Matriz (4)'!G222+'[1]Matriz (3)'!G222+'[1]Matriz (2)'!G222+'[1]LICENCIA DEPORTIVA'!G222+'[1]VALIDACION LICENCIA  DEPORTIVA'!G222+'[1]VALIDACION DE LICENCIA COMERCIA'!G222+'[1]MULTAS POR AÑO '!G222+'[1]PESCA DEPORT. OCASIONAL'!G222+'[1]GUIA DE TRASLADO'!G222+'[1]PERMISO ANUAL DE ACOPIADOR'!G222+'[1]PERMISO ANUAL DE DEPORTIV'!G222+'[1]PERM. ANUAL EMB DEPORT'!G222+'[1]REGISTRO DE ACOPIADOR'!G222+[1]JULIO!G222+[1]Ejemplo!G222+'[1]Registro de Exp. e Imp.'!G222+[1]CNP!G222+[1]CNPT!G222+[1]Matriz!G222+'[1]Matriz Areas certificadas'!G222+'[1]Matriz Transacciones'!G222+[1]REGISTROS!G222+[1]PERMISOS!G222</f>
        <v>0</v>
      </c>
      <c r="H222" s="9">
        <f>+'[1]Matriz (6)'!H222+'[1]Matriz (5)'!H222+'[1]Matriz (4)'!H222+'[1]Matriz (3)'!H222+'[1]Matriz (2)'!H222+'[1]LICENCIA DEPORTIVA'!H222+'[1]VALIDACION LICENCIA  DEPORTIVA'!H222+'[1]VALIDACION DE LICENCIA COMERCIA'!H222+'[1]MULTAS POR AÑO '!H222+'[1]PESCA DEPORT. OCASIONAL'!H222+'[1]GUIA DE TRASLADO'!H222+'[1]PERMISO ANUAL DE ACOPIADOR'!H222+'[1]PERMISO ANUAL DE DEPORTIV'!H222+'[1]PERM. ANUAL EMB DEPORT'!H222+'[1]REGISTRO DE ACOPIADOR'!H222+[1]JULIO!H222+[1]Ejemplo!H222+'[1]Registro de Exp. e Imp.'!H222+[1]CNP!H222+[1]CNPT!H222+[1]Matriz!H222+'[1]Matriz Areas certificadas'!H222+'[1]Matriz Transacciones'!H222+[1]REGISTROS!H222+[1]PERMISOS!H222</f>
        <v>2</v>
      </c>
      <c r="I222" s="9">
        <f>+'[1]Matriz (6)'!I222+'[1]Matriz (5)'!I222+'[1]Matriz (4)'!I222+'[1]Matriz (3)'!I222+'[1]Matriz (2)'!I222+'[1]LICENCIA DEPORTIVA'!I222+'[1]VALIDACION LICENCIA  DEPORTIVA'!I222+'[1]VALIDACION DE LICENCIA COMERCIA'!I222+'[1]MULTAS POR AÑO '!I222+'[1]PESCA DEPORT. OCASIONAL'!I222+'[1]GUIA DE TRASLADO'!I222+'[1]PERMISO ANUAL DE ACOPIADOR'!I222+'[1]PERMISO ANUAL DE DEPORTIV'!I222+'[1]PERM. ANUAL EMB DEPORT'!I222+'[1]REGISTRO DE ACOPIADOR'!I222+[1]JULIO!I222+[1]Ejemplo!I222+'[1]Registro de Exp. e Imp.'!I222+[1]CNP!I222+[1]CNPT!I222+[1]Matriz!I222+'[1]Matriz Areas certificadas'!I222+'[1]Matriz Transacciones'!I222+[1]REGISTROS!I222+[1]PERMISOS!I222</f>
        <v>0</v>
      </c>
      <c r="J222" s="9">
        <f>+'[1]Matriz (6)'!J222+'[1]Matriz (5)'!J222+'[1]Matriz (4)'!J222+'[1]Matriz (3)'!J222+'[1]Matriz (2)'!J222+'[1]LICENCIA DEPORTIVA'!J222+'[1]VALIDACION LICENCIA  DEPORTIVA'!J222+'[1]VALIDACION DE LICENCIA COMERCIA'!J222+'[1]MULTAS POR AÑO '!J222+'[1]PESCA DEPORT. OCASIONAL'!J222+'[1]GUIA DE TRASLADO'!J222+'[1]PERMISO ANUAL DE ACOPIADOR'!J222+'[1]PERMISO ANUAL DE DEPORTIV'!J222+'[1]PERM. ANUAL EMB DEPORT'!J222+'[1]REGISTRO DE ACOPIADOR'!J222+[1]JULIO!J222+[1]Ejemplo!J222+'[1]Registro de Exp. e Imp.'!J222+[1]CNP!J222+[1]CNPT!J222+[1]Matriz!J222+'[1]Matriz Areas certificadas'!J222+'[1]Matriz Transacciones'!J222+[1]REGISTROS!J222+[1]PERMISOS!J222</f>
        <v>0</v>
      </c>
      <c r="K222" s="9">
        <f>+'[1]Matriz (6)'!K222+'[1]Matriz (5)'!K222+'[1]Matriz (4)'!K222+'[1]Matriz (3)'!K222+'[1]Matriz (2)'!K222+'[1]LICENCIA DEPORTIVA'!K222+'[1]VALIDACION LICENCIA  DEPORTIVA'!K222+'[1]VALIDACION DE LICENCIA COMERCIA'!K222+'[1]MULTAS POR AÑO '!K222+'[1]PESCA DEPORT. OCASIONAL'!K222+'[1]GUIA DE TRASLADO'!K222+'[1]PERMISO ANUAL DE ACOPIADOR'!K222+'[1]PERMISO ANUAL DE DEPORTIV'!K222+'[1]PERM. ANUAL EMB DEPORT'!K222+'[1]REGISTRO DE ACOPIADOR'!K222+[1]JULIO!K222+[1]Ejemplo!K222+'[1]Registro de Exp. e Imp.'!K222+[1]CNP!K222+[1]CNPT!K222+[1]Matriz!K222+'[1]Matriz Areas certificadas'!K222+'[1]Matriz Transacciones'!K222+[1]REGISTROS!K222+[1]PERMISOS!K222</f>
        <v>0</v>
      </c>
      <c r="L222" s="9">
        <f>+'[1]Matriz (6)'!L222+'[1]Matriz (5)'!L222+'[1]Matriz (4)'!L222+'[1]Matriz (3)'!L222+'[1]Matriz (2)'!L222+'[1]LICENCIA DEPORTIVA'!L222+'[1]VALIDACION LICENCIA  DEPORTIVA'!L222+'[1]VALIDACION DE LICENCIA COMERCIA'!L222+'[1]MULTAS POR AÑO '!L222+'[1]PESCA DEPORT. OCASIONAL'!L222+'[1]GUIA DE TRASLADO'!L222+'[1]PERMISO ANUAL DE ACOPIADOR'!L222+'[1]PERMISO ANUAL DE DEPORTIV'!L222+'[1]PERM. ANUAL EMB DEPORT'!L222+'[1]REGISTRO DE ACOPIADOR'!L222+[1]JULIO!L222+[1]Ejemplo!L222+'[1]Registro de Exp. e Imp.'!L222+[1]CNP!L222+[1]CNPT!L222+[1]Matriz!L222+'[1]Matriz Areas certificadas'!L222+'[1]Matriz Transacciones'!L222+[1]REGISTROS!L222+[1]PERMISOS!L222</f>
        <v>0</v>
      </c>
      <c r="M222" s="9">
        <f>+'[1]Matriz (6)'!M222+'[1]Matriz (5)'!M222+'[1]Matriz (4)'!M222+'[1]Matriz (3)'!M222+'[1]Matriz (2)'!M222+'[1]LICENCIA DEPORTIVA'!M222+'[1]VALIDACION LICENCIA  DEPORTIVA'!M222+'[1]VALIDACION DE LICENCIA COMERCIA'!M222+'[1]MULTAS POR AÑO '!M222+'[1]PESCA DEPORT. OCASIONAL'!M222+'[1]GUIA DE TRASLADO'!M222+'[1]PERMISO ANUAL DE ACOPIADOR'!M222+'[1]PERMISO ANUAL DE DEPORTIV'!M222+'[1]PERM. ANUAL EMB DEPORT'!M222+'[1]REGISTRO DE ACOPIADOR'!M222+[1]JULIO!M222+[1]Ejemplo!M222+'[1]Registro de Exp. e Imp.'!M222+[1]CNP!M222+[1]CNPT!M222+[1]Matriz!M222+'[1]Matriz Areas certificadas'!M222+'[1]Matriz Transacciones'!M222+[1]REGISTROS!M222+[1]PERMISOS!M222</f>
        <v>0</v>
      </c>
      <c r="N222" s="9">
        <f>+'[1]Matriz (6)'!N222+'[1]Matriz (5)'!N222+'[1]Matriz (4)'!N222+'[1]Matriz (3)'!N222+'[1]Matriz (2)'!N222+'[1]LICENCIA DEPORTIVA'!N222+'[1]VALIDACION LICENCIA  DEPORTIVA'!N222+'[1]VALIDACION DE LICENCIA COMERCIA'!N222+'[1]MULTAS POR AÑO '!N222+'[1]PESCA DEPORT. OCASIONAL'!N222+'[1]GUIA DE TRASLADO'!N222+'[1]PERMISO ANUAL DE ACOPIADOR'!N222+'[1]PERMISO ANUAL DE DEPORTIV'!N222+'[1]PERM. ANUAL EMB DEPORT'!N222+'[1]REGISTRO DE ACOPIADOR'!N222+[1]JULIO!N222+[1]Ejemplo!N222+'[1]Registro de Exp. e Imp.'!N222+[1]CNP!N222+[1]CNPT!N222+[1]Matriz!N222+'[1]Matriz Areas certificadas'!N222+'[1]Matriz Transacciones'!N222+[1]REGISTROS!N222+[1]PERMISOS!N222</f>
        <v>0</v>
      </c>
      <c r="O222" s="9">
        <f>+'[1]Matriz (6)'!O222+'[1]Matriz (5)'!O222+'[1]Matriz (4)'!O222+'[1]Matriz (3)'!O222+'[1]Matriz (2)'!O222+'[1]LICENCIA DEPORTIVA'!O222+'[1]VALIDACION LICENCIA  DEPORTIVA'!O222+'[1]VALIDACION DE LICENCIA COMERCIA'!O222+'[1]MULTAS POR AÑO '!O222+'[1]PESCA DEPORT. OCASIONAL'!O222+'[1]GUIA DE TRASLADO'!O222+'[1]PERMISO ANUAL DE ACOPIADOR'!O222+'[1]PERMISO ANUAL DE DEPORTIV'!O222+'[1]PERM. ANUAL EMB DEPORT'!O222+'[1]REGISTRO DE ACOPIADOR'!O222+[1]JULIO!O222+[1]Ejemplo!O222+'[1]Registro de Exp. e Imp.'!O222+[1]CNP!O222+[1]CNPT!O222+[1]Matriz!O222+'[1]Matriz Areas certificadas'!O222+'[1]Matriz Transacciones'!O222+[1]REGISTROS!O222+[1]PERMISOS!O222</f>
        <v>0</v>
      </c>
      <c r="P222" s="9">
        <f>+'[1]Matriz (6)'!P222+'[1]Matriz (5)'!P222+'[1]Matriz (4)'!P222+'[1]Matriz (3)'!P222+'[1]Matriz (2)'!P222+'[1]LICENCIA DEPORTIVA'!P222+'[1]VALIDACION LICENCIA  DEPORTIVA'!P222+'[1]VALIDACION DE LICENCIA COMERCIA'!P222+'[1]MULTAS POR AÑO '!P222+'[1]PESCA DEPORT. OCASIONAL'!P222+'[1]GUIA DE TRASLADO'!P222+'[1]PERMISO ANUAL DE ACOPIADOR'!P222+'[1]PERMISO ANUAL DE DEPORTIV'!P222+'[1]PERM. ANUAL EMB DEPORT'!P222+'[1]REGISTRO DE ACOPIADOR'!P222+[1]JULIO!P222+[1]Ejemplo!P222+'[1]Registro de Exp. e Imp.'!P222+[1]CNP!P222+[1]CNPT!P222+[1]Matriz!P222+'[1]Matriz Areas certificadas'!P222+'[1]Matriz Transacciones'!P222+[1]REGISTROS!P222+[1]PERMISOS!P222</f>
        <v>0</v>
      </c>
      <c r="Q222" s="9">
        <f>+'[1]Matriz (6)'!Q222+'[1]Matriz (5)'!Q222+'[1]Matriz (4)'!Q222+'[1]Matriz (3)'!Q222+'[1]Matriz (2)'!Q222+'[1]LICENCIA DEPORTIVA'!Q222+'[1]VALIDACION LICENCIA  DEPORTIVA'!Q222+'[1]VALIDACION DE LICENCIA COMERCIA'!Q222+'[1]MULTAS POR AÑO '!Q222+'[1]PESCA DEPORT. OCASIONAL'!Q222+'[1]GUIA DE TRASLADO'!Q222+'[1]PERMISO ANUAL DE ACOPIADOR'!Q222+'[1]PERMISO ANUAL DE DEPORTIV'!Q222+'[1]PERM. ANUAL EMB DEPORT'!Q222+'[1]REGISTRO DE ACOPIADOR'!Q222+[1]JULIO!Q222+[1]Ejemplo!Q222+'[1]Registro de Exp. e Imp.'!Q222+[1]CNP!Q222+[1]CNPT!Q222+[1]Matriz!Q222+'[1]Matriz Areas certificadas'!Q222+'[1]Matriz Transacciones'!Q222+[1]REGISTROS!Q222+[1]PERMISOS!Q222</f>
        <v>0</v>
      </c>
      <c r="R222" s="9">
        <f>+'[1]Matriz (6)'!R222+'[1]Matriz (5)'!R222+'[1]Matriz (4)'!R222+'[1]Matriz (3)'!R222+'[1]Matriz (2)'!R222+'[1]LICENCIA DEPORTIVA'!R222+'[1]VALIDACION LICENCIA  DEPORTIVA'!R222+'[1]VALIDACION DE LICENCIA COMERCIA'!R222+'[1]MULTAS POR AÑO '!R222+'[1]PESCA DEPORT. OCASIONAL'!R222+'[1]GUIA DE TRASLADO'!R222+'[1]PERMISO ANUAL DE ACOPIADOR'!R222+'[1]PERMISO ANUAL DE DEPORTIV'!R222+'[1]PERM. ANUAL EMB DEPORT'!R222+'[1]REGISTRO DE ACOPIADOR'!R222+[1]JULIO!R222+[1]Ejemplo!R222+'[1]Registro de Exp. e Imp.'!R222+[1]CNP!R222+[1]CNPT!R222+[1]Matriz!R222+'[1]Matriz Areas certificadas'!R222+'[1]Matriz Transacciones'!R222+[1]REGISTROS!R222+[1]PERMISOS!R222</f>
        <v>0</v>
      </c>
      <c r="S222" s="9">
        <f>+'[1]Matriz (6)'!S222+'[1]Matriz (5)'!S222+'[1]Matriz (4)'!S222+'[1]Matriz (3)'!S222+'[1]Matriz (2)'!S222+'[1]LICENCIA DEPORTIVA'!S222+'[1]VALIDACION LICENCIA  DEPORTIVA'!S222+'[1]VALIDACION DE LICENCIA COMERCIA'!S222+'[1]MULTAS POR AÑO '!S222+'[1]PESCA DEPORT. OCASIONAL'!S222+'[1]GUIA DE TRASLADO'!S222+'[1]PERMISO ANUAL DE ACOPIADOR'!S222+'[1]PERMISO ANUAL DE DEPORTIV'!S222+'[1]PERM. ANUAL EMB DEPORT'!S222+'[1]REGISTRO DE ACOPIADOR'!S222+[1]JULIO!S222+[1]Ejemplo!S222+'[1]Registro de Exp. e Imp.'!S222+[1]CNP!S222+[1]CNPT!S222+[1]Matriz!S222+'[1]Matriz Areas certificadas'!S222+'[1]Matriz Transacciones'!S222+[1]REGISTROS!S222+[1]PERMISOS!S222</f>
        <v>0</v>
      </c>
      <c r="T222" s="9">
        <f>+'[1]Matriz (6)'!T222+'[1]Matriz (5)'!T222+'[1]Matriz (4)'!T222+'[1]Matriz (3)'!T222+'[1]Matriz (2)'!T222+'[1]LICENCIA DEPORTIVA'!T222+'[1]VALIDACION LICENCIA  DEPORTIVA'!T222+'[1]VALIDACION DE LICENCIA COMERCIA'!T222+'[1]MULTAS POR AÑO '!T222+'[1]PESCA DEPORT. OCASIONAL'!T222+'[1]GUIA DE TRASLADO'!T222+'[1]PERMISO ANUAL DE ACOPIADOR'!T222+'[1]PERMISO ANUAL DE DEPORTIV'!T222+'[1]PERM. ANUAL EMB DEPORT'!T222+'[1]REGISTRO DE ACOPIADOR'!T222+[1]JULIO!T222+[1]Ejemplo!T222+'[1]Registro de Exp. e Imp.'!T222+[1]CNP!T222+[1]CNPT!T222+[1]Matriz!T222+'[1]Matriz Areas certificadas'!T222+'[1]Matriz Transacciones'!T222+[1]REGISTROS!T222+[1]PERMISOS!T222</f>
        <v>0</v>
      </c>
      <c r="U222" s="9">
        <f>+'[1]Matriz (6)'!U222+'[1]Matriz (5)'!U222+'[1]Matriz (4)'!U222+'[1]Matriz (3)'!U222+'[1]Matriz (2)'!U222+'[1]LICENCIA DEPORTIVA'!U222+'[1]VALIDACION LICENCIA  DEPORTIVA'!U222+'[1]VALIDACION DE LICENCIA COMERCIA'!U222+'[1]MULTAS POR AÑO '!U222+'[1]PESCA DEPORT. OCASIONAL'!U222+'[1]GUIA DE TRASLADO'!U222+'[1]PERMISO ANUAL DE ACOPIADOR'!U222+'[1]PERMISO ANUAL DE DEPORTIV'!U222+'[1]PERM. ANUAL EMB DEPORT'!U222+'[1]REGISTRO DE ACOPIADOR'!U222+[1]JULIO!U222+[1]Ejemplo!U222+'[1]Registro de Exp. e Imp.'!U222+[1]CNP!U222+[1]CNPT!U222+[1]Matriz!U222+'[1]Matriz Areas certificadas'!U222+'[1]Matriz Transacciones'!U222+[1]REGISTROS!U222+[1]PERMISOS!U222</f>
        <v>0</v>
      </c>
      <c r="V222" s="9">
        <f>+'[1]Matriz (6)'!V222+'[1]Matriz (5)'!V222+'[1]Matriz (4)'!V222+'[1]Matriz (3)'!V222+'[1]Matriz (2)'!V222+'[1]LICENCIA DEPORTIVA'!V222+'[1]VALIDACION LICENCIA  DEPORTIVA'!V222+'[1]VALIDACION DE LICENCIA COMERCIA'!V222+'[1]MULTAS POR AÑO '!V222+'[1]PESCA DEPORT. OCASIONAL'!V222+'[1]GUIA DE TRASLADO'!V222+'[1]PERMISO ANUAL DE ACOPIADOR'!V222+'[1]PERMISO ANUAL DE DEPORTIV'!V222+'[1]PERM. ANUAL EMB DEPORT'!V222+'[1]REGISTRO DE ACOPIADOR'!V222+[1]JULIO!V222+[1]Ejemplo!V222+'[1]Registro de Exp. e Imp.'!V222+[1]CNP!V222+[1]CNPT!V222+[1]Matriz!V222+'[1]Matriz Areas certificadas'!V222+'[1]Matriz Transacciones'!V222+[1]REGISTROS!V222+[1]PERMISOS!V222</f>
        <v>0</v>
      </c>
      <c r="W222" s="9">
        <f>+'[1]Matriz (6)'!W222+'[1]Matriz (5)'!W222+'[1]Matriz (4)'!W222+'[1]Matriz (3)'!W222+'[1]Matriz (2)'!W222+'[1]LICENCIA DEPORTIVA'!W222+'[1]VALIDACION LICENCIA  DEPORTIVA'!W222+'[1]VALIDACION DE LICENCIA COMERCIA'!W222+'[1]MULTAS POR AÑO '!W222+'[1]PESCA DEPORT. OCASIONAL'!W222+'[1]GUIA DE TRASLADO'!W222+'[1]PERMISO ANUAL DE ACOPIADOR'!W222+'[1]PERMISO ANUAL DE DEPORTIV'!W222+'[1]PERM. ANUAL EMB DEPORT'!W222+'[1]REGISTRO DE ACOPIADOR'!W222+[1]JULIO!W222+[1]Ejemplo!W222+'[1]Registro de Exp. e Imp.'!W222+[1]CNP!W222+[1]CNPT!W222+[1]Matriz!W222+'[1]Matriz Areas certificadas'!W222+'[1]Matriz Transacciones'!W222+[1]REGISTROS!W222+[1]PERMISOS!W222</f>
        <v>0</v>
      </c>
      <c r="X222" s="9">
        <f>+'[1]Matriz (6)'!X222+'[1]Matriz (5)'!X222+'[1]Matriz (4)'!X222+'[1]Matriz (3)'!X222+'[1]Matriz (2)'!X222+'[1]LICENCIA DEPORTIVA'!X222+'[1]VALIDACION LICENCIA  DEPORTIVA'!X222+'[1]VALIDACION DE LICENCIA COMERCIA'!X222+'[1]MULTAS POR AÑO '!X222+'[1]PESCA DEPORT. OCASIONAL'!X222+'[1]GUIA DE TRASLADO'!X222+'[1]PERMISO ANUAL DE ACOPIADOR'!X222+'[1]PERMISO ANUAL DE DEPORTIV'!X222+'[1]PERM. ANUAL EMB DEPORT'!X222+'[1]REGISTRO DE ACOPIADOR'!X222+[1]JULIO!X222+[1]Ejemplo!X222+'[1]Registro de Exp. e Imp.'!X222+[1]CNP!X222+[1]CNPT!X222+[1]Matriz!X222+'[1]Matriz Areas certificadas'!X222+'[1]Matriz Transacciones'!X222+[1]REGISTROS!X222+[1]PERMISOS!X222</f>
        <v>0</v>
      </c>
      <c r="Y222" s="9">
        <f>+'[1]Matriz (6)'!Y222+'[1]Matriz (5)'!Y222+'[1]Matriz (4)'!Y222+'[1]Matriz (3)'!Y222+'[1]Matriz (2)'!Y222+'[1]LICENCIA DEPORTIVA'!Y222+'[1]VALIDACION LICENCIA  DEPORTIVA'!Y222+'[1]VALIDACION DE LICENCIA COMERCIA'!Y222+'[1]MULTAS POR AÑO '!Y222+'[1]PESCA DEPORT. OCASIONAL'!Y222+'[1]GUIA DE TRASLADO'!Y222+'[1]PERMISO ANUAL DE ACOPIADOR'!Y222+'[1]PERMISO ANUAL DE DEPORTIV'!Y222+'[1]PERM. ANUAL EMB DEPORT'!Y222+'[1]REGISTRO DE ACOPIADOR'!Y222+[1]JULIO!Y222+[1]Ejemplo!Y222+'[1]Registro de Exp. e Imp.'!Y222+[1]CNP!Y222+[1]CNPT!Y222+[1]Matriz!Y222+'[1]Matriz Areas certificadas'!Y222+'[1]Matriz Transacciones'!Y222+[1]REGISTROS!Y222+[1]PERMISOS!Y222</f>
        <v>0</v>
      </c>
      <c r="Z222" s="9">
        <f>+'[1]Matriz (6)'!Z222+'[1]Matriz (5)'!Z222+'[1]Matriz (4)'!Z222+'[1]Matriz (3)'!Z222+'[1]Matriz (2)'!Z222+'[1]LICENCIA DEPORTIVA'!Z222+'[1]VALIDACION LICENCIA  DEPORTIVA'!Z222+'[1]VALIDACION DE LICENCIA COMERCIA'!Z222+'[1]MULTAS POR AÑO '!Z222+'[1]PESCA DEPORT. OCASIONAL'!Z222+'[1]GUIA DE TRASLADO'!Z222+'[1]PERMISO ANUAL DE ACOPIADOR'!Z222+'[1]PERMISO ANUAL DE DEPORTIV'!Z222+'[1]PERM. ANUAL EMB DEPORT'!Z222+'[1]REGISTRO DE ACOPIADOR'!Z222+[1]JULIO!Z222+[1]Ejemplo!Z222+'[1]Registro de Exp. e Imp.'!Z222+[1]CNP!Z222+[1]CNPT!Z222+[1]Matriz!Z222+'[1]Matriz Areas certificadas'!Z222+'[1]Matriz Transacciones'!Z222+[1]REGISTROS!Z222+[1]PERMISOS!Z222</f>
        <v>0</v>
      </c>
      <c r="AA222" s="10">
        <f t="shared" si="83"/>
        <v>242415.3134328358</v>
      </c>
      <c r="AB222" s="10">
        <f t="shared" si="84"/>
        <v>54668.593283582086</v>
      </c>
      <c r="AC222" s="11">
        <f t="shared" si="85"/>
        <v>120882.76305970149</v>
      </c>
      <c r="AD222" s="11">
        <f t="shared" si="86"/>
        <v>76652.617537313432</v>
      </c>
      <c r="AE222" s="11">
        <f t="shared" si="87"/>
        <v>16231.343283582089</v>
      </c>
      <c r="AF222" s="11">
        <f t="shared" si="88"/>
        <v>214524.33955223882</v>
      </c>
      <c r="AG222" s="11">
        <f t="shared" si="89"/>
        <v>9235.0746268656712</v>
      </c>
      <c r="AH222" s="12">
        <f t="shared" si="90"/>
        <v>40106.343283582086</v>
      </c>
      <c r="AI222" s="12">
        <f t="shared" si="91"/>
        <v>9500.7313432835817</v>
      </c>
      <c r="AJ222" s="12">
        <f t="shared" si="92"/>
        <v>5704.8899253731342</v>
      </c>
      <c r="AK222" s="12">
        <f t="shared" si="93"/>
        <v>1364.7388059701493</v>
      </c>
      <c r="AL222" s="12">
        <f t="shared" si="94"/>
        <v>596549.50746268663</v>
      </c>
      <c r="AM222" s="12">
        <f t="shared" si="95"/>
        <v>5354.4776119402986</v>
      </c>
      <c r="AN222" s="12">
        <f t="shared" si="96"/>
        <v>6333.9552238805963</v>
      </c>
      <c r="AO222" s="12">
        <f t="shared" si="97"/>
        <v>216168.28917910447</v>
      </c>
      <c r="AP222" s="12">
        <f t="shared" si="98"/>
        <v>3671.6417910447763</v>
      </c>
      <c r="AQ222" s="12">
        <f t="shared" si="99"/>
        <v>5317.1641791044776</v>
      </c>
      <c r="AR222" s="12">
        <f t="shared" si="100"/>
        <v>896325.2126865671</v>
      </c>
      <c r="AS222" s="12">
        <f t="shared" si="101"/>
        <v>24033.75</v>
      </c>
      <c r="AT222" s="12">
        <f t="shared" si="102"/>
        <v>1169622.2014925373</v>
      </c>
      <c r="AU222" s="12">
        <f t="shared" si="103"/>
        <v>40869.402985074623</v>
      </c>
      <c r="AV222" s="12">
        <f t="shared" si="104"/>
        <v>25941.791044776117</v>
      </c>
      <c r="AW222" s="12">
        <f t="shared" si="105"/>
        <v>13279.757462686568</v>
      </c>
      <c r="AX222" s="12">
        <f t="shared" si="106"/>
        <v>31754.850746268654</v>
      </c>
      <c r="AY222" s="12">
        <f t="shared" si="107"/>
        <v>33383.395522388062</v>
      </c>
      <c r="AZ222" s="12">
        <f t="shared" si="108"/>
        <v>318495.84328358213</v>
      </c>
    </row>
    <row r="223" spans="1:52" x14ac:dyDescent="0.25">
      <c r="A223" s="264"/>
      <c r="B223" s="270"/>
      <c r="C223" s="16" t="s">
        <v>261</v>
      </c>
      <c r="D223" s="7">
        <f t="shared" si="82"/>
        <v>2</v>
      </c>
      <c r="E223" s="9">
        <f>+'[1]Matriz (6)'!E223+'[1]Matriz (5)'!E223+'[1]Matriz (4)'!E223+'[1]Matriz (3)'!E223+'[1]Matriz (2)'!E223+'[1]LICENCIA DEPORTIVA'!E223+'[1]VALIDACION LICENCIA  DEPORTIVA'!E223+'[1]VALIDACION DE LICENCIA COMERCIA'!E223+'[1]MULTAS POR AÑO '!E223+'[1]PESCA DEPORT. OCASIONAL'!E223+'[1]GUIA DE TRASLADO'!E223+'[1]PERMISO ANUAL DE ACOPIADOR'!E223+'[1]PERMISO ANUAL DE DEPORTIV'!E223+'[1]PERM. ANUAL EMB DEPORT'!E223+'[1]REGISTRO DE ACOPIADOR'!E223+[1]JULIO!E223+[1]Ejemplo!E223+'[1]Registro de Exp. e Imp.'!E223+[1]CNP!E223+[1]CNPT!E223+[1]Matriz!E223+'[1]Matriz Areas certificadas'!E223+'[1]Matriz Transacciones'!E223+[1]REGISTROS!E223+[1]PERMISOS!E223</f>
        <v>1</v>
      </c>
      <c r="F223" s="9">
        <f>+'[1]Matriz (6)'!F223+'[1]Matriz (5)'!F223+'[1]Matriz (4)'!F223+'[1]Matriz (3)'!F223+'[1]Matriz (2)'!F223+'[1]LICENCIA DEPORTIVA'!F223+'[1]VALIDACION LICENCIA  DEPORTIVA'!F223+'[1]VALIDACION DE LICENCIA COMERCIA'!F223+'[1]MULTAS POR AÑO '!F223+'[1]PESCA DEPORT. OCASIONAL'!F223+'[1]GUIA DE TRASLADO'!F223+'[1]PERMISO ANUAL DE ACOPIADOR'!F223+'[1]PERMISO ANUAL DE DEPORTIV'!F223+'[1]PERM. ANUAL EMB DEPORT'!F223+'[1]REGISTRO DE ACOPIADOR'!F223+[1]JULIO!F223+[1]Ejemplo!F223+'[1]Registro de Exp. e Imp.'!F223+[1]CNP!F223+[1]CNPT!F223+[1]Matriz!F223+'[1]Matriz Areas certificadas'!F223+'[1]Matriz Transacciones'!F223+[1]REGISTROS!F223+[1]PERMISOS!F223</f>
        <v>1</v>
      </c>
      <c r="G223" s="9">
        <f>+'[1]Matriz (6)'!G223+'[1]Matriz (5)'!G223+'[1]Matriz (4)'!G223+'[1]Matriz (3)'!G223+'[1]Matriz (2)'!G223+'[1]LICENCIA DEPORTIVA'!G223+'[1]VALIDACION LICENCIA  DEPORTIVA'!G223+'[1]VALIDACION DE LICENCIA COMERCIA'!G223+'[1]MULTAS POR AÑO '!G223+'[1]PESCA DEPORT. OCASIONAL'!G223+'[1]GUIA DE TRASLADO'!G223+'[1]PERMISO ANUAL DE ACOPIADOR'!G223+'[1]PERMISO ANUAL DE DEPORTIV'!G223+'[1]PERM. ANUAL EMB DEPORT'!G223+'[1]REGISTRO DE ACOPIADOR'!G223+[1]JULIO!G223+[1]Ejemplo!G223+'[1]Registro de Exp. e Imp.'!G223+[1]CNP!G223+[1]CNPT!G223+[1]Matriz!G223+'[1]Matriz Areas certificadas'!G223+'[1]Matriz Transacciones'!G223+[1]REGISTROS!G223+[1]PERMISOS!G223</f>
        <v>0</v>
      </c>
      <c r="H223" s="9">
        <f>+'[1]Matriz (6)'!H223+'[1]Matriz (5)'!H223+'[1]Matriz (4)'!H223+'[1]Matriz (3)'!H223+'[1]Matriz (2)'!H223+'[1]LICENCIA DEPORTIVA'!H223+'[1]VALIDACION LICENCIA  DEPORTIVA'!H223+'[1]VALIDACION DE LICENCIA COMERCIA'!H223+'[1]MULTAS POR AÑO '!H223+'[1]PESCA DEPORT. OCASIONAL'!H223+'[1]GUIA DE TRASLADO'!H223+'[1]PERMISO ANUAL DE ACOPIADOR'!H223+'[1]PERMISO ANUAL DE DEPORTIV'!H223+'[1]PERM. ANUAL EMB DEPORT'!H223+'[1]REGISTRO DE ACOPIADOR'!H223+[1]JULIO!H223+[1]Ejemplo!H223+'[1]Registro de Exp. e Imp.'!H223+[1]CNP!H223+[1]CNPT!H223+[1]Matriz!H223+'[1]Matriz Areas certificadas'!H223+'[1]Matriz Transacciones'!H223+[1]REGISTROS!H223+[1]PERMISOS!H223</f>
        <v>0</v>
      </c>
      <c r="I223" s="9">
        <f>+'[1]Matriz (6)'!I223+'[1]Matriz (5)'!I223+'[1]Matriz (4)'!I223+'[1]Matriz (3)'!I223+'[1]Matriz (2)'!I223+'[1]LICENCIA DEPORTIVA'!I223+'[1]VALIDACION LICENCIA  DEPORTIVA'!I223+'[1]VALIDACION DE LICENCIA COMERCIA'!I223+'[1]MULTAS POR AÑO '!I223+'[1]PESCA DEPORT. OCASIONAL'!I223+'[1]GUIA DE TRASLADO'!I223+'[1]PERMISO ANUAL DE ACOPIADOR'!I223+'[1]PERMISO ANUAL DE DEPORTIV'!I223+'[1]PERM. ANUAL EMB DEPORT'!I223+'[1]REGISTRO DE ACOPIADOR'!I223+[1]JULIO!I223+[1]Ejemplo!I223+'[1]Registro de Exp. e Imp.'!I223+[1]CNP!I223+[1]CNPT!I223+[1]Matriz!I223+'[1]Matriz Areas certificadas'!I223+'[1]Matriz Transacciones'!I223+[1]REGISTROS!I223+[1]PERMISOS!I223</f>
        <v>0</v>
      </c>
      <c r="J223" s="9">
        <f>+'[1]Matriz (6)'!J223+'[1]Matriz (5)'!J223+'[1]Matriz (4)'!J223+'[1]Matriz (3)'!J223+'[1]Matriz (2)'!J223+'[1]LICENCIA DEPORTIVA'!J223+'[1]VALIDACION LICENCIA  DEPORTIVA'!J223+'[1]VALIDACION DE LICENCIA COMERCIA'!J223+'[1]MULTAS POR AÑO '!J223+'[1]PESCA DEPORT. OCASIONAL'!J223+'[1]GUIA DE TRASLADO'!J223+'[1]PERMISO ANUAL DE ACOPIADOR'!J223+'[1]PERMISO ANUAL DE DEPORTIV'!J223+'[1]PERM. ANUAL EMB DEPORT'!J223+'[1]REGISTRO DE ACOPIADOR'!J223+[1]JULIO!J223+[1]Ejemplo!J223+'[1]Registro de Exp. e Imp.'!J223+[1]CNP!J223+[1]CNPT!J223+[1]Matriz!J223+'[1]Matriz Areas certificadas'!J223+'[1]Matriz Transacciones'!J223+[1]REGISTROS!J223+[1]PERMISOS!J223</f>
        <v>0</v>
      </c>
      <c r="K223" s="9">
        <f>+'[1]Matriz (6)'!K223+'[1]Matriz (5)'!K223+'[1]Matriz (4)'!K223+'[1]Matriz (3)'!K223+'[1]Matriz (2)'!K223+'[1]LICENCIA DEPORTIVA'!K223+'[1]VALIDACION LICENCIA  DEPORTIVA'!K223+'[1]VALIDACION DE LICENCIA COMERCIA'!K223+'[1]MULTAS POR AÑO '!K223+'[1]PESCA DEPORT. OCASIONAL'!K223+'[1]GUIA DE TRASLADO'!K223+'[1]PERMISO ANUAL DE ACOPIADOR'!K223+'[1]PERMISO ANUAL DE DEPORTIV'!K223+'[1]PERM. ANUAL EMB DEPORT'!K223+'[1]REGISTRO DE ACOPIADOR'!K223+[1]JULIO!K223+[1]Ejemplo!K223+'[1]Registro de Exp. e Imp.'!K223+[1]CNP!K223+[1]CNPT!K223+[1]Matriz!K223+'[1]Matriz Areas certificadas'!K223+'[1]Matriz Transacciones'!K223+[1]REGISTROS!K223+[1]PERMISOS!K223</f>
        <v>0</v>
      </c>
      <c r="L223" s="9">
        <f>+'[1]Matriz (6)'!L223+'[1]Matriz (5)'!L223+'[1]Matriz (4)'!L223+'[1]Matriz (3)'!L223+'[1]Matriz (2)'!L223+'[1]LICENCIA DEPORTIVA'!L223+'[1]VALIDACION LICENCIA  DEPORTIVA'!L223+'[1]VALIDACION DE LICENCIA COMERCIA'!L223+'[1]MULTAS POR AÑO '!L223+'[1]PESCA DEPORT. OCASIONAL'!L223+'[1]GUIA DE TRASLADO'!L223+'[1]PERMISO ANUAL DE ACOPIADOR'!L223+'[1]PERMISO ANUAL DE DEPORTIV'!L223+'[1]PERM. ANUAL EMB DEPORT'!L223+'[1]REGISTRO DE ACOPIADOR'!L223+[1]JULIO!L223+[1]Ejemplo!L223+'[1]Registro de Exp. e Imp.'!L223+[1]CNP!L223+[1]CNPT!L223+[1]Matriz!L223+'[1]Matriz Areas certificadas'!L223+'[1]Matriz Transacciones'!L223+[1]REGISTROS!L223+[1]PERMISOS!L223</f>
        <v>0</v>
      </c>
      <c r="M223" s="9">
        <f>+'[1]Matriz (6)'!M223+'[1]Matriz (5)'!M223+'[1]Matriz (4)'!M223+'[1]Matriz (3)'!M223+'[1]Matriz (2)'!M223+'[1]LICENCIA DEPORTIVA'!M223+'[1]VALIDACION LICENCIA  DEPORTIVA'!M223+'[1]VALIDACION DE LICENCIA COMERCIA'!M223+'[1]MULTAS POR AÑO '!M223+'[1]PESCA DEPORT. OCASIONAL'!M223+'[1]GUIA DE TRASLADO'!M223+'[1]PERMISO ANUAL DE ACOPIADOR'!M223+'[1]PERMISO ANUAL DE DEPORTIV'!M223+'[1]PERM. ANUAL EMB DEPORT'!M223+'[1]REGISTRO DE ACOPIADOR'!M223+[1]JULIO!M223+[1]Ejemplo!M223+'[1]Registro de Exp. e Imp.'!M223+[1]CNP!M223+[1]CNPT!M223+[1]Matriz!M223+'[1]Matriz Areas certificadas'!M223+'[1]Matriz Transacciones'!M223+[1]REGISTROS!M223+[1]PERMISOS!M223</f>
        <v>0</v>
      </c>
      <c r="N223" s="9">
        <f>+'[1]Matriz (6)'!N223+'[1]Matriz (5)'!N223+'[1]Matriz (4)'!N223+'[1]Matriz (3)'!N223+'[1]Matriz (2)'!N223+'[1]LICENCIA DEPORTIVA'!N223+'[1]VALIDACION LICENCIA  DEPORTIVA'!N223+'[1]VALIDACION DE LICENCIA COMERCIA'!N223+'[1]MULTAS POR AÑO '!N223+'[1]PESCA DEPORT. OCASIONAL'!N223+'[1]GUIA DE TRASLADO'!N223+'[1]PERMISO ANUAL DE ACOPIADOR'!N223+'[1]PERMISO ANUAL DE DEPORTIV'!N223+'[1]PERM. ANUAL EMB DEPORT'!N223+'[1]REGISTRO DE ACOPIADOR'!N223+[1]JULIO!N223+[1]Ejemplo!N223+'[1]Registro de Exp. e Imp.'!N223+[1]CNP!N223+[1]CNPT!N223+[1]Matriz!N223+'[1]Matriz Areas certificadas'!N223+'[1]Matriz Transacciones'!N223+[1]REGISTROS!N223+[1]PERMISOS!N223</f>
        <v>0</v>
      </c>
      <c r="O223" s="9">
        <f>+'[1]Matriz (6)'!O223+'[1]Matriz (5)'!O223+'[1]Matriz (4)'!O223+'[1]Matriz (3)'!O223+'[1]Matriz (2)'!O223+'[1]LICENCIA DEPORTIVA'!O223+'[1]VALIDACION LICENCIA  DEPORTIVA'!O223+'[1]VALIDACION DE LICENCIA COMERCIA'!O223+'[1]MULTAS POR AÑO '!O223+'[1]PESCA DEPORT. OCASIONAL'!O223+'[1]GUIA DE TRASLADO'!O223+'[1]PERMISO ANUAL DE ACOPIADOR'!O223+'[1]PERMISO ANUAL DE DEPORTIV'!O223+'[1]PERM. ANUAL EMB DEPORT'!O223+'[1]REGISTRO DE ACOPIADOR'!O223+[1]JULIO!O223+[1]Ejemplo!O223+'[1]Registro de Exp. e Imp.'!O223+[1]CNP!O223+[1]CNPT!O223+[1]Matriz!O223+'[1]Matriz Areas certificadas'!O223+'[1]Matriz Transacciones'!O223+[1]REGISTROS!O223+[1]PERMISOS!O223</f>
        <v>0</v>
      </c>
      <c r="P223" s="9">
        <f>+'[1]Matriz (6)'!P223+'[1]Matriz (5)'!P223+'[1]Matriz (4)'!P223+'[1]Matriz (3)'!P223+'[1]Matriz (2)'!P223+'[1]LICENCIA DEPORTIVA'!P223+'[1]VALIDACION LICENCIA  DEPORTIVA'!P223+'[1]VALIDACION DE LICENCIA COMERCIA'!P223+'[1]MULTAS POR AÑO '!P223+'[1]PESCA DEPORT. OCASIONAL'!P223+'[1]GUIA DE TRASLADO'!P223+'[1]PERMISO ANUAL DE ACOPIADOR'!P223+'[1]PERMISO ANUAL DE DEPORTIV'!P223+'[1]PERM. ANUAL EMB DEPORT'!P223+'[1]REGISTRO DE ACOPIADOR'!P223+[1]JULIO!P223+[1]Ejemplo!P223+'[1]Registro de Exp. e Imp.'!P223+[1]CNP!P223+[1]CNPT!P223+[1]Matriz!P223+'[1]Matriz Areas certificadas'!P223+'[1]Matriz Transacciones'!P223+[1]REGISTROS!P223+[1]PERMISOS!P223</f>
        <v>0</v>
      </c>
      <c r="Q223" s="9">
        <f>+'[1]Matriz (6)'!Q223+'[1]Matriz (5)'!Q223+'[1]Matriz (4)'!Q223+'[1]Matriz (3)'!Q223+'[1]Matriz (2)'!Q223+'[1]LICENCIA DEPORTIVA'!Q223+'[1]VALIDACION LICENCIA  DEPORTIVA'!Q223+'[1]VALIDACION DE LICENCIA COMERCIA'!Q223+'[1]MULTAS POR AÑO '!Q223+'[1]PESCA DEPORT. OCASIONAL'!Q223+'[1]GUIA DE TRASLADO'!Q223+'[1]PERMISO ANUAL DE ACOPIADOR'!Q223+'[1]PERMISO ANUAL DE DEPORTIV'!Q223+'[1]PERM. ANUAL EMB DEPORT'!Q223+'[1]REGISTRO DE ACOPIADOR'!Q223+[1]JULIO!Q223+[1]Ejemplo!Q223+'[1]Registro de Exp. e Imp.'!Q223+[1]CNP!Q223+[1]CNPT!Q223+[1]Matriz!Q223+'[1]Matriz Areas certificadas'!Q223+'[1]Matriz Transacciones'!Q223+[1]REGISTROS!Q223+[1]PERMISOS!Q223</f>
        <v>0</v>
      </c>
      <c r="R223" s="9">
        <f>+'[1]Matriz (6)'!R223+'[1]Matriz (5)'!R223+'[1]Matriz (4)'!R223+'[1]Matriz (3)'!R223+'[1]Matriz (2)'!R223+'[1]LICENCIA DEPORTIVA'!R223+'[1]VALIDACION LICENCIA  DEPORTIVA'!R223+'[1]VALIDACION DE LICENCIA COMERCIA'!R223+'[1]MULTAS POR AÑO '!R223+'[1]PESCA DEPORT. OCASIONAL'!R223+'[1]GUIA DE TRASLADO'!R223+'[1]PERMISO ANUAL DE ACOPIADOR'!R223+'[1]PERMISO ANUAL DE DEPORTIV'!R223+'[1]PERM. ANUAL EMB DEPORT'!R223+'[1]REGISTRO DE ACOPIADOR'!R223+[1]JULIO!R223+[1]Ejemplo!R223+'[1]Registro de Exp. e Imp.'!R223+[1]CNP!R223+[1]CNPT!R223+[1]Matriz!R223+'[1]Matriz Areas certificadas'!R223+'[1]Matriz Transacciones'!R223+[1]REGISTROS!R223+[1]PERMISOS!R223</f>
        <v>0</v>
      </c>
      <c r="S223" s="9">
        <f>+'[1]Matriz (6)'!S223+'[1]Matriz (5)'!S223+'[1]Matriz (4)'!S223+'[1]Matriz (3)'!S223+'[1]Matriz (2)'!S223+'[1]LICENCIA DEPORTIVA'!S223+'[1]VALIDACION LICENCIA  DEPORTIVA'!S223+'[1]VALIDACION DE LICENCIA COMERCIA'!S223+'[1]MULTAS POR AÑO '!S223+'[1]PESCA DEPORT. OCASIONAL'!S223+'[1]GUIA DE TRASLADO'!S223+'[1]PERMISO ANUAL DE ACOPIADOR'!S223+'[1]PERMISO ANUAL DE DEPORTIV'!S223+'[1]PERM. ANUAL EMB DEPORT'!S223+'[1]REGISTRO DE ACOPIADOR'!S223+[1]JULIO!S223+[1]Ejemplo!S223+'[1]Registro de Exp. e Imp.'!S223+[1]CNP!S223+[1]CNPT!S223+[1]Matriz!S223+'[1]Matriz Areas certificadas'!S223+'[1]Matriz Transacciones'!S223+[1]REGISTROS!S223+[1]PERMISOS!S223</f>
        <v>0</v>
      </c>
      <c r="T223" s="9">
        <f>+'[1]Matriz (6)'!T223+'[1]Matriz (5)'!T223+'[1]Matriz (4)'!T223+'[1]Matriz (3)'!T223+'[1]Matriz (2)'!T223+'[1]LICENCIA DEPORTIVA'!T223+'[1]VALIDACION LICENCIA  DEPORTIVA'!T223+'[1]VALIDACION DE LICENCIA COMERCIA'!T223+'[1]MULTAS POR AÑO '!T223+'[1]PESCA DEPORT. OCASIONAL'!T223+'[1]GUIA DE TRASLADO'!T223+'[1]PERMISO ANUAL DE ACOPIADOR'!T223+'[1]PERMISO ANUAL DE DEPORTIV'!T223+'[1]PERM. ANUAL EMB DEPORT'!T223+'[1]REGISTRO DE ACOPIADOR'!T223+[1]JULIO!T223+[1]Ejemplo!T223+'[1]Registro de Exp. e Imp.'!T223+[1]CNP!T223+[1]CNPT!T223+[1]Matriz!T223+'[1]Matriz Areas certificadas'!T223+'[1]Matriz Transacciones'!T223+[1]REGISTROS!T223+[1]PERMISOS!T223</f>
        <v>0</v>
      </c>
      <c r="U223" s="9">
        <f>+'[1]Matriz (6)'!U223+'[1]Matriz (5)'!U223+'[1]Matriz (4)'!U223+'[1]Matriz (3)'!U223+'[1]Matriz (2)'!U223+'[1]LICENCIA DEPORTIVA'!U223+'[1]VALIDACION LICENCIA  DEPORTIVA'!U223+'[1]VALIDACION DE LICENCIA COMERCIA'!U223+'[1]MULTAS POR AÑO '!U223+'[1]PESCA DEPORT. OCASIONAL'!U223+'[1]GUIA DE TRASLADO'!U223+'[1]PERMISO ANUAL DE ACOPIADOR'!U223+'[1]PERMISO ANUAL DE DEPORTIV'!U223+'[1]PERM. ANUAL EMB DEPORT'!U223+'[1]REGISTRO DE ACOPIADOR'!U223+[1]JULIO!U223+[1]Ejemplo!U223+'[1]Registro de Exp. e Imp.'!U223+[1]CNP!U223+[1]CNPT!U223+[1]Matriz!U223+'[1]Matriz Areas certificadas'!U223+'[1]Matriz Transacciones'!U223+[1]REGISTROS!U223+[1]PERMISOS!U223</f>
        <v>0</v>
      </c>
      <c r="V223" s="9">
        <f>+'[1]Matriz (6)'!V223+'[1]Matriz (5)'!V223+'[1]Matriz (4)'!V223+'[1]Matriz (3)'!V223+'[1]Matriz (2)'!V223+'[1]LICENCIA DEPORTIVA'!V223+'[1]VALIDACION LICENCIA  DEPORTIVA'!V223+'[1]VALIDACION DE LICENCIA COMERCIA'!V223+'[1]MULTAS POR AÑO '!V223+'[1]PESCA DEPORT. OCASIONAL'!V223+'[1]GUIA DE TRASLADO'!V223+'[1]PERMISO ANUAL DE ACOPIADOR'!V223+'[1]PERMISO ANUAL DE DEPORTIV'!V223+'[1]PERM. ANUAL EMB DEPORT'!V223+'[1]REGISTRO DE ACOPIADOR'!V223+[1]JULIO!V223+[1]Ejemplo!V223+'[1]Registro de Exp. e Imp.'!V223+[1]CNP!V223+[1]CNPT!V223+[1]Matriz!V223+'[1]Matriz Areas certificadas'!V223+'[1]Matriz Transacciones'!V223+[1]REGISTROS!V223+[1]PERMISOS!V223</f>
        <v>0</v>
      </c>
      <c r="W223" s="9">
        <f>+'[1]Matriz (6)'!W223+'[1]Matriz (5)'!W223+'[1]Matriz (4)'!W223+'[1]Matriz (3)'!W223+'[1]Matriz (2)'!W223+'[1]LICENCIA DEPORTIVA'!W223+'[1]VALIDACION LICENCIA  DEPORTIVA'!W223+'[1]VALIDACION DE LICENCIA COMERCIA'!W223+'[1]MULTAS POR AÑO '!W223+'[1]PESCA DEPORT. OCASIONAL'!W223+'[1]GUIA DE TRASLADO'!W223+'[1]PERMISO ANUAL DE ACOPIADOR'!W223+'[1]PERMISO ANUAL DE DEPORTIV'!W223+'[1]PERM. ANUAL EMB DEPORT'!W223+'[1]REGISTRO DE ACOPIADOR'!W223+[1]JULIO!W223+[1]Ejemplo!W223+'[1]Registro de Exp. e Imp.'!W223+[1]CNP!W223+[1]CNPT!W223+[1]Matriz!W223+'[1]Matriz Areas certificadas'!W223+'[1]Matriz Transacciones'!W223+[1]REGISTROS!W223+[1]PERMISOS!W223</f>
        <v>0</v>
      </c>
      <c r="X223" s="9">
        <f>+'[1]Matriz (6)'!X223+'[1]Matriz (5)'!X223+'[1]Matriz (4)'!X223+'[1]Matriz (3)'!X223+'[1]Matriz (2)'!X223+'[1]LICENCIA DEPORTIVA'!X223+'[1]VALIDACION LICENCIA  DEPORTIVA'!X223+'[1]VALIDACION DE LICENCIA COMERCIA'!X223+'[1]MULTAS POR AÑO '!X223+'[1]PESCA DEPORT. OCASIONAL'!X223+'[1]GUIA DE TRASLADO'!X223+'[1]PERMISO ANUAL DE ACOPIADOR'!X223+'[1]PERMISO ANUAL DE DEPORTIV'!X223+'[1]PERM. ANUAL EMB DEPORT'!X223+'[1]REGISTRO DE ACOPIADOR'!X223+[1]JULIO!X223+[1]Ejemplo!X223+'[1]Registro de Exp. e Imp.'!X223+[1]CNP!X223+[1]CNPT!X223+[1]Matriz!X223+'[1]Matriz Areas certificadas'!X223+'[1]Matriz Transacciones'!X223+[1]REGISTROS!X223+[1]PERMISOS!X223</f>
        <v>0</v>
      </c>
      <c r="Y223" s="9">
        <f>+'[1]Matriz (6)'!Y223+'[1]Matriz (5)'!Y223+'[1]Matriz (4)'!Y223+'[1]Matriz (3)'!Y223+'[1]Matriz (2)'!Y223+'[1]LICENCIA DEPORTIVA'!Y223+'[1]VALIDACION LICENCIA  DEPORTIVA'!Y223+'[1]VALIDACION DE LICENCIA COMERCIA'!Y223+'[1]MULTAS POR AÑO '!Y223+'[1]PESCA DEPORT. OCASIONAL'!Y223+'[1]GUIA DE TRASLADO'!Y223+'[1]PERMISO ANUAL DE ACOPIADOR'!Y223+'[1]PERMISO ANUAL DE DEPORTIV'!Y223+'[1]PERM. ANUAL EMB DEPORT'!Y223+'[1]REGISTRO DE ACOPIADOR'!Y223+[1]JULIO!Y223+[1]Ejemplo!Y223+'[1]Registro de Exp. e Imp.'!Y223+[1]CNP!Y223+[1]CNPT!Y223+[1]Matriz!Y223+'[1]Matriz Areas certificadas'!Y223+'[1]Matriz Transacciones'!Y223+[1]REGISTROS!Y223+[1]PERMISOS!Y223</f>
        <v>0</v>
      </c>
      <c r="Z223" s="9">
        <f>+'[1]Matriz (6)'!Z223+'[1]Matriz (5)'!Z223+'[1]Matriz (4)'!Z223+'[1]Matriz (3)'!Z223+'[1]Matriz (2)'!Z223+'[1]LICENCIA DEPORTIVA'!Z223+'[1]VALIDACION LICENCIA  DEPORTIVA'!Z223+'[1]VALIDACION DE LICENCIA COMERCIA'!Z223+'[1]MULTAS POR AÑO '!Z223+'[1]PESCA DEPORT. OCASIONAL'!Z223+'[1]GUIA DE TRASLADO'!Z223+'[1]PERMISO ANUAL DE ACOPIADOR'!Z223+'[1]PERMISO ANUAL DE DEPORTIV'!Z223+'[1]PERM. ANUAL EMB DEPORT'!Z223+'[1]REGISTRO DE ACOPIADOR'!Z223+[1]JULIO!Z223+[1]Ejemplo!Z223+'[1]Registro de Exp. e Imp.'!Z223+[1]CNP!Z223+[1]CNPT!Z223+[1]Matriz!Z223+'[1]Matriz Areas certificadas'!Z223+'[1]Matriz Transacciones'!Z223+[1]REGISTROS!Z223+[1]PERMISOS!Z223</f>
        <v>0</v>
      </c>
      <c r="AA223" s="10">
        <f t="shared" si="83"/>
        <v>80805.104477611938</v>
      </c>
      <c r="AB223" s="10">
        <f t="shared" si="84"/>
        <v>18222.864427860695</v>
      </c>
      <c r="AC223" s="11">
        <f t="shared" si="85"/>
        <v>40294.254353233831</v>
      </c>
      <c r="AD223" s="11">
        <f t="shared" si="86"/>
        <v>25550.872512437811</v>
      </c>
      <c r="AE223" s="11">
        <f t="shared" si="87"/>
        <v>5410.4477611940301</v>
      </c>
      <c r="AF223" s="11">
        <f t="shared" si="88"/>
        <v>71508.113184079601</v>
      </c>
      <c r="AG223" s="11">
        <f t="shared" si="89"/>
        <v>3078.3582089552237</v>
      </c>
      <c r="AH223" s="12">
        <f t="shared" si="90"/>
        <v>13368.781094527363</v>
      </c>
      <c r="AI223" s="12">
        <f t="shared" si="91"/>
        <v>3166.9104477611941</v>
      </c>
      <c r="AJ223" s="12">
        <f t="shared" si="92"/>
        <v>1901.629975124378</v>
      </c>
      <c r="AK223" s="12">
        <f t="shared" si="93"/>
        <v>454.91293532338307</v>
      </c>
      <c r="AL223" s="12">
        <f t="shared" si="94"/>
        <v>198849.83582089553</v>
      </c>
      <c r="AM223" s="12">
        <f t="shared" si="95"/>
        <v>1784.8258706467661</v>
      </c>
      <c r="AN223" s="12">
        <f t="shared" si="96"/>
        <v>2111.3184079601988</v>
      </c>
      <c r="AO223" s="12">
        <f t="shared" si="97"/>
        <v>72056.096393034823</v>
      </c>
      <c r="AP223" s="12">
        <f t="shared" si="98"/>
        <v>1223.8805970149253</v>
      </c>
      <c r="AQ223" s="12">
        <f t="shared" si="99"/>
        <v>1772.3880597014925</v>
      </c>
      <c r="AR223" s="12">
        <f t="shared" si="100"/>
        <v>298775.07089552237</v>
      </c>
      <c r="AS223" s="12">
        <f t="shared" si="101"/>
        <v>8011.25</v>
      </c>
      <c r="AT223" s="12">
        <f t="shared" si="102"/>
        <v>389874.06716417911</v>
      </c>
      <c r="AU223" s="12">
        <f t="shared" si="103"/>
        <v>13623.134328358208</v>
      </c>
      <c r="AV223" s="12">
        <f t="shared" si="104"/>
        <v>8647.2636815920396</v>
      </c>
      <c r="AW223" s="12">
        <f t="shared" si="105"/>
        <v>4426.5858208955224</v>
      </c>
      <c r="AX223" s="12">
        <f t="shared" si="106"/>
        <v>10584.950248756219</v>
      </c>
      <c r="AY223" s="12">
        <f t="shared" si="107"/>
        <v>11127.798507462687</v>
      </c>
      <c r="AZ223" s="12">
        <f t="shared" si="108"/>
        <v>106165.28109452737</v>
      </c>
    </row>
    <row r="224" spans="1:52" x14ac:dyDescent="0.25">
      <c r="A224" s="265"/>
      <c r="B224" s="271"/>
      <c r="C224" s="16" t="s">
        <v>262</v>
      </c>
      <c r="D224" s="7">
        <f t="shared" si="82"/>
        <v>4</v>
      </c>
      <c r="E224" s="9">
        <f>+'[1]Matriz (6)'!E224+'[1]Matriz (5)'!E224+'[1]Matriz (4)'!E224+'[1]Matriz (3)'!E224+'[1]Matriz (2)'!E224+'[1]LICENCIA DEPORTIVA'!E224+'[1]VALIDACION LICENCIA  DEPORTIVA'!E224+'[1]VALIDACION DE LICENCIA COMERCIA'!E224+'[1]MULTAS POR AÑO '!E224+'[1]PESCA DEPORT. OCASIONAL'!E224+'[1]GUIA DE TRASLADO'!E224+'[1]PERMISO ANUAL DE ACOPIADOR'!E224+'[1]PERMISO ANUAL DE DEPORTIV'!E224+'[1]PERM. ANUAL EMB DEPORT'!E224+'[1]REGISTRO DE ACOPIADOR'!E224+[1]JULIO!E224+[1]Ejemplo!E224+'[1]Registro de Exp. e Imp.'!E224+[1]CNP!E224+[1]CNPT!E224+[1]Matriz!E224+'[1]Matriz Areas certificadas'!E224+'[1]Matriz Transacciones'!E224+[1]REGISTROS!E224+[1]PERMISOS!E224</f>
        <v>3</v>
      </c>
      <c r="F224" s="9">
        <f>+'[1]Matriz (6)'!F224+'[1]Matriz (5)'!F224+'[1]Matriz (4)'!F224+'[1]Matriz (3)'!F224+'[1]Matriz (2)'!F224+'[1]LICENCIA DEPORTIVA'!F224+'[1]VALIDACION LICENCIA  DEPORTIVA'!F224+'[1]VALIDACION DE LICENCIA COMERCIA'!F224+'[1]MULTAS POR AÑO '!F224+'[1]PESCA DEPORT. OCASIONAL'!F224+'[1]GUIA DE TRASLADO'!F224+'[1]PERMISO ANUAL DE ACOPIADOR'!F224+'[1]PERMISO ANUAL DE DEPORTIV'!F224+'[1]PERM. ANUAL EMB DEPORT'!F224+'[1]REGISTRO DE ACOPIADOR'!F224+[1]JULIO!F224+[1]Ejemplo!F224+'[1]Registro de Exp. e Imp.'!F224+[1]CNP!F224+[1]CNPT!F224+[1]Matriz!F224+'[1]Matriz Areas certificadas'!F224+'[1]Matriz Transacciones'!F224+[1]REGISTROS!F224+[1]PERMISOS!F224</f>
        <v>0</v>
      </c>
      <c r="G224" s="9">
        <f>+'[1]Matriz (6)'!G224+'[1]Matriz (5)'!G224+'[1]Matriz (4)'!G224+'[1]Matriz (3)'!G224+'[1]Matriz (2)'!G224+'[1]LICENCIA DEPORTIVA'!G224+'[1]VALIDACION LICENCIA  DEPORTIVA'!G224+'[1]VALIDACION DE LICENCIA COMERCIA'!G224+'[1]MULTAS POR AÑO '!G224+'[1]PESCA DEPORT. OCASIONAL'!G224+'[1]GUIA DE TRASLADO'!G224+'[1]PERMISO ANUAL DE ACOPIADOR'!G224+'[1]PERMISO ANUAL DE DEPORTIV'!G224+'[1]PERM. ANUAL EMB DEPORT'!G224+'[1]REGISTRO DE ACOPIADOR'!G224+[1]JULIO!G224+[1]Ejemplo!G224+'[1]Registro de Exp. e Imp.'!G224+[1]CNP!G224+[1]CNPT!G224+[1]Matriz!G224+'[1]Matriz Areas certificadas'!G224+'[1]Matriz Transacciones'!G224+[1]REGISTROS!G224+[1]PERMISOS!G224</f>
        <v>0</v>
      </c>
      <c r="H224" s="9">
        <f>+'[1]Matriz (6)'!H224+'[1]Matriz (5)'!H224+'[1]Matriz (4)'!H224+'[1]Matriz (3)'!H224+'[1]Matriz (2)'!H224+'[1]LICENCIA DEPORTIVA'!H224+'[1]VALIDACION LICENCIA  DEPORTIVA'!H224+'[1]VALIDACION DE LICENCIA COMERCIA'!H224+'[1]MULTAS POR AÑO '!H224+'[1]PESCA DEPORT. OCASIONAL'!H224+'[1]GUIA DE TRASLADO'!H224+'[1]PERMISO ANUAL DE ACOPIADOR'!H224+'[1]PERMISO ANUAL DE DEPORTIV'!H224+'[1]PERM. ANUAL EMB DEPORT'!H224+'[1]REGISTRO DE ACOPIADOR'!H224+[1]JULIO!H224+[1]Ejemplo!H224+'[1]Registro de Exp. e Imp.'!H224+[1]CNP!H224+[1]CNPT!H224+[1]Matriz!H224+'[1]Matriz Areas certificadas'!H224+'[1]Matriz Transacciones'!H224+[1]REGISTROS!H224+[1]PERMISOS!H224</f>
        <v>1</v>
      </c>
      <c r="I224" s="9">
        <f>+'[1]Matriz (6)'!I224+'[1]Matriz (5)'!I224+'[1]Matriz (4)'!I224+'[1]Matriz (3)'!I224+'[1]Matriz (2)'!I224+'[1]LICENCIA DEPORTIVA'!I224+'[1]VALIDACION LICENCIA  DEPORTIVA'!I224+'[1]VALIDACION DE LICENCIA COMERCIA'!I224+'[1]MULTAS POR AÑO '!I224+'[1]PESCA DEPORT. OCASIONAL'!I224+'[1]GUIA DE TRASLADO'!I224+'[1]PERMISO ANUAL DE ACOPIADOR'!I224+'[1]PERMISO ANUAL DE DEPORTIV'!I224+'[1]PERM. ANUAL EMB DEPORT'!I224+'[1]REGISTRO DE ACOPIADOR'!I224+[1]JULIO!I224+[1]Ejemplo!I224+'[1]Registro de Exp. e Imp.'!I224+[1]CNP!I224+[1]CNPT!I224+[1]Matriz!I224+'[1]Matriz Areas certificadas'!I224+'[1]Matriz Transacciones'!I224+[1]REGISTROS!I224+[1]PERMISOS!I224</f>
        <v>0</v>
      </c>
      <c r="J224" s="9">
        <f>+'[1]Matriz (6)'!J224+'[1]Matriz (5)'!J224+'[1]Matriz (4)'!J224+'[1]Matriz (3)'!J224+'[1]Matriz (2)'!J224+'[1]LICENCIA DEPORTIVA'!J224+'[1]VALIDACION LICENCIA  DEPORTIVA'!J224+'[1]VALIDACION DE LICENCIA COMERCIA'!J224+'[1]MULTAS POR AÑO '!J224+'[1]PESCA DEPORT. OCASIONAL'!J224+'[1]GUIA DE TRASLADO'!J224+'[1]PERMISO ANUAL DE ACOPIADOR'!J224+'[1]PERMISO ANUAL DE DEPORTIV'!J224+'[1]PERM. ANUAL EMB DEPORT'!J224+'[1]REGISTRO DE ACOPIADOR'!J224+[1]JULIO!J224+[1]Ejemplo!J224+'[1]Registro de Exp. e Imp.'!J224+[1]CNP!J224+[1]CNPT!J224+[1]Matriz!J224+'[1]Matriz Areas certificadas'!J224+'[1]Matriz Transacciones'!J224+[1]REGISTROS!J224+[1]PERMISOS!J224</f>
        <v>0</v>
      </c>
      <c r="K224" s="9">
        <f>+'[1]Matriz (6)'!K224+'[1]Matriz (5)'!K224+'[1]Matriz (4)'!K224+'[1]Matriz (3)'!K224+'[1]Matriz (2)'!K224+'[1]LICENCIA DEPORTIVA'!K224+'[1]VALIDACION LICENCIA  DEPORTIVA'!K224+'[1]VALIDACION DE LICENCIA COMERCIA'!K224+'[1]MULTAS POR AÑO '!K224+'[1]PESCA DEPORT. OCASIONAL'!K224+'[1]GUIA DE TRASLADO'!K224+'[1]PERMISO ANUAL DE ACOPIADOR'!K224+'[1]PERMISO ANUAL DE DEPORTIV'!K224+'[1]PERM. ANUAL EMB DEPORT'!K224+'[1]REGISTRO DE ACOPIADOR'!K224+[1]JULIO!K224+[1]Ejemplo!K224+'[1]Registro de Exp. e Imp.'!K224+[1]CNP!K224+[1]CNPT!K224+[1]Matriz!K224+'[1]Matriz Areas certificadas'!K224+'[1]Matriz Transacciones'!K224+[1]REGISTROS!K224+[1]PERMISOS!K224</f>
        <v>0</v>
      </c>
      <c r="L224" s="9">
        <f>+'[1]Matriz (6)'!L224+'[1]Matriz (5)'!L224+'[1]Matriz (4)'!L224+'[1]Matriz (3)'!L224+'[1]Matriz (2)'!L224+'[1]LICENCIA DEPORTIVA'!L224+'[1]VALIDACION LICENCIA  DEPORTIVA'!L224+'[1]VALIDACION DE LICENCIA COMERCIA'!L224+'[1]MULTAS POR AÑO '!L224+'[1]PESCA DEPORT. OCASIONAL'!L224+'[1]GUIA DE TRASLADO'!L224+'[1]PERMISO ANUAL DE ACOPIADOR'!L224+'[1]PERMISO ANUAL DE DEPORTIV'!L224+'[1]PERM. ANUAL EMB DEPORT'!L224+'[1]REGISTRO DE ACOPIADOR'!L224+[1]JULIO!L224+[1]Ejemplo!L224+'[1]Registro de Exp. e Imp.'!L224+[1]CNP!L224+[1]CNPT!L224+[1]Matriz!L224+'[1]Matriz Areas certificadas'!L224+'[1]Matriz Transacciones'!L224+[1]REGISTROS!L224+[1]PERMISOS!L224</f>
        <v>0</v>
      </c>
      <c r="M224" s="9">
        <f>+'[1]Matriz (6)'!M224+'[1]Matriz (5)'!M224+'[1]Matriz (4)'!M224+'[1]Matriz (3)'!M224+'[1]Matriz (2)'!M224+'[1]LICENCIA DEPORTIVA'!M224+'[1]VALIDACION LICENCIA  DEPORTIVA'!M224+'[1]VALIDACION DE LICENCIA COMERCIA'!M224+'[1]MULTAS POR AÑO '!M224+'[1]PESCA DEPORT. OCASIONAL'!M224+'[1]GUIA DE TRASLADO'!M224+'[1]PERMISO ANUAL DE ACOPIADOR'!M224+'[1]PERMISO ANUAL DE DEPORTIV'!M224+'[1]PERM. ANUAL EMB DEPORT'!M224+'[1]REGISTRO DE ACOPIADOR'!M224+[1]JULIO!M224+[1]Ejemplo!M224+'[1]Registro de Exp. e Imp.'!M224+[1]CNP!M224+[1]CNPT!M224+[1]Matriz!M224+'[1]Matriz Areas certificadas'!M224+'[1]Matriz Transacciones'!M224+[1]REGISTROS!M224+[1]PERMISOS!M224</f>
        <v>0</v>
      </c>
      <c r="N224" s="9">
        <f>+'[1]Matriz (6)'!N224+'[1]Matriz (5)'!N224+'[1]Matriz (4)'!N224+'[1]Matriz (3)'!N224+'[1]Matriz (2)'!N224+'[1]LICENCIA DEPORTIVA'!N224+'[1]VALIDACION LICENCIA  DEPORTIVA'!N224+'[1]VALIDACION DE LICENCIA COMERCIA'!N224+'[1]MULTAS POR AÑO '!N224+'[1]PESCA DEPORT. OCASIONAL'!N224+'[1]GUIA DE TRASLADO'!N224+'[1]PERMISO ANUAL DE ACOPIADOR'!N224+'[1]PERMISO ANUAL DE DEPORTIV'!N224+'[1]PERM. ANUAL EMB DEPORT'!N224+'[1]REGISTRO DE ACOPIADOR'!N224+[1]JULIO!N224+[1]Ejemplo!N224+'[1]Registro de Exp. e Imp.'!N224+[1]CNP!N224+[1]CNPT!N224+[1]Matriz!N224+'[1]Matriz Areas certificadas'!N224+'[1]Matriz Transacciones'!N224+[1]REGISTROS!N224+[1]PERMISOS!N224</f>
        <v>0</v>
      </c>
      <c r="O224" s="9">
        <f>+'[1]Matriz (6)'!O224+'[1]Matriz (5)'!O224+'[1]Matriz (4)'!O224+'[1]Matriz (3)'!O224+'[1]Matriz (2)'!O224+'[1]LICENCIA DEPORTIVA'!O224+'[1]VALIDACION LICENCIA  DEPORTIVA'!O224+'[1]VALIDACION DE LICENCIA COMERCIA'!O224+'[1]MULTAS POR AÑO '!O224+'[1]PESCA DEPORT. OCASIONAL'!O224+'[1]GUIA DE TRASLADO'!O224+'[1]PERMISO ANUAL DE ACOPIADOR'!O224+'[1]PERMISO ANUAL DE DEPORTIV'!O224+'[1]PERM. ANUAL EMB DEPORT'!O224+'[1]REGISTRO DE ACOPIADOR'!O224+[1]JULIO!O224+[1]Ejemplo!O224+'[1]Registro de Exp. e Imp.'!O224+[1]CNP!O224+[1]CNPT!O224+[1]Matriz!O224+'[1]Matriz Areas certificadas'!O224+'[1]Matriz Transacciones'!O224+[1]REGISTROS!O224+[1]PERMISOS!O224</f>
        <v>0</v>
      </c>
      <c r="P224" s="9">
        <f>+'[1]Matriz (6)'!P224+'[1]Matriz (5)'!P224+'[1]Matriz (4)'!P224+'[1]Matriz (3)'!P224+'[1]Matriz (2)'!P224+'[1]LICENCIA DEPORTIVA'!P224+'[1]VALIDACION LICENCIA  DEPORTIVA'!P224+'[1]VALIDACION DE LICENCIA COMERCIA'!P224+'[1]MULTAS POR AÑO '!P224+'[1]PESCA DEPORT. OCASIONAL'!P224+'[1]GUIA DE TRASLADO'!P224+'[1]PERMISO ANUAL DE ACOPIADOR'!P224+'[1]PERMISO ANUAL DE DEPORTIV'!P224+'[1]PERM. ANUAL EMB DEPORT'!P224+'[1]REGISTRO DE ACOPIADOR'!P224+[1]JULIO!P224+[1]Ejemplo!P224+'[1]Registro de Exp. e Imp.'!P224+[1]CNP!P224+[1]CNPT!P224+[1]Matriz!P224+'[1]Matriz Areas certificadas'!P224+'[1]Matriz Transacciones'!P224+[1]REGISTROS!P224+[1]PERMISOS!P224</f>
        <v>0</v>
      </c>
      <c r="Q224" s="9">
        <f>+'[1]Matriz (6)'!Q224+'[1]Matriz (5)'!Q224+'[1]Matriz (4)'!Q224+'[1]Matriz (3)'!Q224+'[1]Matriz (2)'!Q224+'[1]LICENCIA DEPORTIVA'!Q224+'[1]VALIDACION LICENCIA  DEPORTIVA'!Q224+'[1]VALIDACION DE LICENCIA COMERCIA'!Q224+'[1]MULTAS POR AÑO '!Q224+'[1]PESCA DEPORT. OCASIONAL'!Q224+'[1]GUIA DE TRASLADO'!Q224+'[1]PERMISO ANUAL DE ACOPIADOR'!Q224+'[1]PERMISO ANUAL DE DEPORTIV'!Q224+'[1]PERM. ANUAL EMB DEPORT'!Q224+'[1]REGISTRO DE ACOPIADOR'!Q224+[1]JULIO!Q224+[1]Ejemplo!Q224+'[1]Registro de Exp. e Imp.'!Q224+[1]CNP!Q224+[1]CNPT!Q224+[1]Matriz!Q224+'[1]Matriz Areas certificadas'!Q224+'[1]Matriz Transacciones'!Q224+[1]REGISTROS!Q224+[1]PERMISOS!Q224</f>
        <v>0</v>
      </c>
      <c r="R224" s="9">
        <f>+'[1]Matriz (6)'!R224+'[1]Matriz (5)'!R224+'[1]Matriz (4)'!R224+'[1]Matriz (3)'!R224+'[1]Matriz (2)'!R224+'[1]LICENCIA DEPORTIVA'!R224+'[1]VALIDACION LICENCIA  DEPORTIVA'!R224+'[1]VALIDACION DE LICENCIA COMERCIA'!R224+'[1]MULTAS POR AÑO '!R224+'[1]PESCA DEPORT. OCASIONAL'!R224+'[1]GUIA DE TRASLADO'!R224+'[1]PERMISO ANUAL DE ACOPIADOR'!R224+'[1]PERMISO ANUAL DE DEPORTIV'!R224+'[1]PERM. ANUAL EMB DEPORT'!R224+'[1]REGISTRO DE ACOPIADOR'!R224+[1]JULIO!R224+[1]Ejemplo!R224+'[1]Registro de Exp. e Imp.'!R224+[1]CNP!R224+[1]CNPT!R224+[1]Matriz!R224+'[1]Matriz Areas certificadas'!R224+'[1]Matriz Transacciones'!R224+[1]REGISTROS!R224+[1]PERMISOS!R224</f>
        <v>0</v>
      </c>
      <c r="S224" s="9">
        <f>+'[1]Matriz (6)'!S224+'[1]Matriz (5)'!S224+'[1]Matriz (4)'!S224+'[1]Matriz (3)'!S224+'[1]Matriz (2)'!S224+'[1]LICENCIA DEPORTIVA'!S224+'[1]VALIDACION LICENCIA  DEPORTIVA'!S224+'[1]VALIDACION DE LICENCIA COMERCIA'!S224+'[1]MULTAS POR AÑO '!S224+'[1]PESCA DEPORT. OCASIONAL'!S224+'[1]GUIA DE TRASLADO'!S224+'[1]PERMISO ANUAL DE ACOPIADOR'!S224+'[1]PERMISO ANUAL DE DEPORTIV'!S224+'[1]PERM. ANUAL EMB DEPORT'!S224+'[1]REGISTRO DE ACOPIADOR'!S224+[1]JULIO!S224+[1]Ejemplo!S224+'[1]Registro de Exp. e Imp.'!S224+[1]CNP!S224+[1]CNPT!S224+[1]Matriz!S224+'[1]Matriz Areas certificadas'!S224+'[1]Matriz Transacciones'!S224+[1]REGISTROS!S224+[1]PERMISOS!S224</f>
        <v>0</v>
      </c>
      <c r="T224" s="9">
        <f>+'[1]Matriz (6)'!T224+'[1]Matriz (5)'!T224+'[1]Matriz (4)'!T224+'[1]Matriz (3)'!T224+'[1]Matriz (2)'!T224+'[1]LICENCIA DEPORTIVA'!T224+'[1]VALIDACION LICENCIA  DEPORTIVA'!T224+'[1]VALIDACION DE LICENCIA COMERCIA'!T224+'[1]MULTAS POR AÑO '!T224+'[1]PESCA DEPORT. OCASIONAL'!T224+'[1]GUIA DE TRASLADO'!T224+'[1]PERMISO ANUAL DE ACOPIADOR'!T224+'[1]PERMISO ANUAL DE DEPORTIV'!T224+'[1]PERM. ANUAL EMB DEPORT'!T224+'[1]REGISTRO DE ACOPIADOR'!T224+[1]JULIO!T224+[1]Ejemplo!T224+'[1]Registro de Exp. e Imp.'!T224+[1]CNP!T224+[1]CNPT!T224+[1]Matriz!T224+'[1]Matriz Areas certificadas'!T224+'[1]Matriz Transacciones'!T224+[1]REGISTROS!T224+[1]PERMISOS!T224</f>
        <v>0</v>
      </c>
      <c r="U224" s="9">
        <f>+'[1]Matriz (6)'!U224+'[1]Matriz (5)'!U224+'[1]Matriz (4)'!U224+'[1]Matriz (3)'!U224+'[1]Matriz (2)'!U224+'[1]LICENCIA DEPORTIVA'!U224+'[1]VALIDACION LICENCIA  DEPORTIVA'!U224+'[1]VALIDACION DE LICENCIA COMERCIA'!U224+'[1]MULTAS POR AÑO '!U224+'[1]PESCA DEPORT. OCASIONAL'!U224+'[1]GUIA DE TRASLADO'!U224+'[1]PERMISO ANUAL DE ACOPIADOR'!U224+'[1]PERMISO ANUAL DE DEPORTIV'!U224+'[1]PERM. ANUAL EMB DEPORT'!U224+'[1]REGISTRO DE ACOPIADOR'!U224+[1]JULIO!U224+[1]Ejemplo!U224+'[1]Registro de Exp. e Imp.'!U224+[1]CNP!U224+[1]CNPT!U224+[1]Matriz!U224+'[1]Matriz Areas certificadas'!U224+'[1]Matriz Transacciones'!U224+[1]REGISTROS!U224+[1]PERMISOS!U224</f>
        <v>0</v>
      </c>
      <c r="V224" s="9">
        <f>+'[1]Matriz (6)'!V224+'[1]Matriz (5)'!V224+'[1]Matriz (4)'!V224+'[1]Matriz (3)'!V224+'[1]Matriz (2)'!V224+'[1]LICENCIA DEPORTIVA'!V224+'[1]VALIDACION LICENCIA  DEPORTIVA'!V224+'[1]VALIDACION DE LICENCIA COMERCIA'!V224+'[1]MULTAS POR AÑO '!V224+'[1]PESCA DEPORT. OCASIONAL'!V224+'[1]GUIA DE TRASLADO'!V224+'[1]PERMISO ANUAL DE ACOPIADOR'!V224+'[1]PERMISO ANUAL DE DEPORTIV'!V224+'[1]PERM. ANUAL EMB DEPORT'!V224+'[1]REGISTRO DE ACOPIADOR'!V224+[1]JULIO!V224+[1]Ejemplo!V224+'[1]Registro de Exp. e Imp.'!V224+[1]CNP!V224+[1]CNPT!V224+[1]Matriz!V224+'[1]Matriz Areas certificadas'!V224+'[1]Matriz Transacciones'!V224+[1]REGISTROS!V224+[1]PERMISOS!V224</f>
        <v>0</v>
      </c>
      <c r="W224" s="9">
        <f>+'[1]Matriz (6)'!W224+'[1]Matriz (5)'!W224+'[1]Matriz (4)'!W224+'[1]Matriz (3)'!W224+'[1]Matriz (2)'!W224+'[1]LICENCIA DEPORTIVA'!W224+'[1]VALIDACION LICENCIA  DEPORTIVA'!W224+'[1]VALIDACION DE LICENCIA COMERCIA'!W224+'[1]MULTAS POR AÑO '!W224+'[1]PESCA DEPORT. OCASIONAL'!W224+'[1]GUIA DE TRASLADO'!W224+'[1]PERMISO ANUAL DE ACOPIADOR'!W224+'[1]PERMISO ANUAL DE DEPORTIV'!W224+'[1]PERM. ANUAL EMB DEPORT'!W224+'[1]REGISTRO DE ACOPIADOR'!W224+[1]JULIO!W224+[1]Ejemplo!W224+'[1]Registro de Exp. e Imp.'!W224+[1]CNP!W224+[1]CNPT!W224+[1]Matriz!W224+'[1]Matriz Areas certificadas'!W224+'[1]Matriz Transacciones'!W224+[1]REGISTROS!W224+[1]PERMISOS!W224</f>
        <v>0</v>
      </c>
      <c r="X224" s="9">
        <f>+'[1]Matriz (6)'!X224+'[1]Matriz (5)'!X224+'[1]Matriz (4)'!X224+'[1]Matriz (3)'!X224+'[1]Matriz (2)'!X224+'[1]LICENCIA DEPORTIVA'!X224+'[1]VALIDACION LICENCIA  DEPORTIVA'!X224+'[1]VALIDACION DE LICENCIA COMERCIA'!X224+'[1]MULTAS POR AÑO '!X224+'[1]PESCA DEPORT. OCASIONAL'!X224+'[1]GUIA DE TRASLADO'!X224+'[1]PERMISO ANUAL DE ACOPIADOR'!X224+'[1]PERMISO ANUAL DE DEPORTIV'!X224+'[1]PERM. ANUAL EMB DEPORT'!X224+'[1]REGISTRO DE ACOPIADOR'!X224+[1]JULIO!X224+[1]Ejemplo!X224+'[1]Registro de Exp. e Imp.'!X224+[1]CNP!X224+[1]CNPT!X224+[1]Matriz!X224+'[1]Matriz Areas certificadas'!X224+'[1]Matriz Transacciones'!X224+[1]REGISTROS!X224+[1]PERMISOS!X224</f>
        <v>0</v>
      </c>
      <c r="Y224" s="9">
        <f>+'[1]Matriz (6)'!Y224+'[1]Matriz (5)'!Y224+'[1]Matriz (4)'!Y224+'[1]Matriz (3)'!Y224+'[1]Matriz (2)'!Y224+'[1]LICENCIA DEPORTIVA'!Y224+'[1]VALIDACION LICENCIA  DEPORTIVA'!Y224+'[1]VALIDACION DE LICENCIA COMERCIA'!Y224+'[1]MULTAS POR AÑO '!Y224+'[1]PESCA DEPORT. OCASIONAL'!Y224+'[1]GUIA DE TRASLADO'!Y224+'[1]PERMISO ANUAL DE ACOPIADOR'!Y224+'[1]PERMISO ANUAL DE DEPORTIV'!Y224+'[1]PERM. ANUAL EMB DEPORT'!Y224+'[1]REGISTRO DE ACOPIADOR'!Y224+[1]JULIO!Y224+[1]Ejemplo!Y224+'[1]Registro de Exp. e Imp.'!Y224+[1]CNP!Y224+[1]CNPT!Y224+[1]Matriz!Y224+'[1]Matriz Areas certificadas'!Y224+'[1]Matriz Transacciones'!Y224+[1]REGISTROS!Y224+[1]PERMISOS!Y224</f>
        <v>0</v>
      </c>
      <c r="Z224" s="9">
        <f>+'[1]Matriz (6)'!Z224+'[1]Matriz (5)'!Z224+'[1]Matriz (4)'!Z224+'[1]Matriz (3)'!Z224+'[1]Matriz (2)'!Z224+'[1]LICENCIA DEPORTIVA'!Z224+'[1]VALIDACION LICENCIA  DEPORTIVA'!Z224+'[1]VALIDACION DE LICENCIA COMERCIA'!Z224+'[1]MULTAS POR AÑO '!Z224+'[1]PESCA DEPORT. OCASIONAL'!Z224+'[1]GUIA DE TRASLADO'!Z224+'[1]PERMISO ANUAL DE ACOPIADOR'!Z224+'[1]PERMISO ANUAL DE DEPORTIV'!Z224+'[1]PERM. ANUAL EMB DEPORT'!Z224+'[1]REGISTRO DE ACOPIADOR'!Z224+[1]JULIO!Z224+[1]Ejemplo!Z224+'[1]Registro de Exp. e Imp.'!Z224+[1]CNP!Z224+[1]CNPT!Z224+[1]Matriz!Z224+'[1]Matriz Areas certificadas'!Z224+'[1]Matriz Transacciones'!Z224+[1]REGISTROS!Z224+[1]PERMISOS!Z224</f>
        <v>0</v>
      </c>
      <c r="AA224" s="10">
        <f t="shared" si="83"/>
        <v>161610.20895522388</v>
      </c>
      <c r="AB224" s="10">
        <f t="shared" si="84"/>
        <v>36445.728855721391</v>
      </c>
      <c r="AC224" s="11">
        <f t="shared" si="85"/>
        <v>80588.508706467663</v>
      </c>
      <c r="AD224" s="11">
        <f t="shared" si="86"/>
        <v>51101.745024875621</v>
      </c>
      <c r="AE224" s="11">
        <f t="shared" si="87"/>
        <v>10820.89552238806</v>
      </c>
      <c r="AF224" s="11">
        <f t="shared" si="88"/>
        <v>143016.2263681592</v>
      </c>
      <c r="AG224" s="11">
        <f t="shared" si="89"/>
        <v>6156.7164179104475</v>
      </c>
      <c r="AH224" s="12">
        <f t="shared" si="90"/>
        <v>26737.562189054726</v>
      </c>
      <c r="AI224" s="12">
        <f t="shared" si="91"/>
        <v>6333.8208955223881</v>
      </c>
      <c r="AJ224" s="12">
        <f t="shared" si="92"/>
        <v>3803.259950248756</v>
      </c>
      <c r="AK224" s="12">
        <f t="shared" si="93"/>
        <v>909.82587064676613</v>
      </c>
      <c r="AL224" s="12">
        <f t="shared" si="94"/>
        <v>397699.67164179106</v>
      </c>
      <c r="AM224" s="12">
        <f t="shared" si="95"/>
        <v>3569.6517412935323</v>
      </c>
      <c r="AN224" s="12">
        <f t="shared" si="96"/>
        <v>4222.6368159203976</v>
      </c>
      <c r="AO224" s="12">
        <f t="shared" si="97"/>
        <v>144112.19278606965</v>
      </c>
      <c r="AP224" s="12">
        <f t="shared" si="98"/>
        <v>2447.7611940298507</v>
      </c>
      <c r="AQ224" s="12">
        <f t="shared" si="99"/>
        <v>3544.7761194029849</v>
      </c>
      <c r="AR224" s="12">
        <f t="shared" si="100"/>
        <v>597550.14179104473</v>
      </c>
      <c r="AS224" s="12">
        <f t="shared" si="101"/>
        <v>16022.5</v>
      </c>
      <c r="AT224" s="12">
        <f t="shared" si="102"/>
        <v>779748.13432835822</v>
      </c>
      <c r="AU224" s="12">
        <f t="shared" si="103"/>
        <v>27246.268656716416</v>
      </c>
      <c r="AV224" s="12">
        <f t="shared" si="104"/>
        <v>17294.527363184079</v>
      </c>
      <c r="AW224" s="12">
        <f t="shared" si="105"/>
        <v>8853.1716417910447</v>
      </c>
      <c r="AX224" s="12">
        <f t="shared" si="106"/>
        <v>21169.900497512437</v>
      </c>
      <c r="AY224" s="12">
        <f t="shared" si="107"/>
        <v>22255.597014925374</v>
      </c>
      <c r="AZ224" s="12">
        <f t="shared" si="108"/>
        <v>212330.56218905473</v>
      </c>
    </row>
    <row r="225" spans="1:52" x14ac:dyDescent="0.25">
      <c r="A225" s="263" t="s">
        <v>263</v>
      </c>
      <c r="B225" s="269">
        <f>SUM(D225:D229)</f>
        <v>18</v>
      </c>
      <c r="C225" s="16" t="s">
        <v>144</v>
      </c>
      <c r="D225" s="7">
        <f t="shared" si="82"/>
        <v>0</v>
      </c>
      <c r="E225" s="9">
        <f>+'[1]Matriz (6)'!E225+'[1]Matriz (5)'!E225+'[1]Matriz (4)'!E225+'[1]Matriz (3)'!E225+'[1]Matriz (2)'!E225+'[1]LICENCIA DEPORTIVA'!E225+'[1]VALIDACION LICENCIA  DEPORTIVA'!E225+'[1]VALIDACION DE LICENCIA COMERCIA'!E225+'[1]MULTAS POR AÑO '!E225+'[1]PESCA DEPORT. OCASIONAL'!E225+'[1]GUIA DE TRASLADO'!E225+'[1]PERMISO ANUAL DE ACOPIADOR'!E225+'[1]PERMISO ANUAL DE DEPORTIV'!E225+'[1]PERM. ANUAL EMB DEPORT'!E225+'[1]REGISTRO DE ACOPIADOR'!E225+[1]JULIO!E225+[1]Ejemplo!E225+'[1]Registro de Exp. e Imp.'!E225+[1]CNP!E225+[1]CNPT!E225+[1]Matriz!E225+'[1]Matriz Areas certificadas'!E225+'[1]Matriz Transacciones'!E225+[1]REGISTROS!E225+[1]PERMISOS!E225</f>
        <v>0</v>
      </c>
      <c r="F225" s="9">
        <f>+'[1]Matriz (6)'!F225+'[1]Matriz (5)'!F225+'[1]Matriz (4)'!F225+'[1]Matriz (3)'!F225+'[1]Matriz (2)'!F225+'[1]LICENCIA DEPORTIVA'!F225+'[1]VALIDACION LICENCIA  DEPORTIVA'!F225+'[1]VALIDACION DE LICENCIA COMERCIA'!F225+'[1]MULTAS POR AÑO '!F225+'[1]PESCA DEPORT. OCASIONAL'!F225+'[1]GUIA DE TRASLADO'!F225+'[1]PERMISO ANUAL DE ACOPIADOR'!F225+'[1]PERMISO ANUAL DE DEPORTIV'!F225+'[1]PERM. ANUAL EMB DEPORT'!F225+'[1]REGISTRO DE ACOPIADOR'!F225+[1]JULIO!F225+[1]Ejemplo!F225+'[1]Registro de Exp. e Imp.'!F225+[1]CNP!F225+[1]CNPT!F225+[1]Matriz!F225+'[1]Matriz Areas certificadas'!F225+'[1]Matriz Transacciones'!F225+[1]REGISTROS!F225+[1]PERMISOS!F225</f>
        <v>0</v>
      </c>
      <c r="G225" s="9">
        <f>+'[1]Matriz (6)'!G225+'[1]Matriz (5)'!G225+'[1]Matriz (4)'!G225+'[1]Matriz (3)'!G225+'[1]Matriz (2)'!G225+'[1]LICENCIA DEPORTIVA'!G225+'[1]VALIDACION LICENCIA  DEPORTIVA'!G225+'[1]VALIDACION DE LICENCIA COMERCIA'!G225+'[1]MULTAS POR AÑO '!G225+'[1]PESCA DEPORT. OCASIONAL'!G225+'[1]GUIA DE TRASLADO'!G225+'[1]PERMISO ANUAL DE ACOPIADOR'!G225+'[1]PERMISO ANUAL DE DEPORTIV'!G225+'[1]PERM. ANUAL EMB DEPORT'!G225+'[1]REGISTRO DE ACOPIADOR'!G225+[1]JULIO!G225+[1]Ejemplo!G225+'[1]Registro de Exp. e Imp.'!G225+[1]CNP!G225+[1]CNPT!G225+[1]Matriz!G225+'[1]Matriz Areas certificadas'!G225+'[1]Matriz Transacciones'!G225+[1]REGISTROS!G225+[1]PERMISOS!G225</f>
        <v>0</v>
      </c>
      <c r="H225" s="9">
        <f>+'[1]Matriz (6)'!H225+'[1]Matriz (5)'!H225+'[1]Matriz (4)'!H225+'[1]Matriz (3)'!H225+'[1]Matriz (2)'!H225+'[1]LICENCIA DEPORTIVA'!H225+'[1]VALIDACION LICENCIA  DEPORTIVA'!H225+'[1]VALIDACION DE LICENCIA COMERCIA'!H225+'[1]MULTAS POR AÑO '!H225+'[1]PESCA DEPORT. OCASIONAL'!H225+'[1]GUIA DE TRASLADO'!H225+'[1]PERMISO ANUAL DE ACOPIADOR'!H225+'[1]PERMISO ANUAL DE DEPORTIV'!H225+'[1]PERM. ANUAL EMB DEPORT'!H225+'[1]REGISTRO DE ACOPIADOR'!H225+[1]JULIO!H225+[1]Ejemplo!H225+'[1]Registro de Exp. e Imp.'!H225+[1]CNP!H225+[1]CNPT!H225+[1]Matriz!H225+'[1]Matriz Areas certificadas'!H225+'[1]Matriz Transacciones'!H225+[1]REGISTROS!H225+[1]PERMISOS!H225</f>
        <v>0</v>
      </c>
      <c r="I225" s="9">
        <f>+'[1]Matriz (6)'!I225+'[1]Matriz (5)'!I225+'[1]Matriz (4)'!I225+'[1]Matriz (3)'!I225+'[1]Matriz (2)'!I225+'[1]LICENCIA DEPORTIVA'!I225+'[1]VALIDACION LICENCIA  DEPORTIVA'!I225+'[1]VALIDACION DE LICENCIA COMERCIA'!I225+'[1]MULTAS POR AÑO '!I225+'[1]PESCA DEPORT. OCASIONAL'!I225+'[1]GUIA DE TRASLADO'!I225+'[1]PERMISO ANUAL DE ACOPIADOR'!I225+'[1]PERMISO ANUAL DE DEPORTIV'!I225+'[1]PERM. ANUAL EMB DEPORT'!I225+'[1]REGISTRO DE ACOPIADOR'!I225+[1]JULIO!I225+[1]Ejemplo!I225+'[1]Registro de Exp. e Imp.'!I225+[1]CNP!I225+[1]CNPT!I225+[1]Matriz!I225+'[1]Matriz Areas certificadas'!I225+'[1]Matriz Transacciones'!I225+[1]REGISTROS!I225+[1]PERMISOS!I225</f>
        <v>0</v>
      </c>
      <c r="J225" s="9">
        <f>+'[1]Matriz (6)'!J225+'[1]Matriz (5)'!J225+'[1]Matriz (4)'!J225+'[1]Matriz (3)'!J225+'[1]Matriz (2)'!J225+'[1]LICENCIA DEPORTIVA'!J225+'[1]VALIDACION LICENCIA  DEPORTIVA'!J225+'[1]VALIDACION DE LICENCIA COMERCIA'!J225+'[1]MULTAS POR AÑO '!J225+'[1]PESCA DEPORT. OCASIONAL'!J225+'[1]GUIA DE TRASLADO'!J225+'[1]PERMISO ANUAL DE ACOPIADOR'!J225+'[1]PERMISO ANUAL DE DEPORTIV'!J225+'[1]PERM. ANUAL EMB DEPORT'!J225+'[1]REGISTRO DE ACOPIADOR'!J225+[1]JULIO!J225+[1]Ejemplo!J225+'[1]Registro de Exp. e Imp.'!J225+[1]CNP!J225+[1]CNPT!J225+[1]Matriz!J225+'[1]Matriz Areas certificadas'!J225+'[1]Matriz Transacciones'!J225+[1]REGISTROS!J225+[1]PERMISOS!J225</f>
        <v>0</v>
      </c>
      <c r="K225" s="9">
        <f>+'[1]Matriz (6)'!K225+'[1]Matriz (5)'!K225+'[1]Matriz (4)'!K225+'[1]Matriz (3)'!K225+'[1]Matriz (2)'!K225+'[1]LICENCIA DEPORTIVA'!K225+'[1]VALIDACION LICENCIA  DEPORTIVA'!K225+'[1]VALIDACION DE LICENCIA COMERCIA'!K225+'[1]MULTAS POR AÑO '!K225+'[1]PESCA DEPORT. OCASIONAL'!K225+'[1]GUIA DE TRASLADO'!K225+'[1]PERMISO ANUAL DE ACOPIADOR'!K225+'[1]PERMISO ANUAL DE DEPORTIV'!K225+'[1]PERM. ANUAL EMB DEPORT'!K225+'[1]REGISTRO DE ACOPIADOR'!K225+[1]JULIO!K225+[1]Ejemplo!K225+'[1]Registro de Exp. e Imp.'!K225+[1]CNP!K225+[1]CNPT!K225+[1]Matriz!K225+'[1]Matriz Areas certificadas'!K225+'[1]Matriz Transacciones'!K225+[1]REGISTROS!K225+[1]PERMISOS!K225</f>
        <v>0</v>
      </c>
      <c r="L225" s="9">
        <f>+'[1]Matriz (6)'!L225+'[1]Matriz (5)'!L225+'[1]Matriz (4)'!L225+'[1]Matriz (3)'!L225+'[1]Matriz (2)'!L225+'[1]LICENCIA DEPORTIVA'!L225+'[1]VALIDACION LICENCIA  DEPORTIVA'!L225+'[1]VALIDACION DE LICENCIA COMERCIA'!L225+'[1]MULTAS POR AÑO '!L225+'[1]PESCA DEPORT. OCASIONAL'!L225+'[1]GUIA DE TRASLADO'!L225+'[1]PERMISO ANUAL DE ACOPIADOR'!L225+'[1]PERMISO ANUAL DE DEPORTIV'!L225+'[1]PERM. ANUAL EMB DEPORT'!L225+'[1]REGISTRO DE ACOPIADOR'!L225+[1]JULIO!L225+[1]Ejemplo!L225+'[1]Registro de Exp. e Imp.'!L225+[1]CNP!L225+[1]CNPT!L225+[1]Matriz!L225+'[1]Matriz Areas certificadas'!L225+'[1]Matriz Transacciones'!L225+[1]REGISTROS!L225+[1]PERMISOS!L225</f>
        <v>0</v>
      </c>
      <c r="M225" s="9">
        <f>+'[1]Matriz (6)'!M225+'[1]Matriz (5)'!M225+'[1]Matriz (4)'!M225+'[1]Matriz (3)'!M225+'[1]Matriz (2)'!M225+'[1]LICENCIA DEPORTIVA'!M225+'[1]VALIDACION LICENCIA  DEPORTIVA'!M225+'[1]VALIDACION DE LICENCIA COMERCIA'!M225+'[1]MULTAS POR AÑO '!M225+'[1]PESCA DEPORT. OCASIONAL'!M225+'[1]GUIA DE TRASLADO'!M225+'[1]PERMISO ANUAL DE ACOPIADOR'!M225+'[1]PERMISO ANUAL DE DEPORTIV'!M225+'[1]PERM. ANUAL EMB DEPORT'!M225+'[1]REGISTRO DE ACOPIADOR'!M225+[1]JULIO!M225+[1]Ejemplo!M225+'[1]Registro de Exp. e Imp.'!M225+[1]CNP!M225+[1]CNPT!M225+[1]Matriz!M225+'[1]Matriz Areas certificadas'!M225+'[1]Matriz Transacciones'!M225+[1]REGISTROS!M225+[1]PERMISOS!M225</f>
        <v>0</v>
      </c>
      <c r="N225" s="9">
        <f>+'[1]Matriz (6)'!N225+'[1]Matriz (5)'!N225+'[1]Matriz (4)'!N225+'[1]Matriz (3)'!N225+'[1]Matriz (2)'!N225+'[1]LICENCIA DEPORTIVA'!N225+'[1]VALIDACION LICENCIA  DEPORTIVA'!N225+'[1]VALIDACION DE LICENCIA COMERCIA'!N225+'[1]MULTAS POR AÑO '!N225+'[1]PESCA DEPORT. OCASIONAL'!N225+'[1]GUIA DE TRASLADO'!N225+'[1]PERMISO ANUAL DE ACOPIADOR'!N225+'[1]PERMISO ANUAL DE DEPORTIV'!N225+'[1]PERM. ANUAL EMB DEPORT'!N225+'[1]REGISTRO DE ACOPIADOR'!N225+[1]JULIO!N225+[1]Ejemplo!N225+'[1]Registro de Exp. e Imp.'!N225+[1]CNP!N225+[1]CNPT!N225+[1]Matriz!N225+'[1]Matriz Areas certificadas'!N225+'[1]Matriz Transacciones'!N225+[1]REGISTROS!N225+[1]PERMISOS!N225</f>
        <v>0</v>
      </c>
      <c r="O225" s="9">
        <f>+'[1]Matriz (6)'!O225+'[1]Matriz (5)'!O225+'[1]Matriz (4)'!O225+'[1]Matriz (3)'!O225+'[1]Matriz (2)'!O225+'[1]LICENCIA DEPORTIVA'!O225+'[1]VALIDACION LICENCIA  DEPORTIVA'!O225+'[1]VALIDACION DE LICENCIA COMERCIA'!O225+'[1]MULTAS POR AÑO '!O225+'[1]PESCA DEPORT. OCASIONAL'!O225+'[1]GUIA DE TRASLADO'!O225+'[1]PERMISO ANUAL DE ACOPIADOR'!O225+'[1]PERMISO ANUAL DE DEPORTIV'!O225+'[1]PERM. ANUAL EMB DEPORT'!O225+'[1]REGISTRO DE ACOPIADOR'!O225+[1]JULIO!O225+[1]Ejemplo!O225+'[1]Registro de Exp. e Imp.'!O225+[1]CNP!O225+[1]CNPT!O225+[1]Matriz!O225+'[1]Matriz Areas certificadas'!O225+'[1]Matriz Transacciones'!O225+[1]REGISTROS!O225+[1]PERMISOS!O225</f>
        <v>0</v>
      </c>
      <c r="P225" s="9">
        <f>+'[1]Matriz (6)'!P225+'[1]Matriz (5)'!P225+'[1]Matriz (4)'!P225+'[1]Matriz (3)'!P225+'[1]Matriz (2)'!P225+'[1]LICENCIA DEPORTIVA'!P225+'[1]VALIDACION LICENCIA  DEPORTIVA'!P225+'[1]VALIDACION DE LICENCIA COMERCIA'!P225+'[1]MULTAS POR AÑO '!P225+'[1]PESCA DEPORT. OCASIONAL'!P225+'[1]GUIA DE TRASLADO'!P225+'[1]PERMISO ANUAL DE ACOPIADOR'!P225+'[1]PERMISO ANUAL DE DEPORTIV'!P225+'[1]PERM. ANUAL EMB DEPORT'!P225+'[1]REGISTRO DE ACOPIADOR'!P225+[1]JULIO!P225+[1]Ejemplo!P225+'[1]Registro de Exp. e Imp.'!P225+[1]CNP!P225+[1]CNPT!P225+[1]Matriz!P225+'[1]Matriz Areas certificadas'!P225+'[1]Matriz Transacciones'!P225+[1]REGISTROS!P225+[1]PERMISOS!P225</f>
        <v>0</v>
      </c>
      <c r="Q225" s="9">
        <f>+'[1]Matriz (6)'!Q225+'[1]Matriz (5)'!Q225+'[1]Matriz (4)'!Q225+'[1]Matriz (3)'!Q225+'[1]Matriz (2)'!Q225+'[1]LICENCIA DEPORTIVA'!Q225+'[1]VALIDACION LICENCIA  DEPORTIVA'!Q225+'[1]VALIDACION DE LICENCIA COMERCIA'!Q225+'[1]MULTAS POR AÑO '!Q225+'[1]PESCA DEPORT. OCASIONAL'!Q225+'[1]GUIA DE TRASLADO'!Q225+'[1]PERMISO ANUAL DE ACOPIADOR'!Q225+'[1]PERMISO ANUAL DE DEPORTIV'!Q225+'[1]PERM. ANUAL EMB DEPORT'!Q225+'[1]REGISTRO DE ACOPIADOR'!Q225+[1]JULIO!Q225+[1]Ejemplo!Q225+'[1]Registro de Exp. e Imp.'!Q225+[1]CNP!Q225+[1]CNPT!Q225+[1]Matriz!Q225+'[1]Matriz Areas certificadas'!Q225+'[1]Matriz Transacciones'!Q225+[1]REGISTROS!Q225+[1]PERMISOS!Q225</f>
        <v>0</v>
      </c>
      <c r="R225" s="9">
        <f>+'[1]Matriz (6)'!R225+'[1]Matriz (5)'!R225+'[1]Matriz (4)'!R225+'[1]Matriz (3)'!R225+'[1]Matriz (2)'!R225+'[1]LICENCIA DEPORTIVA'!R225+'[1]VALIDACION LICENCIA  DEPORTIVA'!R225+'[1]VALIDACION DE LICENCIA COMERCIA'!R225+'[1]MULTAS POR AÑO '!R225+'[1]PESCA DEPORT. OCASIONAL'!R225+'[1]GUIA DE TRASLADO'!R225+'[1]PERMISO ANUAL DE ACOPIADOR'!R225+'[1]PERMISO ANUAL DE DEPORTIV'!R225+'[1]PERM. ANUAL EMB DEPORT'!R225+'[1]REGISTRO DE ACOPIADOR'!R225+[1]JULIO!R225+[1]Ejemplo!R225+'[1]Registro de Exp. e Imp.'!R225+[1]CNP!R225+[1]CNPT!R225+[1]Matriz!R225+'[1]Matriz Areas certificadas'!R225+'[1]Matriz Transacciones'!R225+[1]REGISTROS!R225+[1]PERMISOS!R225</f>
        <v>0</v>
      </c>
      <c r="S225" s="9">
        <f>+'[1]Matriz (6)'!S225+'[1]Matriz (5)'!S225+'[1]Matriz (4)'!S225+'[1]Matriz (3)'!S225+'[1]Matriz (2)'!S225+'[1]LICENCIA DEPORTIVA'!S225+'[1]VALIDACION LICENCIA  DEPORTIVA'!S225+'[1]VALIDACION DE LICENCIA COMERCIA'!S225+'[1]MULTAS POR AÑO '!S225+'[1]PESCA DEPORT. OCASIONAL'!S225+'[1]GUIA DE TRASLADO'!S225+'[1]PERMISO ANUAL DE ACOPIADOR'!S225+'[1]PERMISO ANUAL DE DEPORTIV'!S225+'[1]PERM. ANUAL EMB DEPORT'!S225+'[1]REGISTRO DE ACOPIADOR'!S225+[1]JULIO!S225+[1]Ejemplo!S225+'[1]Registro de Exp. e Imp.'!S225+[1]CNP!S225+[1]CNPT!S225+[1]Matriz!S225+'[1]Matriz Areas certificadas'!S225+'[1]Matriz Transacciones'!S225+[1]REGISTROS!S225+[1]PERMISOS!S225</f>
        <v>0</v>
      </c>
      <c r="T225" s="9">
        <f>+'[1]Matriz (6)'!T225+'[1]Matriz (5)'!T225+'[1]Matriz (4)'!T225+'[1]Matriz (3)'!T225+'[1]Matriz (2)'!T225+'[1]LICENCIA DEPORTIVA'!T225+'[1]VALIDACION LICENCIA  DEPORTIVA'!T225+'[1]VALIDACION DE LICENCIA COMERCIA'!T225+'[1]MULTAS POR AÑO '!T225+'[1]PESCA DEPORT. OCASIONAL'!T225+'[1]GUIA DE TRASLADO'!T225+'[1]PERMISO ANUAL DE ACOPIADOR'!T225+'[1]PERMISO ANUAL DE DEPORTIV'!T225+'[1]PERM. ANUAL EMB DEPORT'!T225+'[1]REGISTRO DE ACOPIADOR'!T225+[1]JULIO!T225+[1]Ejemplo!T225+'[1]Registro de Exp. e Imp.'!T225+[1]CNP!T225+[1]CNPT!T225+[1]Matriz!T225+'[1]Matriz Areas certificadas'!T225+'[1]Matriz Transacciones'!T225+[1]REGISTROS!T225+[1]PERMISOS!T225</f>
        <v>0</v>
      </c>
      <c r="U225" s="9">
        <f>+'[1]Matriz (6)'!U225+'[1]Matriz (5)'!U225+'[1]Matriz (4)'!U225+'[1]Matriz (3)'!U225+'[1]Matriz (2)'!U225+'[1]LICENCIA DEPORTIVA'!U225+'[1]VALIDACION LICENCIA  DEPORTIVA'!U225+'[1]VALIDACION DE LICENCIA COMERCIA'!U225+'[1]MULTAS POR AÑO '!U225+'[1]PESCA DEPORT. OCASIONAL'!U225+'[1]GUIA DE TRASLADO'!U225+'[1]PERMISO ANUAL DE ACOPIADOR'!U225+'[1]PERMISO ANUAL DE DEPORTIV'!U225+'[1]PERM. ANUAL EMB DEPORT'!U225+'[1]REGISTRO DE ACOPIADOR'!U225+[1]JULIO!U225+[1]Ejemplo!U225+'[1]Registro de Exp. e Imp.'!U225+[1]CNP!U225+[1]CNPT!U225+[1]Matriz!U225+'[1]Matriz Areas certificadas'!U225+'[1]Matriz Transacciones'!U225+[1]REGISTROS!U225+[1]PERMISOS!U225</f>
        <v>0</v>
      </c>
      <c r="V225" s="9">
        <f>+'[1]Matriz (6)'!V225+'[1]Matriz (5)'!V225+'[1]Matriz (4)'!V225+'[1]Matriz (3)'!V225+'[1]Matriz (2)'!V225+'[1]LICENCIA DEPORTIVA'!V225+'[1]VALIDACION LICENCIA  DEPORTIVA'!V225+'[1]VALIDACION DE LICENCIA COMERCIA'!V225+'[1]MULTAS POR AÑO '!V225+'[1]PESCA DEPORT. OCASIONAL'!V225+'[1]GUIA DE TRASLADO'!V225+'[1]PERMISO ANUAL DE ACOPIADOR'!V225+'[1]PERMISO ANUAL DE DEPORTIV'!V225+'[1]PERM. ANUAL EMB DEPORT'!V225+'[1]REGISTRO DE ACOPIADOR'!V225+[1]JULIO!V225+[1]Ejemplo!V225+'[1]Registro de Exp. e Imp.'!V225+[1]CNP!V225+[1]CNPT!V225+[1]Matriz!V225+'[1]Matriz Areas certificadas'!V225+'[1]Matriz Transacciones'!V225+[1]REGISTROS!V225+[1]PERMISOS!V225</f>
        <v>0</v>
      </c>
      <c r="W225" s="9">
        <f>+'[1]Matriz (6)'!W225+'[1]Matriz (5)'!W225+'[1]Matriz (4)'!W225+'[1]Matriz (3)'!W225+'[1]Matriz (2)'!W225+'[1]LICENCIA DEPORTIVA'!W225+'[1]VALIDACION LICENCIA  DEPORTIVA'!W225+'[1]VALIDACION DE LICENCIA COMERCIA'!W225+'[1]MULTAS POR AÑO '!W225+'[1]PESCA DEPORT. OCASIONAL'!W225+'[1]GUIA DE TRASLADO'!W225+'[1]PERMISO ANUAL DE ACOPIADOR'!W225+'[1]PERMISO ANUAL DE DEPORTIV'!W225+'[1]PERM. ANUAL EMB DEPORT'!W225+'[1]REGISTRO DE ACOPIADOR'!W225+[1]JULIO!W225+[1]Ejemplo!W225+'[1]Registro de Exp. e Imp.'!W225+[1]CNP!W225+[1]CNPT!W225+[1]Matriz!W225+'[1]Matriz Areas certificadas'!W225+'[1]Matriz Transacciones'!W225+[1]REGISTROS!W225+[1]PERMISOS!W225</f>
        <v>0</v>
      </c>
      <c r="X225" s="9">
        <f>+'[1]Matriz (6)'!X225+'[1]Matriz (5)'!X225+'[1]Matriz (4)'!X225+'[1]Matriz (3)'!X225+'[1]Matriz (2)'!X225+'[1]LICENCIA DEPORTIVA'!X225+'[1]VALIDACION LICENCIA  DEPORTIVA'!X225+'[1]VALIDACION DE LICENCIA COMERCIA'!X225+'[1]MULTAS POR AÑO '!X225+'[1]PESCA DEPORT. OCASIONAL'!X225+'[1]GUIA DE TRASLADO'!X225+'[1]PERMISO ANUAL DE ACOPIADOR'!X225+'[1]PERMISO ANUAL DE DEPORTIV'!X225+'[1]PERM. ANUAL EMB DEPORT'!X225+'[1]REGISTRO DE ACOPIADOR'!X225+[1]JULIO!X225+[1]Ejemplo!X225+'[1]Registro de Exp. e Imp.'!X225+[1]CNP!X225+[1]CNPT!X225+[1]Matriz!X225+'[1]Matriz Areas certificadas'!X225+'[1]Matriz Transacciones'!X225+[1]REGISTROS!X225+[1]PERMISOS!X225</f>
        <v>0</v>
      </c>
      <c r="Y225" s="9">
        <f>+'[1]Matriz (6)'!Y225+'[1]Matriz (5)'!Y225+'[1]Matriz (4)'!Y225+'[1]Matriz (3)'!Y225+'[1]Matriz (2)'!Y225+'[1]LICENCIA DEPORTIVA'!Y225+'[1]VALIDACION LICENCIA  DEPORTIVA'!Y225+'[1]VALIDACION DE LICENCIA COMERCIA'!Y225+'[1]MULTAS POR AÑO '!Y225+'[1]PESCA DEPORT. OCASIONAL'!Y225+'[1]GUIA DE TRASLADO'!Y225+'[1]PERMISO ANUAL DE ACOPIADOR'!Y225+'[1]PERMISO ANUAL DE DEPORTIV'!Y225+'[1]PERM. ANUAL EMB DEPORT'!Y225+'[1]REGISTRO DE ACOPIADOR'!Y225+[1]JULIO!Y225+[1]Ejemplo!Y225+'[1]Registro de Exp. e Imp.'!Y225+[1]CNP!Y225+[1]CNPT!Y225+[1]Matriz!Y225+'[1]Matriz Areas certificadas'!Y225+'[1]Matriz Transacciones'!Y225+[1]REGISTROS!Y225+[1]PERMISOS!Y225</f>
        <v>0</v>
      </c>
      <c r="Z225" s="9">
        <f>+'[1]Matriz (6)'!Z225+'[1]Matriz (5)'!Z225+'[1]Matriz (4)'!Z225+'[1]Matriz (3)'!Z225+'[1]Matriz (2)'!Z225+'[1]LICENCIA DEPORTIVA'!Z225+'[1]VALIDACION LICENCIA  DEPORTIVA'!Z225+'[1]VALIDACION DE LICENCIA COMERCIA'!Z225+'[1]MULTAS POR AÑO '!Z225+'[1]PESCA DEPORT. OCASIONAL'!Z225+'[1]GUIA DE TRASLADO'!Z225+'[1]PERMISO ANUAL DE ACOPIADOR'!Z225+'[1]PERMISO ANUAL DE DEPORTIV'!Z225+'[1]PERM. ANUAL EMB DEPORT'!Z225+'[1]REGISTRO DE ACOPIADOR'!Z225+[1]JULIO!Z225+[1]Ejemplo!Z225+'[1]Registro de Exp. e Imp.'!Z225+[1]CNP!Z225+[1]CNPT!Z225+[1]Matriz!Z225+'[1]Matriz Areas certificadas'!Z225+'[1]Matriz Transacciones'!Z225+[1]REGISTROS!Z225+[1]PERMISOS!Z225</f>
        <v>0</v>
      </c>
      <c r="AA225" s="10">
        <f t="shared" si="83"/>
        <v>0</v>
      </c>
      <c r="AB225" s="10">
        <f t="shared" si="84"/>
        <v>0</v>
      </c>
      <c r="AC225" s="11">
        <f t="shared" si="85"/>
        <v>0</v>
      </c>
      <c r="AD225" s="11">
        <f t="shared" si="86"/>
        <v>0</v>
      </c>
      <c r="AE225" s="11">
        <f t="shared" si="87"/>
        <v>0</v>
      </c>
      <c r="AF225" s="11">
        <f t="shared" si="88"/>
        <v>0</v>
      </c>
      <c r="AG225" s="11">
        <f t="shared" si="89"/>
        <v>0</v>
      </c>
      <c r="AH225" s="12">
        <f t="shared" si="90"/>
        <v>0</v>
      </c>
      <c r="AI225" s="12">
        <f t="shared" si="91"/>
        <v>0</v>
      </c>
      <c r="AJ225" s="12">
        <f t="shared" si="92"/>
        <v>0</v>
      </c>
      <c r="AK225" s="12">
        <f t="shared" si="93"/>
        <v>0</v>
      </c>
      <c r="AL225" s="12">
        <f t="shared" si="94"/>
        <v>0</v>
      </c>
      <c r="AM225" s="12">
        <f t="shared" si="95"/>
        <v>0</v>
      </c>
      <c r="AN225" s="12">
        <f t="shared" si="96"/>
        <v>0</v>
      </c>
      <c r="AO225" s="12">
        <f t="shared" si="97"/>
        <v>0</v>
      </c>
      <c r="AP225" s="12">
        <f t="shared" si="98"/>
        <v>0</v>
      </c>
      <c r="AQ225" s="12">
        <f t="shared" si="99"/>
        <v>0</v>
      </c>
      <c r="AR225" s="12">
        <f t="shared" si="100"/>
        <v>0</v>
      </c>
      <c r="AS225" s="12">
        <f t="shared" si="101"/>
        <v>0</v>
      </c>
      <c r="AT225" s="12">
        <f t="shared" si="102"/>
        <v>0</v>
      </c>
      <c r="AU225" s="12">
        <f t="shared" si="103"/>
        <v>0</v>
      </c>
      <c r="AV225" s="12">
        <f t="shared" si="104"/>
        <v>0</v>
      </c>
      <c r="AW225" s="12">
        <f t="shared" si="105"/>
        <v>0</v>
      </c>
      <c r="AX225" s="12">
        <f t="shared" si="106"/>
        <v>0</v>
      </c>
      <c r="AY225" s="12">
        <f t="shared" si="107"/>
        <v>0</v>
      </c>
      <c r="AZ225" s="12">
        <f t="shared" si="108"/>
        <v>0</v>
      </c>
    </row>
    <row r="226" spans="1:52" x14ac:dyDescent="0.25">
      <c r="A226" s="264"/>
      <c r="B226" s="270"/>
      <c r="C226" s="16" t="s">
        <v>264</v>
      </c>
      <c r="D226" s="7">
        <f t="shared" si="82"/>
        <v>4</v>
      </c>
      <c r="E226" s="9">
        <f>+'[1]Matriz (6)'!E226+'[1]Matriz (5)'!E226+'[1]Matriz (4)'!E226+'[1]Matriz (3)'!E226+'[1]Matriz (2)'!E226+'[1]LICENCIA DEPORTIVA'!E226+'[1]VALIDACION LICENCIA  DEPORTIVA'!E226+'[1]VALIDACION DE LICENCIA COMERCIA'!E226+'[1]MULTAS POR AÑO '!E226+'[1]PESCA DEPORT. OCASIONAL'!E226+'[1]GUIA DE TRASLADO'!E226+'[1]PERMISO ANUAL DE ACOPIADOR'!E226+'[1]PERMISO ANUAL DE DEPORTIV'!E226+'[1]PERM. ANUAL EMB DEPORT'!E226+'[1]REGISTRO DE ACOPIADOR'!E226+[1]JULIO!E226+[1]Ejemplo!E226+'[1]Registro de Exp. e Imp.'!E226+[1]CNP!E226+[1]CNPT!E226+[1]Matriz!E226+'[1]Matriz Areas certificadas'!E226+'[1]Matriz Transacciones'!E226+[1]REGISTROS!E226+[1]PERMISOS!E226</f>
        <v>0</v>
      </c>
      <c r="F226" s="9">
        <f>+'[1]Matriz (6)'!F226+'[1]Matriz (5)'!F226+'[1]Matriz (4)'!F226+'[1]Matriz (3)'!F226+'[1]Matriz (2)'!F226+'[1]LICENCIA DEPORTIVA'!F226+'[1]VALIDACION LICENCIA  DEPORTIVA'!F226+'[1]VALIDACION DE LICENCIA COMERCIA'!F226+'[1]MULTAS POR AÑO '!F226+'[1]PESCA DEPORT. OCASIONAL'!F226+'[1]GUIA DE TRASLADO'!F226+'[1]PERMISO ANUAL DE ACOPIADOR'!F226+'[1]PERMISO ANUAL DE DEPORTIV'!F226+'[1]PERM. ANUAL EMB DEPORT'!F226+'[1]REGISTRO DE ACOPIADOR'!F226+[1]JULIO!F226+[1]Ejemplo!F226+'[1]Registro de Exp. e Imp.'!F226+[1]CNP!F226+[1]CNPT!F226+[1]Matriz!F226+'[1]Matriz Areas certificadas'!F226+'[1]Matriz Transacciones'!F226+[1]REGISTROS!F226+[1]PERMISOS!F226</f>
        <v>3</v>
      </c>
      <c r="G226" s="9">
        <f>+'[1]Matriz (6)'!G226+'[1]Matriz (5)'!G226+'[1]Matriz (4)'!G226+'[1]Matriz (3)'!G226+'[1]Matriz (2)'!G226+'[1]LICENCIA DEPORTIVA'!G226+'[1]VALIDACION LICENCIA  DEPORTIVA'!G226+'[1]VALIDACION DE LICENCIA COMERCIA'!G226+'[1]MULTAS POR AÑO '!G226+'[1]PESCA DEPORT. OCASIONAL'!G226+'[1]GUIA DE TRASLADO'!G226+'[1]PERMISO ANUAL DE ACOPIADOR'!G226+'[1]PERMISO ANUAL DE DEPORTIV'!G226+'[1]PERM. ANUAL EMB DEPORT'!G226+'[1]REGISTRO DE ACOPIADOR'!G226+[1]JULIO!G226+[1]Ejemplo!G226+'[1]Registro de Exp. e Imp.'!G226+[1]CNP!G226+[1]CNPT!G226+[1]Matriz!G226+'[1]Matriz Areas certificadas'!G226+'[1]Matriz Transacciones'!G226+[1]REGISTROS!G226+[1]PERMISOS!G226</f>
        <v>0</v>
      </c>
      <c r="H226" s="9">
        <f>+'[1]Matriz (6)'!H226+'[1]Matriz (5)'!H226+'[1]Matriz (4)'!H226+'[1]Matriz (3)'!H226+'[1]Matriz (2)'!H226+'[1]LICENCIA DEPORTIVA'!H226+'[1]VALIDACION LICENCIA  DEPORTIVA'!H226+'[1]VALIDACION DE LICENCIA COMERCIA'!H226+'[1]MULTAS POR AÑO '!H226+'[1]PESCA DEPORT. OCASIONAL'!H226+'[1]GUIA DE TRASLADO'!H226+'[1]PERMISO ANUAL DE ACOPIADOR'!H226+'[1]PERMISO ANUAL DE DEPORTIV'!H226+'[1]PERM. ANUAL EMB DEPORT'!H226+'[1]REGISTRO DE ACOPIADOR'!H226+[1]JULIO!H226+[1]Ejemplo!H226+'[1]Registro de Exp. e Imp.'!H226+[1]CNP!H226+[1]CNPT!H226+[1]Matriz!H226+'[1]Matriz Areas certificadas'!H226+'[1]Matriz Transacciones'!H226+[1]REGISTROS!H226+[1]PERMISOS!H226</f>
        <v>1</v>
      </c>
      <c r="I226" s="9">
        <f>+'[1]Matriz (6)'!I226+'[1]Matriz (5)'!I226+'[1]Matriz (4)'!I226+'[1]Matriz (3)'!I226+'[1]Matriz (2)'!I226+'[1]LICENCIA DEPORTIVA'!I226+'[1]VALIDACION LICENCIA  DEPORTIVA'!I226+'[1]VALIDACION DE LICENCIA COMERCIA'!I226+'[1]MULTAS POR AÑO '!I226+'[1]PESCA DEPORT. OCASIONAL'!I226+'[1]GUIA DE TRASLADO'!I226+'[1]PERMISO ANUAL DE ACOPIADOR'!I226+'[1]PERMISO ANUAL DE DEPORTIV'!I226+'[1]PERM. ANUAL EMB DEPORT'!I226+'[1]REGISTRO DE ACOPIADOR'!I226+[1]JULIO!I226+[1]Ejemplo!I226+'[1]Registro de Exp. e Imp.'!I226+[1]CNP!I226+[1]CNPT!I226+[1]Matriz!I226+'[1]Matriz Areas certificadas'!I226+'[1]Matriz Transacciones'!I226+[1]REGISTROS!I226+[1]PERMISOS!I226</f>
        <v>0</v>
      </c>
      <c r="J226" s="9">
        <f>+'[1]Matriz (6)'!J226+'[1]Matriz (5)'!J226+'[1]Matriz (4)'!J226+'[1]Matriz (3)'!J226+'[1]Matriz (2)'!J226+'[1]LICENCIA DEPORTIVA'!J226+'[1]VALIDACION LICENCIA  DEPORTIVA'!J226+'[1]VALIDACION DE LICENCIA COMERCIA'!J226+'[1]MULTAS POR AÑO '!J226+'[1]PESCA DEPORT. OCASIONAL'!J226+'[1]GUIA DE TRASLADO'!J226+'[1]PERMISO ANUAL DE ACOPIADOR'!J226+'[1]PERMISO ANUAL DE DEPORTIV'!J226+'[1]PERM. ANUAL EMB DEPORT'!J226+'[1]REGISTRO DE ACOPIADOR'!J226+[1]JULIO!J226+[1]Ejemplo!J226+'[1]Registro de Exp. e Imp.'!J226+[1]CNP!J226+[1]CNPT!J226+[1]Matriz!J226+'[1]Matriz Areas certificadas'!J226+'[1]Matriz Transacciones'!J226+[1]REGISTROS!J226+[1]PERMISOS!J226</f>
        <v>0</v>
      </c>
      <c r="K226" s="9">
        <f>+'[1]Matriz (6)'!K226+'[1]Matriz (5)'!K226+'[1]Matriz (4)'!K226+'[1]Matriz (3)'!K226+'[1]Matriz (2)'!K226+'[1]LICENCIA DEPORTIVA'!K226+'[1]VALIDACION LICENCIA  DEPORTIVA'!K226+'[1]VALIDACION DE LICENCIA COMERCIA'!K226+'[1]MULTAS POR AÑO '!K226+'[1]PESCA DEPORT. OCASIONAL'!K226+'[1]GUIA DE TRASLADO'!K226+'[1]PERMISO ANUAL DE ACOPIADOR'!K226+'[1]PERMISO ANUAL DE DEPORTIV'!K226+'[1]PERM. ANUAL EMB DEPORT'!K226+'[1]REGISTRO DE ACOPIADOR'!K226+[1]JULIO!K226+[1]Ejemplo!K226+'[1]Registro de Exp. e Imp.'!K226+[1]CNP!K226+[1]CNPT!K226+[1]Matriz!K226+'[1]Matriz Areas certificadas'!K226+'[1]Matriz Transacciones'!K226+[1]REGISTROS!K226+[1]PERMISOS!K226</f>
        <v>0</v>
      </c>
      <c r="L226" s="9">
        <f>+'[1]Matriz (6)'!L226+'[1]Matriz (5)'!L226+'[1]Matriz (4)'!L226+'[1]Matriz (3)'!L226+'[1]Matriz (2)'!L226+'[1]LICENCIA DEPORTIVA'!L226+'[1]VALIDACION LICENCIA  DEPORTIVA'!L226+'[1]VALIDACION DE LICENCIA COMERCIA'!L226+'[1]MULTAS POR AÑO '!L226+'[1]PESCA DEPORT. OCASIONAL'!L226+'[1]GUIA DE TRASLADO'!L226+'[1]PERMISO ANUAL DE ACOPIADOR'!L226+'[1]PERMISO ANUAL DE DEPORTIV'!L226+'[1]PERM. ANUAL EMB DEPORT'!L226+'[1]REGISTRO DE ACOPIADOR'!L226+[1]JULIO!L226+[1]Ejemplo!L226+'[1]Registro de Exp. e Imp.'!L226+[1]CNP!L226+[1]CNPT!L226+[1]Matriz!L226+'[1]Matriz Areas certificadas'!L226+'[1]Matriz Transacciones'!L226+[1]REGISTROS!L226+[1]PERMISOS!L226</f>
        <v>0</v>
      </c>
      <c r="M226" s="9">
        <f>+'[1]Matriz (6)'!M226+'[1]Matriz (5)'!M226+'[1]Matriz (4)'!M226+'[1]Matriz (3)'!M226+'[1]Matriz (2)'!M226+'[1]LICENCIA DEPORTIVA'!M226+'[1]VALIDACION LICENCIA  DEPORTIVA'!M226+'[1]VALIDACION DE LICENCIA COMERCIA'!M226+'[1]MULTAS POR AÑO '!M226+'[1]PESCA DEPORT. OCASIONAL'!M226+'[1]GUIA DE TRASLADO'!M226+'[1]PERMISO ANUAL DE ACOPIADOR'!M226+'[1]PERMISO ANUAL DE DEPORTIV'!M226+'[1]PERM. ANUAL EMB DEPORT'!M226+'[1]REGISTRO DE ACOPIADOR'!M226+[1]JULIO!M226+[1]Ejemplo!M226+'[1]Registro de Exp. e Imp.'!M226+[1]CNP!M226+[1]CNPT!M226+[1]Matriz!M226+'[1]Matriz Areas certificadas'!M226+'[1]Matriz Transacciones'!M226+[1]REGISTROS!M226+[1]PERMISOS!M226</f>
        <v>0</v>
      </c>
      <c r="N226" s="9">
        <f>+'[1]Matriz (6)'!N226+'[1]Matriz (5)'!N226+'[1]Matriz (4)'!N226+'[1]Matriz (3)'!N226+'[1]Matriz (2)'!N226+'[1]LICENCIA DEPORTIVA'!N226+'[1]VALIDACION LICENCIA  DEPORTIVA'!N226+'[1]VALIDACION DE LICENCIA COMERCIA'!N226+'[1]MULTAS POR AÑO '!N226+'[1]PESCA DEPORT. OCASIONAL'!N226+'[1]GUIA DE TRASLADO'!N226+'[1]PERMISO ANUAL DE ACOPIADOR'!N226+'[1]PERMISO ANUAL DE DEPORTIV'!N226+'[1]PERM. ANUAL EMB DEPORT'!N226+'[1]REGISTRO DE ACOPIADOR'!N226+[1]JULIO!N226+[1]Ejemplo!N226+'[1]Registro de Exp. e Imp.'!N226+[1]CNP!N226+[1]CNPT!N226+[1]Matriz!N226+'[1]Matriz Areas certificadas'!N226+'[1]Matriz Transacciones'!N226+[1]REGISTROS!N226+[1]PERMISOS!N226</f>
        <v>0</v>
      </c>
      <c r="O226" s="9">
        <f>+'[1]Matriz (6)'!O226+'[1]Matriz (5)'!O226+'[1]Matriz (4)'!O226+'[1]Matriz (3)'!O226+'[1]Matriz (2)'!O226+'[1]LICENCIA DEPORTIVA'!O226+'[1]VALIDACION LICENCIA  DEPORTIVA'!O226+'[1]VALIDACION DE LICENCIA COMERCIA'!O226+'[1]MULTAS POR AÑO '!O226+'[1]PESCA DEPORT. OCASIONAL'!O226+'[1]GUIA DE TRASLADO'!O226+'[1]PERMISO ANUAL DE ACOPIADOR'!O226+'[1]PERMISO ANUAL DE DEPORTIV'!O226+'[1]PERM. ANUAL EMB DEPORT'!O226+'[1]REGISTRO DE ACOPIADOR'!O226+[1]JULIO!O226+[1]Ejemplo!O226+'[1]Registro de Exp. e Imp.'!O226+[1]CNP!O226+[1]CNPT!O226+[1]Matriz!O226+'[1]Matriz Areas certificadas'!O226+'[1]Matriz Transacciones'!O226+[1]REGISTROS!O226+[1]PERMISOS!O226</f>
        <v>0</v>
      </c>
      <c r="P226" s="9">
        <f>+'[1]Matriz (6)'!P226+'[1]Matriz (5)'!P226+'[1]Matriz (4)'!P226+'[1]Matriz (3)'!P226+'[1]Matriz (2)'!P226+'[1]LICENCIA DEPORTIVA'!P226+'[1]VALIDACION LICENCIA  DEPORTIVA'!P226+'[1]VALIDACION DE LICENCIA COMERCIA'!P226+'[1]MULTAS POR AÑO '!P226+'[1]PESCA DEPORT. OCASIONAL'!P226+'[1]GUIA DE TRASLADO'!P226+'[1]PERMISO ANUAL DE ACOPIADOR'!P226+'[1]PERMISO ANUAL DE DEPORTIV'!P226+'[1]PERM. ANUAL EMB DEPORT'!P226+'[1]REGISTRO DE ACOPIADOR'!P226+[1]JULIO!P226+[1]Ejemplo!P226+'[1]Registro de Exp. e Imp.'!P226+[1]CNP!P226+[1]CNPT!P226+[1]Matriz!P226+'[1]Matriz Areas certificadas'!P226+'[1]Matriz Transacciones'!P226+[1]REGISTROS!P226+[1]PERMISOS!P226</f>
        <v>0</v>
      </c>
      <c r="Q226" s="9">
        <f>+'[1]Matriz (6)'!Q226+'[1]Matriz (5)'!Q226+'[1]Matriz (4)'!Q226+'[1]Matriz (3)'!Q226+'[1]Matriz (2)'!Q226+'[1]LICENCIA DEPORTIVA'!Q226+'[1]VALIDACION LICENCIA  DEPORTIVA'!Q226+'[1]VALIDACION DE LICENCIA COMERCIA'!Q226+'[1]MULTAS POR AÑO '!Q226+'[1]PESCA DEPORT. OCASIONAL'!Q226+'[1]GUIA DE TRASLADO'!Q226+'[1]PERMISO ANUAL DE ACOPIADOR'!Q226+'[1]PERMISO ANUAL DE DEPORTIV'!Q226+'[1]PERM. ANUAL EMB DEPORT'!Q226+'[1]REGISTRO DE ACOPIADOR'!Q226+[1]JULIO!Q226+[1]Ejemplo!Q226+'[1]Registro de Exp. e Imp.'!Q226+[1]CNP!Q226+[1]CNPT!Q226+[1]Matriz!Q226+'[1]Matriz Areas certificadas'!Q226+'[1]Matriz Transacciones'!Q226+[1]REGISTROS!Q226+[1]PERMISOS!Q226</f>
        <v>0</v>
      </c>
      <c r="R226" s="9">
        <f>+'[1]Matriz (6)'!R226+'[1]Matriz (5)'!R226+'[1]Matriz (4)'!R226+'[1]Matriz (3)'!R226+'[1]Matriz (2)'!R226+'[1]LICENCIA DEPORTIVA'!R226+'[1]VALIDACION LICENCIA  DEPORTIVA'!R226+'[1]VALIDACION DE LICENCIA COMERCIA'!R226+'[1]MULTAS POR AÑO '!R226+'[1]PESCA DEPORT. OCASIONAL'!R226+'[1]GUIA DE TRASLADO'!R226+'[1]PERMISO ANUAL DE ACOPIADOR'!R226+'[1]PERMISO ANUAL DE DEPORTIV'!R226+'[1]PERM. ANUAL EMB DEPORT'!R226+'[1]REGISTRO DE ACOPIADOR'!R226+[1]JULIO!R226+[1]Ejemplo!R226+'[1]Registro de Exp. e Imp.'!R226+[1]CNP!R226+[1]CNPT!R226+[1]Matriz!R226+'[1]Matriz Areas certificadas'!R226+'[1]Matriz Transacciones'!R226+[1]REGISTROS!R226+[1]PERMISOS!R226</f>
        <v>0</v>
      </c>
      <c r="S226" s="9">
        <f>+'[1]Matriz (6)'!S226+'[1]Matriz (5)'!S226+'[1]Matriz (4)'!S226+'[1]Matriz (3)'!S226+'[1]Matriz (2)'!S226+'[1]LICENCIA DEPORTIVA'!S226+'[1]VALIDACION LICENCIA  DEPORTIVA'!S226+'[1]VALIDACION DE LICENCIA COMERCIA'!S226+'[1]MULTAS POR AÑO '!S226+'[1]PESCA DEPORT. OCASIONAL'!S226+'[1]GUIA DE TRASLADO'!S226+'[1]PERMISO ANUAL DE ACOPIADOR'!S226+'[1]PERMISO ANUAL DE DEPORTIV'!S226+'[1]PERM. ANUAL EMB DEPORT'!S226+'[1]REGISTRO DE ACOPIADOR'!S226+[1]JULIO!S226+[1]Ejemplo!S226+'[1]Registro de Exp. e Imp.'!S226+[1]CNP!S226+[1]CNPT!S226+[1]Matriz!S226+'[1]Matriz Areas certificadas'!S226+'[1]Matriz Transacciones'!S226+[1]REGISTROS!S226+[1]PERMISOS!S226</f>
        <v>0</v>
      </c>
      <c r="T226" s="9">
        <f>+'[1]Matriz (6)'!T226+'[1]Matriz (5)'!T226+'[1]Matriz (4)'!T226+'[1]Matriz (3)'!T226+'[1]Matriz (2)'!T226+'[1]LICENCIA DEPORTIVA'!T226+'[1]VALIDACION LICENCIA  DEPORTIVA'!T226+'[1]VALIDACION DE LICENCIA COMERCIA'!T226+'[1]MULTAS POR AÑO '!T226+'[1]PESCA DEPORT. OCASIONAL'!T226+'[1]GUIA DE TRASLADO'!T226+'[1]PERMISO ANUAL DE ACOPIADOR'!T226+'[1]PERMISO ANUAL DE DEPORTIV'!T226+'[1]PERM. ANUAL EMB DEPORT'!T226+'[1]REGISTRO DE ACOPIADOR'!T226+[1]JULIO!T226+[1]Ejemplo!T226+'[1]Registro de Exp. e Imp.'!T226+[1]CNP!T226+[1]CNPT!T226+[1]Matriz!T226+'[1]Matriz Areas certificadas'!T226+'[1]Matriz Transacciones'!T226+[1]REGISTROS!T226+[1]PERMISOS!T226</f>
        <v>0</v>
      </c>
      <c r="U226" s="9">
        <f>+'[1]Matriz (6)'!U226+'[1]Matriz (5)'!U226+'[1]Matriz (4)'!U226+'[1]Matriz (3)'!U226+'[1]Matriz (2)'!U226+'[1]LICENCIA DEPORTIVA'!U226+'[1]VALIDACION LICENCIA  DEPORTIVA'!U226+'[1]VALIDACION DE LICENCIA COMERCIA'!U226+'[1]MULTAS POR AÑO '!U226+'[1]PESCA DEPORT. OCASIONAL'!U226+'[1]GUIA DE TRASLADO'!U226+'[1]PERMISO ANUAL DE ACOPIADOR'!U226+'[1]PERMISO ANUAL DE DEPORTIV'!U226+'[1]PERM. ANUAL EMB DEPORT'!U226+'[1]REGISTRO DE ACOPIADOR'!U226+[1]JULIO!U226+[1]Ejemplo!U226+'[1]Registro de Exp. e Imp.'!U226+[1]CNP!U226+[1]CNPT!U226+[1]Matriz!U226+'[1]Matriz Areas certificadas'!U226+'[1]Matriz Transacciones'!U226+[1]REGISTROS!U226+[1]PERMISOS!U226</f>
        <v>0</v>
      </c>
      <c r="V226" s="9">
        <f>+'[1]Matriz (6)'!V226+'[1]Matriz (5)'!V226+'[1]Matriz (4)'!V226+'[1]Matriz (3)'!V226+'[1]Matriz (2)'!V226+'[1]LICENCIA DEPORTIVA'!V226+'[1]VALIDACION LICENCIA  DEPORTIVA'!V226+'[1]VALIDACION DE LICENCIA COMERCIA'!V226+'[1]MULTAS POR AÑO '!V226+'[1]PESCA DEPORT. OCASIONAL'!V226+'[1]GUIA DE TRASLADO'!V226+'[1]PERMISO ANUAL DE ACOPIADOR'!V226+'[1]PERMISO ANUAL DE DEPORTIV'!V226+'[1]PERM. ANUAL EMB DEPORT'!V226+'[1]REGISTRO DE ACOPIADOR'!V226+[1]JULIO!V226+[1]Ejemplo!V226+'[1]Registro de Exp. e Imp.'!V226+[1]CNP!V226+[1]CNPT!V226+[1]Matriz!V226+'[1]Matriz Areas certificadas'!V226+'[1]Matriz Transacciones'!V226+[1]REGISTROS!V226+[1]PERMISOS!V226</f>
        <v>0</v>
      </c>
      <c r="W226" s="9">
        <f>+'[1]Matriz (6)'!W226+'[1]Matriz (5)'!W226+'[1]Matriz (4)'!W226+'[1]Matriz (3)'!W226+'[1]Matriz (2)'!W226+'[1]LICENCIA DEPORTIVA'!W226+'[1]VALIDACION LICENCIA  DEPORTIVA'!W226+'[1]VALIDACION DE LICENCIA COMERCIA'!W226+'[1]MULTAS POR AÑO '!W226+'[1]PESCA DEPORT. OCASIONAL'!W226+'[1]GUIA DE TRASLADO'!W226+'[1]PERMISO ANUAL DE ACOPIADOR'!W226+'[1]PERMISO ANUAL DE DEPORTIV'!W226+'[1]PERM. ANUAL EMB DEPORT'!W226+'[1]REGISTRO DE ACOPIADOR'!W226+[1]JULIO!W226+[1]Ejemplo!W226+'[1]Registro de Exp. e Imp.'!W226+[1]CNP!W226+[1]CNPT!W226+[1]Matriz!W226+'[1]Matriz Areas certificadas'!W226+'[1]Matriz Transacciones'!W226+[1]REGISTROS!W226+[1]PERMISOS!W226</f>
        <v>0</v>
      </c>
      <c r="X226" s="9">
        <f>+'[1]Matriz (6)'!X226+'[1]Matriz (5)'!X226+'[1]Matriz (4)'!X226+'[1]Matriz (3)'!X226+'[1]Matriz (2)'!X226+'[1]LICENCIA DEPORTIVA'!X226+'[1]VALIDACION LICENCIA  DEPORTIVA'!X226+'[1]VALIDACION DE LICENCIA COMERCIA'!X226+'[1]MULTAS POR AÑO '!X226+'[1]PESCA DEPORT. OCASIONAL'!X226+'[1]GUIA DE TRASLADO'!X226+'[1]PERMISO ANUAL DE ACOPIADOR'!X226+'[1]PERMISO ANUAL DE DEPORTIV'!X226+'[1]PERM. ANUAL EMB DEPORT'!X226+'[1]REGISTRO DE ACOPIADOR'!X226+[1]JULIO!X226+[1]Ejemplo!X226+'[1]Registro de Exp. e Imp.'!X226+[1]CNP!X226+[1]CNPT!X226+[1]Matriz!X226+'[1]Matriz Areas certificadas'!X226+'[1]Matriz Transacciones'!X226+[1]REGISTROS!X226+[1]PERMISOS!X226</f>
        <v>0</v>
      </c>
      <c r="Y226" s="9">
        <f>+'[1]Matriz (6)'!Y226+'[1]Matriz (5)'!Y226+'[1]Matriz (4)'!Y226+'[1]Matriz (3)'!Y226+'[1]Matriz (2)'!Y226+'[1]LICENCIA DEPORTIVA'!Y226+'[1]VALIDACION LICENCIA  DEPORTIVA'!Y226+'[1]VALIDACION DE LICENCIA COMERCIA'!Y226+'[1]MULTAS POR AÑO '!Y226+'[1]PESCA DEPORT. OCASIONAL'!Y226+'[1]GUIA DE TRASLADO'!Y226+'[1]PERMISO ANUAL DE ACOPIADOR'!Y226+'[1]PERMISO ANUAL DE DEPORTIV'!Y226+'[1]PERM. ANUAL EMB DEPORT'!Y226+'[1]REGISTRO DE ACOPIADOR'!Y226+[1]JULIO!Y226+[1]Ejemplo!Y226+'[1]Registro de Exp. e Imp.'!Y226+[1]CNP!Y226+[1]CNPT!Y226+[1]Matriz!Y226+'[1]Matriz Areas certificadas'!Y226+'[1]Matriz Transacciones'!Y226+[1]REGISTROS!Y226+[1]PERMISOS!Y226</f>
        <v>0</v>
      </c>
      <c r="Z226" s="9">
        <f>+'[1]Matriz (6)'!Z226+'[1]Matriz (5)'!Z226+'[1]Matriz (4)'!Z226+'[1]Matriz (3)'!Z226+'[1]Matriz (2)'!Z226+'[1]LICENCIA DEPORTIVA'!Z226+'[1]VALIDACION LICENCIA  DEPORTIVA'!Z226+'[1]VALIDACION DE LICENCIA COMERCIA'!Z226+'[1]MULTAS POR AÑO '!Z226+'[1]PESCA DEPORT. OCASIONAL'!Z226+'[1]GUIA DE TRASLADO'!Z226+'[1]PERMISO ANUAL DE ACOPIADOR'!Z226+'[1]PERMISO ANUAL DE DEPORTIV'!Z226+'[1]PERM. ANUAL EMB DEPORT'!Z226+'[1]REGISTRO DE ACOPIADOR'!Z226+[1]JULIO!Z226+[1]Ejemplo!Z226+'[1]Registro de Exp. e Imp.'!Z226+[1]CNP!Z226+[1]CNPT!Z226+[1]Matriz!Z226+'[1]Matriz Areas certificadas'!Z226+'[1]Matriz Transacciones'!Z226+[1]REGISTROS!Z226+[1]PERMISOS!Z226</f>
        <v>0</v>
      </c>
      <c r="AA226" s="10">
        <f t="shared" si="83"/>
        <v>161610.20895522388</v>
      </c>
      <c r="AB226" s="10">
        <f t="shared" si="84"/>
        <v>36445.728855721391</v>
      </c>
      <c r="AC226" s="11">
        <f t="shared" si="85"/>
        <v>80588.508706467663</v>
      </c>
      <c r="AD226" s="11">
        <f t="shared" si="86"/>
        <v>51101.745024875621</v>
      </c>
      <c r="AE226" s="11">
        <f t="shared" si="87"/>
        <v>10820.89552238806</v>
      </c>
      <c r="AF226" s="11">
        <f t="shared" si="88"/>
        <v>143016.2263681592</v>
      </c>
      <c r="AG226" s="11">
        <f t="shared" si="89"/>
        <v>6156.7164179104475</v>
      </c>
      <c r="AH226" s="12">
        <f t="shared" si="90"/>
        <v>26737.562189054726</v>
      </c>
      <c r="AI226" s="12">
        <f t="shared" si="91"/>
        <v>6333.8208955223881</v>
      </c>
      <c r="AJ226" s="12">
        <f t="shared" si="92"/>
        <v>3803.259950248756</v>
      </c>
      <c r="AK226" s="12">
        <f t="shared" si="93"/>
        <v>909.82587064676613</v>
      </c>
      <c r="AL226" s="12">
        <f t="shared" si="94"/>
        <v>397699.67164179106</v>
      </c>
      <c r="AM226" s="12">
        <f t="shared" si="95"/>
        <v>3569.6517412935323</v>
      </c>
      <c r="AN226" s="12">
        <f t="shared" si="96"/>
        <v>4222.6368159203976</v>
      </c>
      <c r="AO226" s="12">
        <f t="shared" si="97"/>
        <v>144112.19278606965</v>
      </c>
      <c r="AP226" s="12">
        <f t="shared" si="98"/>
        <v>2447.7611940298507</v>
      </c>
      <c r="AQ226" s="12">
        <f t="shared" si="99"/>
        <v>3544.7761194029849</v>
      </c>
      <c r="AR226" s="12">
        <f t="shared" si="100"/>
        <v>597550.14179104473</v>
      </c>
      <c r="AS226" s="12">
        <f t="shared" si="101"/>
        <v>16022.5</v>
      </c>
      <c r="AT226" s="12">
        <f t="shared" si="102"/>
        <v>779748.13432835822</v>
      </c>
      <c r="AU226" s="12">
        <f t="shared" si="103"/>
        <v>27246.268656716416</v>
      </c>
      <c r="AV226" s="12">
        <f t="shared" si="104"/>
        <v>17294.527363184079</v>
      </c>
      <c r="AW226" s="12">
        <f t="shared" si="105"/>
        <v>8853.1716417910447</v>
      </c>
      <c r="AX226" s="12">
        <f t="shared" si="106"/>
        <v>21169.900497512437</v>
      </c>
      <c r="AY226" s="12">
        <f t="shared" si="107"/>
        <v>22255.597014925374</v>
      </c>
      <c r="AZ226" s="12">
        <f t="shared" si="108"/>
        <v>212330.56218905473</v>
      </c>
    </row>
    <row r="227" spans="1:52" x14ac:dyDescent="0.25">
      <c r="A227" s="264"/>
      <c r="B227" s="270"/>
      <c r="C227" s="16" t="s">
        <v>265</v>
      </c>
      <c r="D227" s="7">
        <f t="shared" si="82"/>
        <v>7</v>
      </c>
      <c r="E227" s="9">
        <f>+'[1]Matriz (6)'!E227+'[1]Matriz (5)'!E227+'[1]Matriz (4)'!E227+'[1]Matriz (3)'!E227+'[1]Matriz (2)'!E227+'[1]LICENCIA DEPORTIVA'!E227+'[1]VALIDACION LICENCIA  DEPORTIVA'!E227+'[1]VALIDACION DE LICENCIA COMERCIA'!E227+'[1]MULTAS POR AÑO '!E227+'[1]PESCA DEPORT. OCASIONAL'!E227+'[1]GUIA DE TRASLADO'!E227+'[1]PERMISO ANUAL DE ACOPIADOR'!E227+'[1]PERMISO ANUAL DE DEPORTIV'!E227+'[1]PERM. ANUAL EMB DEPORT'!E227+'[1]REGISTRO DE ACOPIADOR'!E227+[1]JULIO!E227+[1]Ejemplo!E227+'[1]Registro de Exp. e Imp.'!E227+[1]CNP!E227+[1]CNPT!E227+[1]Matriz!E227+'[1]Matriz Areas certificadas'!E227+'[1]Matriz Transacciones'!E227+[1]REGISTROS!E227+[1]PERMISOS!E227</f>
        <v>2</v>
      </c>
      <c r="F227" s="9">
        <f>+'[1]Matriz (6)'!F227+'[1]Matriz (5)'!F227+'[1]Matriz (4)'!F227+'[1]Matriz (3)'!F227+'[1]Matriz (2)'!F227+'[1]LICENCIA DEPORTIVA'!F227+'[1]VALIDACION LICENCIA  DEPORTIVA'!F227+'[1]VALIDACION DE LICENCIA COMERCIA'!F227+'[1]MULTAS POR AÑO '!F227+'[1]PESCA DEPORT. OCASIONAL'!F227+'[1]GUIA DE TRASLADO'!F227+'[1]PERMISO ANUAL DE ACOPIADOR'!F227+'[1]PERMISO ANUAL DE DEPORTIV'!F227+'[1]PERM. ANUAL EMB DEPORT'!F227+'[1]REGISTRO DE ACOPIADOR'!F227+[1]JULIO!F227+[1]Ejemplo!F227+'[1]Registro de Exp. e Imp.'!F227+[1]CNP!F227+[1]CNPT!F227+[1]Matriz!F227+'[1]Matriz Areas certificadas'!F227+'[1]Matriz Transacciones'!F227+[1]REGISTROS!F227+[1]PERMISOS!F227</f>
        <v>1</v>
      </c>
      <c r="G227" s="9">
        <f>+'[1]Matriz (6)'!G227+'[1]Matriz (5)'!G227+'[1]Matriz (4)'!G227+'[1]Matriz (3)'!G227+'[1]Matriz (2)'!G227+'[1]LICENCIA DEPORTIVA'!G227+'[1]VALIDACION LICENCIA  DEPORTIVA'!G227+'[1]VALIDACION DE LICENCIA COMERCIA'!G227+'[1]MULTAS POR AÑO '!G227+'[1]PESCA DEPORT. OCASIONAL'!G227+'[1]GUIA DE TRASLADO'!G227+'[1]PERMISO ANUAL DE ACOPIADOR'!G227+'[1]PERMISO ANUAL DE DEPORTIV'!G227+'[1]PERM. ANUAL EMB DEPORT'!G227+'[1]REGISTRO DE ACOPIADOR'!G227+[1]JULIO!G227+[1]Ejemplo!G227+'[1]Registro de Exp. e Imp.'!G227+[1]CNP!G227+[1]CNPT!G227+[1]Matriz!G227+'[1]Matriz Areas certificadas'!G227+'[1]Matriz Transacciones'!G227+[1]REGISTROS!G227+[1]PERMISOS!G227</f>
        <v>1</v>
      </c>
      <c r="H227" s="9">
        <f>+'[1]Matriz (6)'!H227+'[1]Matriz (5)'!H227+'[1]Matriz (4)'!H227+'[1]Matriz (3)'!H227+'[1]Matriz (2)'!H227+'[1]LICENCIA DEPORTIVA'!H227+'[1]VALIDACION LICENCIA  DEPORTIVA'!H227+'[1]VALIDACION DE LICENCIA COMERCIA'!H227+'[1]MULTAS POR AÑO '!H227+'[1]PESCA DEPORT. OCASIONAL'!H227+'[1]GUIA DE TRASLADO'!H227+'[1]PERMISO ANUAL DE ACOPIADOR'!H227+'[1]PERMISO ANUAL DE DEPORTIV'!H227+'[1]PERM. ANUAL EMB DEPORT'!H227+'[1]REGISTRO DE ACOPIADOR'!H227+[1]JULIO!H227+[1]Ejemplo!H227+'[1]Registro de Exp. e Imp.'!H227+[1]CNP!H227+[1]CNPT!H227+[1]Matriz!H227+'[1]Matriz Areas certificadas'!H227+'[1]Matriz Transacciones'!H227+[1]REGISTROS!H227+[1]PERMISOS!H227</f>
        <v>2</v>
      </c>
      <c r="I227" s="9">
        <f>+'[1]Matriz (6)'!I227+'[1]Matriz (5)'!I227+'[1]Matriz (4)'!I227+'[1]Matriz (3)'!I227+'[1]Matriz (2)'!I227+'[1]LICENCIA DEPORTIVA'!I227+'[1]VALIDACION LICENCIA  DEPORTIVA'!I227+'[1]VALIDACION DE LICENCIA COMERCIA'!I227+'[1]MULTAS POR AÑO '!I227+'[1]PESCA DEPORT. OCASIONAL'!I227+'[1]GUIA DE TRASLADO'!I227+'[1]PERMISO ANUAL DE ACOPIADOR'!I227+'[1]PERMISO ANUAL DE DEPORTIV'!I227+'[1]PERM. ANUAL EMB DEPORT'!I227+'[1]REGISTRO DE ACOPIADOR'!I227+[1]JULIO!I227+[1]Ejemplo!I227+'[1]Registro de Exp. e Imp.'!I227+[1]CNP!I227+[1]CNPT!I227+[1]Matriz!I227+'[1]Matriz Areas certificadas'!I227+'[1]Matriz Transacciones'!I227+[1]REGISTROS!I227+[1]PERMISOS!I227</f>
        <v>0</v>
      </c>
      <c r="J227" s="9">
        <f>+'[1]Matriz (6)'!J227+'[1]Matriz (5)'!J227+'[1]Matriz (4)'!J227+'[1]Matriz (3)'!J227+'[1]Matriz (2)'!J227+'[1]LICENCIA DEPORTIVA'!J227+'[1]VALIDACION LICENCIA  DEPORTIVA'!J227+'[1]VALIDACION DE LICENCIA COMERCIA'!J227+'[1]MULTAS POR AÑO '!J227+'[1]PESCA DEPORT. OCASIONAL'!J227+'[1]GUIA DE TRASLADO'!J227+'[1]PERMISO ANUAL DE ACOPIADOR'!J227+'[1]PERMISO ANUAL DE DEPORTIV'!J227+'[1]PERM. ANUAL EMB DEPORT'!J227+'[1]REGISTRO DE ACOPIADOR'!J227+[1]JULIO!J227+[1]Ejemplo!J227+'[1]Registro de Exp. e Imp.'!J227+[1]CNP!J227+[1]CNPT!J227+[1]Matriz!J227+'[1]Matriz Areas certificadas'!J227+'[1]Matriz Transacciones'!J227+[1]REGISTROS!J227+[1]PERMISOS!J227</f>
        <v>0</v>
      </c>
      <c r="K227" s="9">
        <f>+'[1]Matriz (6)'!K227+'[1]Matriz (5)'!K227+'[1]Matriz (4)'!K227+'[1]Matriz (3)'!K227+'[1]Matriz (2)'!K227+'[1]LICENCIA DEPORTIVA'!K227+'[1]VALIDACION LICENCIA  DEPORTIVA'!K227+'[1]VALIDACION DE LICENCIA COMERCIA'!K227+'[1]MULTAS POR AÑO '!K227+'[1]PESCA DEPORT. OCASIONAL'!K227+'[1]GUIA DE TRASLADO'!K227+'[1]PERMISO ANUAL DE ACOPIADOR'!K227+'[1]PERMISO ANUAL DE DEPORTIV'!K227+'[1]PERM. ANUAL EMB DEPORT'!K227+'[1]REGISTRO DE ACOPIADOR'!K227+[1]JULIO!K227+[1]Ejemplo!K227+'[1]Registro de Exp. e Imp.'!K227+[1]CNP!K227+[1]CNPT!K227+[1]Matriz!K227+'[1]Matriz Areas certificadas'!K227+'[1]Matriz Transacciones'!K227+[1]REGISTROS!K227+[1]PERMISOS!K227</f>
        <v>0</v>
      </c>
      <c r="L227" s="9">
        <f>+'[1]Matriz (6)'!L227+'[1]Matriz (5)'!L227+'[1]Matriz (4)'!L227+'[1]Matriz (3)'!L227+'[1]Matriz (2)'!L227+'[1]LICENCIA DEPORTIVA'!L227+'[1]VALIDACION LICENCIA  DEPORTIVA'!L227+'[1]VALIDACION DE LICENCIA COMERCIA'!L227+'[1]MULTAS POR AÑO '!L227+'[1]PESCA DEPORT. OCASIONAL'!L227+'[1]GUIA DE TRASLADO'!L227+'[1]PERMISO ANUAL DE ACOPIADOR'!L227+'[1]PERMISO ANUAL DE DEPORTIV'!L227+'[1]PERM. ANUAL EMB DEPORT'!L227+'[1]REGISTRO DE ACOPIADOR'!L227+[1]JULIO!L227+[1]Ejemplo!L227+'[1]Registro de Exp. e Imp.'!L227+[1]CNP!L227+[1]CNPT!L227+[1]Matriz!L227+'[1]Matriz Areas certificadas'!L227+'[1]Matriz Transacciones'!L227+[1]REGISTROS!L227+[1]PERMISOS!L227</f>
        <v>1</v>
      </c>
      <c r="M227" s="9">
        <f>+'[1]Matriz (6)'!M227+'[1]Matriz (5)'!M227+'[1]Matriz (4)'!M227+'[1]Matriz (3)'!M227+'[1]Matriz (2)'!M227+'[1]LICENCIA DEPORTIVA'!M227+'[1]VALIDACION LICENCIA  DEPORTIVA'!M227+'[1]VALIDACION DE LICENCIA COMERCIA'!M227+'[1]MULTAS POR AÑO '!M227+'[1]PESCA DEPORT. OCASIONAL'!M227+'[1]GUIA DE TRASLADO'!M227+'[1]PERMISO ANUAL DE ACOPIADOR'!M227+'[1]PERMISO ANUAL DE DEPORTIV'!M227+'[1]PERM. ANUAL EMB DEPORT'!M227+'[1]REGISTRO DE ACOPIADOR'!M227+[1]JULIO!M227+[1]Ejemplo!M227+'[1]Registro de Exp. e Imp.'!M227+[1]CNP!M227+[1]CNPT!M227+[1]Matriz!M227+'[1]Matriz Areas certificadas'!M227+'[1]Matriz Transacciones'!M227+[1]REGISTROS!M227+[1]PERMISOS!M227</f>
        <v>0</v>
      </c>
      <c r="N227" s="9">
        <f>+'[1]Matriz (6)'!N227+'[1]Matriz (5)'!N227+'[1]Matriz (4)'!N227+'[1]Matriz (3)'!N227+'[1]Matriz (2)'!N227+'[1]LICENCIA DEPORTIVA'!N227+'[1]VALIDACION LICENCIA  DEPORTIVA'!N227+'[1]VALIDACION DE LICENCIA COMERCIA'!N227+'[1]MULTAS POR AÑO '!N227+'[1]PESCA DEPORT. OCASIONAL'!N227+'[1]GUIA DE TRASLADO'!N227+'[1]PERMISO ANUAL DE ACOPIADOR'!N227+'[1]PERMISO ANUAL DE DEPORTIV'!N227+'[1]PERM. ANUAL EMB DEPORT'!N227+'[1]REGISTRO DE ACOPIADOR'!N227+[1]JULIO!N227+[1]Ejemplo!N227+'[1]Registro de Exp. e Imp.'!N227+[1]CNP!N227+[1]CNPT!N227+[1]Matriz!N227+'[1]Matriz Areas certificadas'!N227+'[1]Matriz Transacciones'!N227+[1]REGISTROS!N227+[1]PERMISOS!N227</f>
        <v>0</v>
      </c>
      <c r="O227" s="9">
        <f>+'[1]Matriz (6)'!O227+'[1]Matriz (5)'!O227+'[1]Matriz (4)'!O227+'[1]Matriz (3)'!O227+'[1]Matriz (2)'!O227+'[1]LICENCIA DEPORTIVA'!O227+'[1]VALIDACION LICENCIA  DEPORTIVA'!O227+'[1]VALIDACION DE LICENCIA COMERCIA'!O227+'[1]MULTAS POR AÑO '!O227+'[1]PESCA DEPORT. OCASIONAL'!O227+'[1]GUIA DE TRASLADO'!O227+'[1]PERMISO ANUAL DE ACOPIADOR'!O227+'[1]PERMISO ANUAL DE DEPORTIV'!O227+'[1]PERM. ANUAL EMB DEPORT'!O227+'[1]REGISTRO DE ACOPIADOR'!O227+[1]JULIO!O227+[1]Ejemplo!O227+'[1]Registro de Exp. e Imp.'!O227+[1]CNP!O227+[1]CNPT!O227+[1]Matriz!O227+'[1]Matriz Areas certificadas'!O227+'[1]Matriz Transacciones'!O227+[1]REGISTROS!O227+[1]PERMISOS!O227</f>
        <v>0</v>
      </c>
      <c r="P227" s="9">
        <f>+'[1]Matriz (6)'!P227+'[1]Matriz (5)'!P227+'[1]Matriz (4)'!P227+'[1]Matriz (3)'!P227+'[1]Matriz (2)'!P227+'[1]LICENCIA DEPORTIVA'!P227+'[1]VALIDACION LICENCIA  DEPORTIVA'!P227+'[1]VALIDACION DE LICENCIA COMERCIA'!P227+'[1]MULTAS POR AÑO '!P227+'[1]PESCA DEPORT. OCASIONAL'!P227+'[1]GUIA DE TRASLADO'!P227+'[1]PERMISO ANUAL DE ACOPIADOR'!P227+'[1]PERMISO ANUAL DE DEPORTIV'!P227+'[1]PERM. ANUAL EMB DEPORT'!P227+'[1]REGISTRO DE ACOPIADOR'!P227+[1]JULIO!P227+[1]Ejemplo!P227+'[1]Registro de Exp. e Imp.'!P227+[1]CNP!P227+[1]CNPT!P227+[1]Matriz!P227+'[1]Matriz Areas certificadas'!P227+'[1]Matriz Transacciones'!P227+[1]REGISTROS!P227+[1]PERMISOS!P227</f>
        <v>0</v>
      </c>
      <c r="Q227" s="9">
        <f>+'[1]Matriz (6)'!Q227+'[1]Matriz (5)'!Q227+'[1]Matriz (4)'!Q227+'[1]Matriz (3)'!Q227+'[1]Matriz (2)'!Q227+'[1]LICENCIA DEPORTIVA'!Q227+'[1]VALIDACION LICENCIA  DEPORTIVA'!Q227+'[1]VALIDACION DE LICENCIA COMERCIA'!Q227+'[1]MULTAS POR AÑO '!Q227+'[1]PESCA DEPORT. OCASIONAL'!Q227+'[1]GUIA DE TRASLADO'!Q227+'[1]PERMISO ANUAL DE ACOPIADOR'!Q227+'[1]PERMISO ANUAL DE DEPORTIV'!Q227+'[1]PERM. ANUAL EMB DEPORT'!Q227+'[1]REGISTRO DE ACOPIADOR'!Q227+[1]JULIO!Q227+[1]Ejemplo!Q227+'[1]Registro de Exp. e Imp.'!Q227+[1]CNP!Q227+[1]CNPT!Q227+[1]Matriz!Q227+'[1]Matriz Areas certificadas'!Q227+'[1]Matriz Transacciones'!Q227+[1]REGISTROS!Q227+[1]PERMISOS!Q227</f>
        <v>0</v>
      </c>
      <c r="R227" s="9">
        <f>+'[1]Matriz (6)'!R227+'[1]Matriz (5)'!R227+'[1]Matriz (4)'!R227+'[1]Matriz (3)'!R227+'[1]Matriz (2)'!R227+'[1]LICENCIA DEPORTIVA'!R227+'[1]VALIDACION LICENCIA  DEPORTIVA'!R227+'[1]VALIDACION DE LICENCIA COMERCIA'!R227+'[1]MULTAS POR AÑO '!R227+'[1]PESCA DEPORT. OCASIONAL'!R227+'[1]GUIA DE TRASLADO'!R227+'[1]PERMISO ANUAL DE ACOPIADOR'!R227+'[1]PERMISO ANUAL DE DEPORTIV'!R227+'[1]PERM. ANUAL EMB DEPORT'!R227+'[1]REGISTRO DE ACOPIADOR'!R227+[1]JULIO!R227+[1]Ejemplo!R227+'[1]Registro de Exp. e Imp.'!R227+[1]CNP!R227+[1]CNPT!R227+[1]Matriz!R227+'[1]Matriz Areas certificadas'!R227+'[1]Matriz Transacciones'!R227+[1]REGISTROS!R227+[1]PERMISOS!R227</f>
        <v>0</v>
      </c>
      <c r="S227" s="9">
        <f>+'[1]Matriz (6)'!S227+'[1]Matriz (5)'!S227+'[1]Matriz (4)'!S227+'[1]Matriz (3)'!S227+'[1]Matriz (2)'!S227+'[1]LICENCIA DEPORTIVA'!S227+'[1]VALIDACION LICENCIA  DEPORTIVA'!S227+'[1]VALIDACION DE LICENCIA COMERCIA'!S227+'[1]MULTAS POR AÑO '!S227+'[1]PESCA DEPORT. OCASIONAL'!S227+'[1]GUIA DE TRASLADO'!S227+'[1]PERMISO ANUAL DE ACOPIADOR'!S227+'[1]PERMISO ANUAL DE DEPORTIV'!S227+'[1]PERM. ANUAL EMB DEPORT'!S227+'[1]REGISTRO DE ACOPIADOR'!S227+[1]JULIO!S227+[1]Ejemplo!S227+'[1]Registro de Exp. e Imp.'!S227+[1]CNP!S227+[1]CNPT!S227+[1]Matriz!S227+'[1]Matriz Areas certificadas'!S227+'[1]Matriz Transacciones'!S227+[1]REGISTROS!S227+[1]PERMISOS!S227</f>
        <v>0</v>
      </c>
      <c r="T227" s="9">
        <f>+'[1]Matriz (6)'!T227+'[1]Matriz (5)'!T227+'[1]Matriz (4)'!T227+'[1]Matriz (3)'!T227+'[1]Matriz (2)'!T227+'[1]LICENCIA DEPORTIVA'!T227+'[1]VALIDACION LICENCIA  DEPORTIVA'!T227+'[1]VALIDACION DE LICENCIA COMERCIA'!T227+'[1]MULTAS POR AÑO '!T227+'[1]PESCA DEPORT. OCASIONAL'!T227+'[1]GUIA DE TRASLADO'!T227+'[1]PERMISO ANUAL DE ACOPIADOR'!T227+'[1]PERMISO ANUAL DE DEPORTIV'!T227+'[1]PERM. ANUAL EMB DEPORT'!T227+'[1]REGISTRO DE ACOPIADOR'!T227+[1]JULIO!T227+[1]Ejemplo!T227+'[1]Registro de Exp. e Imp.'!T227+[1]CNP!T227+[1]CNPT!T227+[1]Matriz!T227+'[1]Matriz Areas certificadas'!T227+'[1]Matriz Transacciones'!T227+[1]REGISTROS!T227+[1]PERMISOS!T227</f>
        <v>0</v>
      </c>
      <c r="U227" s="9">
        <f>+'[1]Matriz (6)'!U227+'[1]Matriz (5)'!U227+'[1]Matriz (4)'!U227+'[1]Matriz (3)'!U227+'[1]Matriz (2)'!U227+'[1]LICENCIA DEPORTIVA'!U227+'[1]VALIDACION LICENCIA  DEPORTIVA'!U227+'[1]VALIDACION DE LICENCIA COMERCIA'!U227+'[1]MULTAS POR AÑO '!U227+'[1]PESCA DEPORT. OCASIONAL'!U227+'[1]GUIA DE TRASLADO'!U227+'[1]PERMISO ANUAL DE ACOPIADOR'!U227+'[1]PERMISO ANUAL DE DEPORTIV'!U227+'[1]PERM. ANUAL EMB DEPORT'!U227+'[1]REGISTRO DE ACOPIADOR'!U227+[1]JULIO!U227+[1]Ejemplo!U227+'[1]Registro de Exp. e Imp.'!U227+[1]CNP!U227+[1]CNPT!U227+[1]Matriz!U227+'[1]Matriz Areas certificadas'!U227+'[1]Matriz Transacciones'!U227+[1]REGISTROS!U227+[1]PERMISOS!U227</f>
        <v>0</v>
      </c>
      <c r="V227" s="9">
        <f>+'[1]Matriz (6)'!V227+'[1]Matriz (5)'!V227+'[1]Matriz (4)'!V227+'[1]Matriz (3)'!V227+'[1]Matriz (2)'!V227+'[1]LICENCIA DEPORTIVA'!V227+'[1]VALIDACION LICENCIA  DEPORTIVA'!V227+'[1]VALIDACION DE LICENCIA COMERCIA'!V227+'[1]MULTAS POR AÑO '!V227+'[1]PESCA DEPORT. OCASIONAL'!V227+'[1]GUIA DE TRASLADO'!V227+'[1]PERMISO ANUAL DE ACOPIADOR'!V227+'[1]PERMISO ANUAL DE DEPORTIV'!V227+'[1]PERM. ANUAL EMB DEPORT'!V227+'[1]REGISTRO DE ACOPIADOR'!V227+[1]JULIO!V227+[1]Ejemplo!V227+'[1]Registro de Exp. e Imp.'!V227+[1]CNP!V227+[1]CNPT!V227+[1]Matriz!V227+'[1]Matriz Areas certificadas'!V227+'[1]Matriz Transacciones'!V227+[1]REGISTROS!V227+[1]PERMISOS!V227</f>
        <v>0</v>
      </c>
      <c r="W227" s="9">
        <f>+'[1]Matriz (6)'!W227+'[1]Matriz (5)'!W227+'[1]Matriz (4)'!W227+'[1]Matriz (3)'!W227+'[1]Matriz (2)'!W227+'[1]LICENCIA DEPORTIVA'!W227+'[1]VALIDACION LICENCIA  DEPORTIVA'!W227+'[1]VALIDACION DE LICENCIA COMERCIA'!W227+'[1]MULTAS POR AÑO '!W227+'[1]PESCA DEPORT. OCASIONAL'!W227+'[1]GUIA DE TRASLADO'!W227+'[1]PERMISO ANUAL DE ACOPIADOR'!W227+'[1]PERMISO ANUAL DE DEPORTIV'!W227+'[1]PERM. ANUAL EMB DEPORT'!W227+'[1]REGISTRO DE ACOPIADOR'!W227+[1]JULIO!W227+[1]Ejemplo!W227+'[1]Registro de Exp. e Imp.'!W227+[1]CNP!W227+[1]CNPT!W227+[1]Matriz!W227+'[1]Matriz Areas certificadas'!W227+'[1]Matriz Transacciones'!W227+[1]REGISTROS!W227+[1]PERMISOS!W227</f>
        <v>0</v>
      </c>
      <c r="X227" s="9">
        <f>+'[1]Matriz (6)'!X227+'[1]Matriz (5)'!X227+'[1]Matriz (4)'!X227+'[1]Matriz (3)'!X227+'[1]Matriz (2)'!X227+'[1]LICENCIA DEPORTIVA'!X227+'[1]VALIDACION LICENCIA  DEPORTIVA'!X227+'[1]VALIDACION DE LICENCIA COMERCIA'!X227+'[1]MULTAS POR AÑO '!X227+'[1]PESCA DEPORT. OCASIONAL'!X227+'[1]GUIA DE TRASLADO'!X227+'[1]PERMISO ANUAL DE ACOPIADOR'!X227+'[1]PERMISO ANUAL DE DEPORTIV'!X227+'[1]PERM. ANUAL EMB DEPORT'!X227+'[1]REGISTRO DE ACOPIADOR'!X227+[1]JULIO!X227+[1]Ejemplo!X227+'[1]Registro de Exp. e Imp.'!X227+[1]CNP!X227+[1]CNPT!X227+[1]Matriz!X227+'[1]Matriz Areas certificadas'!X227+'[1]Matriz Transacciones'!X227+[1]REGISTROS!X227+[1]PERMISOS!X227</f>
        <v>0</v>
      </c>
      <c r="Y227" s="9">
        <f>+'[1]Matriz (6)'!Y227+'[1]Matriz (5)'!Y227+'[1]Matriz (4)'!Y227+'[1]Matriz (3)'!Y227+'[1]Matriz (2)'!Y227+'[1]LICENCIA DEPORTIVA'!Y227+'[1]VALIDACION LICENCIA  DEPORTIVA'!Y227+'[1]VALIDACION DE LICENCIA COMERCIA'!Y227+'[1]MULTAS POR AÑO '!Y227+'[1]PESCA DEPORT. OCASIONAL'!Y227+'[1]GUIA DE TRASLADO'!Y227+'[1]PERMISO ANUAL DE ACOPIADOR'!Y227+'[1]PERMISO ANUAL DE DEPORTIV'!Y227+'[1]PERM. ANUAL EMB DEPORT'!Y227+'[1]REGISTRO DE ACOPIADOR'!Y227+[1]JULIO!Y227+[1]Ejemplo!Y227+'[1]Registro de Exp. e Imp.'!Y227+[1]CNP!Y227+[1]CNPT!Y227+[1]Matriz!Y227+'[1]Matriz Areas certificadas'!Y227+'[1]Matriz Transacciones'!Y227+[1]REGISTROS!Y227+[1]PERMISOS!Y227</f>
        <v>0</v>
      </c>
      <c r="Z227" s="9">
        <f>+'[1]Matriz (6)'!Z227+'[1]Matriz (5)'!Z227+'[1]Matriz (4)'!Z227+'[1]Matriz (3)'!Z227+'[1]Matriz (2)'!Z227+'[1]LICENCIA DEPORTIVA'!Z227+'[1]VALIDACION LICENCIA  DEPORTIVA'!Z227+'[1]VALIDACION DE LICENCIA COMERCIA'!Z227+'[1]MULTAS POR AÑO '!Z227+'[1]PESCA DEPORT. OCASIONAL'!Z227+'[1]GUIA DE TRASLADO'!Z227+'[1]PERMISO ANUAL DE ACOPIADOR'!Z227+'[1]PERMISO ANUAL DE DEPORTIV'!Z227+'[1]PERM. ANUAL EMB DEPORT'!Z227+'[1]REGISTRO DE ACOPIADOR'!Z227+[1]JULIO!Z227+[1]Ejemplo!Z227+'[1]Registro de Exp. e Imp.'!Z227+[1]CNP!Z227+[1]CNPT!Z227+[1]Matriz!Z227+'[1]Matriz Areas certificadas'!Z227+'[1]Matriz Transacciones'!Z227+[1]REGISTROS!Z227+[1]PERMISOS!Z227</f>
        <v>0</v>
      </c>
      <c r="AA227" s="10">
        <f t="shared" si="83"/>
        <v>282817.86567164178</v>
      </c>
      <c r="AB227" s="10">
        <f t="shared" si="84"/>
        <v>63780.025497512434</v>
      </c>
      <c r="AC227" s="11">
        <f t="shared" si="85"/>
        <v>141029.8902363184</v>
      </c>
      <c r="AD227" s="11">
        <f t="shared" si="86"/>
        <v>89428.053793532337</v>
      </c>
      <c r="AE227" s="11">
        <f t="shared" si="87"/>
        <v>18936.567164179105</v>
      </c>
      <c r="AF227" s="11">
        <f t="shared" si="88"/>
        <v>250278.39614427861</v>
      </c>
      <c r="AG227" s="11">
        <f t="shared" si="89"/>
        <v>10774.253731343284</v>
      </c>
      <c r="AH227" s="12">
        <f t="shared" si="90"/>
        <v>46790.733830845769</v>
      </c>
      <c r="AI227" s="12">
        <f t="shared" si="91"/>
        <v>11084.186567164179</v>
      </c>
      <c r="AJ227" s="12">
        <f t="shared" si="92"/>
        <v>6655.7049129353227</v>
      </c>
      <c r="AK227" s="12">
        <f t="shared" si="93"/>
        <v>1592.1952736318408</v>
      </c>
      <c r="AL227" s="12">
        <f t="shared" si="94"/>
        <v>695974.42537313432</v>
      </c>
      <c r="AM227" s="12">
        <f t="shared" si="95"/>
        <v>6246.8905472636816</v>
      </c>
      <c r="AN227" s="12">
        <f t="shared" si="96"/>
        <v>7389.6144278606953</v>
      </c>
      <c r="AO227" s="12">
        <f t="shared" si="97"/>
        <v>252196.33737562189</v>
      </c>
      <c r="AP227" s="12">
        <f t="shared" si="98"/>
        <v>4283.5820895522384</v>
      </c>
      <c r="AQ227" s="12">
        <f t="shared" si="99"/>
        <v>6203.3582089552237</v>
      </c>
      <c r="AR227" s="12">
        <f t="shared" si="100"/>
        <v>1045712.7481343283</v>
      </c>
      <c r="AS227" s="12">
        <f t="shared" si="101"/>
        <v>28039.375</v>
      </c>
      <c r="AT227" s="12">
        <f t="shared" si="102"/>
        <v>1364559.235074627</v>
      </c>
      <c r="AU227" s="12">
        <f t="shared" si="103"/>
        <v>47680.970149253728</v>
      </c>
      <c r="AV227" s="12">
        <f t="shared" si="104"/>
        <v>30265.422885572138</v>
      </c>
      <c r="AW227" s="12">
        <f t="shared" si="105"/>
        <v>15493.050373134329</v>
      </c>
      <c r="AX227" s="12">
        <f t="shared" si="106"/>
        <v>37047.325870646768</v>
      </c>
      <c r="AY227" s="12">
        <f t="shared" si="107"/>
        <v>38947.294776119401</v>
      </c>
      <c r="AZ227" s="12">
        <f t="shared" si="108"/>
        <v>371578.4838308458</v>
      </c>
    </row>
    <row r="228" spans="1:52" x14ac:dyDescent="0.25">
      <c r="A228" s="264"/>
      <c r="B228" s="270"/>
      <c r="C228" s="16" t="s">
        <v>266</v>
      </c>
      <c r="D228" s="7">
        <f t="shared" si="82"/>
        <v>1</v>
      </c>
      <c r="E228" s="9">
        <f>+'[1]Matriz (6)'!E228+'[1]Matriz (5)'!E228+'[1]Matriz (4)'!E228+'[1]Matriz (3)'!E228+'[1]Matriz (2)'!E228+'[1]LICENCIA DEPORTIVA'!E228+'[1]VALIDACION LICENCIA  DEPORTIVA'!E228+'[1]VALIDACION DE LICENCIA COMERCIA'!E228+'[1]MULTAS POR AÑO '!E228+'[1]PESCA DEPORT. OCASIONAL'!E228+'[1]GUIA DE TRASLADO'!E228+'[1]PERMISO ANUAL DE ACOPIADOR'!E228+'[1]PERMISO ANUAL DE DEPORTIV'!E228+'[1]PERM. ANUAL EMB DEPORT'!E228+'[1]REGISTRO DE ACOPIADOR'!E228+[1]JULIO!E228+[1]Ejemplo!E228+'[1]Registro de Exp. e Imp.'!E228+[1]CNP!E228+[1]CNPT!E228+[1]Matriz!E228+'[1]Matriz Areas certificadas'!E228+'[1]Matriz Transacciones'!E228+[1]REGISTROS!E228+[1]PERMISOS!E228</f>
        <v>0</v>
      </c>
      <c r="F228" s="9">
        <f>+'[1]Matriz (6)'!F228+'[1]Matriz (5)'!F228+'[1]Matriz (4)'!F228+'[1]Matriz (3)'!F228+'[1]Matriz (2)'!F228+'[1]LICENCIA DEPORTIVA'!F228+'[1]VALIDACION LICENCIA  DEPORTIVA'!F228+'[1]VALIDACION DE LICENCIA COMERCIA'!F228+'[1]MULTAS POR AÑO '!F228+'[1]PESCA DEPORT. OCASIONAL'!F228+'[1]GUIA DE TRASLADO'!F228+'[1]PERMISO ANUAL DE ACOPIADOR'!F228+'[1]PERMISO ANUAL DE DEPORTIV'!F228+'[1]PERM. ANUAL EMB DEPORT'!F228+'[1]REGISTRO DE ACOPIADOR'!F228+[1]JULIO!F228+[1]Ejemplo!F228+'[1]Registro de Exp. e Imp.'!F228+[1]CNP!F228+[1]CNPT!F228+[1]Matriz!F228+'[1]Matriz Areas certificadas'!F228+'[1]Matriz Transacciones'!F228+[1]REGISTROS!F228+[1]PERMISOS!F228</f>
        <v>0</v>
      </c>
      <c r="G228" s="9">
        <f>+'[1]Matriz (6)'!G228+'[1]Matriz (5)'!G228+'[1]Matriz (4)'!G228+'[1]Matriz (3)'!G228+'[1]Matriz (2)'!G228+'[1]LICENCIA DEPORTIVA'!G228+'[1]VALIDACION LICENCIA  DEPORTIVA'!G228+'[1]VALIDACION DE LICENCIA COMERCIA'!G228+'[1]MULTAS POR AÑO '!G228+'[1]PESCA DEPORT. OCASIONAL'!G228+'[1]GUIA DE TRASLADO'!G228+'[1]PERMISO ANUAL DE ACOPIADOR'!G228+'[1]PERMISO ANUAL DE DEPORTIV'!G228+'[1]PERM. ANUAL EMB DEPORT'!G228+'[1]REGISTRO DE ACOPIADOR'!G228+[1]JULIO!G228+[1]Ejemplo!G228+'[1]Registro de Exp. e Imp.'!G228+[1]CNP!G228+[1]CNPT!G228+[1]Matriz!G228+'[1]Matriz Areas certificadas'!G228+'[1]Matriz Transacciones'!G228+[1]REGISTROS!G228+[1]PERMISOS!G228</f>
        <v>1</v>
      </c>
      <c r="H228" s="9">
        <f>+'[1]Matriz (6)'!H228+'[1]Matriz (5)'!H228+'[1]Matriz (4)'!H228+'[1]Matriz (3)'!H228+'[1]Matriz (2)'!H228+'[1]LICENCIA DEPORTIVA'!H228+'[1]VALIDACION LICENCIA  DEPORTIVA'!H228+'[1]VALIDACION DE LICENCIA COMERCIA'!H228+'[1]MULTAS POR AÑO '!H228+'[1]PESCA DEPORT. OCASIONAL'!H228+'[1]GUIA DE TRASLADO'!H228+'[1]PERMISO ANUAL DE ACOPIADOR'!H228+'[1]PERMISO ANUAL DE DEPORTIV'!H228+'[1]PERM. ANUAL EMB DEPORT'!H228+'[1]REGISTRO DE ACOPIADOR'!H228+[1]JULIO!H228+[1]Ejemplo!H228+'[1]Registro de Exp. e Imp.'!H228+[1]CNP!H228+[1]CNPT!H228+[1]Matriz!H228+'[1]Matriz Areas certificadas'!H228+'[1]Matriz Transacciones'!H228+[1]REGISTROS!H228+[1]PERMISOS!H228</f>
        <v>0</v>
      </c>
      <c r="I228" s="9">
        <f>+'[1]Matriz (6)'!I228+'[1]Matriz (5)'!I228+'[1]Matriz (4)'!I228+'[1]Matriz (3)'!I228+'[1]Matriz (2)'!I228+'[1]LICENCIA DEPORTIVA'!I228+'[1]VALIDACION LICENCIA  DEPORTIVA'!I228+'[1]VALIDACION DE LICENCIA COMERCIA'!I228+'[1]MULTAS POR AÑO '!I228+'[1]PESCA DEPORT. OCASIONAL'!I228+'[1]GUIA DE TRASLADO'!I228+'[1]PERMISO ANUAL DE ACOPIADOR'!I228+'[1]PERMISO ANUAL DE DEPORTIV'!I228+'[1]PERM. ANUAL EMB DEPORT'!I228+'[1]REGISTRO DE ACOPIADOR'!I228+[1]JULIO!I228+[1]Ejemplo!I228+'[1]Registro de Exp. e Imp.'!I228+[1]CNP!I228+[1]CNPT!I228+[1]Matriz!I228+'[1]Matriz Areas certificadas'!I228+'[1]Matriz Transacciones'!I228+[1]REGISTROS!I228+[1]PERMISOS!I228</f>
        <v>0</v>
      </c>
      <c r="J228" s="9">
        <f>+'[1]Matriz (6)'!J228+'[1]Matriz (5)'!J228+'[1]Matriz (4)'!J228+'[1]Matriz (3)'!J228+'[1]Matriz (2)'!J228+'[1]LICENCIA DEPORTIVA'!J228+'[1]VALIDACION LICENCIA  DEPORTIVA'!J228+'[1]VALIDACION DE LICENCIA COMERCIA'!J228+'[1]MULTAS POR AÑO '!J228+'[1]PESCA DEPORT. OCASIONAL'!J228+'[1]GUIA DE TRASLADO'!J228+'[1]PERMISO ANUAL DE ACOPIADOR'!J228+'[1]PERMISO ANUAL DE DEPORTIV'!J228+'[1]PERM. ANUAL EMB DEPORT'!J228+'[1]REGISTRO DE ACOPIADOR'!J228+[1]JULIO!J228+[1]Ejemplo!J228+'[1]Registro de Exp. e Imp.'!J228+[1]CNP!J228+[1]CNPT!J228+[1]Matriz!J228+'[1]Matriz Areas certificadas'!J228+'[1]Matriz Transacciones'!J228+[1]REGISTROS!J228+[1]PERMISOS!J228</f>
        <v>0</v>
      </c>
      <c r="K228" s="9">
        <f>+'[1]Matriz (6)'!K228+'[1]Matriz (5)'!K228+'[1]Matriz (4)'!K228+'[1]Matriz (3)'!K228+'[1]Matriz (2)'!K228+'[1]LICENCIA DEPORTIVA'!K228+'[1]VALIDACION LICENCIA  DEPORTIVA'!K228+'[1]VALIDACION DE LICENCIA COMERCIA'!K228+'[1]MULTAS POR AÑO '!K228+'[1]PESCA DEPORT. OCASIONAL'!K228+'[1]GUIA DE TRASLADO'!K228+'[1]PERMISO ANUAL DE ACOPIADOR'!K228+'[1]PERMISO ANUAL DE DEPORTIV'!K228+'[1]PERM. ANUAL EMB DEPORT'!K228+'[1]REGISTRO DE ACOPIADOR'!K228+[1]JULIO!K228+[1]Ejemplo!K228+'[1]Registro de Exp. e Imp.'!K228+[1]CNP!K228+[1]CNPT!K228+[1]Matriz!K228+'[1]Matriz Areas certificadas'!K228+'[1]Matriz Transacciones'!K228+[1]REGISTROS!K228+[1]PERMISOS!K228</f>
        <v>0</v>
      </c>
      <c r="L228" s="9">
        <f>+'[1]Matriz (6)'!L228+'[1]Matriz (5)'!L228+'[1]Matriz (4)'!L228+'[1]Matriz (3)'!L228+'[1]Matriz (2)'!L228+'[1]LICENCIA DEPORTIVA'!L228+'[1]VALIDACION LICENCIA  DEPORTIVA'!L228+'[1]VALIDACION DE LICENCIA COMERCIA'!L228+'[1]MULTAS POR AÑO '!L228+'[1]PESCA DEPORT. OCASIONAL'!L228+'[1]GUIA DE TRASLADO'!L228+'[1]PERMISO ANUAL DE ACOPIADOR'!L228+'[1]PERMISO ANUAL DE DEPORTIV'!L228+'[1]PERM. ANUAL EMB DEPORT'!L228+'[1]REGISTRO DE ACOPIADOR'!L228+[1]JULIO!L228+[1]Ejemplo!L228+'[1]Registro de Exp. e Imp.'!L228+[1]CNP!L228+[1]CNPT!L228+[1]Matriz!L228+'[1]Matriz Areas certificadas'!L228+'[1]Matriz Transacciones'!L228+[1]REGISTROS!L228+[1]PERMISOS!L228</f>
        <v>0</v>
      </c>
      <c r="M228" s="9">
        <f>+'[1]Matriz (6)'!M228+'[1]Matriz (5)'!M228+'[1]Matriz (4)'!M228+'[1]Matriz (3)'!M228+'[1]Matriz (2)'!M228+'[1]LICENCIA DEPORTIVA'!M228+'[1]VALIDACION LICENCIA  DEPORTIVA'!M228+'[1]VALIDACION DE LICENCIA COMERCIA'!M228+'[1]MULTAS POR AÑO '!M228+'[1]PESCA DEPORT. OCASIONAL'!M228+'[1]GUIA DE TRASLADO'!M228+'[1]PERMISO ANUAL DE ACOPIADOR'!M228+'[1]PERMISO ANUAL DE DEPORTIV'!M228+'[1]PERM. ANUAL EMB DEPORT'!M228+'[1]REGISTRO DE ACOPIADOR'!M228+[1]JULIO!M228+[1]Ejemplo!M228+'[1]Registro de Exp. e Imp.'!M228+[1]CNP!M228+[1]CNPT!M228+[1]Matriz!M228+'[1]Matriz Areas certificadas'!M228+'[1]Matriz Transacciones'!M228+[1]REGISTROS!M228+[1]PERMISOS!M228</f>
        <v>0</v>
      </c>
      <c r="N228" s="9">
        <f>+'[1]Matriz (6)'!N228+'[1]Matriz (5)'!N228+'[1]Matriz (4)'!N228+'[1]Matriz (3)'!N228+'[1]Matriz (2)'!N228+'[1]LICENCIA DEPORTIVA'!N228+'[1]VALIDACION LICENCIA  DEPORTIVA'!N228+'[1]VALIDACION DE LICENCIA COMERCIA'!N228+'[1]MULTAS POR AÑO '!N228+'[1]PESCA DEPORT. OCASIONAL'!N228+'[1]GUIA DE TRASLADO'!N228+'[1]PERMISO ANUAL DE ACOPIADOR'!N228+'[1]PERMISO ANUAL DE DEPORTIV'!N228+'[1]PERM. ANUAL EMB DEPORT'!N228+'[1]REGISTRO DE ACOPIADOR'!N228+[1]JULIO!N228+[1]Ejemplo!N228+'[1]Registro de Exp. e Imp.'!N228+[1]CNP!N228+[1]CNPT!N228+[1]Matriz!N228+'[1]Matriz Areas certificadas'!N228+'[1]Matriz Transacciones'!N228+[1]REGISTROS!N228+[1]PERMISOS!N228</f>
        <v>0</v>
      </c>
      <c r="O228" s="9">
        <f>+'[1]Matriz (6)'!O228+'[1]Matriz (5)'!O228+'[1]Matriz (4)'!O228+'[1]Matriz (3)'!O228+'[1]Matriz (2)'!O228+'[1]LICENCIA DEPORTIVA'!O228+'[1]VALIDACION LICENCIA  DEPORTIVA'!O228+'[1]VALIDACION DE LICENCIA COMERCIA'!O228+'[1]MULTAS POR AÑO '!O228+'[1]PESCA DEPORT. OCASIONAL'!O228+'[1]GUIA DE TRASLADO'!O228+'[1]PERMISO ANUAL DE ACOPIADOR'!O228+'[1]PERMISO ANUAL DE DEPORTIV'!O228+'[1]PERM. ANUAL EMB DEPORT'!O228+'[1]REGISTRO DE ACOPIADOR'!O228+[1]JULIO!O228+[1]Ejemplo!O228+'[1]Registro de Exp. e Imp.'!O228+[1]CNP!O228+[1]CNPT!O228+[1]Matriz!O228+'[1]Matriz Areas certificadas'!O228+'[1]Matriz Transacciones'!O228+[1]REGISTROS!O228+[1]PERMISOS!O228</f>
        <v>0</v>
      </c>
      <c r="P228" s="9">
        <f>+'[1]Matriz (6)'!P228+'[1]Matriz (5)'!P228+'[1]Matriz (4)'!P228+'[1]Matriz (3)'!P228+'[1]Matriz (2)'!P228+'[1]LICENCIA DEPORTIVA'!P228+'[1]VALIDACION LICENCIA  DEPORTIVA'!P228+'[1]VALIDACION DE LICENCIA COMERCIA'!P228+'[1]MULTAS POR AÑO '!P228+'[1]PESCA DEPORT. OCASIONAL'!P228+'[1]GUIA DE TRASLADO'!P228+'[1]PERMISO ANUAL DE ACOPIADOR'!P228+'[1]PERMISO ANUAL DE DEPORTIV'!P228+'[1]PERM. ANUAL EMB DEPORT'!P228+'[1]REGISTRO DE ACOPIADOR'!P228+[1]JULIO!P228+[1]Ejemplo!P228+'[1]Registro de Exp. e Imp.'!P228+[1]CNP!P228+[1]CNPT!P228+[1]Matriz!P228+'[1]Matriz Areas certificadas'!P228+'[1]Matriz Transacciones'!P228+[1]REGISTROS!P228+[1]PERMISOS!P228</f>
        <v>0</v>
      </c>
      <c r="Q228" s="9">
        <f>+'[1]Matriz (6)'!Q228+'[1]Matriz (5)'!Q228+'[1]Matriz (4)'!Q228+'[1]Matriz (3)'!Q228+'[1]Matriz (2)'!Q228+'[1]LICENCIA DEPORTIVA'!Q228+'[1]VALIDACION LICENCIA  DEPORTIVA'!Q228+'[1]VALIDACION DE LICENCIA COMERCIA'!Q228+'[1]MULTAS POR AÑO '!Q228+'[1]PESCA DEPORT. OCASIONAL'!Q228+'[1]GUIA DE TRASLADO'!Q228+'[1]PERMISO ANUAL DE ACOPIADOR'!Q228+'[1]PERMISO ANUAL DE DEPORTIV'!Q228+'[1]PERM. ANUAL EMB DEPORT'!Q228+'[1]REGISTRO DE ACOPIADOR'!Q228+[1]JULIO!Q228+[1]Ejemplo!Q228+'[1]Registro de Exp. e Imp.'!Q228+[1]CNP!Q228+[1]CNPT!Q228+[1]Matriz!Q228+'[1]Matriz Areas certificadas'!Q228+'[1]Matriz Transacciones'!Q228+[1]REGISTROS!Q228+[1]PERMISOS!Q228</f>
        <v>0</v>
      </c>
      <c r="R228" s="9">
        <f>+'[1]Matriz (6)'!R228+'[1]Matriz (5)'!R228+'[1]Matriz (4)'!R228+'[1]Matriz (3)'!R228+'[1]Matriz (2)'!R228+'[1]LICENCIA DEPORTIVA'!R228+'[1]VALIDACION LICENCIA  DEPORTIVA'!R228+'[1]VALIDACION DE LICENCIA COMERCIA'!R228+'[1]MULTAS POR AÑO '!R228+'[1]PESCA DEPORT. OCASIONAL'!R228+'[1]GUIA DE TRASLADO'!R228+'[1]PERMISO ANUAL DE ACOPIADOR'!R228+'[1]PERMISO ANUAL DE DEPORTIV'!R228+'[1]PERM. ANUAL EMB DEPORT'!R228+'[1]REGISTRO DE ACOPIADOR'!R228+[1]JULIO!R228+[1]Ejemplo!R228+'[1]Registro de Exp. e Imp.'!R228+[1]CNP!R228+[1]CNPT!R228+[1]Matriz!R228+'[1]Matriz Areas certificadas'!R228+'[1]Matriz Transacciones'!R228+[1]REGISTROS!R228+[1]PERMISOS!R228</f>
        <v>0</v>
      </c>
      <c r="S228" s="9">
        <f>+'[1]Matriz (6)'!S228+'[1]Matriz (5)'!S228+'[1]Matriz (4)'!S228+'[1]Matriz (3)'!S228+'[1]Matriz (2)'!S228+'[1]LICENCIA DEPORTIVA'!S228+'[1]VALIDACION LICENCIA  DEPORTIVA'!S228+'[1]VALIDACION DE LICENCIA COMERCIA'!S228+'[1]MULTAS POR AÑO '!S228+'[1]PESCA DEPORT. OCASIONAL'!S228+'[1]GUIA DE TRASLADO'!S228+'[1]PERMISO ANUAL DE ACOPIADOR'!S228+'[1]PERMISO ANUAL DE DEPORTIV'!S228+'[1]PERM. ANUAL EMB DEPORT'!S228+'[1]REGISTRO DE ACOPIADOR'!S228+[1]JULIO!S228+[1]Ejemplo!S228+'[1]Registro de Exp. e Imp.'!S228+[1]CNP!S228+[1]CNPT!S228+[1]Matriz!S228+'[1]Matriz Areas certificadas'!S228+'[1]Matriz Transacciones'!S228+[1]REGISTROS!S228+[1]PERMISOS!S228</f>
        <v>0</v>
      </c>
      <c r="T228" s="9">
        <f>+'[1]Matriz (6)'!T228+'[1]Matriz (5)'!T228+'[1]Matriz (4)'!T228+'[1]Matriz (3)'!T228+'[1]Matriz (2)'!T228+'[1]LICENCIA DEPORTIVA'!T228+'[1]VALIDACION LICENCIA  DEPORTIVA'!T228+'[1]VALIDACION DE LICENCIA COMERCIA'!T228+'[1]MULTAS POR AÑO '!T228+'[1]PESCA DEPORT. OCASIONAL'!T228+'[1]GUIA DE TRASLADO'!T228+'[1]PERMISO ANUAL DE ACOPIADOR'!T228+'[1]PERMISO ANUAL DE DEPORTIV'!T228+'[1]PERM. ANUAL EMB DEPORT'!T228+'[1]REGISTRO DE ACOPIADOR'!T228+[1]JULIO!T228+[1]Ejemplo!T228+'[1]Registro de Exp. e Imp.'!T228+[1]CNP!T228+[1]CNPT!T228+[1]Matriz!T228+'[1]Matriz Areas certificadas'!T228+'[1]Matriz Transacciones'!T228+[1]REGISTROS!T228+[1]PERMISOS!T228</f>
        <v>0</v>
      </c>
      <c r="U228" s="9">
        <f>+'[1]Matriz (6)'!U228+'[1]Matriz (5)'!U228+'[1]Matriz (4)'!U228+'[1]Matriz (3)'!U228+'[1]Matriz (2)'!U228+'[1]LICENCIA DEPORTIVA'!U228+'[1]VALIDACION LICENCIA  DEPORTIVA'!U228+'[1]VALIDACION DE LICENCIA COMERCIA'!U228+'[1]MULTAS POR AÑO '!U228+'[1]PESCA DEPORT. OCASIONAL'!U228+'[1]GUIA DE TRASLADO'!U228+'[1]PERMISO ANUAL DE ACOPIADOR'!U228+'[1]PERMISO ANUAL DE DEPORTIV'!U228+'[1]PERM. ANUAL EMB DEPORT'!U228+'[1]REGISTRO DE ACOPIADOR'!U228+[1]JULIO!U228+[1]Ejemplo!U228+'[1]Registro de Exp. e Imp.'!U228+[1]CNP!U228+[1]CNPT!U228+[1]Matriz!U228+'[1]Matriz Areas certificadas'!U228+'[1]Matriz Transacciones'!U228+[1]REGISTROS!U228+[1]PERMISOS!U228</f>
        <v>0</v>
      </c>
      <c r="V228" s="9">
        <f>+'[1]Matriz (6)'!V228+'[1]Matriz (5)'!V228+'[1]Matriz (4)'!V228+'[1]Matriz (3)'!V228+'[1]Matriz (2)'!V228+'[1]LICENCIA DEPORTIVA'!V228+'[1]VALIDACION LICENCIA  DEPORTIVA'!V228+'[1]VALIDACION DE LICENCIA COMERCIA'!V228+'[1]MULTAS POR AÑO '!V228+'[1]PESCA DEPORT. OCASIONAL'!V228+'[1]GUIA DE TRASLADO'!V228+'[1]PERMISO ANUAL DE ACOPIADOR'!V228+'[1]PERMISO ANUAL DE DEPORTIV'!V228+'[1]PERM. ANUAL EMB DEPORT'!V228+'[1]REGISTRO DE ACOPIADOR'!V228+[1]JULIO!V228+[1]Ejemplo!V228+'[1]Registro de Exp. e Imp.'!V228+[1]CNP!V228+[1]CNPT!V228+[1]Matriz!V228+'[1]Matriz Areas certificadas'!V228+'[1]Matriz Transacciones'!V228+[1]REGISTROS!V228+[1]PERMISOS!V228</f>
        <v>0</v>
      </c>
      <c r="W228" s="9">
        <f>+'[1]Matriz (6)'!W228+'[1]Matriz (5)'!W228+'[1]Matriz (4)'!W228+'[1]Matriz (3)'!W228+'[1]Matriz (2)'!W228+'[1]LICENCIA DEPORTIVA'!W228+'[1]VALIDACION LICENCIA  DEPORTIVA'!W228+'[1]VALIDACION DE LICENCIA COMERCIA'!W228+'[1]MULTAS POR AÑO '!W228+'[1]PESCA DEPORT. OCASIONAL'!W228+'[1]GUIA DE TRASLADO'!W228+'[1]PERMISO ANUAL DE ACOPIADOR'!W228+'[1]PERMISO ANUAL DE DEPORTIV'!W228+'[1]PERM. ANUAL EMB DEPORT'!W228+'[1]REGISTRO DE ACOPIADOR'!W228+[1]JULIO!W228+[1]Ejemplo!W228+'[1]Registro de Exp. e Imp.'!W228+[1]CNP!W228+[1]CNPT!W228+[1]Matriz!W228+'[1]Matriz Areas certificadas'!W228+'[1]Matriz Transacciones'!W228+[1]REGISTROS!W228+[1]PERMISOS!W228</f>
        <v>0</v>
      </c>
      <c r="X228" s="9">
        <f>+'[1]Matriz (6)'!X228+'[1]Matriz (5)'!X228+'[1]Matriz (4)'!X228+'[1]Matriz (3)'!X228+'[1]Matriz (2)'!X228+'[1]LICENCIA DEPORTIVA'!X228+'[1]VALIDACION LICENCIA  DEPORTIVA'!X228+'[1]VALIDACION DE LICENCIA COMERCIA'!X228+'[1]MULTAS POR AÑO '!X228+'[1]PESCA DEPORT. OCASIONAL'!X228+'[1]GUIA DE TRASLADO'!X228+'[1]PERMISO ANUAL DE ACOPIADOR'!X228+'[1]PERMISO ANUAL DE DEPORTIV'!X228+'[1]PERM. ANUAL EMB DEPORT'!X228+'[1]REGISTRO DE ACOPIADOR'!X228+[1]JULIO!X228+[1]Ejemplo!X228+'[1]Registro de Exp. e Imp.'!X228+[1]CNP!X228+[1]CNPT!X228+[1]Matriz!X228+'[1]Matriz Areas certificadas'!X228+'[1]Matriz Transacciones'!X228+[1]REGISTROS!X228+[1]PERMISOS!X228</f>
        <v>0</v>
      </c>
      <c r="Y228" s="9">
        <f>+'[1]Matriz (6)'!Y228+'[1]Matriz (5)'!Y228+'[1]Matriz (4)'!Y228+'[1]Matriz (3)'!Y228+'[1]Matriz (2)'!Y228+'[1]LICENCIA DEPORTIVA'!Y228+'[1]VALIDACION LICENCIA  DEPORTIVA'!Y228+'[1]VALIDACION DE LICENCIA COMERCIA'!Y228+'[1]MULTAS POR AÑO '!Y228+'[1]PESCA DEPORT. OCASIONAL'!Y228+'[1]GUIA DE TRASLADO'!Y228+'[1]PERMISO ANUAL DE ACOPIADOR'!Y228+'[1]PERMISO ANUAL DE DEPORTIV'!Y228+'[1]PERM. ANUAL EMB DEPORT'!Y228+'[1]REGISTRO DE ACOPIADOR'!Y228+[1]JULIO!Y228+[1]Ejemplo!Y228+'[1]Registro de Exp. e Imp.'!Y228+[1]CNP!Y228+[1]CNPT!Y228+[1]Matriz!Y228+'[1]Matriz Areas certificadas'!Y228+'[1]Matriz Transacciones'!Y228+[1]REGISTROS!Y228+[1]PERMISOS!Y228</f>
        <v>0</v>
      </c>
      <c r="Z228" s="9">
        <f>+'[1]Matriz (6)'!Z228+'[1]Matriz (5)'!Z228+'[1]Matriz (4)'!Z228+'[1]Matriz (3)'!Z228+'[1]Matriz (2)'!Z228+'[1]LICENCIA DEPORTIVA'!Z228+'[1]VALIDACION LICENCIA  DEPORTIVA'!Z228+'[1]VALIDACION DE LICENCIA COMERCIA'!Z228+'[1]MULTAS POR AÑO '!Z228+'[1]PESCA DEPORT. OCASIONAL'!Z228+'[1]GUIA DE TRASLADO'!Z228+'[1]PERMISO ANUAL DE ACOPIADOR'!Z228+'[1]PERMISO ANUAL DE DEPORTIV'!Z228+'[1]PERM. ANUAL EMB DEPORT'!Z228+'[1]REGISTRO DE ACOPIADOR'!Z228+[1]JULIO!Z228+[1]Ejemplo!Z228+'[1]Registro de Exp. e Imp.'!Z228+[1]CNP!Z228+[1]CNPT!Z228+[1]Matriz!Z228+'[1]Matriz Areas certificadas'!Z228+'[1]Matriz Transacciones'!Z228+[1]REGISTROS!Z228+[1]PERMISOS!Z228</f>
        <v>0</v>
      </c>
      <c r="AA228" s="10">
        <f t="shared" si="83"/>
        <v>40402.552238805969</v>
      </c>
      <c r="AB228" s="10">
        <f t="shared" si="84"/>
        <v>9111.4322139303476</v>
      </c>
      <c r="AC228" s="11">
        <f t="shared" si="85"/>
        <v>20147.127176616916</v>
      </c>
      <c r="AD228" s="11">
        <f t="shared" si="86"/>
        <v>12775.436256218905</v>
      </c>
      <c r="AE228" s="11">
        <f t="shared" si="87"/>
        <v>2705.2238805970151</v>
      </c>
      <c r="AF228" s="11">
        <f t="shared" si="88"/>
        <v>35754.0565920398</v>
      </c>
      <c r="AG228" s="11">
        <f t="shared" si="89"/>
        <v>1539.1791044776119</v>
      </c>
      <c r="AH228" s="12">
        <f t="shared" si="90"/>
        <v>6684.3905472636816</v>
      </c>
      <c r="AI228" s="12">
        <f t="shared" si="91"/>
        <v>1583.455223880597</v>
      </c>
      <c r="AJ228" s="12">
        <f t="shared" si="92"/>
        <v>950.814987562189</v>
      </c>
      <c r="AK228" s="12">
        <f t="shared" si="93"/>
        <v>227.45646766169153</v>
      </c>
      <c r="AL228" s="12">
        <f t="shared" si="94"/>
        <v>99424.917910447766</v>
      </c>
      <c r="AM228" s="12">
        <f t="shared" si="95"/>
        <v>892.41293532338307</v>
      </c>
      <c r="AN228" s="12">
        <f t="shared" si="96"/>
        <v>1055.6592039800994</v>
      </c>
      <c r="AO228" s="12">
        <f t="shared" si="97"/>
        <v>36028.048196517411</v>
      </c>
      <c r="AP228" s="12">
        <f t="shared" si="98"/>
        <v>611.94029850746267</v>
      </c>
      <c r="AQ228" s="12">
        <f t="shared" si="99"/>
        <v>886.19402985074623</v>
      </c>
      <c r="AR228" s="12">
        <f t="shared" si="100"/>
        <v>149387.53544776118</v>
      </c>
      <c r="AS228" s="12">
        <f t="shared" si="101"/>
        <v>4005.625</v>
      </c>
      <c r="AT228" s="12">
        <f t="shared" si="102"/>
        <v>194937.03358208956</v>
      </c>
      <c r="AU228" s="12">
        <f t="shared" si="103"/>
        <v>6811.5671641791041</v>
      </c>
      <c r="AV228" s="12">
        <f t="shared" si="104"/>
        <v>4323.6318407960198</v>
      </c>
      <c r="AW228" s="12">
        <f t="shared" si="105"/>
        <v>2213.2929104477612</v>
      </c>
      <c r="AX228" s="12">
        <f t="shared" si="106"/>
        <v>5292.4751243781093</v>
      </c>
      <c r="AY228" s="12">
        <f t="shared" si="107"/>
        <v>5563.8992537313434</v>
      </c>
      <c r="AZ228" s="12">
        <f t="shared" si="108"/>
        <v>53082.640547263683</v>
      </c>
    </row>
    <row r="229" spans="1:52" x14ac:dyDescent="0.25">
      <c r="A229" s="265"/>
      <c r="B229" s="271"/>
      <c r="C229" s="16" t="s">
        <v>267</v>
      </c>
      <c r="D229" s="7">
        <f t="shared" si="82"/>
        <v>6</v>
      </c>
      <c r="E229" s="9">
        <f>+'[1]Matriz (6)'!E229+'[1]Matriz (5)'!E229+'[1]Matriz (4)'!E229+'[1]Matriz (3)'!E229+'[1]Matriz (2)'!E229+'[1]LICENCIA DEPORTIVA'!E229+'[1]VALIDACION LICENCIA  DEPORTIVA'!E229+'[1]VALIDACION DE LICENCIA COMERCIA'!E229+'[1]MULTAS POR AÑO '!E229+'[1]PESCA DEPORT. OCASIONAL'!E229+'[1]GUIA DE TRASLADO'!E229+'[1]PERMISO ANUAL DE ACOPIADOR'!E229+'[1]PERMISO ANUAL DE DEPORTIV'!E229+'[1]PERM. ANUAL EMB DEPORT'!E229+'[1]REGISTRO DE ACOPIADOR'!E229+[1]JULIO!E229+[1]Ejemplo!E229+'[1]Registro de Exp. e Imp.'!E229+[1]CNP!E229+[1]CNPT!E229+[1]Matriz!E229+'[1]Matriz Areas certificadas'!E229+'[1]Matriz Transacciones'!E229+[1]REGISTROS!E229+[1]PERMISOS!E229</f>
        <v>3</v>
      </c>
      <c r="F229" s="9">
        <f>+'[1]Matriz (6)'!F229+'[1]Matriz (5)'!F229+'[1]Matriz (4)'!F229+'[1]Matriz (3)'!F229+'[1]Matriz (2)'!F229+'[1]LICENCIA DEPORTIVA'!F229+'[1]VALIDACION LICENCIA  DEPORTIVA'!F229+'[1]VALIDACION DE LICENCIA COMERCIA'!F229+'[1]MULTAS POR AÑO '!F229+'[1]PESCA DEPORT. OCASIONAL'!F229+'[1]GUIA DE TRASLADO'!F229+'[1]PERMISO ANUAL DE ACOPIADOR'!F229+'[1]PERMISO ANUAL DE DEPORTIV'!F229+'[1]PERM. ANUAL EMB DEPORT'!F229+'[1]REGISTRO DE ACOPIADOR'!F229+[1]JULIO!F229+[1]Ejemplo!F229+'[1]Registro de Exp. e Imp.'!F229+[1]CNP!F229+[1]CNPT!F229+[1]Matriz!F229+'[1]Matriz Areas certificadas'!F229+'[1]Matriz Transacciones'!F229+[1]REGISTROS!F229+[1]PERMISOS!F229</f>
        <v>0</v>
      </c>
      <c r="G229" s="9">
        <f>+'[1]Matriz (6)'!G229+'[1]Matriz (5)'!G229+'[1]Matriz (4)'!G229+'[1]Matriz (3)'!G229+'[1]Matriz (2)'!G229+'[1]LICENCIA DEPORTIVA'!G229+'[1]VALIDACION LICENCIA  DEPORTIVA'!G229+'[1]VALIDACION DE LICENCIA COMERCIA'!G229+'[1]MULTAS POR AÑO '!G229+'[1]PESCA DEPORT. OCASIONAL'!G229+'[1]GUIA DE TRASLADO'!G229+'[1]PERMISO ANUAL DE ACOPIADOR'!G229+'[1]PERMISO ANUAL DE DEPORTIV'!G229+'[1]PERM. ANUAL EMB DEPORT'!G229+'[1]REGISTRO DE ACOPIADOR'!G229+[1]JULIO!G229+[1]Ejemplo!G229+'[1]Registro de Exp. e Imp.'!G229+[1]CNP!G229+[1]CNPT!G229+[1]Matriz!G229+'[1]Matriz Areas certificadas'!G229+'[1]Matriz Transacciones'!G229+[1]REGISTROS!G229+[1]PERMISOS!G229</f>
        <v>0</v>
      </c>
      <c r="H229" s="9">
        <f>+'[1]Matriz (6)'!H229+'[1]Matriz (5)'!H229+'[1]Matriz (4)'!H229+'[1]Matriz (3)'!H229+'[1]Matriz (2)'!H229+'[1]LICENCIA DEPORTIVA'!H229+'[1]VALIDACION LICENCIA  DEPORTIVA'!H229+'[1]VALIDACION DE LICENCIA COMERCIA'!H229+'[1]MULTAS POR AÑO '!H229+'[1]PESCA DEPORT. OCASIONAL'!H229+'[1]GUIA DE TRASLADO'!H229+'[1]PERMISO ANUAL DE ACOPIADOR'!H229+'[1]PERMISO ANUAL DE DEPORTIV'!H229+'[1]PERM. ANUAL EMB DEPORT'!H229+'[1]REGISTRO DE ACOPIADOR'!H229+[1]JULIO!H229+[1]Ejemplo!H229+'[1]Registro de Exp. e Imp.'!H229+[1]CNP!H229+[1]CNPT!H229+[1]Matriz!H229+'[1]Matriz Areas certificadas'!H229+'[1]Matriz Transacciones'!H229+[1]REGISTROS!H229+[1]PERMISOS!H229</f>
        <v>0</v>
      </c>
      <c r="I229" s="9">
        <f>+'[1]Matriz (6)'!I229+'[1]Matriz (5)'!I229+'[1]Matriz (4)'!I229+'[1]Matriz (3)'!I229+'[1]Matriz (2)'!I229+'[1]LICENCIA DEPORTIVA'!I229+'[1]VALIDACION LICENCIA  DEPORTIVA'!I229+'[1]VALIDACION DE LICENCIA COMERCIA'!I229+'[1]MULTAS POR AÑO '!I229+'[1]PESCA DEPORT. OCASIONAL'!I229+'[1]GUIA DE TRASLADO'!I229+'[1]PERMISO ANUAL DE ACOPIADOR'!I229+'[1]PERMISO ANUAL DE DEPORTIV'!I229+'[1]PERM. ANUAL EMB DEPORT'!I229+'[1]REGISTRO DE ACOPIADOR'!I229+[1]JULIO!I229+[1]Ejemplo!I229+'[1]Registro de Exp. e Imp.'!I229+[1]CNP!I229+[1]CNPT!I229+[1]Matriz!I229+'[1]Matriz Areas certificadas'!I229+'[1]Matriz Transacciones'!I229+[1]REGISTROS!I229+[1]PERMISOS!I229</f>
        <v>0</v>
      </c>
      <c r="J229" s="9">
        <f>+'[1]Matriz (6)'!J229+'[1]Matriz (5)'!J229+'[1]Matriz (4)'!J229+'[1]Matriz (3)'!J229+'[1]Matriz (2)'!J229+'[1]LICENCIA DEPORTIVA'!J229+'[1]VALIDACION LICENCIA  DEPORTIVA'!J229+'[1]VALIDACION DE LICENCIA COMERCIA'!J229+'[1]MULTAS POR AÑO '!J229+'[1]PESCA DEPORT. OCASIONAL'!J229+'[1]GUIA DE TRASLADO'!J229+'[1]PERMISO ANUAL DE ACOPIADOR'!J229+'[1]PERMISO ANUAL DE DEPORTIV'!J229+'[1]PERM. ANUAL EMB DEPORT'!J229+'[1]REGISTRO DE ACOPIADOR'!J229+[1]JULIO!J229+[1]Ejemplo!J229+'[1]Registro de Exp. e Imp.'!J229+[1]CNP!J229+[1]CNPT!J229+[1]Matriz!J229+'[1]Matriz Areas certificadas'!J229+'[1]Matriz Transacciones'!J229+[1]REGISTROS!J229+[1]PERMISOS!J229</f>
        <v>2</v>
      </c>
      <c r="K229" s="9">
        <f>+'[1]Matriz (6)'!K229+'[1]Matriz (5)'!K229+'[1]Matriz (4)'!K229+'[1]Matriz (3)'!K229+'[1]Matriz (2)'!K229+'[1]LICENCIA DEPORTIVA'!K229+'[1]VALIDACION LICENCIA  DEPORTIVA'!K229+'[1]VALIDACION DE LICENCIA COMERCIA'!K229+'[1]MULTAS POR AÑO '!K229+'[1]PESCA DEPORT. OCASIONAL'!K229+'[1]GUIA DE TRASLADO'!K229+'[1]PERMISO ANUAL DE ACOPIADOR'!K229+'[1]PERMISO ANUAL DE DEPORTIV'!K229+'[1]PERM. ANUAL EMB DEPORT'!K229+'[1]REGISTRO DE ACOPIADOR'!K229+[1]JULIO!K229+[1]Ejemplo!K229+'[1]Registro de Exp. e Imp.'!K229+[1]CNP!K229+[1]CNPT!K229+[1]Matriz!K229+'[1]Matriz Areas certificadas'!K229+'[1]Matriz Transacciones'!K229+[1]REGISTROS!K229+[1]PERMISOS!K229</f>
        <v>0</v>
      </c>
      <c r="L229" s="9">
        <f>+'[1]Matriz (6)'!L229+'[1]Matriz (5)'!L229+'[1]Matriz (4)'!L229+'[1]Matriz (3)'!L229+'[1]Matriz (2)'!L229+'[1]LICENCIA DEPORTIVA'!L229+'[1]VALIDACION LICENCIA  DEPORTIVA'!L229+'[1]VALIDACION DE LICENCIA COMERCIA'!L229+'[1]MULTAS POR AÑO '!L229+'[1]PESCA DEPORT. OCASIONAL'!L229+'[1]GUIA DE TRASLADO'!L229+'[1]PERMISO ANUAL DE ACOPIADOR'!L229+'[1]PERMISO ANUAL DE DEPORTIV'!L229+'[1]PERM. ANUAL EMB DEPORT'!L229+'[1]REGISTRO DE ACOPIADOR'!L229+[1]JULIO!L229+[1]Ejemplo!L229+'[1]Registro de Exp. e Imp.'!L229+[1]CNP!L229+[1]CNPT!L229+[1]Matriz!L229+'[1]Matriz Areas certificadas'!L229+'[1]Matriz Transacciones'!L229+[1]REGISTROS!L229+[1]PERMISOS!L229</f>
        <v>1</v>
      </c>
      <c r="M229" s="9">
        <f>+'[1]Matriz (6)'!M229+'[1]Matriz (5)'!M229+'[1]Matriz (4)'!M229+'[1]Matriz (3)'!M229+'[1]Matriz (2)'!M229+'[1]LICENCIA DEPORTIVA'!M229+'[1]VALIDACION LICENCIA  DEPORTIVA'!M229+'[1]VALIDACION DE LICENCIA COMERCIA'!M229+'[1]MULTAS POR AÑO '!M229+'[1]PESCA DEPORT. OCASIONAL'!M229+'[1]GUIA DE TRASLADO'!M229+'[1]PERMISO ANUAL DE ACOPIADOR'!M229+'[1]PERMISO ANUAL DE DEPORTIV'!M229+'[1]PERM. ANUAL EMB DEPORT'!M229+'[1]REGISTRO DE ACOPIADOR'!M229+[1]JULIO!M229+[1]Ejemplo!M229+'[1]Registro de Exp. e Imp.'!M229+[1]CNP!M229+[1]CNPT!M229+[1]Matriz!M229+'[1]Matriz Areas certificadas'!M229+'[1]Matriz Transacciones'!M229+[1]REGISTROS!M229+[1]PERMISOS!M229</f>
        <v>0</v>
      </c>
      <c r="N229" s="9">
        <f>+'[1]Matriz (6)'!N229+'[1]Matriz (5)'!N229+'[1]Matriz (4)'!N229+'[1]Matriz (3)'!N229+'[1]Matriz (2)'!N229+'[1]LICENCIA DEPORTIVA'!N229+'[1]VALIDACION LICENCIA  DEPORTIVA'!N229+'[1]VALIDACION DE LICENCIA COMERCIA'!N229+'[1]MULTAS POR AÑO '!N229+'[1]PESCA DEPORT. OCASIONAL'!N229+'[1]GUIA DE TRASLADO'!N229+'[1]PERMISO ANUAL DE ACOPIADOR'!N229+'[1]PERMISO ANUAL DE DEPORTIV'!N229+'[1]PERM. ANUAL EMB DEPORT'!N229+'[1]REGISTRO DE ACOPIADOR'!N229+[1]JULIO!N229+[1]Ejemplo!N229+'[1]Registro de Exp. e Imp.'!N229+[1]CNP!N229+[1]CNPT!N229+[1]Matriz!N229+'[1]Matriz Areas certificadas'!N229+'[1]Matriz Transacciones'!N229+[1]REGISTROS!N229+[1]PERMISOS!N229</f>
        <v>0</v>
      </c>
      <c r="O229" s="9">
        <f>+'[1]Matriz (6)'!O229+'[1]Matriz (5)'!O229+'[1]Matriz (4)'!O229+'[1]Matriz (3)'!O229+'[1]Matriz (2)'!O229+'[1]LICENCIA DEPORTIVA'!O229+'[1]VALIDACION LICENCIA  DEPORTIVA'!O229+'[1]VALIDACION DE LICENCIA COMERCIA'!O229+'[1]MULTAS POR AÑO '!O229+'[1]PESCA DEPORT. OCASIONAL'!O229+'[1]GUIA DE TRASLADO'!O229+'[1]PERMISO ANUAL DE ACOPIADOR'!O229+'[1]PERMISO ANUAL DE DEPORTIV'!O229+'[1]PERM. ANUAL EMB DEPORT'!O229+'[1]REGISTRO DE ACOPIADOR'!O229+[1]JULIO!O229+[1]Ejemplo!O229+'[1]Registro de Exp. e Imp.'!O229+[1]CNP!O229+[1]CNPT!O229+[1]Matriz!O229+'[1]Matriz Areas certificadas'!O229+'[1]Matriz Transacciones'!O229+[1]REGISTROS!O229+[1]PERMISOS!O229</f>
        <v>0</v>
      </c>
      <c r="P229" s="9">
        <f>+'[1]Matriz (6)'!P229+'[1]Matriz (5)'!P229+'[1]Matriz (4)'!P229+'[1]Matriz (3)'!P229+'[1]Matriz (2)'!P229+'[1]LICENCIA DEPORTIVA'!P229+'[1]VALIDACION LICENCIA  DEPORTIVA'!P229+'[1]VALIDACION DE LICENCIA COMERCIA'!P229+'[1]MULTAS POR AÑO '!P229+'[1]PESCA DEPORT. OCASIONAL'!P229+'[1]GUIA DE TRASLADO'!P229+'[1]PERMISO ANUAL DE ACOPIADOR'!P229+'[1]PERMISO ANUAL DE DEPORTIV'!P229+'[1]PERM. ANUAL EMB DEPORT'!P229+'[1]REGISTRO DE ACOPIADOR'!P229+[1]JULIO!P229+[1]Ejemplo!P229+'[1]Registro de Exp. e Imp.'!P229+[1]CNP!P229+[1]CNPT!P229+[1]Matriz!P229+'[1]Matriz Areas certificadas'!P229+'[1]Matriz Transacciones'!P229+[1]REGISTROS!P229+[1]PERMISOS!P229</f>
        <v>0</v>
      </c>
      <c r="Q229" s="9">
        <f>+'[1]Matriz (6)'!Q229+'[1]Matriz (5)'!Q229+'[1]Matriz (4)'!Q229+'[1]Matriz (3)'!Q229+'[1]Matriz (2)'!Q229+'[1]LICENCIA DEPORTIVA'!Q229+'[1]VALIDACION LICENCIA  DEPORTIVA'!Q229+'[1]VALIDACION DE LICENCIA COMERCIA'!Q229+'[1]MULTAS POR AÑO '!Q229+'[1]PESCA DEPORT. OCASIONAL'!Q229+'[1]GUIA DE TRASLADO'!Q229+'[1]PERMISO ANUAL DE ACOPIADOR'!Q229+'[1]PERMISO ANUAL DE DEPORTIV'!Q229+'[1]PERM. ANUAL EMB DEPORT'!Q229+'[1]REGISTRO DE ACOPIADOR'!Q229+[1]JULIO!Q229+[1]Ejemplo!Q229+'[1]Registro de Exp. e Imp.'!Q229+[1]CNP!Q229+[1]CNPT!Q229+[1]Matriz!Q229+'[1]Matriz Areas certificadas'!Q229+'[1]Matriz Transacciones'!Q229+[1]REGISTROS!Q229+[1]PERMISOS!Q229</f>
        <v>0</v>
      </c>
      <c r="R229" s="9">
        <f>+'[1]Matriz (6)'!R229+'[1]Matriz (5)'!R229+'[1]Matriz (4)'!R229+'[1]Matriz (3)'!R229+'[1]Matriz (2)'!R229+'[1]LICENCIA DEPORTIVA'!R229+'[1]VALIDACION LICENCIA  DEPORTIVA'!R229+'[1]VALIDACION DE LICENCIA COMERCIA'!R229+'[1]MULTAS POR AÑO '!R229+'[1]PESCA DEPORT. OCASIONAL'!R229+'[1]GUIA DE TRASLADO'!R229+'[1]PERMISO ANUAL DE ACOPIADOR'!R229+'[1]PERMISO ANUAL DE DEPORTIV'!R229+'[1]PERM. ANUAL EMB DEPORT'!R229+'[1]REGISTRO DE ACOPIADOR'!R229+[1]JULIO!R229+[1]Ejemplo!R229+'[1]Registro de Exp. e Imp.'!R229+[1]CNP!R229+[1]CNPT!R229+[1]Matriz!R229+'[1]Matriz Areas certificadas'!R229+'[1]Matriz Transacciones'!R229+[1]REGISTROS!R229+[1]PERMISOS!R229</f>
        <v>0</v>
      </c>
      <c r="S229" s="9">
        <f>+'[1]Matriz (6)'!S229+'[1]Matriz (5)'!S229+'[1]Matriz (4)'!S229+'[1]Matriz (3)'!S229+'[1]Matriz (2)'!S229+'[1]LICENCIA DEPORTIVA'!S229+'[1]VALIDACION LICENCIA  DEPORTIVA'!S229+'[1]VALIDACION DE LICENCIA COMERCIA'!S229+'[1]MULTAS POR AÑO '!S229+'[1]PESCA DEPORT. OCASIONAL'!S229+'[1]GUIA DE TRASLADO'!S229+'[1]PERMISO ANUAL DE ACOPIADOR'!S229+'[1]PERMISO ANUAL DE DEPORTIV'!S229+'[1]PERM. ANUAL EMB DEPORT'!S229+'[1]REGISTRO DE ACOPIADOR'!S229+[1]JULIO!S229+[1]Ejemplo!S229+'[1]Registro de Exp. e Imp.'!S229+[1]CNP!S229+[1]CNPT!S229+[1]Matriz!S229+'[1]Matriz Areas certificadas'!S229+'[1]Matriz Transacciones'!S229+[1]REGISTROS!S229+[1]PERMISOS!S229</f>
        <v>0</v>
      </c>
      <c r="T229" s="9">
        <f>+'[1]Matriz (6)'!T229+'[1]Matriz (5)'!T229+'[1]Matriz (4)'!T229+'[1]Matriz (3)'!T229+'[1]Matriz (2)'!T229+'[1]LICENCIA DEPORTIVA'!T229+'[1]VALIDACION LICENCIA  DEPORTIVA'!T229+'[1]VALIDACION DE LICENCIA COMERCIA'!T229+'[1]MULTAS POR AÑO '!T229+'[1]PESCA DEPORT. OCASIONAL'!T229+'[1]GUIA DE TRASLADO'!T229+'[1]PERMISO ANUAL DE ACOPIADOR'!T229+'[1]PERMISO ANUAL DE DEPORTIV'!T229+'[1]PERM. ANUAL EMB DEPORT'!T229+'[1]REGISTRO DE ACOPIADOR'!T229+[1]JULIO!T229+[1]Ejemplo!T229+'[1]Registro de Exp. e Imp.'!T229+[1]CNP!T229+[1]CNPT!T229+[1]Matriz!T229+'[1]Matriz Areas certificadas'!T229+'[1]Matriz Transacciones'!T229+[1]REGISTROS!T229+[1]PERMISOS!T229</f>
        <v>0</v>
      </c>
      <c r="U229" s="9">
        <f>+'[1]Matriz (6)'!U229+'[1]Matriz (5)'!U229+'[1]Matriz (4)'!U229+'[1]Matriz (3)'!U229+'[1]Matriz (2)'!U229+'[1]LICENCIA DEPORTIVA'!U229+'[1]VALIDACION LICENCIA  DEPORTIVA'!U229+'[1]VALIDACION DE LICENCIA COMERCIA'!U229+'[1]MULTAS POR AÑO '!U229+'[1]PESCA DEPORT. OCASIONAL'!U229+'[1]GUIA DE TRASLADO'!U229+'[1]PERMISO ANUAL DE ACOPIADOR'!U229+'[1]PERMISO ANUAL DE DEPORTIV'!U229+'[1]PERM. ANUAL EMB DEPORT'!U229+'[1]REGISTRO DE ACOPIADOR'!U229+[1]JULIO!U229+[1]Ejemplo!U229+'[1]Registro de Exp. e Imp.'!U229+[1]CNP!U229+[1]CNPT!U229+[1]Matriz!U229+'[1]Matriz Areas certificadas'!U229+'[1]Matriz Transacciones'!U229+[1]REGISTROS!U229+[1]PERMISOS!U229</f>
        <v>0</v>
      </c>
      <c r="V229" s="9">
        <f>+'[1]Matriz (6)'!V229+'[1]Matriz (5)'!V229+'[1]Matriz (4)'!V229+'[1]Matriz (3)'!V229+'[1]Matriz (2)'!V229+'[1]LICENCIA DEPORTIVA'!V229+'[1]VALIDACION LICENCIA  DEPORTIVA'!V229+'[1]VALIDACION DE LICENCIA COMERCIA'!V229+'[1]MULTAS POR AÑO '!V229+'[1]PESCA DEPORT. OCASIONAL'!V229+'[1]GUIA DE TRASLADO'!V229+'[1]PERMISO ANUAL DE ACOPIADOR'!V229+'[1]PERMISO ANUAL DE DEPORTIV'!V229+'[1]PERM. ANUAL EMB DEPORT'!V229+'[1]REGISTRO DE ACOPIADOR'!V229+[1]JULIO!V229+[1]Ejemplo!V229+'[1]Registro de Exp. e Imp.'!V229+[1]CNP!V229+[1]CNPT!V229+[1]Matriz!V229+'[1]Matriz Areas certificadas'!V229+'[1]Matriz Transacciones'!V229+[1]REGISTROS!V229+[1]PERMISOS!V229</f>
        <v>0</v>
      </c>
      <c r="W229" s="9">
        <f>+'[1]Matriz (6)'!W229+'[1]Matriz (5)'!W229+'[1]Matriz (4)'!W229+'[1]Matriz (3)'!W229+'[1]Matriz (2)'!W229+'[1]LICENCIA DEPORTIVA'!W229+'[1]VALIDACION LICENCIA  DEPORTIVA'!W229+'[1]VALIDACION DE LICENCIA COMERCIA'!W229+'[1]MULTAS POR AÑO '!W229+'[1]PESCA DEPORT. OCASIONAL'!W229+'[1]GUIA DE TRASLADO'!W229+'[1]PERMISO ANUAL DE ACOPIADOR'!W229+'[1]PERMISO ANUAL DE DEPORTIV'!W229+'[1]PERM. ANUAL EMB DEPORT'!W229+'[1]REGISTRO DE ACOPIADOR'!W229+[1]JULIO!W229+[1]Ejemplo!W229+'[1]Registro de Exp. e Imp.'!W229+[1]CNP!W229+[1]CNPT!W229+[1]Matriz!W229+'[1]Matriz Areas certificadas'!W229+'[1]Matriz Transacciones'!W229+[1]REGISTROS!W229+[1]PERMISOS!W229</f>
        <v>0</v>
      </c>
      <c r="X229" s="9">
        <f>+'[1]Matriz (6)'!X229+'[1]Matriz (5)'!X229+'[1]Matriz (4)'!X229+'[1]Matriz (3)'!X229+'[1]Matriz (2)'!X229+'[1]LICENCIA DEPORTIVA'!X229+'[1]VALIDACION LICENCIA  DEPORTIVA'!X229+'[1]VALIDACION DE LICENCIA COMERCIA'!X229+'[1]MULTAS POR AÑO '!X229+'[1]PESCA DEPORT. OCASIONAL'!X229+'[1]GUIA DE TRASLADO'!X229+'[1]PERMISO ANUAL DE ACOPIADOR'!X229+'[1]PERMISO ANUAL DE DEPORTIV'!X229+'[1]PERM. ANUAL EMB DEPORT'!X229+'[1]REGISTRO DE ACOPIADOR'!X229+[1]JULIO!X229+[1]Ejemplo!X229+'[1]Registro de Exp. e Imp.'!X229+[1]CNP!X229+[1]CNPT!X229+[1]Matriz!X229+'[1]Matriz Areas certificadas'!X229+'[1]Matriz Transacciones'!X229+[1]REGISTROS!X229+[1]PERMISOS!X229</f>
        <v>0</v>
      </c>
      <c r="Y229" s="9">
        <f>+'[1]Matriz (6)'!Y229+'[1]Matriz (5)'!Y229+'[1]Matriz (4)'!Y229+'[1]Matriz (3)'!Y229+'[1]Matriz (2)'!Y229+'[1]LICENCIA DEPORTIVA'!Y229+'[1]VALIDACION LICENCIA  DEPORTIVA'!Y229+'[1]VALIDACION DE LICENCIA COMERCIA'!Y229+'[1]MULTAS POR AÑO '!Y229+'[1]PESCA DEPORT. OCASIONAL'!Y229+'[1]GUIA DE TRASLADO'!Y229+'[1]PERMISO ANUAL DE ACOPIADOR'!Y229+'[1]PERMISO ANUAL DE DEPORTIV'!Y229+'[1]PERM. ANUAL EMB DEPORT'!Y229+'[1]REGISTRO DE ACOPIADOR'!Y229+[1]JULIO!Y229+[1]Ejemplo!Y229+'[1]Registro de Exp. e Imp.'!Y229+[1]CNP!Y229+[1]CNPT!Y229+[1]Matriz!Y229+'[1]Matriz Areas certificadas'!Y229+'[1]Matriz Transacciones'!Y229+[1]REGISTROS!Y229+[1]PERMISOS!Y229</f>
        <v>0</v>
      </c>
      <c r="Z229" s="9">
        <f>+'[1]Matriz (6)'!Z229+'[1]Matriz (5)'!Z229+'[1]Matriz (4)'!Z229+'[1]Matriz (3)'!Z229+'[1]Matriz (2)'!Z229+'[1]LICENCIA DEPORTIVA'!Z229+'[1]VALIDACION LICENCIA  DEPORTIVA'!Z229+'[1]VALIDACION DE LICENCIA COMERCIA'!Z229+'[1]MULTAS POR AÑO '!Z229+'[1]PESCA DEPORT. OCASIONAL'!Z229+'[1]GUIA DE TRASLADO'!Z229+'[1]PERMISO ANUAL DE ACOPIADOR'!Z229+'[1]PERMISO ANUAL DE DEPORTIV'!Z229+'[1]PERM. ANUAL EMB DEPORT'!Z229+'[1]REGISTRO DE ACOPIADOR'!Z229+[1]JULIO!Z229+[1]Ejemplo!Z229+'[1]Registro de Exp. e Imp.'!Z229+[1]CNP!Z229+[1]CNPT!Z229+[1]Matriz!Z229+'[1]Matriz Areas certificadas'!Z229+'[1]Matriz Transacciones'!Z229+[1]REGISTROS!Z229+[1]PERMISOS!Z229</f>
        <v>0</v>
      </c>
      <c r="AA229" s="10">
        <f t="shared" si="83"/>
        <v>242415.3134328358</v>
      </c>
      <c r="AB229" s="10">
        <f t="shared" si="84"/>
        <v>54668.593283582086</v>
      </c>
      <c r="AC229" s="11">
        <f t="shared" si="85"/>
        <v>120882.76305970149</v>
      </c>
      <c r="AD229" s="11">
        <f t="shared" si="86"/>
        <v>76652.617537313432</v>
      </c>
      <c r="AE229" s="11">
        <f t="shared" si="87"/>
        <v>16231.343283582089</v>
      </c>
      <c r="AF229" s="11">
        <f t="shared" si="88"/>
        <v>214524.33955223882</v>
      </c>
      <c r="AG229" s="11">
        <f t="shared" si="89"/>
        <v>9235.0746268656712</v>
      </c>
      <c r="AH229" s="12">
        <f t="shared" si="90"/>
        <v>40106.343283582086</v>
      </c>
      <c r="AI229" s="12">
        <f t="shared" si="91"/>
        <v>9500.7313432835817</v>
      </c>
      <c r="AJ229" s="12">
        <f t="shared" si="92"/>
        <v>5704.8899253731342</v>
      </c>
      <c r="AK229" s="12">
        <f t="shared" si="93"/>
        <v>1364.7388059701493</v>
      </c>
      <c r="AL229" s="12">
        <f t="shared" si="94"/>
        <v>596549.50746268663</v>
      </c>
      <c r="AM229" s="12">
        <f t="shared" si="95"/>
        <v>5354.4776119402986</v>
      </c>
      <c r="AN229" s="12">
        <f t="shared" si="96"/>
        <v>6333.9552238805963</v>
      </c>
      <c r="AO229" s="12">
        <f t="shared" si="97"/>
        <v>216168.28917910447</v>
      </c>
      <c r="AP229" s="12">
        <f t="shared" si="98"/>
        <v>3671.6417910447763</v>
      </c>
      <c r="AQ229" s="12">
        <f t="shared" si="99"/>
        <v>5317.1641791044776</v>
      </c>
      <c r="AR229" s="12">
        <f t="shared" si="100"/>
        <v>896325.2126865671</v>
      </c>
      <c r="AS229" s="12">
        <f t="shared" si="101"/>
        <v>24033.75</v>
      </c>
      <c r="AT229" s="12">
        <f t="shared" si="102"/>
        <v>1169622.2014925373</v>
      </c>
      <c r="AU229" s="12">
        <f t="shared" si="103"/>
        <v>40869.402985074623</v>
      </c>
      <c r="AV229" s="12">
        <f t="shared" si="104"/>
        <v>25941.791044776117</v>
      </c>
      <c r="AW229" s="12">
        <f t="shared" si="105"/>
        <v>13279.757462686568</v>
      </c>
      <c r="AX229" s="12">
        <f t="shared" si="106"/>
        <v>31754.850746268654</v>
      </c>
      <c r="AY229" s="12">
        <f t="shared" si="107"/>
        <v>33383.395522388062</v>
      </c>
      <c r="AZ229" s="12">
        <f t="shared" si="108"/>
        <v>318495.84328358213</v>
      </c>
    </row>
    <row r="230" spans="1:52" x14ac:dyDescent="0.25">
      <c r="A230" s="263" t="s">
        <v>268</v>
      </c>
      <c r="B230" s="269">
        <f>SUM(D230:D244)</f>
        <v>72</v>
      </c>
      <c r="C230" s="16" t="s">
        <v>269</v>
      </c>
      <c r="D230" s="7">
        <f t="shared" si="82"/>
        <v>9</v>
      </c>
      <c r="E230" s="9">
        <f>+'[1]Matriz (6)'!E230+'[1]Matriz (5)'!E230+'[1]Matriz (4)'!E230+'[1]Matriz (3)'!E230+'[1]Matriz (2)'!E230+'[1]LICENCIA DEPORTIVA'!E230+'[1]VALIDACION LICENCIA  DEPORTIVA'!E230+'[1]VALIDACION DE LICENCIA COMERCIA'!E230+'[1]MULTAS POR AÑO '!E230+'[1]PESCA DEPORT. OCASIONAL'!E230+'[1]GUIA DE TRASLADO'!E230+'[1]PERMISO ANUAL DE ACOPIADOR'!E230+'[1]PERMISO ANUAL DE DEPORTIV'!E230+'[1]PERM. ANUAL EMB DEPORT'!E230+'[1]REGISTRO DE ACOPIADOR'!E230+[1]JULIO!E230+[1]Ejemplo!E230+'[1]Registro de Exp. e Imp.'!E230+[1]CNP!E230+[1]CNPT!E230+[1]Matriz!E230+'[1]Matriz Areas certificadas'!E230+'[1]Matriz Transacciones'!E230+[1]REGISTROS!E230+[1]PERMISOS!E230</f>
        <v>0</v>
      </c>
      <c r="F230" s="9">
        <f>+'[1]Matriz (6)'!F230+'[1]Matriz (5)'!F230+'[1]Matriz (4)'!F230+'[1]Matriz (3)'!F230+'[1]Matriz (2)'!F230+'[1]LICENCIA DEPORTIVA'!F230+'[1]VALIDACION LICENCIA  DEPORTIVA'!F230+'[1]VALIDACION DE LICENCIA COMERCIA'!F230+'[1]MULTAS POR AÑO '!F230+'[1]PESCA DEPORT. OCASIONAL'!F230+'[1]GUIA DE TRASLADO'!F230+'[1]PERMISO ANUAL DE ACOPIADOR'!F230+'[1]PERMISO ANUAL DE DEPORTIV'!F230+'[1]PERM. ANUAL EMB DEPORT'!F230+'[1]REGISTRO DE ACOPIADOR'!F230+[1]JULIO!F230+[1]Ejemplo!F230+'[1]Registro de Exp. e Imp.'!F230+[1]CNP!F230+[1]CNPT!F230+[1]Matriz!F230+'[1]Matriz Areas certificadas'!F230+'[1]Matriz Transacciones'!F230+[1]REGISTROS!F230+[1]PERMISOS!F230</f>
        <v>2</v>
      </c>
      <c r="G230" s="9">
        <f>+'[1]Matriz (6)'!G230+'[1]Matriz (5)'!G230+'[1]Matriz (4)'!G230+'[1]Matriz (3)'!G230+'[1]Matriz (2)'!G230+'[1]LICENCIA DEPORTIVA'!G230+'[1]VALIDACION LICENCIA  DEPORTIVA'!G230+'[1]VALIDACION DE LICENCIA COMERCIA'!G230+'[1]MULTAS POR AÑO '!G230+'[1]PESCA DEPORT. OCASIONAL'!G230+'[1]GUIA DE TRASLADO'!G230+'[1]PERMISO ANUAL DE ACOPIADOR'!G230+'[1]PERMISO ANUAL DE DEPORTIV'!G230+'[1]PERM. ANUAL EMB DEPORT'!G230+'[1]REGISTRO DE ACOPIADOR'!G230+[1]JULIO!G230+[1]Ejemplo!G230+'[1]Registro de Exp. e Imp.'!G230+[1]CNP!G230+[1]CNPT!G230+[1]Matriz!G230+'[1]Matriz Areas certificadas'!G230+'[1]Matriz Transacciones'!G230+[1]REGISTROS!G230+[1]PERMISOS!G230</f>
        <v>6</v>
      </c>
      <c r="H230" s="9">
        <f>+'[1]Matriz (6)'!H230+'[1]Matriz (5)'!H230+'[1]Matriz (4)'!H230+'[1]Matriz (3)'!H230+'[1]Matriz (2)'!H230+'[1]LICENCIA DEPORTIVA'!H230+'[1]VALIDACION LICENCIA  DEPORTIVA'!H230+'[1]VALIDACION DE LICENCIA COMERCIA'!H230+'[1]MULTAS POR AÑO '!H230+'[1]PESCA DEPORT. OCASIONAL'!H230+'[1]GUIA DE TRASLADO'!H230+'[1]PERMISO ANUAL DE ACOPIADOR'!H230+'[1]PERMISO ANUAL DE DEPORTIV'!H230+'[1]PERM. ANUAL EMB DEPORT'!H230+'[1]REGISTRO DE ACOPIADOR'!H230+[1]JULIO!H230+[1]Ejemplo!H230+'[1]Registro de Exp. e Imp.'!H230+[1]CNP!H230+[1]CNPT!H230+[1]Matriz!H230+'[1]Matriz Areas certificadas'!H230+'[1]Matriz Transacciones'!H230+[1]REGISTROS!H230+[1]PERMISOS!H230</f>
        <v>1</v>
      </c>
      <c r="I230" s="9">
        <f>+'[1]Matriz (6)'!I230+'[1]Matriz (5)'!I230+'[1]Matriz (4)'!I230+'[1]Matriz (3)'!I230+'[1]Matriz (2)'!I230+'[1]LICENCIA DEPORTIVA'!I230+'[1]VALIDACION LICENCIA  DEPORTIVA'!I230+'[1]VALIDACION DE LICENCIA COMERCIA'!I230+'[1]MULTAS POR AÑO '!I230+'[1]PESCA DEPORT. OCASIONAL'!I230+'[1]GUIA DE TRASLADO'!I230+'[1]PERMISO ANUAL DE ACOPIADOR'!I230+'[1]PERMISO ANUAL DE DEPORTIV'!I230+'[1]PERM. ANUAL EMB DEPORT'!I230+'[1]REGISTRO DE ACOPIADOR'!I230+[1]JULIO!I230+[1]Ejemplo!I230+'[1]Registro de Exp. e Imp.'!I230+[1]CNP!I230+[1]CNPT!I230+[1]Matriz!I230+'[1]Matriz Areas certificadas'!I230+'[1]Matriz Transacciones'!I230+[1]REGISTROS!I230+[1]PERMISOS!I230</f>
        <v>0</v>
      </c>
      <c r="J230" s="9">
        <f>+'[1]Matriz (6)'!J230+'[1]Matriz (5)'!J230+'[1]Matriz (4)'!J230+'[1]Matriz (3)'!J230+'[1]Matriz (2)'!J230+'[1]LICENCIA DEPORTIVA'!J230+'[1]VALIDACION LICENCIA  DEPORTIVA'!J230+'[1]VALIDACION DE LICENCIA COMERCIA'!J230+'[1]MULTAS POR AÑO '!J230+'[1]PESCA DEPORT. OCASIONAL'!J230+'[1]GUIA DE TRASLADO'!J230+'[1]PERMISO ANUAL DE ACOPIADOR'!J230+'[1]PERMISO ANUAL DE DEPORTIV'!J230+'[1]PERM. ANUAL EMB DEPORT'!J230+'[1]REGISTRO DE ACOPIADOR'!J230+[1]JULIO!J230+[1]Ejemplo!J230+'[1]Registro de Exp. e Imp.'!J230+[1]CNP!J230+[1]CNPT!J230+[1]Matriz!J230+'[1]Matriz Areas certificadas'!J230+'[1]Matriz Transacciones'!J230+[1]REGISTROS!J230+[1]PERMISOS!J230</f>
        <v>0</v>
      </c>
      <c r="K230" s="9">
        <f>+'[1]Matriz (6)'!K230+'[1]Matriz (5)'!K230+'[1]Matriz (4)'!K230+'[1]Matriz (3)'!K230+'[1]Matriz (2)'!K230+'[1]LICENCIA DEPORTIVA'!K230+'[1]VALIDACION LICENCIA  DEPORTIVA'!K230+'[1]VALIDACION DE LICENCIA COMERCIA'!K230+'[1]MULTAS POR AÑO '!K230+'[1]PESCA DEPORT. OCASIONAL'!K230+'[1]GUIA DE TRASLADO'!K230+'[1]PERMISO ANUAL DE ACOPIADOR'!K230+'[1]PERMISO ANUAL DE DEPORTIV'!K230+'[1]PERM. ANUAL EMB DEPORT'!K230+'[1]REGISTRO DE ACOPIADOR'!K230+[1]JULIO!K230+[1]Ejemplo!K230+'[1]Registro de Exp. e Imp.'!K230+[1]CNP!K230+[1]CNPT!K230+[1]Matriz!K230+'[1]Matriz Areas certificadas'!K230+'[1]Matriz Transacciones'!K230+[1]REGISTROS!K230+[1]PERMISOS!K230</f>
        <v>0</v>
      </c>
      <c r="L230" s="9">
        <f>+'[1]Matriz (6)'!L230+'[1]Matriz (5)'!L230+'[1]Matriz (4)'!L230+'[1]Matriz (3)'!L230+'[1]Matriz (2)'!L230+'[1]LICENCIA DEPORTIVA'!L230+'[1]VALIDACION LICENCIA  DEPORTIVA'!L230+'[1]VALIDACION DE LICENCIA COMERCIA'!L230+'[1]MULTAS POR AÑO '!L230+'[1]PESCA DEPORT. OCASIONAL'!L230+'[1]GUIA DE TRASLADO'!L230+'[1]PERMISO ANUAL DE ACOPIADOR'!L230+'[1]PERMISO ANUAL DE DEPORTIV'!L230+'[1]PERM. ANUAL EMB DEPORT'!L230+'[1]REGISTRO DE ACOPIADOR'!L230+[1]JULIO!L230+[1]Ejemplo!L230+'[1]Registro de Exp. e Imp.'!L230+[1]CNP!L230+[1]CNPT!L230+[1]Matriz!L230+'[1]Matriz Areas certificadas'!L230+'[1]Matriz Transacciones'!L230+[1]REGISTROS!L230+[1]PERMISOS!L230</f>
        <v>0</v>
      </c>
      <c r="M230" s="9">
        <f>+'[1]Matriz (6)'!M230+'[1]Matriz (5)'!M230+'[1]Matriz (4)'!M230+'[1]Matriz (3)'!M230+'[1]Matriz (2)'!M230+'[1]LICENCIA DEPORTIVA'!M230+'[1]VALIDACION LICENCIA  DEPORTIVA'!M230+'[1]VALIDACION DE LICENCIA COMERCIA'!M230+'[1]MULTAS POR AÑO '!M230+'[1]PESCA DEPORT. OCASIONAL'!M230+'[1]GUIA DE TRASLADO'!M230+'[1]PERMISO ANUAL DE ACOPIADOR'!M230+'[1]PERMISO ANUAL DE DEPORTIV'!M230+'[1]PERM. ANUAL EMB DEPORT'!M230+'[1]REGISTRO DE ACOPIADOR'!M230+[1]JULIO!M230+[1]Ejemplo!M230+'[1]Registro de Exp. e Imp.'!M230+[1]CNP!M230+[1]CNPT!M230+[1]Matriz!M230+'[1]Matriz Areas certificadas'!M230+'[1]Matriz Transacciones'!M230+[1]REGISTROS!M230+[1]PERMISOS!M230</f>
        <v>0</v>
      </c>
      <c r="N230" s="9">
        <f>+'[1]Matriz (6)'!N230+'[1]Matriz (5)'!N230+'[1]Matriz (4)'!N230+'[1]Matriz (3)'!N230+'[1]Matriz (2)'!N230+'[1]LICENCIA DEPORTIVA'!N230+'[1]VALIDACION LICENCIA  DEPORTIVA'!N230+'[1]VALIDACION DE LICENCIA COMERCIA'!N230+'[1]MULTAS POR AÑO '!N230+'[1]PESCA DEPORT. OCASIONAL'!N230+'[1]GUIA DE TRASLADO'!N230+'[1]PERMISO ANUAL DE ACOPIADOR'!N230+'[1]PERMISO ANUAL DE DEPORTIV'!N230+'[1]PERM. ANUAL EMB DEPORT'!N230+'[1]REGISTRO DE ACOPIADOR'!N230+[1]JULIO!N230+[1]Ejemplo!N230+'[1]Registro de Exp. e Imp.'!N230+[1]CNP!N230+[1]CNPT!N230+[1]Matriz!N230+'[1]Matriz Areas certificadas'!N230+'[1]Matriz Transacciones'!N230+[1]REGISTROS!N230+[1]PERMISOS!N230</f>
        <v>0</v>
      </c>
      <c r="O230" s="9">
        <f>+'[1]Matriz (6)'!O230+'[1]Matriz (5)'!O230+'[1]Matriz (4)'!O230+'[1]Matriz (3)'!O230+'[1]Matriz (2)'!O230+'[1]LICENCIA DEPORTIVA'!O230+'[1]VALIDACION LICENCIA  DEPORTIVA'!O230+'[1]VALIDACION DE LICENCIA COMERCIA'!O230+'[1]MULTAS POR AÑO '!O230+'[1]PESCA DEPORT. OCASIONAL'!O230+'[1]GUIA DE TRASLADO'!O230+'[1]PERMISO ANUAL DE ACOPIADOR'!O230+'[1]PERMISO ANUAL DE DEPORTIV'!O230+'[1]PERM. ANUAL EMB DEPORT'!O230+'[1]REGISTRO DE ACOPIADOR'!O230+[1]JULIO!O230+[1]Ejemplo!O230+'[1]Registro de Exp. e Imp.'!O230+[1]CNP!O230+[1]CNPT!O230+[1]Matriz!O230+'[1]Matriz Areas certificadas'!O230+'[1]Matriz Transacciones'!O230+[1]REGISTROS!O230+[1]PERMISOS!O230</f>
        <v>0</v>
      </c>
      <c r="P230" s="9">
        <f>+'[1]Matriz (6)'!P230+'[1]Matriz (5)'!P230+'[1]Matriz (4)'!P230+'[1]Matriz (3)'!P230+'[1]Matriz (2)'!P230+'[1]LICENCIA DEPORTIVA'!P230+'[1]VALIDACION LICENCIA  DEPORTIVA'!P230+'[1]VALIDACION DE LICENCIA COMERCIA'!P230+'[1]MULTAS POR AÑO '!P230+'[1]PESCA DEPORT. OCASIONAL'!P230+'[1]GUIA DE TRASLADO'!P230+'[1]PERMISO ANUAL DE ACOPIADOR'!P230+'[1]PERMISO ANUAL DE DEPORTIV'!P230+'[1]PERM. ANUAL EMB DEPORT'!P230+'[1]REGISTRO DE ACOPIADOR'!P230+[1]JULIO!P230+[1]Ejemplo!P230+'[1]Registro de Exp. e Imp.'!P230+[1]CNP!P230+[1]CNPT!P230+[1]Matriz!P230+'[1]Matriz Areas certificadas'!P230+'[1]Matriz Transacciones'!P230+[1]REGISTROS!P230+[1]PERMISOS!P230</f>
        <v>0</v>
      </c>
      <c r="Q230" s="9">
        <f>+'[1]Matriz (6)'!Q230+'[1]Matriz (5)'!Q230+'[1]Matriz (4)'!Q230+'[1]Matriz (3)'!Q230+'[1]Matriz (2)'!Q230+'[1]LICENCIA DEPORTIVA'!Q230+'[1]VALIDACION LICENCIA  DEPORTIVA'!Q230+'[1]VALIDACION DE LICENCIA COMERCIA'!Q230+'[1]MULTAS POR AÑO '!Q230+'[1]PESCA DEPORT. OCASIONAL'!Q230+'[1]GUIA DE TRASLADO'!Q230+'[1]PERMISO ANUAL DE ACOPIADOR'!Q230+'[1]PERMISO ANUAL DE DEPORTIV'!Q230+'[1]PERM. ANUAL EMB DEPORT'!Q230+'[1]REGISTRO DE ACOPIADOR'!Q230+[1]JULIO!Q230+[1]Ejemplo!Q230+'[1]Registro de Exp. e Imp.'!Q230+[1]CNP!Q230+[1]CNPT!Q230+[1]Matriz!Q230+'[1]Matriz Areas certificadas'!Q230+'[1]Matriz Transacciones'!Q230+[1]REGISTROS!Q230+[1]PERMISOS!Q230</f>
        <v>0</v>
      </c>
      <c r="R230" s="9">
        <f>+'[1]Matriz (6)'!R230+'[1]Matriz (5)'!R230+'[1]Matriz (4)'!R230+'[1]Matriz (3)'!R230+'[1]Matriz (2)'!R230+'[1]LICENCIA DEPORTIVA'!R230+'[1]VALIDACION LICENCIA  DEPORTIVA'!R230+'[1]VALIDACION DE LICENCIA COMERCIA'!R230+'[1]MULTAS POR AÑO '!R230+'[1]PESCA DEPORT. OCASIONAL'!R230+'[1]GUIA DE TRASLADO'!R230+'[1]PERMISO ANUAL DE ACOPIADOR'!R230+'[1]PERMISO ANUAL DE DEPORTIV'!R230+'[1]PERM. ANUAL EMB DEPORT'!R230+'[1]REGISTRO DE ACOPIADOR'!R230+[1]JULIO!R230+[1]Ejemplo!R230+'[1]Registro de Exp. e Imp.'!R230+[1]CNP!R230+[1]CNPT!R230+[1]Matriz!R230+'[1]Matriz Areas certificadas'!R230+'[1]Matriz Transacciones'!R230+[1]REGISTROS!R230+[1]PERMISOS!R230</f>
        <v>0</v>
      </c>
      <c r="S230" s="9">
        <f>+'[1]Matriz (6)'!S230+'[1]Matriz (5)'!S230+'[1]Matriz (4)'!S230+'[1]Matriz (3)'!S230+'[1]Matriz (2)'!S230+'[1]LICENCIA DEPORTIVA'!S230+'[1]VALIDACION LICENCIA  DEPORTIVA'!S230+'[1]VALIDACION DE LICENCIA COMERCIA'!S230+'[1]MULTAS POR AÑO '!S230+'[1]PESCA DEPORT. OCASIONAL'!S230+'[1]GUIA DE TRASLADO'!S230+'[1]PERMISO ANUAL DE ACOPIADOR'!S230+'[1]PERMISO ANUAL DE DEPORTIV'!S230+'[1]PERM. ANUAL EMB DEPORT'!S230+'[1]REGISTRO DE ACOPIADOR'!S230+[1]JULIO!S230+[1]Ejemplo!S230+'[1]Registro de Exp. e Imp.'!S230+[1]CNP!S230+[1]CNPT!S230+[1]Matriz!S230+'[1]Matriz Areas certificadas'!S230+'[1]Matriz Transacciones'!S230+[1]REGISTROS!S230+[1]PERMISOS!S230</f>
        <v>0</v>
      </c>
      <c r="T230" s="9">
        <f>+'[1]Matriz (6)'!T230+'[1]Matriz (5)'!T230+'[1]Matriz (4)'!T230+'[1]Matriz (3)'!T230+'[1]Matriz (2)'!T230+'[1]LICENCIA DEPORTIVA'!T230+'[1]VALIDACION LICENCIA  DEPORTIVA'!T230+'[1]VALIDACION DE LICENCIA COMERCIA'!T230+'[1]MULTAS POR AÑO '!T230+'[1]PESCA DEPORT. OCASIONAL'!T230+'[1]GUIA DE TRASLADO'!T230+'[1]PERMISO ANUAL DE ACOPIADOR'!T230+'[1]PERMISO ANUAL DE DEPORTIV'!T230+'[1]PERM. ANUAL EMB DEPORT'!T230+'[1]REGISTRO DE ACOPIADOR'!T230+[1]JULIO!T230+[1]Ejemplo!T230+'[1]Registro de Exp. e Imp.'!T230+[1]CNP!T230+[1]CNPT!T230+[1]Matriz!T230+'[1]Matriz Areas certificadas'!T230+'[1]Matriz Transacciones'!T230+[1]REGISTROS!T230+[1]PERMISOS!T230</f>
        <v>0</v>
      </c>
      <c r="U230" s="9">
        <f>+'[1]Matriz (6)'!U230+'[1]Matriz (5)'!U230+'[1]Matriz (4)'!U230+'[1]Matriz (3)'!U230+'[1]Matriz (2)'!U230+'[1]LICENCIA DEPORTIVA'!U230+'[1]VALIDACION LICENCIA  DEPORTIVA'!U230+'[1]VALIDACION DE LICENCIA COMERCIA'!U230+'[1]MULTAS POR AÑO '!U230+'[1]PESCA DEPORT. OCASIONAL'!U230+'[1]GUIA DE TRASLADO'!U230+'[1]PERMISO ANUAL DE ACOPIADOR'!U230+'[1]PERMISO ANUAL DE DEPORTIV'!U230+'[1]PERM. ANUAL EMB DEPORT'!U230+'[1]REGISTRO DE ACOPIADOR'!U230+[1]JULIO!U230+[1]Ejemplo!U230+'[1]Registro de Exp. e Imp.'!U230+[1]CNP!U230+[1]CNPT!U230+[1]Matriz!U230+'[1]Matriz Areas certificadas'!U230+'[1]Matriz Transacciones'!U230+[1]REGISTROS!U230+[1]PERMISOS!U230</f>
        <v>0</v>
      </c>
      <c r="V230" s="9">
        <f>+'[1]Matriz (6)'!V230+'[1]Matriz (5)'!V230+'[1]Matriz (4)'!V230+'[1]Matriz (3)'!V230+'[1]Matriz (2)'!V230+'[1]LICENCIA DEPORTIVA'!V230+'[1]VALIDACION LICENCIA  DEPORTIVA'!V230+'[1]VALIDACION DE LICENCIA COMERCIA'!V230+'[1]MULTAS POR AÑO '!V230+'[1]PESCA DEPORT. OCASIONAL'!V230+'[1]GUIA DE TRASLADO'!V230+'[1]PERMISO ANUAL DE ACOPIADOR'!V230+'[1]PERMISO ANUAL DE DEPORTIV'!V230+'[1]PERM. ANUAL EMB DEPORT'!V230+'[1]REGISTRO DE ACOPIADOR'!V230+[1]JULIO!V230+[1]Ejemplo!V230+'[1]Registro de Exp. e Imp.'!V230+[1]CNP!V230+[1]CNPT!V230+[1]Matriz!V230+'[1]Matriz Areas certificadas'!V230+'[1]Matriz Transacciones'!V230+[1]REGISTROS!V230+[1]PERMISOS!V230</f>
        <v>0</v>
      </c>
      <c r="W230" s="9">
        <f>+'[1]Matriz (6)'!W230+'[1]Matriz (5)'!W230+'[1]Matriz (4)'!W230+'[1]Matriz (3)'!W230+'[1]Matriz (2)'!W230+'[1]LICENCIA DEPORTIVA'!W230+'[1]VALIDACION LICENCIA  DEPORTIVA'!W230+'[1]VALIDACION DE LICENCIA COMERCIA'!W230+'[1]MULTAS POR AÑO '!W230+'[1]PESCA DEPORT. OCASIONAL'!W230+'[1]GUIA DE TRASLADO'!W230+'[1]PERMISO ANUAL DE ACOPIADOR'!W230+'[1]PERMISO ANUAL DE DEPORTIV'!W230+'[1]PERM. ANUAL EMB DEPORT'!W230+'[1]REGISTRO DE ACOPIADOR'!W230+[1]JULIO!W230+[1]Ejemplo!W230+'[1]Registro de Exp. e Imp.'!W230+[1]CNP!W230+[1]CNPT!W230+[1]Matriz!W230+'[1]Matriz Areas certificadas'!W230+'[1]Matriz Transacciones'!W230+[1]REGISTROS!W230+[1]PERMISOS!W230</f>
        <v>0</v>
      </c>
      <c r="X230" s="9">
        <f>+'[1]Matriz (6)'!X230+'[1]Matriz (5)'!X230+'[1]Matriz (4)'!X230+'[1]Matriz (3)'!X230+'[1]Matriz (2)'!X230+'[1]LICENCIA DEPORTIVA'!X230+'[1]VALIDACION LICENCIA  DEPORTIVA'!X230+'[1]VALIDACION DE LICENCIA COMERCIA'!X230+'[1]MULTAS POR AÑO '!X230+'[1]PESCA DEPORT. OCASIONAL'!X230+'[1]GUIA DE TRASLADO'!X230+'[1]PERMISO ANUAL DE ACOPIADOR'!X230+'[1]PERMISO ANUAL DE DEPORTIV'!X230+'[1]PERM. ANUAL EMB DEPORT'!X230+'[1]REGISTRO DE ACOPIADOR'!X230+[1]JULIO!X230+[1]Ejemplo!X230+'[1]Registro de Exp. e Imp.'!X230+[1]CNP!X230+[1]CNPT!X230+[1]Matriz!X230+'[1]Matriz Areas certificadas'!X230+'[1]Matriz Transacciones'!X230+[1]REGISTROS!X230+[1]PERMISOS!X230</f>
        <v>0</v>
      </c>
      <c r="Y230" s="9">
        <f>+'[1]Matriz (6)'!Y230+'[1]Matriz (5)'!Y230+'[1]Matriz (4)'!Y230+'[1]Matriz (3)'!Y230+'[1]Matriz (2)'!Y230+'[1]LICENCIA DEPORTIVA'!Y230+'[1]VALIDACION LICENCIA  DEPORTIVA'!Y230+'[1]VALIDACION DE LICENCIA COMERCIA'!Y230+'[1]MULTAS POR AÑO '!Y230+'[1]PESCA DEPORT. OCASIONAL'!Y230+'[1]GUIA DE TRASLADO'!Y230+'[1]PERMISO ANUAL DE ACOPIADOR'!Y230+'[1]PERMISO ANUAL DE DEPORTIV'!Y230+'[1]PERM. ANUAL EMB DEPORT'!Y230+'[1]REGISTRO DE ACOPIADOR'!Y230+[1]JULIO!Y230+[1]Ejemplo!Y230+'[1]Registro de Exp. e Imp.'!Y230+[1]CNP!Y230+[1]CNPT!Y230+[1]Matriz!Y230+'[1]Matriz Areas certificadas'!Y230+'[1]Matriz Transacciones'!Y230+[1]REGISTROS!Y230+[1]PERMISOS!Y230</f>
        <v>0</v>
      </c>
      <c r="Z230" s="9">
        <f>+'[1]Matriz (6)'!Z230+'[1]Matriz (5)'!Z230+'[1]Matriz (4)'!Z230+'[1]Matriz (3)'!Z230+'[1]Matriz (2)'!Z230+'[1]LICENCIA DEPORTIVA'!Z230+'[1]VALIDACION LICENCIA  DEPORTIVA'!Z230+'[1]VALIDACION DE LICENCIA COMERCIA'!Z230+'[1]MULTAS POR AÑO '!Z230+'[1]PESCA DEPORT. OCASIONAL'!Z230+'[1]GUIA DE TRASLADO'!Z230+'[1]PERMISO ANUAL DE ACOPIADOR'!Z230+'[1]PERMISO ANUAL DE DEPORTIV'!Z230+'[1]PERM. ANUAL EMB DEPORT'!Z230+'[1]REGISTRO DE ACOPIADOR'!Z230+[1]JULIO!Z230+[1]Ejemplo!Z230+'[1]Registro de Exp. e Imp.'!Z230+[1]CNP!Z230+[1]CNPT!Z230+[1]Matriz!Z230+'[1]Matriz Areas certificadas'!Z230+'[1]Matriz Transacciones'!Z230+[1]REGISTROS!Z230+[1]PERMISOS!Z230</f>
        <v>0</v>
      </c>
      <c r="AA230" s="10">
        <f t="shared" si="83"/>
        <v>363622.97014925373</v>
      </c>
      <c r="AB230" s="10">
        <f t="shared" si="84"/>
        <v>82002.889925373136</v>
      </c>
      <c r="AC230" s="11">
        <f t="shared" si="85"/>
        <v>181324.14458955225</v>
      </c>
      <c r="AD230" s="11">
        <f t="shared" si="86"/>
        <v>114978.92630597015</v>
      </c>
      <c r="AE230" s="11">
        <f t="shared" si="87"/>
        <v>24347.014925373136</v>
      </c>
      <c r="AF230" s="11">
        <f t="shared" si="88"/>
        <v>321786.50932835822</v>
      </c>
      <c r="AG230" s="11">
        <f t="shared" si="89"/>
        <v>13852.611940298506</v>
      </c>
      <c r="AH230" s="12">
        <f t="shared" si="90"/>
        <v>60159.514925373136</v>
      </c>
      <c r="AI230" s="12">
        <f t="shared" si="91"/>
        <v>14251.097014925374</v>
      </c>
      <c r="AJ230" s="12">
        <f t="shared" si="92"/>
        <v>8557.3348880597005</v>
      </c>
      <c r="AK230" s="12">
        <f t="shared" si="93"/>
        <v>2047.1082089552237</v>
      </c>
      <c r="AL230" s="12">
        <f t="shared" si="94"/>
        <v>894824.26119402994</v>
      </c>
      <c r="AM230" s="12">
        <f t="shared" si="95"/>
        <v>8031.7164179104475</v>
      </c>
      <c r="AN230" s="12">
        <f t="shared" si="96"/>
        <v>9500.932835820895</v>
      </c>
      <c r="AO230" s="12">
        <f t="shared" si="97"/>
        <v>324252.43376865669</v>
      </c>
      <c r="AP230" s="12">
        <f t="shared" si="98"/>
        <v>5507.4626865671644</v>
      </c>
      <c r="AQ230" s="12">
        <f t="shared" si="99"/>
        <v>7975.746268656716</v>
      </c>
      <c r="AR230" s="12">
        <f t="shared" si="100"/>
        <v>1344487.8190298507</v>
      </c>
      <c r="AS230" s="12">
        <f t="shared" si="101"/>
        <v>36050.625</v>
      </c>
      <c r="AT230" s="12">
        <f t="shared" si="102"/>
        <v>1754433.3022388059</v>
      </c>
      <c r="AU230" s="12">
        <f t="shared" si="103"/>
        <v>61304.104477611938</v>
      </c>
      <c r="AV230" s="12">
        <f t="shared" si="104"/>
        <v>38912.686567164179</v>
      </c>
      <c r="AW230" s="12">
        <f t="shared" si="105"/>
        <v>19919.636194029852</v>
      </c>
      <c r="AX230" s="12">
        <f t="shared" si="106"/>
        <v>47632.276119402981</v>
      </c>
      <c r="AY230" s="12">
        <f t="shared" si="107"/>
        <v>50075.093283582093</v>
      </c>
      <c r="AZ230" s="12">
        <f t="shared" si="108"/>
        <v>477743.76492537314</v>
      </c>
    </row>
    <row r="231" spans="1:52" x14ac:dyDescent="0.25">
      <c r="A231" s="264"/>
      <c r="B231" s="270"/>
      <c r="C231" s="16" t="s">
        <v>270</v>
      </c>
      <c r="D231" s="7">
        <f t="shared" si="82"/>
        <v>7</v>
      </c>
      <c r="E231" s="9">
        <f>+'[1]Matriz (6)'!E231+'[1]Matriz (5)'!E231+'[1]Matriz (4)'!E231+'[1]Matriz (3)'!E231+'[1]Matriz (2)'!E231+'[1]LICENCIA DEPORTIVA'!E231+'[1]VALIDACION LICENCIA  DEPORTIVA'!E231+'[1]VALIDACION DE LICENCIA COMERCIA'!E231+'[1]MULTAS POR AÑO '!E231+'[1]PESCA DEPORT. OCASIONAL'!E231+'[1]GUIA DE TRASLADO'!E231+'[1]PERMISO ANUAL DE ACOPIADOR'!E231+'[1]PERMISO ANUAL DE DEPORTIV'!E231+'[1]PERM. ANUAL EMB DEPORT'!E231+'[1]REGISTRO DE ACOPIADOR'!E231+[1]JULIO!E231+[1]Ejemplo!E231+'[1]Registro de Exp. e Imp.'!E231+[1]CNP!E231+[1]CNPT!E231+[1]Matriz!E231+'[1]Matriz Areas certificadas'!E231+'[1]Matriz Transacciones'!E231+[1]REGISTROS!E231+[1]PERMISOS!E231</f>
        <v>4</v>
      </c>
      <c r="F231" s="9">
        <f>+'[1]Matriz (6)'!F231+'[1]Matriz (5)'!F231+'[1]Matriz (4)'!F231+'[1]Matriz (3)'!F231+'[1]Matriz (2)'!F231+'[1]LICENCIA DEPORTIVA'!F231+'[1]VALIDACION LICENCIA  DEPORTIVA'!F231+'[1]VALIDACION DE LICENCIA COMERCIA'!F231+'[1]MULTAS POR AÑO '!F231+'[1]PESCA DEPORT. OCASIONAL'!F231+'[1]GUIA DE TRASLADO'!F231+'[1]PERMISO ANUAL DE ACOPIADOR'!F231+'[1]PERMISO ANUAL DE DEPORTIV'!F231+'[1]PERM. ANUAL EMB DEPORT'!F231+'[1]REGISTRO DE ACOPIADOR'!F231+[1]JULIO!F231+[1]Ejemplo!F231+'[1]Registro de Exp. e Imp.'!F231+[1]CNP!F231+[1]CNPT!F231+[1]Matriz!F231+'[1]Matriz Areas certificadas'!F231+'[1]Matriz Transacciones'!F231+[1]REGISTROS!F231+[1]PERMISOS!F231</f>
        <v>1</v>
      </c>
      <c r="G231" s="9">
        <f>+'[1]Matriz (6)'!G231+'[1]Matriz (5)'!G231+'[1]Matriz (4)'!G231+'[1]Matriz (3)'!G231+'[1]Matriz (2)'!G231+'[1]LICENCIA DEPORTIVA'!G231+'[1]VALIDACION LICENCIA  DEPORTIVA'!G231+'[1]VALIDACION DE LICENCIA COMERCIA'!G231+'[1]MULTAS POR AÑO '!G231+'[1]PESCA DEPORT. OCASIONAL'!G231+'[1]GUIA DE TRASLADO'!G231+'[1]PERMISO ANUAL DE ACOPIADOR'!G231+'[1]PERMISO ANUAL DE DEPORTIV'!G231+'[1]PERM. ANUAL EMB DEPORT'!G231+'[1]REGISTRO DE ACOPIADOR'!G231+[1]JULIO!G231+[1]Ejemplo!G231+'[1]Registro de Exp. e Imp.'!G231+[1]CNP!G231+[1]CNPT!G231+[1]Matriz!G231+'[1]Matriz Areas certificadas'!G231+'[1]Matriz Transacciones'!G231+[1]REGISTROS!G231+[1]PERMISOS!G231</f>
        <v>0</v>
      </c>
      <c r="H231" s="9">
        <f>+'[1]Matriz (6)'!H231+'[1]Matriz (5)'!H231+'[1]Matriz (4)'!H231+'[1]Matriz (3)'!H231+'[1]Matriz (2)'!H231+'[1]LICENCIA DEPORTIVA'!H231+'[1]VALIDACION LICENCIA  DEPORTIVA'!H231+'[1]VALIDACION DE LICENCIA COMERCIA'!H231+'[1]MULTAS POR AÑO '!H231+'[1]PESCA DEPORT. OCASIONAL'!H231+'[1]GUIA DE TRASLADO'!H231+'[1]PERMISO ANUAL DE ACOPIADOR'!H231+'[1]PERMISO ANUAL DE DEPORTIV'!H231+'[1]PERM. ANUAL EMB DEPORT'!H231+'[1]REGISTRO DE ACOPIADOR'!H231+[1]JULIO!H231+[1]Ejemplo!H231+'[1]Registro de Exp. e Imp.'!H231+[1]CNP!H231+[1]CNPT!H231+[1]Matriz!H231+'[1]Matriz Areas certificadas'!H231+'[1]Matriz Transacciones'!H231+[1]REGISTROS!H231+[1]PERMISOS!H231</f>
        <v>1</v>
      </c>
      <c r="I231" s="9">
        <f>+'[1]Matriz (6)'!I231+'[1]Matriz (5)'!I231+'[1]Matriz (4)'!I231+'[1]Matriz (3)'!I231+'[1]Matriz (2)'!I231+'[1]LICENCIA DEPORTIVA'!I231+'[1]VALIDACION LICENCIA  DEPORTIVA'!I231+'[1]VALIDACION DE LICENCIA COMERCIA'!I231+'[1]MULTAS POR AÑO '!I231+'[1]PESCA DEPORT. OCASIONAL'!I231+'[1]GUIA DE TRASLADO'!I231+'[1]PERMISO ANUAL DE ACOPIADOR'!I231+'[1]PERMISO ANUAL DE DEPORTIV'!I231+'[1]PERM. ANUAL EMB DEPORT'!I231+'[1]REGISTRO DE ACOPIADOR'!I231+[1]JULIO!I231+[1]Ejemplo!I231+'[1]Registro de Exp. e Imp.'!I231+[1]CNP!I231+[1]CNPT!I231+[1]Matriz!I231+'[1]Matriz Areas certificadas'!I231+'[1]Matriz Transacciones'!I231+[1]REGISTROS!I231+[1]PERMISOS!I231</f>
        <v>0</v>
      </c>
      <c r="J231" s="9">
        <f>+'[1]Matriz (6)'!J231+'[1]Matriz (5)'!J231+'[1]Matriz (4)'!J231+'[1]Matriz (3)'!J231+'[1]Matriz (2)'!J231+'[1]LICENCIA DEPORTIVA'!J231+'[1]VALIDACION LICENCIA  DEPORTIVA'!J231+'[1]VALIDACION DE LICENCIA COMERCIA'!J231+'[1]MULTAS POR AÑO '!J231+'[1]PESCA DEPORT. OCASIONAL'!J231+'[1]GUIA DE TRASLADO'!J231+'[1]PERMISO ANUAL DE ACOPIADOR'!J231+'[1]PERMISO ANUAL DE DEPORTIV'!J231+'[1]PERM. ANUAL EMB DEPORT'!J231+'[1]REGISTRO DE ACOPIADOR'!J231+[1]JULIO!J231+[1]Ejemplo!J231+'[1]Registro de Exp. e Imp.'!J231+[1]CNP!J231+[1]CNPT!J231+[1]Matriz!J231+'[1]Matriz Areas certificadas'!J231+'[1]Matriz Transacciones'!J231+[1]REGISTROS!J231+[1]PERMISOS!J231</f>
        <v>0</v>
      </c>
      <c r="K231" s="9">
        <f>+'[1]Matriz (6)'!K231+'[1]Matriz (5)'!K231+'[1]Matriz (4)'!K231+'[1]Matriz (3)'!K231+'[1]Matriz (2)'!K231+'[1]LICENCIA DEPORTIVA'!K231+'[1]VALIDACION LICENCIA  DEPORTIVA'!K231+'[1]VALIDACION DE LICENCIA COMERCIA'!K231+'[1]MULTAS POR AÑO '!K231+'[1]PESCA DEPORT. OCASIONAL'!K231+'[1]GUIA DE TRASLADO'!K231+'[1]PERMISO ANUAL DE ACOPIADOR'!K231+'[1]PERMISO ANUAL DE DEPORTIV'!K231+'[1]PERM. ANUAL EMB DEPORT'!K231+'[1]REGISTRO DE ACOPIADOR'!K231+[1]JULIO!K231+[1]Ejemplo!K231+'[1]Registro de Exp. e Imp.'!K231+[1]CNP!K231+[1]CNPT!K231+[1]Matriz!K231+'[1]Matriz Areas certificadas'!K231+'[1]Matriz Transacciones'!K231+[1]REGISTROS!K231+[1]PERMISOS!K231</f>
        <v>0</v>
      </c>
      <c r="L231" s="9">
        <f>+'[1]Matriz (6)'!L231+'[1]Matriz (5)'!L231+'[1]Matriz (4)'!L231+'[1]Matriz (3)'!L231+'[1]Matriz (2)'!L231+'[1]LICENCIA DEPORTIVA'!L231+'[1]VALIDACION LICENCIA  DEPORTIVA'!L231+'[1]VALIDACION DE LICENCIA COMERCIA'!L231+'[1]MULTAS POR AÑO '!L231+'[1]PESCA DEPORT. OCASIONAL'!L231+'[1]GUIA DE TRASLADO'!L231+'[1]PERMISO ANUAL DE ACOPIADOR'!L231+'[1]PERMISO ANUAL DE DEPORTIV'!L231+'[1]PERM. ANUAL EMB DEPORT'!L231+'[1]REGISTRO DE ACOPIADOR'!L231+[1]JULIO!L231+[1]Ejemplo!L231+'[1]Registro de Exp. e Imp.'!L231+[1]CNP!L231+[1]CNPT!L231+[1]Matriz!L231+'[1]Matriz Areas certificadas'!L231+'[1]Matriz Transacciones'!L231+[1]REGISTROS!L231+[1]PERMISOS!L231</f>
        <v>1</v>
      </c>
      <c r="M231" s="9">
        <f>+'[1]Matriz (6)'!M231+'[1]Matriz (5)'!M231+'[1]Matriz (4)'!M231+'[1]Matriz (3)'!M231+'[1]Matriz (2)'!M231+'[1]LICENCIA DEPORTIVA'!M231+'[1]VALIDACION LICENCIA  DEPORTIVA'!M231+'[1]VALIDACION DE LICENCIA COMERCIA'!M231+'[1]MULTAS POR AÑO '!M231+'[1]PESCA DEPORT. OCASIONAL'!M231+'[1]GUIA DE TRASLADO'!M231+'[1]PERMISO ANUAL DE ACOPIADOR'!M231+'[1]PERMISO ANUAL DE DEPORTIV'!M231+'[1]PERM. ANUAL EMB DEPORT'!M231+'[1]REGISTRO DE ACOPIADOR'!M231+[1]JULIO!M231+[1]Ejemplo!M231+'[1]Registro de Exp. e Imp.'!M231+[1]CNP!M231+[1]CNPT!M231+[1]Matriz!M231+'[1]Matriz Areas certificadas'!M231+'[1]Matriz Transacciones'!M231+[1]REGISTROS!M231+[1]PERMISOS!M231</f>
        <v>0</v>
      </c>
      <c r="N231" s="9">
        <f>+'[1]Matriz (6)'!N231+'[1]Matriz (5)'!N231+'[1]Matriz (4)'!N231+'[1]Matriz (3)'!N231+'[1]Matriz (2)'!N231+'[1]LICENCIA DEPORTIVA'!N231+'[1]VALIDACION LICENCIA  DEPORTIVA'!N231+'[1]VALIDACION DE LICENCIA COMERCIA'!N231+'[1]MULTAS POR AÑO '!N231+'[1]PESCA DEPORT. OCASIONAL'!N231+'[1]GUIA DE TRASLADO'!N231+'[1]PERMISO ANUAL DE ACOPIADOR'!N231+'[1]PERMISO ANUAL DE DEPORTIV'!N231+'[1]PERM. ANUAL EMB DEPORT'!N231+'[1]REGISTRO DE ACOPIADOR'!N231+[1]JULIO!N231+[1]Ejemplo!N231+'[1]Registro de Exp. e Imp.'!N231+[1]CNP!N231+[1]CNPT!N231+[1]Matriz!N231+'[1]Matriz Areas certificadas'!N231+'[1]Matriz Transacciones'!N231+[1]REGISTROS!N231+[1]PERMISOS!N231</f>
        <v>0</v>
      </c>
      <c r="O231" s="9">
        <f>+'[1]Matriz (6)'!O231+'[1]Matriz (5)'!O231+'[1]Matriz (4)'!O231+'[1]Matriz (3)'!O231+'[1]Matriz (2)'!O231+'[1]LICENCIA DEPORTIVA'!O231+'[1]VALIDACION LICENCIA  DEPORTIVA'!O231+'[1]VALIDACION DE LICENCIA COMERCIA'!O231+'[1]MULTAS POR AÑO '!O231+'[1]PESCA DEPORT. OCASIONAL'!O231+'[1]GUIA DE TRASLADO'!O231+'[1]PERMISO ANUAL DE ACOPIADOR'!O231+'[1]PERMISO ANUAL DE DEPORTIV'!O231+'[1]PERM. ANUAL EMB DEPORT'!O231+'[1]REGISTRO DE ACOPIADOR'!O231+[1]JULIO!O231+[1]Ejemplo!O231+'[1]Registro de Exp. e Imp.'!O231+[1]CNP!O231+[1]CNPT!O231+[1]Matriz!O231+'[1]Matriz Areas certificadas'!O231+'[1]Matriz Transacciones'!O231+[1]REGISTROS!O231+[1]PERMISOS!O231</f>
        <v>0</v>
      </c>
      <c r="P231" s="9">
        <f>+'[1]Matriz (6)'!P231+'[1]Matriz (5)'!P231+'[1]Matriz (4)'!P231+'[1]Matriz (3)'!P231+'[1]Matriz (2)'!P231+'[1]LICENCIA DEPORTIVA'!P231+'[1]VALIDACION LICENCIA  DEPORTIVA'!P231+'[1]VALIDACION DE LICENCIA COMERCIA'!P231+'[1]MULTAS POR AÑO '!P231+'[1]PESCA DEPORT. OCASIONAL'!P231+'[1]GUIA DE TRASLADO'!P231+'[1]PERMISO ANUAL DE ACOPIADOR'!P231+'[1]PERMISO ANUAL DE DEPORTIV'!P231+'[1]PERM. ANUAL EMB DEPORT'!P231+'[1]REGISTRO DE ACOPIADOR'!P231+[1]JULIO!P231+[1]Ejemplo!P231+'[1]Registro de Exp. e Imp.'!P231+[1]CNP!P231+[1]CNPT!P231+[1]Matriz!P231+'[1]Matriz Areas certificadas'!P231+'[1]Matriz Transacciones'!P231+[1]REGISTROS!P231+[1]PERMISOS!P231</f>
        <v>0</v>
      </c>
      <c r="Q231" s="9">
        <f>+'[1]Matriz (6)'!Q231+'[1]Matriz (5)'!Q231+'[1]Matriz (4)'!Q231+'[1]Matriz (3)'!Q231+'[1]Matriz (2)'!Q231+'[1]LICENCIA DEPORTIVA'!Q231+'[1]VALIDACION LICENCIA  DEPORTIVA'!Q231+'[1]VALIDACION DE LICENCIA COMERCIA'!Q231+'[1]MULTAS POR AÑO '!Q231+'[1]PESCA DEPORT. OCASIONAL'!Q231+'[1]GUIA DE TRASLADO'!Q231+'[1]PERMISO ANUAL DE ACOPIADOR'!Q231+'[1]PERMISO ANUAL DE DEPORTIV'!Q231+'[1]PERM. ANUAL EMB DEPORT'!Q231+'[1]REGISTRO DE ACOPIADOR'!Q231+[1]JULIO!Q231+[1]Ejemplo!Q231+'[1]Registro de Exp. e Imp.'!Q231+[1]CNP!Q231+[1]CNPT!Q231+[1]Matriz!Q231+'[1]Matriz Areas certificadas'!Q231+'[1]Matriz Transacciones'!Q231+[1]REGISTROS!Q231+[1]PERMISOS!Q231</f>
        <v>0</v>
      </c>
      <c r="R231" s="9">
        <f>+'[1]Matriz (6)'!R231+'[1]Matriz (5)'!R231+'[1]Matriz (4)'!R231+'[1]Matriz (3)'!R231+'[1]Matriz (2)'!R231+'[1]LICENCIA DEPORTIVA'!R231+'[1]VALIDACION LICENCIA  DEPORTIVA'!R231+'[1]VALIDACION DE LICENCIA COMERCIA'!R231+'[1]MULTAS POR AÑO '!R231+'[1]PESCA DEPORT. OCASIONAL'!R231+'[1]GUIA DE TRASLADO'!R231+'[1]PERMISO ANUAL DE ACOPIADOR'!R231+'[1]PERMISO ANUAL DE DEPORTIV'!R231+'[1]PERM. ANUAL EMB DEPORT'!R231+'[1]REGISTRO DE ACOPIADOR'!R231+[1]JULIO!R231+[1]Ejemplo!R231+'[1]Registro de Exp. e Imp.'!R231+[1]CNP!R231+[1]CNPT!R231+[1]Matriz!R231+'[1]Matriz Areas certificadas'!R231+'[1]Matriz Transacciones'!R231+[1]REGISTROS!R231+[1]PERMISOS!R231</f>
        <v>0</v>
      </c>
      <c r="S231" s="9">
        <f>+'[1]Matriz (6)'!S231+'[1]Matriz (5)'!S231+'[1]Matriz (4)'!S231+'[1]Matriz (3)'!S231+'[1]Matriz (2)'!S231+'[1]LICENCIA DEPORTIVA'!S231+'[1]VALIDACION LICENCIA  DEPORTIVA'!S231+'[1]VALIDACION DE LICENCIA COMERCIA'!S231+'[1]MULTAS POR AÑO '!S231+'[1]PESCA DEPORT. OCASIONAL'!S231+'[1]GUIA DE TRASLADO'!S231+'[1]PERMISO ANUAL DE ACOPIADOR'!S231+'[1]PERMISO ANUAL DE DEPORTIV'!S231+'[1]PERM. ANUAL EMB DEPORT'!S231+'[1]REGISTRO DE ACOPIADOR'!S231+[1]JULIO!S231+[1]Ejemplo!S231+'[1]Registro de Exp. e Imp.'!S231+[1]CNP!S231+[1]CNPT!S231+[1]Matriz!S231+'[1]Matriz Areas certificadas'!S231+'[1]Matriz Transacciones'!S231+[1]REGISTROS!S231+[1]PERMISOS!S231</f>
        <v>0</v>
      </c>
      <c r="T231" s="9">
        <f>+'[1]Matriz (6)'!T231+'[1]Matriz (5)'!T231+'[1]Matriz (4)'!T231+'[1]Matriz (3)'!T231+'[1]Matriz (2)'!T231+'[1]LICENCIA DEPORTIVA'!T231+'[1]VALIDACION LICENCIA  DEPORTIVA'!T231+'[1]VALIDACION DE LICENCIA COMERCIA'!T231+'[1]MULTAS POR AÑO '!T231+'[1]PESCA DEPORT. OCASIONAL'!T231+'[1]GUIA DE TRASLADO'!T231+'[1]PERMISO ANUAL DE ACOPIADOR'!T231+'[1]PERMISO ANUAL DE DEPORTIV'!T231+'[1]PERM. ANUAL EMB DEPORT'!T231+'[1]REGISTRO DE ACOPIADOR'!T231+[1]JULIO!T231+[1]Ejemplo!T231+'[1]Registro de Exp. e Imp.'!T231+[1]CNP!T231+[1]CNPT!T231+[1]Matriz!T231+'[1]Matriz Areas certificadas'!T231+'[1]Matriz Transacciones'!T231+[1]REGISTROS!T231+[1]PERMISOS!T231</f>
        <v>0</v>
      </c>
      <c r="U231" s="9">
        <f>+'[1]Matriz (6)'!U231+'[1]Matriz (5)'!U231+'[1]Matriz (4)'!U231+'[1]Matriz (3)'!U231+'[1]Matriz (2)'!U231+'[1]LICENCIA DEPORTIVA'!U231+'[1]VALIDACION LICENCIA  DEPORTIVA'!U231+'[1]VALIDACION DE LICENCIA COMERCIA'!U231+'[1]MULTAS POR AÑO '!U231+'[1]PESCA DEPORT. OCASIONAL'!U231+'[1]GUIA DE TRASLADO'!U231+'[1]PERMISO ANUAL DE ACOPIADOR'!U231+'[1]PERMISO ANUAL DE DEPORTIV'!U231+'[1]PERM. ANUAL EMB DEPORT'!U231+'[1]REGISTRO DE ACOPIADOR'!U231+[1]JULIO!U231+[1]Ejemplo!U231+'[1]Registro de Exp. e Imp.'!U231+[1]CNP!U231+[1]CNPT!U231+[1]Matriz!U231+'[1]Matriz Areas certificadas'!U231+'[1]Matriz Transacciones'!U231+[1]REGISTROS!U231+[1]PERMISOS!U231</f>
        <v>0</v>
      </c>
      <c r="V231" s="9">
        <f>+'[1]Matriz (6)'!V231+'[1]Matriz (5)'!V231+'[1]Matriz (4)'!V231+'[1]Matriz (3)'!V231+'[1]Matriz (2)'!V231+'[1]LICENCIA DEPORTIVA'!V231+'[1]VALIDACION LICENCIA  DEPORTIVA'!V231+'[1]VALIDACION DE LICENCIA COMERCIA'!V231+'[1]MULTAS POR AÑO '!V231+'[1]PESCA DEPORT. OCASIONAL'!V231+'[1]GUIA DE TRASLADO'!V231+'[1]PERMISO ANUAL DE ACOPIADOR'!V231+'[1]PERMISO ANUAL DE DEPORTIV'!V231+'[1]PERM. ANUAL EMB DEPORT'!V231+'[1]REGISTRO DE ACOPIADOR'!V231+[1]JULIO!V231+[1]Ejemplo!V231+'[1]Registro de Exp. e Imp.'!V231+[1]CNP!V231+[1]CNPT!V231+[1]Matriz!V231+'[1]Matriz Areas certificadas'!V231+'[1]Matriz Transacciones'!V231+[1]REGISTROS!V231+[1]PERMISOS!V231</f>
        <v>0</v>
      </c>
      <c r="W231" s="9">
        <f>+'[1]Matriz (6)'!W231+'[1]Matriz (5)'!W231+'[1]Matriz (4)'!W231+'[1]Matriz (3)'!W231+'[1]Matriz (2)'!W231+'[1]LICENCIA DEPORTIVA'!W231+'[1]VALIDACION LICENCIA  DEPORTIVA'!W231+'[1]VALIDACION DE LICENCIA COMERCIA'!W231+'[1]MULTAS POR AÑO '!W231+'[1]PESCA DEPORT. OCASIONAL'!W231+'[1]GUIA DE TRASLADO'!W231+'[1]PERMISO ANUAL DE ACOPIADOR'!W231+'[1]PERMISO ANUAL DE DEPORTIV'!W231+'[1]PERM. ANUAL EMB DEPORT'!W231+'[1]REGISTRO DE ACOPIADOR'!W231+[1]JULIO!W231+[1]Ejemplo!W231+'[1]Registro de Exp. e Imp.'!W231+[1]CNP!W231+[1]CNPT!W231+[1]Matriz!W231+'[1]Matriz Areas certificadas'!W231+'[1]Matriz Transacciones'!W231+[1]REGISTROS!W231+[1]PERMISOS!W231</f>
        <v>0</v>
      </c>
      <c r="X231" s="9">
        <f>+'[1]Matriz (6)'!X231+'[1]Matriz (5)'!X231+'[1]Matriz (4)'!X231+'[1]Matriz (3)'!X231+'[1]Matriz (2)'!X231+'[1]LICENCIA DEPORTIVA'!X231+'[1]VALIDACION LICENCIA  DEPORTIVA'!X231+'[1]VALIDACION DE LICENCIA COMERCIA'!X231+'[1]MULTAS POR AÑO '!X231+'[1]PESCA DEPORT. OCASIONAL'!X231+'[1]GUIA DE TRASLADO'!X231+'[1]PERMISO ANUAL DE ACOPIADOR'!X231+'[1]PERMISO ANUAL DE DEPORTIV'!X231+'[1]PERM. ANUAL EMB DEPORT'!X231+'[1]REGISTRO DE ACOPIADOR'!X231+[1]JULIO!X231+[1]Ejemplo!X231+'[1]Registro de Exp. e Imp.'!X231+[1]CNP!X231+[1]CNPT!X231+[1]Matriz!X231+'[1]Matriz Areas certificadas'!X231+'[1]Matriz Transacciones'!X231+[1]REGISTROS!X231+[1]PERMISOS!X231</f>
        <v>0</v>
      </c>
      <c r="Y231" s="9">
        <f>+'[1]Matriz (6)'!Y231+'[1]Matriz (5)'!Y231+'[1]Matriz (4)'!Y231+'[1]Matriz (3)'!Y231+'[1]Matriz (2)'!Y231+'[1]LICENCIA DEPORTIVA'!Y231+'[1]VALIDACION LICENCIA  DEPORTIVA'!Y231+'[1]VALIDACION DE LICENCIA COMERCIA'!Y231+'[1]MULTAS POR AÑO '!Y231+'[1]PESCA DEPORT. OCASIONAL'!Y231+'[1]GUIA DE TRASLADO'!Y231+'[1]PERMISO ANUAL DE ACOPIADOR'!Y231+'[1]PERMISO ANUAL DE DEPORTIV'!Y231+'[1]PERM. ANUAL EMB DEPORT'!Y231+'[1]REGISTRO DE ACOPIADOR'!Y231+[1]JULIO!Y231+[1]Ejemplo!Y231+'[1]Registro de Exp. e Imp.'!Y231+[1]CNP!Y231+[1]CNPT!Y231+[1]Matriz!Y231+'[1]Matriz Areas certificadas'!Y231+'[1]Matriz Transacciones'!Y231+[1]REGISTROS!Y231+[1]PERMISOS!Y231</f>
        <v>0</v>
      </c>
      <c r="Z231" s="9">
        <f>+'[1]Matriz (6)'!Z231+'[1]Matriz (5)'!Z231+'[1]Matriz (4)'!Z231+'[1]Matriz (3)'!Z231+'[1]Matriz (2)'!Z231+'[1]LICENCIA DEPORTIVA'!Z231+'[1]VALIDACION LICENCIA  DEPORTIVA'!Z231+'[1]VALIDACION DE LICENCIA COMERCIA'!Z231+'[1]MULTAS POR AÑO '!Z231+'[1]PESCA DEPORT. OCASIONAL'!Z231+'[1]GUIA DE TRASLADO'!Z231+'[1]PERMISO ANUAL DE ACOPIADOR'!Z231+'[1]PERMISO ANUAL DE DEPORTIV'!Z231+'[1]PERM. ANUAL EMB DEPORT'!Z231+'[1]REGISTRO DE ACOPIADOR'!Z231+[1]JULIO!Z231+[1]Ejemplo!Z231+'[1]Registro de Exp. e Imp.'!Z231+[1]CNP!Z231+[1]CNPT!Z231+[1]Matriz!Z231+'[1]Matriz Areas certificadas'!Z231+'[1]Matriz Transacciones'!Z231+[1]REGISTROS!Z231+[1]PERMISOS!Z231</f>
        <v>0</v>
      </c>
      <c r="AA231" s="10">
        <f t="shared" si="83"/>
        <v>282817.86567164178</v>
      </c>
      <c r="AB231" s="10">
        <f t="shared" si="84"/>
        <v>63780.025497512434</v>
      </c>
      <c r="AC231" s="11">
        <f t="shared" si="85"/>
        <v>141029.8902363184</v>
      </c>
      <c r="AD231" s="11">
        <f t="shared" si="86"/>
        <v>89428.053793532337</v>
      </c>
      <c r="AE231" s="11">
        <f t="shared" si="87"/>
        <v>18936.567164179105</v>
      </c>
      <c r="AF231" s="11">
        <f t="shared" si="88"/>
        <v>250278.39614427861</v>
      </c>
      <c r="AG231" s="11">
        <f t="shared" si="89"/>
        <v>10774.253731343284</v>
      </c>
      <c r="AH231" s="12">
        <f t="shared" si="90"/>
        <v>46790.733830845769</v>
      </c>
      <c r="AI231" s="12">
        <f t="shared" si="91"/>
        <v>11084.186567164179</v>
      </c>
      <c r="AJ231" s="12">
        <f t="shared" si="92"/>
        <v>6655.7049129353227</v>
      </c>
      <c r="AK231" s="12">
        <f t="shared" si="93"/>
        <v>1592.1952736318408</v>
      </c>
      <c r="AL231" s="12">
        <f t="shared" si="94"/>
        <v>695974.42537313432</v>
      </c>
      <c r="AM231" s="12">
        <f t="shared" si="95"/>
        <v>6246.8905472636816</v>
      </c>
      <c r="AN231" s="12">
        <f t="shared" si="96"/>
        <v>7389.6144278606953</v>
      </c>
      <c r="AO231" s="12">
        <f t="shared" si="97"/>
        <v>252196.33737562189</v>
      </c>
      <c r="AP231" s="12">
        <f t="shared" si="98"/>
        <v>4283.5820895522384</v>
      </c>
      <c r="AQ231" s="12">
        <f t="shared" si="99"/>
        <v>6203.3582089552237</v>
      </c>
      <c r="AR231" s="12">
        <f t="shared" si="100"/>
        <v>1045712.7481343283</v>
      </c>
      <c r="AS231" s="12">
        <f t="shared" si="101"/>
        <v>28039.375</v>
      </c>
      <c r="AT231" s="12">
        <f t="shared" si="102"/>
        <v>1364559.235074627</v>
      </c>
      <c r="AU231" s="12">
        <f t="shared" si="103"/>
        <v>47680.970149253728</v>
      </c>
      <c r="AV231" s="12">
        <f t="shared" si="104"/>
        <v>30265.422885572138</v>
      </c>
      <c r="AW231" s="12">
        <f t="shared" si="105"/>
        <v>15493.050373134329</v>
      </c>
      <c r="AX231" s="12">
        <f t="shared" si="106"/>
        <v>37047.325870646768</v>
      </c>
      <c r="AY231" s="12">
        <f t="shared" si="107"/>
        <v>38947.294776119401</v>
      </c>
      <c r="AZ231" s="12">
        <f t="shared" si="108"/>
        <v>371578.4838308458</v>
      </c>
    </row>
    <row r="232" spans="1:52" x14ac:dyDescent="0.25">
      <c r="A232" s="264"/>
      <c r="B232" s="270"/>
      <c r="C232" s="18" t="s">
        <v>271</v>
      </c>
      <c r="D232" s="7">
        <f t="shared" si="82"/>
        <v>7</v>
      </c>
      <c r="E232" s="9">
        <f>+'[1]Matriz (6)'!E232+'[1]Matriz (5)'!E232+'[1]Matriz (4)'!E232+'[1]Matriz (3)'!E232+'[1]Matriz (2)'!E232+'[1]LICENCIA DEPORTIVA'!E232+'[1]VALIDACION LICENCIA  DEPORTIVA'!E232+'[1]VALIDACION DE LICENCIA COMERCIA'!E232+'[1]MULTAS POR AÑO '!E232+'[1]PESCA DEPORT. OCASIONAL'!E232+'[1]GUIA DE TRASLADO'!E232+'[1]PERMISO ANUAL DE ACOPIADOR'!E232+'[1]PERMISO ANUAL DE DEPORTIV'!E232+'[1]PERM. ANUAL EMB DEPORT'!E232+'[1]REGISTRO DE ACOPIADOR'!E232+[1]JULIO!E232+[1]Ejemplo!E232+'[1]Registro de Exp. e Imp.'!E232+[1]CNP!E232+[1]CNPT!E232+[1]Matriz!E232+'[1]Matriz Areas certificadas'!E232+'[1]Matriz Transacciones'!E232+[1]REGISTROS!E232+[1]PERMISOS!E232</f>
        <v>1</v>
      </c>
      <c r="F232" s="9">
        <f>+'[1]Matriz (6)'!F232+'[1]Matriz (5)'!F232+'[1]Matriz (4)'!F232+'[1]Matriz (3)'!F232+'[1]Matriz (2)'!F232+'[1]LICENCIA DEPORTIVA'!F232+'[1]VALIDACION LICENCIA  DEPORTIVA'!F232+'[1]VALIDACION DE LICENCIA COMERCIA'!F232+'[1]MULTAS POR AÑO '!F232+'[1]PESCA DEPORT. OCASIONAL'!F232+'[1]GUIA DE TRASLADO'!F232+'[1]PERMISO ANUAL DE ACOPIADOR'!F232+'[1]PERMISO ANUAL DE DEPORTIV'!F232+'[1]PERM. ANUAL EMB DEPORT'!F232+'[1]REGISTRO DE ACOPIADOR'!F232+[1]JULIO!F232+[1]Ejemplo!F232+'[1]Registro de Exp. e Imp.'!F232+[1]CNP!F232+[1]CNPT!F232+[1]Matriz!F232+'[1]Matriz Areas certificadas'!F232+'[1]Matriz Transacciones'!F232+[1]REGISTROS!F232+[1]PERMISOS!F232</f>
        <v>3</v>
      </c>
      <c r="G232" s="9">
        <f>+'[1]Matriz (6)'!G232+'[1]Matriz (5)'!G232+'[1]Matriz (4)'!G232+'[1]Matriz (3)'!G232+'[1]Matriz (2)'!G232+'[1]LICENCIA DEPORTIVA'!G232+'[1]VALIDACION LICENCIA  DEPORTIVA'!G232+'[1]VALIDACION DE LICENCIA COMERCIA'!G232+'[1]MULTAS POR AÑO '!G232+'[1]PESCA DEPORT. OCASIONAL'!G232+'[1]GUIA DE TRASLADO'!G232+'[1]PERMISO ANUAL DE ACOPIADOR'!G232+'[1]PERMISO ANUAL DE DEPORTIV'!G232+'[1]PERM. ANUAL EMB DEPORT'!G232+'[1]REGISTRO DE ACOPIADOR'!G232+[1]JULIO!G232+[1]Ejemplo!G232+'[1]Registro de Exp. e Imp.'!G232+[1]CNP!G232+[1]CNPT!G232+[1]Matriz!G232+'[1]Matriz Areas certificadas'!G232+'[1]Matriz Transacciones'!G232+[1]REGISTROS!G232+[1]PERMISOS!G232</f>
        <v>1</v>
      </c>
      <c r="H232" s="9">
        <f>+'[1]Matriz (6)'!H232+'[1]Matriz (5)'!H232+'[1]Matriz (4)'!H232+'[1]Matriz (3)'!H232+'[1]Matriz (2)'!H232+'[1]LICENCIA DEPORTIVA'!H232+'[1]VALIDACION LICENCIA  DEPORTIVA'!H232+'[1]VALIDACION DE LICENCIA COMERCIA'!H232+'[1]MULTAS POR AÑO '!H232+'[1]PESCA DEPORT. OCASIONAL'!H232+'[1]GUIA DE TRASLADO'!H232+'[1]PERMISO ANUAL DE ACOPIADOR'!H232+'[1]PERMISO ANUAL DE DEPORTIV'!H232+'[1]PERM. ANUAL EMB DEPORT'!H232+'[1]REGISTRO DE ACOPIADOR'!H232+[1]JULIO!H232+[1]Ejemplo!H232+'[1]Registro de Exp. e Imp.'!H232+[1]CNP!H232+[1]CNPT!H232+[1]Matriz!H232+'[1]Matriz Areas certificadas'!H232+'[1]Matriz Transacciones'!H232+[1]REGISTROS!H232+[1]PERMISOS!H232</f>
        <v>2</v>
      </c>
      <c r="I232" s="9">
        <f>+'[1]Matriz (6)'!I232+'[1]Matriz (5)'!I232+'[1]Matriz (4)'!I232+'[1]Matriz (3)'!I232+'[1]Matriz (2)'!I232+'[1]LICENCIA DEPORTIVA'!I232+'[1]VALIDACION LICENCIA  DEPORTIVA'!I232+'[1]VALIDACION DE LICENCIA COMERCIA'!I232+'[1]MULTAS POR AÑO '!I232+'[1]PESCA DEPORT. OCASIONAL'!I232+'[1]GUIA DE TRASLADO'!I232+'[1]PERMISO ANUAL DE ACOPIADOR'!I232+'[1]PERMISO ANUAL DE DEPORTIV'!I232+'[1]PERM. ANUAL EMB DEPORT'!I232+'[1]REGISTRO DE ACOPIADOR'!I232+[1]JULIO!I232+[1]Ejemplo!I232+'[1]Registro de Exp. e Imp.'!I232+[1]CNP!I232+[1]CNPT!I232+[1]Matriz!I232+'[1]Matriz Areas certificadas'!I232+'[1]Matriz Transacciones'!I232+[1]REGISTROS!I232+[1]PERMISOS!I232</f>
        <v>0</v>
      </c>
      <c r="J232" s="9">
        <f>+'[1]Matriz (6)'!J232+'[1]Matriz (5)'!J232+'[1]Matriz (4)'!J232+'[1]Matriz (3)'!J232+'[1]Matriz (2)'!J232+'[1]LICENCIA DEPORTIVA'!J232+'[1]VALIDACION LICENCIA  DEPORTIVA'!J232+'[1]VALIDACION DE LICENCIA COMERCIA'!J232+'[1]MULTAS POR AÑO '!J232+'[1]PESCA DEPORT. OCASIONAL'!J232+'[1]GUIA DE TRASLADO'!J232+'[1]PERMISO ANUAL DE ACOPIADOR'!J232+'[1]PERMISO ANUAL DE DEPORTIV'!J232+'[1]PERM. ANUAL EMB DEPORT'!J232+'[1]REGISTRO DE ACOPIADOR'!J232+[1]JULIO!J232+[1]Ejemplo!J232+'[1]Registro de Exp. e Imp.'!J232+[1]CNP!J232+[1]CNPT!J232+[1]Matriz!J232+'[1]Matriz Areas certificadas'!J232+'[1]Matriz Transacciones'!J232+[1]REGISTROS!J232+[1]PERMISOS!J232</f>
        <v>0</v>
      </c>
      <c r="K232" s="9">
        <f>+'[1]Matriz (6)'!K232+'[1]Matriz (5)'!K232+'[1]Matriz (4)'!K232+'[1]Matriz (3)'!K232+'[1]Matriz (2)'!K232+'[1]LICENCIA DEPORTIVA'!K232+'[1]VALIDACION LICENCIA  DEPORTIVA'!K232+'[1]VALIDACION DE LICENCIA COMERCIA'!K232+'[1]MULTAS POR AÑO '!K232+'[1]PESCA DEPORT. OCASIONAL'!K232+'[1]GUIA DE TRASLADO'!K232+'[1]PERMISO ANUAL DE ACOPIADOR'!K232+'[1]PERMISO ANUAL DE DEPORTIV'!K232+'[1]PERM. ANUAL EMB DEPORT'!K232+'[1]REGISTRO DE ACOPIADOR'!K232+[1]JULIO!K232+[1]Ejemplo!K232+'[1]Registro de Exp. e Imp.'!K232+[1]CNP!K232+[1]CNPT!K232+[1]Matriz!K232+'[1]Matriz Areas certificadas'!K232+'[1]Matriz Transacciones'!K232+[1]REGISTROS!K232+[1]PERMISOS!K232</f>
        <v>0</v>
      </c>
      <c r="L232" s="9">
        <f>+'[1]Matriz (6)'!L232+'[1]Matriz (5)'!L232+'[1]Matriz (4)'!L232+'[1]Matriz (3)'!L232+'[1]Matriz (2)'!L232+'[1]LICENCIA DEPORTIVA'!L232+'[1]VALIDACION LICENCIA  DEPORTIVA'!L232+'[1]VALIDACION DE LICENCIA COMERCIA'!L232+'[1]MULTAS POR AÑO '!L232+'[1]PESCA DEPORT. OCASIONAL'!L232+'[1]GUIA DE TRASLADO'!L232+'[1]PERMISO ANUAL DE ACOPIADOR'!L232+'[1]PERMISO ANUAL DE DEPORTIV'!L232+'[1]PERM. ANUAL EMB DEPORT'!L232+'[1]REGISTRO DE ACOPIADOR'!L232+[1]JULIO!L232+[1]Ejemplo!L232+'[1]Registro de Exp. e Imp.'!L232+[1]CNP!L232+[1]CNPT!L232+[1]Matriz!L232+'[1]Matriz Areas certificadas'!L232+'[1]Matriz Transacciones'!L232+[1]REGISTROS!L232+[1]PERMISOS!L232</f>
        <v>0</v>
      </c>
      <c r="M232" s="9">
        <f>+'[1]Matriz (6)'!M232+'[1]Matriz (5)'!M232+'[1]Matriz (4)'!M232+'[1]Matriz (3)'!M232+'[1]Matriz (2)'!M232+'[1]LICENCIA DEPORTIVA'!M232+'[1]VALIDACION LICENCIA  DEPORTIVA'!M232+'[1]VALIDACION DE LICENCIA COMERCIA'!M232+'[1]MULTAS POR AÑO '!M232+'[1]PESCA DEPORT. OCASIONAL'!M232+'[1]GUIA DE TRASLADO'!M232+'[1]PERMISO ANUAL DE ACOPIADOR'!M232+'[1]PERMISO ANUAL DE DEPORTIV'!M232+'[1]PERM. ANUAL EMB DEPORT'!M232+'[1]REGISTRO DE ACOPIADOR'!M232+[1]JULIO!M232+[1]Ejemplo!M232+'[1]Registro de Exp. e Imp.'!M232+[1]CNP!M232+[1]CNPT!M232+[1]Matriz!M232+'[1]Matriz Areas certificadas'!M232+'[1]Matriz Transacciones'!M232+[1]REGISTROS!M232+[1]PERMISOS!M232</f>
        <v>0</v>
      </c>
      <c r="N232" s="9">
        <f>+'[1]Matriz (6)'!N232+'[1]Matriz (5)'!N232+'[1]Matriz (4)'!N232+'[1]Matriz (3)'!N232+'[1]Matriz (2)'!N232+'[1]LICENCIA DEPORTIVA'!N232+'[1]VALIDACION LICENCIA  DEPORTIVA'!N232+'[1]VALIDACION DE LICENCIA COMERCIA'!N232+'[1]MULTAS POR AÑO '!N232+'[1]PESCA DEPORT. OCASIONAL'!N232+'[1]GUIA DE TRASLADO'!N232+'[1]PERMISO ANUAL DE ACOPIADOR'!N232+'[1]PERMISO ANUAL DE DEPORTIV'!N232+'[1]PERM. ANUAL EMB DEPORT'!N232+'[1]REGISTRO DE ACOPIADOR'!N232+[1]JULIO!N232+[1]Ejemplo!N232+'[1]Registro de Exp. e Imp.'!N232+[1]CNP!N232+[1]CNPT!N232+[1]Matriz!N232+'[1]Matriz Areas certificadas'!N232+'[1]Matriz Transacciones'!N232+[1]REGISTROS!N232+[1]PERMISOS!N232</f>
        <v>0</v>
      </c>
      <c r="O232" s="9">
        <f>+'[1]Matriz (6)'!O232+'[1]Matriz (5)'!O232+'[1]Matriz (4)'!O232+'[1]Matriz (3)'!O232+'[1]Matriz (2)'!O232+'[1]LICENCIA DEPORTIVA'!O232+'[1]VALIDACION LICENCIA  DEPORTIVA'!O232+'[1]VALIDACION DE LICENCIA COMERCIA'!O232+'[1]MULTAS POR AÑO '!O232+'[1]PESCA DEPORT. OCASIONAL'!O232+'[1]GUIA DE TRASLADO'!O232+'[1]PERMISO ANUAL DE ACOPIADOR'!O232+'[1]PERMISO ANUAL DE DEPORTIV'!O232+'[1]PERM. ANUAL EMB DEPORT'!O232+'[1]REGISTRO DE ACOPIADOR'!O232+[1]JULIO!O232+[1]Ejemplo!O232+'[1]Registro de Exp. e Imp.'!O232+[1]CNP!O232+[1]CNPT!O232+[1]Matriz!O232+'[1]Matriz Areas certificadas'!O232+'[1]Matriz Transacciones'!O232+[1]REGISTROS!O232+[1]PERMISOS!O232</f>
        <v>0</v>
      </c>
      <c r="P232" s="9">
        <f>+'[1]Matriz (6)'!P232+'[1]Matriz (5)'!P232+'[1]Matriz (4)'!P232+'[1]Matriz (3)'!P232+'[1]Matriz (2)'!P232+'[1]LICENCIA DEPORTIVA'!P232+'[1]VALIDACION LICENCIA  DEPORTIVA'!P232+'[1]VALIDACION DE LICENCIA COMERCIA'!P232+'[1]MULTAS POR AÑO '!P232+'[1]PESCA DEPORT. OCASIONAL'!P232+'[1]GUIA DE TRASLADO'!P232+'[1]PERMISO ANUAL DE ACOPIADOR'!P232+'[1]PERMISO ANUAL DE DEPORTIV'!P232+'[1]PERM. ANUAL EMB DEPORT'!P232+'[1]REGISTRO DE ACOPIADOR'!P232+[1]JULIO!P232+[1]Ejemplo!P232+'[1]Registro de Exp. e Imp.'!P232+[1]CNP!P232+[1]CNPT!P232+[1]Matriz!P232+'[1]Matriz Areas certificadas'!P232+'[1]Matriz Transacciones'!P232+[1]REGISTROS!P232+[1]PERMISOS!P232</f>
        <v>0</v>
      </c>
      <c r="Q232" s="9">
        <f>+'[1]Matriz (6)'!Q232+'[1]Matriz (5)'!Q232+'[1]Matriz (4)'!Q232+'[1]Matriz (3)'!Q232+'[1]Matriz (2)'!Q232+'[1]LICENCIA DEPORTIVA'!Q232+'[1]VALIDACION LICENCIA  DEPORTIVA'!Q232+'[1]VALIDACION DE LICENCIA COMERCIA'!Q232+'[1]MULTAS POR AÑO '!Q232+'[1]PESCA DEPORT. OCASIONAL'!Q232+'[1]GUIA DE TRASLADO'!Q232+'[1]PERMISO ANUAL DE ACOPIADOR'!Q232+'[1]PERMISO ANUAL DE DEPORTIV'!Q232+'[1]PERM. ANUAL EMB DEPORT'!Q232+'[1]REGISTRO DE ACOPIADOR'!Q232+[1]JULIO!Q232+[1]Ejemplo!Q232+'[1]Registro de Exp. e Imp.'!Q232+[1]CNP!Q232+[1]CNPT!Q232+[1]Matriz!Q232+'[1]Matriz Areas certificadas'!Q232+'[1]Matriz Transacciones'!Q232+[1]REGISTROS!Q232+[1]PERMISOS!Q232</f>
        <v>0</v>
      </c>
      <c r="R232" s="9">
        <f>+'[1]Matriz (6)'!R232+'[1]Matriz (5)'!R232+'[1]Matriz (4)'!R232+'[1]Matriz (3)'!R232+'[1]Matriz (2)'!R232+'[1]LICENCIA DEPORTIVA'!R232+'[1]VALIDACION LICENCIA  DEPORTIVA'!R232+'[1]VALIDACION DE LICENCIA COMERCIA'!R232+'[1]MULTAS POR AÑO '!R232+'[1]PESCA DEPORT. OCASIONAL'!R232+'[1]GUIA DE TRASLADO'!R232+'[1]PERMISO ANUAL DE ACOPIADOR'!R232+'[1]PERMISO ANUAL DE DEPORTIV'!R232+'[1]PERM. ANUAL EMB DEPORT'!R232+'[1]REGISTRO DE ACOPIADOR'!R232+[1]JULIO!R232+[1]Ejemplo!R232+'[1]Registro de Exp. e Imp.'!R232+[1]CNP!R232+[1]CNPT!R232+[1]Matriz!R232+'[1]Matriz Areas certificadas'!R232+'[1]Matriz Transacciones'!R232+[1]REGISTROS!R232+[1]PERMISOS!R232</f>
        <v>0</v>
      </c>
      <c r="S232" s="9">
        <f>+'[1]Matriz (6)'!S232+'[1]Matriz (5)'!S232+'[1]Matriz (4)'!S232+'[1]Matriz (3)'!S232+'[1]Matriz (2)'!S232+'[1]LICENCIA DEPORTIVA'!S232+'[1]VALIDACION LICENCIA  DEPORTIVA'!S232+'[1]VALIDACION DE LICENCIA COMERCIA'!S232+'[1]MULTAS POR AÑO '!S232+'[1]PESCA DEPORT. OCASIONAL'!S232+'[1]GUIA DE TRASLADO'!S232+'[1]PERMISO ANUAL DE ACOPIADOR'!S232+'[1]PERMISO ANUAL DE DEPORTIV'!S232+'[1]PERM. ANUAL EMB DEPORT'!S232+'[1]REGISTRO DE ACOPIADOR'!S232+[1]JULIO!S232+[1]Ejemplo!S232+'[1]Registro de Exp. e Imp.'!S232+[1]CNP!S232+[1]CNPT!S232+[1]Matriz!S232+'[1]Matriz Areas certificadas'!S232+'[1]Matriz Transacciones'!S232+[1]REGISTROS!S232+[1]PERMISOS!S232</f>
        <v>0</v>
      </c>
      <c r="T232" s="9">
        <f>+'[1]Matriz (6)'!T232+'[1]Matriz (5)'!T232+'[1]Matriz (4)'!T232+'[1]Matriz (3)'!T232+'[1]Matriz (2)'!T232+'[1]LICENCIA DEPORTIVA'!T232+'[1]VALIDACION LICENCIA  DEPORTIVA'!T232+'[1]VALIDACION DE LICENCIA COMERCIA'!T232+'[1]MULTAS POR AÑO '!T232+'[1]PESCA DEPORT. OCASIONAL'!T232+'[1]GUIA DE TRASLADO'!T232+'[1]PERMISO ANUAL DE ACOPIADOR'!T232+'[1]PERMISO ANUAL DE DEPORTIV'!T232+'[1]PERM. ANUAL EMB DEPORT'!T232+'[1]REGISTRO DE ACOPIADOR'!T232+[1]JULIO!T232+[1]Ejemplo!T232+'[1]Registro de Exp. e Imp.'!T232+[1]CNP!T232+[1]CNPT!T232+[1]Matriz!T232+'[1]Matriz Areas certificadas'!T232+'[1]Matriz Transacciones'!T232+[1]REGISTROS!T232+[1]PERMISOS!T232</f>
        <v>0</v>
      </c>
      <c r="U232" s="9">
        <f>+'[1]Matriz (6)'!U232+'[1]Matriz (5)'!U232+'[1]Matriz (4)'!U232+'[1]Matriz (3)'!U232+'[1]Matriz (2)'!U232+'[1]LICENCIA DEPORTIVA'!U232+'[1]VALIDACION LICENCIA  DEPORTIVA'!U232+'[1]VALIDACION DE LICENCIA COMERCIA'!U232+'[1]MULTAS POR AÑO '!U232+'[1]PESCA DEPORT. OCASIONAL'!U232+'[1]GUIA DE TRASLADO'!U232+'[1]PERMISO ANUAL DE ACOPIADOR'!U232+'[1]PERMISO ANUAL DE DEPORTIV'!U232+'[1]PERM. ANUAL EMB DEPORT'!U232+'[1]REGISTRO DE ACOPIADOR'!U232+[1]JULIO!U232+[1]Ejemplo!U232+'[1]Registro de Exp. e Imp.'!U232+[1]CNP!U232+[1]CNPT!U232+[1]Matriz!U232+'[1]Matriz Areas certificadas'!U232+'[1]Matriz Transacciones'!U232+[1]REGISTROS!U232+[1]PERMISOS!U232</f>
        <v>0</v>
      </c>
      <c r="V232" s="9">
        <f>+'[1]Matriz (6)'!V232+'[1]Matriz (5)'!V232+'[1]Matriz (4)'!V232+'[1]Matriz (3)'!V232+'[1]Matriz (2)'!V232+'[1]LICENCIA DEPORTIVA'!V232+'[1]VALIDACION LICENCIA  DEPORTIVA'!V232+'[1]VALIDACION DE LICENCIA COMERCIA'!V232+'[1]MULTAS POR AÑO '!V232+'[1]PESCA DEPORT. OCASIONAL'!V232+'[1]GUIA DE TRASLADO'!V232+'[1]PERMISO ANUAL DE ACOPIADOR'!V232+'[1]PERMISO ANUAL DE DEPORTIV'!V232+'[1]PERM. ANUAL EMB DEPORT'!V232+'[1]REGISTRO DE ACOPIADOR'!V232+[1]JULIO!V232+[1]Ejemplo!V232+'[1]Registro de Exp. e Imp.'!V232+[1]CNP!V232+[1]CNPT!V232+[1]Matriz!V232+'[1]Matriz Areas certificadas'!V232+'[1]Matriz Transacciones'!V232+[1]REGISTROS!V232+[1]PERMISOS!V232</f>
        <v>0</v>
      </c>
      <c r="W232" s="9">
        <f>+'[1]Matriz (6)'!W232+'[1]Matriz (5)'!W232+'[1]Matriz (4)'!W232+'[1]Matriz (3)'!W232+'[1]Matriz (2)'!W232+'[1]LICENCIA DEPORTIVA'!W232+'[1]VALIDACION LICENCIA  DEPORTIVA'!W232+'[1]VALIDACION DE LICENCIA COMERCIA'!W232+'[1]MULTAS POR AÑO '!W232+'[1]PESCA DEPORT. OCASIONAL'!W232+'[1]GUIA DE TRASLADO'!W232+'[1]PERMISO ANUAL DE ACOPIADOR'!W232+'[1]PERMISO ANUAL DE DEPORTIV'!W232+'[1]PERM. ANUAL EMB DEPORT'!W232+'[1]REGISTRO DE ACOPIADOR'!W232+[1]JULIO!W232+[1]Ejemplo!W232+'[1]Registro de Exp. e Imp.'!W232+[1]CNP!W232+[1]CNPT!W232+[1]Matriz!W232+'[1]Matriz Areas certificadas'!W232+'[1]Matriz Transacciones'!W232+[1]REGISTROS!W232+[1]PERMISOS!W232</f>
        <v>0</v>
      </c>
      <c r="X232" s="9">
        <f>+'[1]Matriz (6)'!X232+'[1]Matriz (5)'!X232+'[1]Matriz (4)'!X232+'[1]Matriz (3)'!X232+'[1]Matriz (2)'!X232+'[1]LICENCIA DEPORTIVA'!X232+'[1]VALIDACION LICENCIA  DEPORTIVA'!X232+'[1]VALIDACION DE LICENCIA COMERCIA'!X232+'[1]MULTAS POR AÑO '!X232+'[1]PESCA DEPORT. OCASIONAL'!X232+'[1]GUIA DE TRASLADO'!X232+'[1]PERMISO ANUAL DE ACOPIADOR'!X232+'[1]PERMISO ANUAL DE DEPORTIV'!X232+'[1]PERM. ANUAL EMB DEPORT'!X232+'[1]REGISTRO DE ACOPIADOR'!X232+[1]JULIO!X232+[1]Ejemplo!X232+'[1]Registro de Exp. e Imp.'!X232+[1]CNP!X232+[1]CNPT!X232+[1]Matriz!X232+'[1]Matriz Areas certificadas'!X232+'[1]Matriz Transacciones'!X232+[1]REGISTROS!X232+[1]PERMISOS!X232</f>
        <v>0</v>
      </c>
      <c r="Y232" s="9">
        <f>+'[1]Matriz (6)'!Y232+'[1]Matriz (5)'!Y232+'[1]Matriz (4)'!Y232+'[1]Matriz (3)'!Y232+'[1]Matriz (2)'!Y232+'[1]LICENCIA DEPORTIVA'!Y232+'[1]VALIDACION LICENCIA  DEPORTIVA'!Y232+'[1]VALIDACION DE LICENCIA COMERCIA'!Y232+'[1]MULTAS POR AÑO '!Y232+'[1]PESCA DEPORT. OCASIONAL'!Y232+'[1]GUIA DE TRASLADO'!Y232+'[1]PERMISO ANUAL DE ACOPIADOR'!Y232+'[1]PERMISO ANUAL DE DEPORTIV'!Y232+'[1]PERM. ANUAL EMB DEPORT'!Y232+'[1]REGISTRO DE ACOPIADOR'!Y232+[1]JULIO!Y232+[1]Ejemplo!Y232+'[1]Registro de Exp. e Imp.'!Y232+[1]CNP!Y232+[1]CNPT!Y232+[1]Matriz!Y232+'[1]Matriz Areas certificadas'!Y232+'[1]Matriz Transacciones'!Y232+[1]REGISTROS!Y232+[1]PERMISOS!Y232</f>
        <v>0</v>
      </c>
      <c r="Z232" s="9">
        <f>+'[1]Matriz (6)'!Z232+'[1]Matriz (5)'!Z232+'[1]Matriz (4)'!Z232+'[1]Matriz (3)'!Z232+'[1]Matriz (2)'!Z232+'[1]LICENCIA DEPORTIVA'!Z232+'[1]VALIDACION LICENCIA  DEPORTIVA'!Z232+'[1]VALIDACION DE LICENCIA COMERCIA'!Z232+'[1]MULTAS POR AÑO '!Z232+'[1]PESCA DEPORT. OCASIONAL'!Z232+'[1]GUIA DE TRASLADO'!Z232+'[1]PERMISO ANUAL DE ACOPIADOR'!Z232+'[1]PERMISO ANUAL DE DEPORTIV'!Z232+'[1]PERM. ANUAL EMB DEPORT'!Z232+'[1]REGISTRO DE ACOPIADOR'!Z232+[1]JULIO!Z232+[1]Ejemplo!Z232+'[1]Registro de Exp. e Imp.'!Z232+[1]CNP!Z232+[1]CNPT!Z232+[1]Matriz!Z232+'[1]Matriz Areas certificadas'!Z232+'[1]Matriz Transacciones'!Z232+[1]REGISTROS!Z232+[1]PERMISOS!Z232</f>
        <v>0</v>
      </c>
      <c r="AA232" s="10">
        <f t="shared" si="83"/>
        <v>282817.86567164178</v>
      </c>
      <c r="AB232" s="10">
        <f t="shared" si="84"/>
        <v>63780.025497512434</v>
      </c>
      <c r="AC232" s="11">
        <f t="shared" si="85"/>
        <v>141029.8902363184</v>
      </c>
      <c r="AD232" s="11">
        <f t="shared" si="86"/>
        <v>89428.053793532337</v>
      </c>
      <c r="AE232" s="11">
        <f t="shared" si="87"/>
        <v>18936.567164179105</v>
      </c>
      <c r="AF232" s="11">
        <f t="shared" si="88"/>
        <v>250278.39614427861</v>
      </c>
      <c r="AG232" s="11">
        <f t="shared" si="89"/>
        <v>10774.253731343284</v>
      </c>
      <c r="AH232" s="12">
        <f t="shared" si="90"/>
        <v>46790.733830845769</v>
      </c>
      <c r="AI232" s="12">
        <f t="shared" si="91"/>
        <v>11084.186567164179</v>
      </c>
      <c r="AJ232" s="12">
        <f t="shared" si="92"/>
        <v>6655.7049129353227</v>
      </c>
      <c r="AK232" s="12">
        <f t="shared" si="93"/>
        <v>1592.1952736318408</v>
      </c>
      <c r="AL232" s="12">
        <f t="shared" si="94"/>
        <v>695974.42537313432</v>
      </c>
      <c r="AM232" s="12">
        <f t="shared" si="95"/>
        <v>6246.8905472636816</v>
      </c>
      <c r="AN232" s="12">
        <f t="shared" si="96"/>
        <v>7389.6144278606953</v>
      </c>
      <c r="AO232" s="12">
        <f t="shared" si="97"/>
        <v>252196.33737562189</v>
      </c>
      <c r="AP232" s="12">
        <f t="shared" si="98"/>
        <v>4283.5820895522384</v>
      </c>
      <c r="AQ232" s="12">
        <f t="shared" si="99"/>
        <v>6203.3582089552237</v>
      </c>
      <c r="AR232" s="12">
        <f t="shared" si="100"/>
        <v>1045712.7481343283</v>
      </c>
      <c r="AS232" s="12">
        <f t="shared" si="101"/>
        <v>28039.375</v>
      </c>
      <c r="AT232" s="12">
        <f t="shared" si="102"/>
        <v>1364559.235074627</v>
      </c>
      <c r="AU232" s="12">
        <f t="shared" si="103"/>
        <v>47680.970149253728</v>
      </c>
      <c r="AV232" s="12">
        <f t="shared" si="104"/>
        <v>30265.422885572138</v>
      </c>
      <c r="AW232" s="12">
        <f t="shared" si="105"/>
        <v>15493.050373134329</v>
      </c>
      <c r="AX232" s="12">
        <f t="shared" si="106"/>
        <v>37047.325870646768</v>
      </c>
      <c r="AY232" s="12">
        <f t="shared" si="107"/>
        <v>38947.294776119401</v>
      </c>
      <c r="AZ232" s="12">
        <f t="shared" si="108"/>
        <v>371578.4838308458</v>
      </c>
    </row>
    <row r="233" spans="1:52" x14ac:dyDescent="0.25">
      <c r="A233" s="264"/>
      <c r="B233" s="270"/>
      <c r="C233" s="16" t="s">
        <v>272</v>
      </c>
      <c r="D233" s="7">
        <f t="shared" si="82"/>
        <v>6</v>
      </c>
      <c r="E233" s="9">
        <f>+'[1]Matriz (6)'!E233+'[1]Matriz (5)'!E233+'[1]Matriz (4)'!E233+'[1]Matriz (3)'!E233+'[1]Matriz (2)'!E233+'[1]LICENCIA DEPORTIVA'!E233+'[1]VALIDACION LICENCIA  DEPORTIVA'!E233+'[1]VALIDACION DE LICENCIA COMERCIA'!E233+'[1]MULTAS POR AÑO '!E233+'[1]PESCA DEPORT. OCASIONAL'!E233+'[1]GUIA DE TRASLADO'!E233+'[1]PERMISO ANUAL DE ACOPIADOR'!E233+'[1]PERMISO ANUAL DE DEPORTIV'!E233+'[1]PERM. ANUAL EMB DEPORT'!E233+'[1]REGISTRO DE ACOPIADOR'!E233+[1]JULIO!E233+[1]Ejemplo!E233+'[1]Registro de Exp. e Imp.'!E233+[1]CNP!E233+[1]CNPT!E233+[1]Matriz!E233+'[1]Matriz Areas certificadas'!E233+'[1]Matriz Transacciones'!E233+[1]REGISTROS!E233+[1]PERMISOS!E233</f>
        <v>0</v>
      </c>
      <c r="F233" s="9">
        <f>+'[1]Matriz (6)'!F233+'[1]Matriz (5)'!F233+'[1]Matriz (4)'!F233+'[1]Matriz (3)'!F233+'[1]Matriz (2)'!F233+'[1]LICENCIA DEPORTIVA'!F233+'[1]VALIDACION LICENCIA  DEPORTIVA'!F233+'[1]VALIDACION DE LICENCIA COMERCIA'!F233+'[1]MULTAS POR AÑO '!F233+'[1]PESCA DEPORT. OCASIONAL'!F233+'[1]GUIA DE TRASLADO'!F233+'[1]PERMISO ANUAL DE ACOPIADOR'!F233+'[1]PERMISO ANUAL DE DEPORTIV'!F233+'[1]PERM. ANUAL EMB DEPORT'!F233+'[1]REGISTRO DE ACOPIADOR'!F233+[1]JULIO!F233+[1]Ejemplo!F233+'[1]Registro de Exp. e Imp.'!F233+[1]CNP!F233+[1]CNPT!F233+[1]Matriz!F233+'[1]Matriz Areas certificadas'!F233+'[1]Matriz Transacciones'!F233+[1]REGISTROS!F233+[1]PERMISOS!F233</f>
        <v>2</v>
      </c>
      <c r="G233" s="9">
        <f>+'[1]Matriz (6)'!G233+'[1]Matriz (5)'!G233+'[1]Matriz (4)'!G233+'[1]Matriz (3)'!G233+'[1]Matriz (2)'!G233+'[1]LICENCIA DEPORTIVA'!G233+'[1]VALIDACION LICENCIA  DEPORTIVA'!G233+'[1]VALIDACION DE LICENCIA COMERCIA'!G233+'[1]MULTAS POR AÑO '!G233+'[1]PESCA DEPORT. OCASIONAL'!G233+'[1]GUIA DE TRASLADO'!G233+'[1]PERMISO ANUAL DE ACOPIADOR'!G233+'[1]PERMISO ANUAL DE DEPORTIV'!G233+'[1]PERM. ANUAL EMB DEPORT'!G233+'[1]REGISTRO DE ACOPIADOR'!G233+[1]JULIO!G233+[1]Ejemplo!G233+'[1]Registro de Exp. e Imp.'!G233+[1]CNP!G233+[1]CNPT!G233+[1]Matriz!G233+'[1]Matriz Areas certificadas'!G233+'[1]Matriz Transacciones'!G233+[1]REGISTROS!G233+[1]PERMISOS!G233</f>
        <v>3</v>
      </c>
      <c r="H233" s="9">
        <f>+'[1]Matriz (6)'!H233+'[1]Matriz (5)'!H233+'[1]Matriz (4)'!H233+'[1]Matriz (3)'!H233+'[1]Matriz (2)'!H233+'[1]LICENCIA DEPORTIVA'!H233+'[1]VALIDACION LICENCIA  DEPORTIVA'!H233+'[1]VALIDACION DE LICENCIA COMERCIA'!H233+'[1]MULTAS POR AÑO '!H233+'[1]PESCA DEPORT. OCASIONAL'!H233+'[1]GUIA DE TRASLADO'!H233+'[1]PERMISO ANUAL DE ACOPIADOR'!H233+'[1]PERMISO ANUAL DE DEPORTIV'!H233+'[1]PERM. ANUAL EMB DEPORT'!H233+'[1]REGISTRO DE ACOPIADOR'!H233+[1]JULIO!H233+[1]Ejemplo!H233+'[1]Registro de Exp. e Imp.'!H233+[1]CNP!H233+[1]CNPT!H233+[1]Matriz!H233+'[1]Matriz Areas certificadas'!H233+'[1]Matriz Transacciones'!H233+[1]REGISTROS!H233+[1]PERMISOS!H233</f>
        <v>1</v>
      </c>
      <c r="I233" s="9">
        <f>+'[1]Matriz (6)'!I233+'[1]Matriz (5)'!I233+'[1]Matriz (4)'!I233+'[1]Matriz (3)'!I233+'[1]Matriz (2)'!I233+'[1]LICENCIA DEPORTIVA'!I233+'[1]VALIDACION LICENCIA  DEPORTIVA'!I233+'[1]VALIDACION DE LICENCIA COMERCIA'!I233+'[1]MULTAS POR AÑO '!I233+'[1]PESCA DEPORT. OCASIONAL'!I233+'[1]GUIA DE TRASLADO'!I233+'[1]PERMISO ANUAL DE ACOPIADOR'!I233+'[1]PERMISO ANUAL DE DEPORTIV'!I233+'[1]PERM. ANUAL EMB DEPORT'!I233+'[1]REGISTRO DE ACOPIADOR'!I233+[1]JULIO!I233+[1]Ejemplo!I233+'[1]Registro de Exp. e Imp.'!I233+[1]CNP!I233+[1]CNPT!I233+[1]Matriz!I233+'[1]Matriz Areas certificadas'!I233+'[1]Matriz Transacciones'!I233+[1]REGISTROS!I233+[1]PERMISOS!I233</f>
        <v>0</v>
      </c>
      <c r="J233" s="9">
        <f>+'[1]Matriz (6)'!J233+'[1]Matriz (5)'!J233+'[1]Matriz (4)'!J233+'[1]Matriz (3)'!J233+'[1]Matriz (2)'!J233+'[1]LICENCIA DEPORTIVA'!J233+'[1]VALIDACION LICENCIA  DEPORTIVA'!J233+'[1]VALIDACION DE LICENCIA COMERCIA'!J233+'[1]MULTAS POR AÑO '!J233+'[1]PESCA DEPORT. OCASIONAL'!J233+'[1]GUIA DE TRASLADO'!J233+'[1]PERMISO ANUAL DE ACOPIADOR'!J233+'[1]PERMISO ANUAL DE DEPORTIV'!J233+'[1]PERM. ANUAL EMB DEPORT'!J233+'[1]REGISTRO DE ACOPIADOR'!J233+[1]JULIO!J233+[1]Ejemplo!J233+'[1]Registro de Exp. e Imp.'!J233+[1]CNP!J233+[1]CNPT!J233+[1]Matriz!J233+'[1]Matriz Areas certificadas'!J233+'[1]Matriz Transacciones'!J233+[1]REGISTROS!J233+[1]PERMISOS!J233</f>
        <v>0</v>
      </c>
      <c r="K233" s="9">
        <f>+'[1]Matriz (6)'!K233+'[1]Matriz (5)'!K233+'[1]Matriz (4)'!K233+'[1]Matriz (3)'!K233+'[1]Matriz (2)'!K233+'[1]LICENCIA DEPORTIVA'!K233+'[1]VALIDACION LICENCIA  DEPORTIVA'!K233+'[1]VALIDACION DE LICENCIA COMERCIA'!K233+'[1]MULTAS POR AÑO '!K233+'[1]PESCA DEPORT. OCASIONAL'!K233+'[1]GUIA DE TRASLADO'!K233+'[1]PERMISO ANUAL DE ACOPIADOR'!K233+'[1]PERMISO ANUAL DE DEPORTIV'!K233+'[1]PERM. ANUAL EMB DEPORT'!K233+'[1]REGISTRO DE ACOPIADOR'!K233+[1]JULIO!K233+[1]Ejemplo!K233+'[1]Registro de Exp. e Imp.'!K233+[1]CNP!K233+[1]CNPT!K233+[1]Matriz!K233+'[1]Matriz Areas certificadas'!K233+'[1]Matriz Transacciones'!K233+[1]REGISTROS!K233+[1]PERMISOS!K233</f>
        <v>0</v>
      </c>
      <c r="L233" s="9">
        <f>+'[1]Matriz (6)'!L233+'[1]Matriz (5)'!L233+'[1]Matriz (4)'!L233+'[1]Matriz (3)'!L233+'[1]Matriz (2)'!L233+'[1]LICENCIA DEPORTIVA'!L233+'[1]VALIDACION LICENCIA  DEPORTIVA'!L233+'[1]VALIDACION DE LICENCIA COMERCIA'!L233+'[1]MULTAS POR AÑO '!L233+'[1]PESCA DEPORT. OCASIONAL'!L233+'[1]GUIA DE TRASLADO'!L233+'[1]PERMISO ANUAL DE ACOPIADOR'!L233+'[1]PERMISO ANUAL DE DEPORTIV'!L233+'[1]PERM. ANUAL EMB DEPORT'!L233+'[1]REGISTRO DE ACOPIADOR'!L233+[1]JULIO!L233+[1]Ejemplo!L233+'[1]Registro de Exp. e Imp.'!L233+[1]CNP!L233+[1]CNPT!L233+[1]Matriz!L233+'[1]Matriz Areas certificadas'!L233+'[1]Matriz Transacciones'!L233+[1]REGISTROS!L233+[1]PERMISOS!L233</f>
        <v>0</v>
      </c>
      <c r="M233" s="9">
        <f>+'[1]Matriz (6)'!M233+'[1]Matriz (5)'!M233+'[1]Matriz (4)'!M233+'[1]Matriz (3)'!M233+'[1]Matriz (2)'!M233+'[1]LICENCIA DEPORTIVA'!M233+'[1]VALIDACION LICENCIA  DEPORTIVA'!M233+'[1]VALIDACION DE LICENCIA COMERCIA'!M233+'[1]MULTAS POR AÑO '!M233+'[1]PESCA DEPORT. OCASIONAL'!M233+'[1]GUIA DE TRASLADO'!M233+'[1]PERMISO ANUAL DE ACOPIADOR'!M233+'[1]PERMISO ANUAL DE DEPORTIV'!M233+'[1]PERM. ANUAL EMB DEPORT'!M233+'[1]REGISTRO DE ACOPIADOR'!M233+[1]JULIO!M233+[1]Ejemplo!M233+'[1]Registro de Exp. e Imp.'!M233+[1]CNP!M233+[1]CNPT!M233+[1]Matriz!M233+'[1]Matriz Areas certificadas'!M233+'[1]Matriz Transacciones'!M233+[1]REGISTROS!M233+[1]PERMISOS!M233</f>
        <v>0</v>
      </c>
      <c r="N233" s="9">
        <f>+'[1]Matriz (6)'!N233+'[1]Matriz (5)'!N233+'[1]Matriz (4)'!N233+'[1]Matriz (3)'!N233+'[1]Matriz (2)'!N233+'[1]LICENCIA DEPORTIVA'!N233+'[1]VALIDACION LICENCIA  DEPORTIVA'!N233+'[1]VALIDACION DE LICENCIA COMERCIA'!N233+'[1]MULTAS POR AÑO '!N233+'[1]PESCA DEPORT. OCASIONAL'!N233+'[1]GUIA DE TRASLADO'!N233+'[1]PERMISO ANUAL DE ACOPIADOR'!N233+'[1]PERMISO ANUAL DE DEPORTIV'!N233+'[1]PERM. ANUAL EMB DEPORT'!N233+'[1]REGISTRO DE ACOPIADOR'!N233+[1]JULIO!N233+[1]Ejemplo!N233+'[1]Registro de Exp. e Imp.'!N233+[1]CNP!N233+[1]CNPT!N233+[1]Matriz!N233+'[1]Matriz Areas certificadas'!N233+'[1]Matriz Transacciones'!N233+[1]REGISTROS!N233+[1]PERMISOS!N233</f>
        <v>0</v>
      </c>
      <c r="O233" s="9">
        <f>+'[1]Matriz (6)'!O233+'[1]Matriz (5)'!O233+'[1]Matriz (4)'!O233+'[1]Matriz (3)'!O233+'[1]Matriz (2)'!O233+'[1]LICENCIA DEPORTIVA'!O233+'[1]VALIDACION LICENCIA  DEPORTIVA'!O233+'[1]VALIDACION DE LICENCIA COMERCIA'!O233+'[1]MULTAS POR AÑO '!O233+'[1]PESCA DEPORT. OCASIONAL'!O233+'[1]GUIA DE TRASLADO'!O233+'[1]PERMISO ANUAL DE ACOPIADOR'!O233+'[1]PERMISO ANUAL DE DEPORTIV'!O233+'[1]PERM. ANUAL EMB DEPORT'!O233+'[1]REGISTRO DE ACOPIADOR'!O233+[1]JULIO!O233+[1]Ejemplo!O233+'[1]Registro de Exp. e Imp.'!O233+[1]CNP!O233+[1]CNPT!O233+[1]Matriz!O233+'[1]Matriz Areas certificadas'!O233+'[1]Matriz Transacciones'!O233+[1]REGISTROS!O233+[1]PERMISOS!O233</f>
        <v>0</v>
      </c>
      <c r="P233" s="9">
        <f>+'[1]Matriz (6)'!P233+'[1]Matriz (5)'!P233+'[1]Matriz (4)'!P233+'[1]Matriz (3)'!P233+'[1]Matriz (2)'!P233+'[1]LICENCIA DEPORTIVA'!P233+'[1]VALIDACION LICENCIA  DEPORTIVA'!P233+'[1]VALIDACION DE LICENCIA COMERCIA'!P233+'[1]MULTAS POR AÑO '!P233+'[1]PESCA DEPORT. OCASIONAL'!P233+'[1]GUIA DE TRASLADO'!P233+'[1]PERMISO ANUAL DE ACOPIADOR'!P233+'[1]PERMISO ANUAL DE DEPORTIV'!P233+'[1]PERM. ANUAL EMB DEPORT'!P233+'[1]REGISTRO DE ACOPIADOR'!P233+[1]JULIO!P233+[1]Ejemplo!P233+'[1]Registro de Exp. e Imp.'!P233+[1]CNP!P233+[1]CNPT!P233+[1]Matriz!P233+'[1]Matriz Areas certificadas'!P233+'[1]Matriz Transacciones'!P233+[1]REGISTROS!P233+[1]PERMISOS!P233</f>
        <v>0</v>
      </c>
      <c r="Q233" s="9">
        <f>+'[1]Matriz (6)'!Q233+'[1]Matriz (5)'!Q233+'[1]Matriz (4)'!Q233+'[1]Matriz (3)'!Q233+'[1]Matriz (2)'!Q233+'[1]LICENCIA DEPORTIVA'!Q233+'[1]VALIDACION LICENCIA  DEPORTIVA'!Q233+'[1]VALIDACION DE LICENCIA COMERCIA'!Q233+'[1]MULTAS POR AÑO '!Q233+'[1]PESCA DEPORT. OCASIONAL'!Q233+'[1]GUIA DE TRASLADO'!Q233+'[1]PERMISO ANUAL DE ACOPIADOR'!Q233+'[1]PERMISO ANUAL DE DEPORTIV'!Q233+'[1]PERM. ANUAL EMB DEPORT'!Q233+'[1]REGISTRO DE ACOPIADOR'!Q233+[1]JULIO!Q233+[1]Ejemplo!Q233+'[1]Registro de Exp. e Imp.'!Q233+[1]CNP!Q233+[1]CNPT!Q233+[1]Matriz!Q233+'[1]Matriz Areas certificadas'!Q233+'[1]Matriz Transacciones'!Q233+[1]REGISTROS!Q233+[1]PERMISOS!Q233</f>
        <v>0</v>
      </c>
      <c r="R233" s="9">
        <f>+'[1]Matriz (6)'!R233+'[1]Matriz (5)'!R233+'[1]Matriz (4)'!R233+'[1]Matriz (3)'!R233+'[1]Matriz (2)'!R233+'[1]LICENCIA DEPORTIVA'!R233+'[1]VALIDACION LICENCIA  DEPORTIVA'!R233+'[1]VALIDACION DE LICENCIA COMERCIA'!R233+'[1]MULTAS POR AÑO '!R233+'[1]PESCA DEPORT. OCASIONAL'!R233+'[1]GUIA DE TRASLADO'!R233+'[1]PERMISO ANUAL DE ACOPIADOR'!R233+'[1]PERMISO ANUAL DE DEPORTIV'!R233+'[1]PERM. ANUAL EMB DEPORT'!R233+'[1]REGISTRO DE ACOPIADOR'!R233+[1]JULIO!R233+[1]Ejemplo!R233+'[1]Registro de Exp. e Imp.'!R233+[1]CNP!R233+[1]CNPT!R233+[1]Matriz!R233+'[1]Matriz Areas certificadas'!R233+'[1]Matriz Transacciones'!R233+[1]REGISTROS!R233+[1]PERMISOS!R233</f>
        <v>0</v>
      </c>
      <c r="S233" s="9">
        <f>+'[1]Matriz (6)'!S233+'[1]Matriz (5)'!S233+'[1]Matriz (4)'!S233+'[1]Matriz (3)'!S233+'[1]Matriz (2)'!S233+'[1]LICENCIA DEPORTIVA'!S233+'[1]VALIDACION LICENCIA  DEPORTIVA'!S233+'[1]VALIDACION DE LICENCIA COMERCIA'!S233+'[1]MULTAS POR AÑO '!S233+'[1]PESCA DEPORT. OCASIONAL'!S233+'[1]GUIA DE TRASLADO'!S233+'[1]PERMISO ANUAL DE ACOPIADOR'!S233+'[1]PERMISO ANUAL DE DEPORTIV'!S233+'[1]PERM. ANUAL EMB DEPORT'!S233+'[1]REGISTRO DE ACOPIADOR'!S233+[1]JULIO!S233+[1]Ejemplo!S233+'[1]Registro de Exp. e Imp.'!S233+[1]CNP!S233+[1]CNPT!S233+[1]Matriz!S233+'[1]Matriz Areas certificadas'!S233+'[1]Matriz Transacciones'!S233+[1]REGISTROS!S233+[1]PERMISOS!S233</f>
        <v>0</v>
      </c>
      <c r="T233" s="9">
        <f>+'[1]Matriz (6)'!T233+'[1]Matriz (5)'!T233+'[1]Matriz (4)'!T233+'[1]Matriz (3)'!T233+'[1]Matriz (2)'!T233+'[1]LICENCIA DEPORTIVA'!T233+'[1]VALIDACION LICENCIA  DEPORTIVA'!T233+'[1]VALIDACION DE LICENCIA COMERCIA'!T233+'[1]MULTAS POR AÑO '!T233+'[1]PESCA DEPORT. OCASIONAL'!T233+'[1]GUIA DE TRASLADO'!T233+'[1]PERMISO ANUAL DE ACOPIADOR'!T233+'[1]PERMISO ANUAL DE DEPORTIV'!T233+'[1]PERM. ANUAL EMB DEPORT'!T233+'[1]REGISTRO DE ACOPIADOR'!T233+[1]JULIO!T233+[1]Ejemplo!T233+'[1]Registro de Exp. e Imp.'!T233+[1]CNP!T233+[1]CNPT!T233+[1]Matriz!T233+'[1]Matriz Areas certificadas'!T233+'[1]Matriz Transacciones'!T233+[1]REGISTROS!T233+[1]PERMISOS!T233</f>
        <v>0</v>
      </c>
      <c r="U233" s="9">
        <f>+'[1]Matriz (6)'!U233+'[1]Matriz (5)'!U233+'[1]Matriz (4)'!U233+'[1]Matriz (3)'!U233+'[1]Matriz (2)'!U233+'[1]LICENCIA DEPORTIVA'!U233+'[1]VALIDACION LICENCIA  DEPORTIVA'!U233+'[1]VALIDACION DE LICENCIA COMERCIA'!U233+'[1]MULTAS POR AÑO '!U233+'[1]PESCA DEPORT. OCASIONAL'!U233+'[1]GUIA DE TRASLADO'!U233+'[1]PERMISO ANUAL DE ACOPIADOR'!U233+'[1]PERMISO ANUAL DE DEPORTIV'!U233+'[1]PERM. ANUAL EMB DEPORT'!U233+'[1]REGISTRO DE ACOPIADOR'!U233+[1]JULIO!U233+[1]Ejemplo!U233+'[1]Registro de Exp. e Imp.'!U233+[1]CNP!U233+[1]CNPT!U233+[1]Matriz!U233+'[1]Matriz Areas certificadas'!U233+'[1]Matriz Transacciones'!U233+[1]REGISTROS!U233+[1]PERMISOS!U233</f>
        <v>0</v>
      </c>
      <c r="V233" s="9">
        <f>+'[1]Matriz (6)'!V233+'[1]Matriz (5)'!V233+'[1]Matriz (4)'!V233+'[1]Matriz (3)'!V233+'[1]Matriz (2)'!V233+'[1]LICENCIA DEPORTIVA'!V233+'[1]VALIDACION LICENCIA  DEPORTIVA'!V233+'[1]VALIDACION DE LICENCIA COMERCIA'!V233+'[1]MULTAS POR AÑO '!V233+'[1]PESCA DEPORT. OCASIONAL'!V233+'[1]GUIA DE TRASLADO'!V233+'[1]PERMISO ANUAL DE ACOPIADOR'!V233+'[1]PERMISO ANUAL DE DEPORTIV'!V233+'[1]PERM. ANUAL EMB DEPORT'!V233+'[1]REGISTRO DE ACOPIADOR'!V233+[1]JULIO!V233+[1]Ejemplo!V233+'[1]Registro de Exp. e Imp.'!V233+[1]CNP!V233+[1]CNPT!V233+[1]Matriz!V233+'[1]Matriz Areas certificadas'!V233+'[1]Matriz Transacciones'!V233+[1]REGISTROS!V233+[1]PERMISOS!V233</f>
        <v>0</v>
      </c>
      <c r="W233" s="9">
        <f>+'[1]Matriz (6)'!W233+'[1]Matriz (5)'!W233+'[1]Matriz (4)'!W233+'[1]Matriz (3)'!W233+'[1]Matriz (2)'!W233+'[1]LICENCIA DEPORTIVA'!W233+'[1]VALIDACION LICENCIA  DEPORTIVA'!W233+'[1]VALIDACION DE LICENCIA COMERCIA'!W233+'[1]MULTAS POR AÑO '!W233+'[1]PESCA DEPORT. OCASIONAL'!W233+'[1]GUIA DE TRASLADO'!W233+'[1]PERMISO ANUAL DE ACOPIADOR'!W233+'[1]PERMISO ANUAL DE DEPORTIV'!W233+'[1]PERM. ANUAL EMB DEPORT'!W233+'[1]REGISTRO DE ACOPIADOR'!W233+[1]JULIO!W233+[1]Ejemplo!W233+'[1]Registro de Exp. e Imp.'!W233+[1]CNP!W233+[1]CNPT!W233+[1]Matriz!W233+'[1]Matriz Areas certificadas'!W233+'[1]Matriz Transacciones'!W233+[1]REGISTROS!W233+[1]PERMISOS!W233</f>
        <v>0</v>
      </c>
      <c r="X233" s="9">
        <f>+'[1]Matriz (6)'!X233+'[1]Matriz (5)'!X233+'[1]Matriz (4)'!X233+'[1]Matriz (3)'!X233+'[1]Matriz (2)'!X233+'[1]LICENCIA DEPORTIVA'!X233+'[1]VALIDACION LICENCIA  DEPORTIVA'!X233+'[1]VALIDACION DE LICENCIA COMERCIA'!X233+'[1]MULTAS POR AÑO '!X233+'[1]PESCA DEPORT. OCASIONAL'!X233+'[1]GUIA DE TRASLADO'!X233+'[1]PERMISO ANUAL DE ACOPIADOR'!X233+'[1]PERMISO ANUAL DE DEPORTIV'!X233+'[1]PERM. ANUAL EMB DEPORT'!X233+'[1]REGISTRO DE ACOPIADOR'!X233+[1]JULIO!X233+[1]Ejemplo!X233+'[1]Registro de Exp. e Imp.'!X233+[1]CNP!X233+[1]CNPT!X233+[1]Matriz!X233+'[1]Matriz Areas certificadas'!X233+'[1]Matriz Transacciones'!X233+[1]REGISTROS!X233+[1]PERMISOS!X233</f>
        <v>0</v>
      </c>
      <c r="Y233" s="9">
        <f>+'[1]Matriz (6)'!Y233+'[1]Matriz (5)'!Y233+'[1]Matriz (4)'!Y233+'[1]Matriz (3)'!Y233+'[1]Matriz (2)'!Y233+'[1]LICENCIA DEPORTIVA'!Y233+'[1]VALIDACION LICENCIA  DEPORTIVA'!Y233+'[1]VALIDACION DE LICENCIA COMERCIA'!Y233+'[1]MULTAS POR AÑO '!Y233+'[1]PESCA DEPORT. OCASIONAL'!Y233+'[1]GUIA DE TRASLADO'!Y233+'[1]PERMISO ANUAL DE ACOPIADOR'!Y233+'[1]PERMISO ANUAL DE DEPORTIV'!Y233+'[1]PERM. ANUAL EMB DEPORT'!Y233+'[1]REGISTRO DE ACOPIADOR'!Y233+[1]JULIO!Y233+[1]Ejemplo!Y233+'[1]Registro de Exp. e Imp.'!Y233+[1]CNP!Y233+[1]CNPT!Y233+[1]Matriz!Y233+'[1]Matriz Areas certificadas'!Y233+'[1]Matriz Transacciones'!Y233+[1]REGISTROS!Y233+[1]PERMISOS!Y233</f>
        <v>0</v>
      </c>
      <c r="Z233" s="9">
        <f>+'[1]Matriz (6)'!Z233+'[1]Matriz (5)'!Z233+'[1]Matriz (4)'!Z233+'[1]Matriz (3)'!Z233+'[1]Matriz (2)'!Z233+'[1]LICENCIA DEPORTIVA'!Z233+'[1]VALIDACION LICENCIA  DEPORTIVA'!Z233+'[1]VALIDACION DE LICENCIA COMERCIA'!Z233+'[1]MULTAS POR AÑO '!Z233+'[1]PESCA DEPORT. OCASIONAL'!Z233+'[1]GUIA DE TRASLADO'!Z233+'[1]PERMISO ANUAL DE ACOPIADOR'!Z233+'[1]PERMISO ANUAL DE DEPORTIV'!Z233+'[1]PERM. ANUAL EMB DEPORT'!Z233+'[1]REGISTRO DE ACOPIADOR'!Z233+[1]JULIO!Z233+[1]Ejemplo!Z233+'[1]Registro de Exp. e Imp.'!Z233+[1]CNP!Z233+[1]CNPT!Z233+[1]Matriz!Z233+'[1]Matriz Areas certificadas'!Z233+'[1]Matriz Transacciones'!Z233+[1]REGISTROS!Z233+[1]PERMISOS!Z233</f>
        <v>0</v>
      </c>
      <c r="AA233" s="10">
        <f t="shared" si="83"/>
        <v>242415.3134328358</v>
      </c>
      <c r="AB233" s="10">
        <f t="shared" si="84"/>
        <v>54668.593283582086</v>
      </c>
      <c r="AC233" s="11">
        <f t="shared" si="85"/>
        <v>120882.76305970149</v>
      </c>
      <c r="AD233" s="11">
        <f t="shared" si="86"/>
        <v>76652.617537313432</v>
      </c>
      <c r="AE233" s="11">
        <f t="shared" si="87"/>
        <v>16231.343283582089</v>
      </c>
      <c r="AF233" s="11">
        <f t="shared" si="88"/>
        <v>214524.33955223882</v>
      </c>
      <c r="AG233" s="11">
        <f t="shared" si="89"/>
        <v>9235.0746268656712</v>
      </c>
      <c r="AH233" s="12">
        <f t="shared" si="90"/>
        <v>40106.343283582086</v>
      </c>
      <c r="AI233" s="12">
        <f t="shared" si="91"/>
        <v>9500.7313432835817</v>
      </c>
      <c r="AJ233" s="12">
        <f t="shared" si="92"/>
        <v>5704.8899253731342</v>
      </c>
      <c r="AK233" s="12">
        <f t="shared" si="93"/>
        <v>1364.7388059701493</v>
      </c>
      <c r="AL233" s="12">
        <f t="shared" si="94"/>
        <v>596549.50746268663</v>
      </c>
      <c r="AM233" s="12">
        <f t="shared" si="95"/>
        <v>5354.4776119402986</v>
      </c>
      <c r="AN233" s="12">
        <f t="shared" si="96"/>
        <v>6333.9552238805963</v>
      </c>
      <c r="AO233" s="12">
        <f t="shared" si="97"/>
        <v>216168.28917910447</v>
      </c>
      <c r="AP233" s="12">
        <f t="shared" si="98"/>
        <v>3671.6417910447763</v>
      </c>
      <c r="AQ233" s="12">
        <f t="shared" si="99"/>
        <v>5317.1641791044776</v>
      </c>
      <c r="AR233" s="12">
        <f t="shared" si="100"/>
        <v>896325.2126865671</v>
      </c>
      <c r="AS233" s="12">
        <f t="shared" si="101"/>
        <v>24033.75</v>
      </c>
      <c r="AT233" s="12">
        <f t="shared" si="102"/>
        <v>1169622.2014925373</v>
      </c>
      <c r="AU233" s="12">
        <f t="shared" si="103"/>
        <v>40869.402985074623</v>
      </c>
      <c r="AV233" s="12">
        <f t="shared" si="104"/>
        <v>25941.791044776117</v>
      </c>
      <c r="AW233" s="12">
        <f t="shared" si="105"/>
        <v>13279.757462686568</v>
      </c>
      <c r="AX233" s="12">
        <f t="shared" si="106"/>
        <v>31754.850746268654</v>
      </c>
      <c r="AY233" s="12">
        <f t="shared" si="107"/>
        <v>33383.395522388062</v>
      </c>
      <c r="AZ233" s="12">
        <f t="shared" si="108"/>
        <v>318495.84328358213</v>
      </c>
    </row>
    <row r="234" spans="1:52" x14ac:dyDescent="0.25">
      <c r="A234" s="264"/>
      <c r="B234" s="270"/>
      <c r="C234" s="16" t="s">
        <v>273</v>
      </c>
      <c r="D234" s="7">
        <f t="shared" si="82"/>
        <v>1</v>
      </c>
      <c r="E234" s="9">
        <f>+'[1]Matriz (6)'!E234+'[1]Matriz (5)'!E234+'[1]Matriz (4)'!E234+'[1]Matriz (3)'!E234+'[1]Matriz (2)'!E234+'[1]LICENCIA DEPORTIVA'!E234+'[1]VALIDACION LICENCIA  DEPORTIVA'!E234+'[1]VALIDACION DE LICENCIA COMERCIA'!E234+'[1]MULTAS POR AÑO '!E234+'[1]PESCA DEPORT. OCASIONAL'!E234+'[1]GUIA DE TRASLADO'!E234+'[1]PERMISO ANUAL DE ACOPIADOR'!E234+'[1]PERMISO ANUAL DE DEPORTIV'!E234+'[1]PERM. ANUAL EMB DEPORT'!E234+'[1]REGISTRO DE ACOPIADOR'!E234+[1]JULIO!E234+[1]Ejemplo!E234+'[1]Registro de Exp. e Imp.'!E234+[1]CNP!E234+[1]CNPT!E234+[1]Matriz!E234+'[1]Matriz Areas certificadas'!E234+'[1]Matriz Transacciones'!E234+[1]REGISTROS!E234+[1]PERMISOS!E234</f>
        <v>1</v>
      </c>
      <c r="F234" s="9">
        <f>+'[1]Matriz (6)'!F234+'[1]Matriz (5)'!F234+'[1]Matriz (4)'!F234+'[1]Matriz (3)'!F234+'[1]Matriz (2)'!F234+'[1]LICENCIA DEPORTIVA'!F234+'[1]VALIDACION LICENCIA  DEPORTIVA'!F234+'[1]VALIDACION DE LICENCIA COMERCIA'!F234+'[1]MULTAS POR AÑO '!F234+'[1]PESCA DEPORT. OCASIONAL'!F234+'[1]GUIA DE TRASLADO'!F234+'[1]PERMISO ANUAL DE ACOPIADOR'!F234+'[1]PERMISO ANUAL DE DEPORTIV'!F234+'[1]PERM. ANUAL EMB DEPORT'!F234+'[1]REGISTRO DE ACOPIADOR'!F234+[1]JULIO!F234+[1]Ejemplo!F234+'[1]Registro de Exp. e Imp.'!F234+[1]CNP!F234+[1]CNPT!F234+[1]Matriz!F234+'[1]Matriz Areas certificadas'!F234+'[1]Matriz Transacciones'!F234+[1]REGISTROS!F234+[1]PERMISOS!F234</f>
        <v>0</v>
      </c>
      <c r="G234" s="9">
        <f>+'[1]Matriz (6)'!G234+'[1]Matriz (5)'!G234+'[1]Matriz (4)'!G234+'[1]Matriz (3)'!G234+'[1]Matriz (2)'!G234+'[1]LICENCIA DEPORTIVA'!G234+'[1]VALIDACION LICENCIA  DEPORTIVA'!G234+'[1]VALIDACION DE LICENCIA COMERCIA'!G234+'[1]MULTAS POR AÑO '!G234+'[1]PESCA DEPORT. OCASIONAL'!G234+'[1]GUIA DE TRASLADO'!G234+'[1]PERMISO ANUAL DE ACOPIADOR'!G234+'[1]PERMISO ANUAL DE DEPORTIV'!G234+'[1]PERM. ANUAL EMB DEPORT'!G234+'[1]REGISTRO DE ACOPIADOR'!G234+[1]JULIO!G234+[1]Ejemplo!G234+'[1]Registro de Exp. e Imp.'!G234+[1]CNP!G234+[1]CNPT!G234+[1]Matriz!G234+'[1]Matriz Areas certificadas'!G234+'[1]Matriz Transacciones'!G234+[1]REGISTROS!G234+[1]PERMISOS!G234</f>
        <v>0</v>
      </c>
      <c r="H234" s="9">
        <f>+'[1]Matriz (6)'!H234+'[1]Matriz (5)'!H234+'[1]Matriz (4)'!H234+'[1]Matriz (3)'!H234+'[1]Matriz (2)'!H234+'[1]LICENCIA DEPORTIVA'!H234+'[1]VALIDACION LICENCIA  DEPORTIVA'!H234+'[1]VALIDACION DE LICENCIA COMERCIA'!H234+'[1]MULTAS POR AÑO '!H234+'[1]PESCA DEPORT. OCASIONAL'!H234+'[1]GUIA DE TRASLADO'!H234+'[1]PERMISO ANUAL DE ACOPIADOR'!H234+'[1]PERMISO ANUAL DE DEPORTIV'!H234+'[1]PERM. ANUAL EMB DEPORT'!H234+'[1]REGISTRO DE ACOPIADOR'!H234+[1]JULIO!H234+[1]Ejemplo!H234+'[1]Registro de Exp. e Imp.'!H234+[1]CNP!H234+[1]CNPT!H234+[1]Matriz!H234+'[1]Matriz Areas certificadas'!H234+'[1]Matriz Transacciones'!H234+[1]REGISTROS!H234+[1]PERMISOS!H234</f>
        <v>0</v>
      </c>
      <c r="I234" s="9">
        <f>+'[1]Matriz (6)'!I234+'[1]Matriz (5)'!I234+'[1]Matriz (4)'!I234+'[1]Matriz (3)'!I234+'[1]Matriz (2)'!I234+'[1]LICENCIA DEPORTIVA'!I234+'[1]VALIDACION LICENCIA  DEPORTIVA'!I234+'[1]VALIDACION DE LICENCIA COMERCIA'!I234+'[1]MULTAS POR AÑO '!I234+'[1]PESCA DEPORT. OCASIONAL'!I234+'[1]GUIA DE TRASLADO'!I234+'[1]PERMISO ANUAL DE ACOPIADOR'!I234+'[1]PERMISO ANUAL DE DEPORTIV'!I234+'[1]PERM. ANUAL EMB DEPORT'!I234+'[1]REGISTRO DE ACOPIADOR'!I234+[1]JULIO!I234+[1]Ejemplo!I234+'[1]Registro de Exp. e Imp.'!I234+[1]CNP!I234+[1]CNPT!I234+[1]Matriz!I234+'[1]Matriz Areas certificadas'!I234+'[1]Matriz Transacciones'!I234+[1]REGISTROS!I234+[1]PERMISOS!I234</f>
        <v>0</v>
      </c>
      <c r="J234" s="9">
        <f>+'[1]Matriz (6)'!J234+'[1]Matriz (5)'!J234+'[1]Matriz (4)'!J234+'[1]Matriz (3)'!J234+'[1]Matriz (2)'!J234+'[1]LICENCIA DEPORTIVA'!J234+'[1]VALIDACION LICENCIA  DEPORTIVA'!J234+'[1]VALIDACION DE LICENCIA COMERCIA'!J234+'[1]MULTAS POR AÑO '!J234+'[1]PESCA DEPORT. OCASIONAL'!J234+'[1]GUIA DE TRASLADO'!J234+'[1]PERMISO ANUAL DE ACOPIADOR'!J234+'[1]PERMISO ANUAL DE DEPORTIV'!J234+'[1]PERM. ANUAL EMB DEPORT'!J234+'[1]REGISTRO DE ACOPIADOR'!J234+[1]JULIO!J234+[1]Ejemplo!J234+'[1]Registro de Exp. e Imp.'!J234+[1]CNP!J234+[1]CNPT!J234+[1]Matriz!J234+'[1]Matriz Areas certificadas'!J234+'[1]Matriz Transacciones'!J234+[1]REGISTROS!J234+[1]PERMISOS!J234</f>
        <v>0</v>
      </c>
      <c r="K234" s="9">
        <f>+'[1]Matriz (6)'!K234+'[1]Matriz (5)'!K234+'[1]Matriz (4)'!K234+'[1]Matriz (3)'!K234+'[1]Matriz (2)'!K234+'[1]LICENCIA DEPORTIVA'!K234+'[1]VALIDACION LICENCIA  DEPORTIVA'!K234+'[1]VALIDACION DE LICENCIA COMERCIA'!K234+'[1]MULTAS POR AÑO '!K234+'[1]PESCA DEPORT. OCASIONAL'!K234+'[1]GUIA DE TRASLADO'!K234+'[1]PERMISO ANUAL DE ACOPIADOR'!K234+'[1]PERMISO ANUAL DE DEPORTIV'!K234+'[1]PERM. ANUAL EMB DEPORT'!K234+'[1]REGISTRO DE ACOPIADOR'!K234+[1]JULIO!K234+[1]Ejemplo!K234+'[1]Registro de Exp. e Imp.'!K234+[1]CNP!K234+[1]CNPT!K234+[1]Matriz!K234+'[1]Matriz Areas certificadas'!K234+'[1]Matriz Transacciones'!K234+[1]REGISTROS!K234+[1]PERMISOS!K234</f>
        <v>0</v>
      </c>
      <c r="L234" s="9">
        <f>+'[1]Matriz (6)'!L234+'[1]Matriz (5)'!L234+'[1]Matriz (4)'!L234+'[1]Matriz (3)'!L234+'[1]Matriz (2)'!L234+'[1]LICENCIA DEPORTIVA'!L234+'[1]VALIDACION LICENCIA  DEPORTIVA'!L234+'[1]VALIDACION DE LICENCIA COMERCIA'!L234+'[1]MULTAS POR AÑO '!L234+'[1]PESCA DEPORT. OCASIONAL'!L234+'[1]GUIA DE TRASLADO'!L234+'[1]PERMISO ANUAL DE ACOPIADOR'!L234+'[1]PERMISO ANUAL DE DEPORTIV'!L234+'[1]PERM. ANUAL EMB DEPORT'!L234+'[1]REGISTRO DE ACOPIADOR'!L234+[1]JULIO!L234+[1]Ejemplo!L234+'[1]Registro de Exp. e Imp.'!L234+[1]CNP!L234+[1]CNPT!L234+[1]Matriz!L234+'[1]Matriz Areas certificadas'!L234+'[1]Matriz Transacciones'!L234+[1]REGISTROS!L234+[1]PERMISOS!L234</f>
        <v>0</v>
      </c>
      <c r="M234" s="9">
        <f>+'[1]Matriz (6)'!M234+'[1]Matriz (5)'!M234+'[1]Matriz (4)'!M234+'[1]Matriz (3)'!M234+'[1]Matriz (2)'!M234+'[1]LICENCIA DEPORTIVA'!M234+'[1]VALIDACION LICENCIA  DEPORTIVA'!M234+'[1]VALIDACION DE LICENCIA COMERCIA'!M234+'[1]MULTAS POR AÑO '!M234+'[1]PESCA DEPORT. OCASIONAL'!M234+'[1]GUIA DE TRASLADO'!M234+'[1]PERMISO ANUAL DE ACOPIADOR'!M234+'[1]PERMISO ANUAL DE DEPORTIV'!M234+'[1]PERM. ANUAL EMB DEPORT'!M234+'[1]REGISTRO DE ACOPIADOR'!M234+[1]JULIO!M234+[1]Ejemplo!M234+'[1]Registro de Exp. e Imp.'!M234+[1]CNP!M234+[1]CNPT!M234+[1]Matriz!M234+'[1]Matriz Areas certificadas'!M234+'[1]Matriz Transacciones'!M234+[1]REGISTROS!M234+[1]PERMISOS!M234</f>
        <v>0</v>
      </c>
      <c r="N234" s="9">
        <f>+'[1]Matriz (6)'!N234+'[1]Matriz (5)'!N234+'[1]Matriz (4)'!N234+'[1]Matriz (3)'!N234+'[1]Matriz (2)'!N234+'[1]LICENCIA DEPORTIVA'!N234+'[1]VALIDACION LICENCIA  DEPORTIVA'!N234+'[1]VALIDACION DE LICENCIA COMERCIA'!N234+'[1]MULTAS POR AÑO '!N234+'[1]PESCA DEPORT. OCASIONAL'!N234+'[1]GUIA DE TRASLADO'!N234+'[1]PERMISO ANUAL DE ACOPIADOR'!N234+'[1]PERMISO ANUAL DE DEPORTIV'!N234+'[1]PERM. ANUAL EMB DEPORT'!N234+'[1]REGISTRO DE ACOPIADOR'!N234+[1]JULIO!N234+[1]Ejemplo!N234+'[1]Registro de Exp. e Imp.'!N234+[1]CNP!N234+[1]CNPT!N234+[1]Matriz!N234+'[1]Matriz Areas certificadas'!N234+'[1]Matriz Transacciones'!N234+[1]REGISTROS!N234+[1]PERMISOS!N234</f>
        <v>0</v>
      </c>
      <c r="O234" s="9">
        <f>+'[1]Matriz (6)'!O234+'[1]Matriz (5)'!O234+'[1]Matriz (4)'!O234+'[1]Matriz (3)'!O234+'[1]Matriz (2)'!O234+'[1]LICENCIA DEPORTIVA'!O234+'[1]VALIDACION LICENCIA  DEPORTIVA'!O234+'[1]VALIDACION DE LICENCIA COMERCIA'!O234+'[1]MULTAS POR AÑO '!O234+'[1]PESCA DEPORT. OCASIONAL'!O234+'[1]GUIA DE TRASLADO'!O234+'[1]PERMISO ANUAL DE ACOPIADOR'!O234+'[1]PERMISO ANUAL DE DEPORTIV'!O234+'[1]PERM. ANUAL EMB DEPORT'!O234+'[1]REGISTRO DE ACOPIADOR'!O234+[1]JULIO!O234+[1]Ejemplo!O234+'[1]Registro de Exp. e Imp.'!O234+[1]CNP!O234+[1]CNPT!O234+[1]Matriz!O234+'[1]Matriz Areas certificadas'!O234+'[1]Matriz Transacciones'!O234+[1]REGISTROS!O234+[1]PERMISOS!O234</f>
        <v>0</v>
      </c>
      <c r="P234" s="9">
        <f>+'[1]Matriz (6)'!P234+'[1]Matriz (5)'!P234+'[1]Matriz (4)'!P234+'[1]Matriz (3)'!P234+'[1]Matriz (2)'!P234+'[1]LICENCIA DEPORTIVA'!P234+'[1]VALIDACION LICENCIA  DEPORTIVA'!P234+'[1]VALIDACION DE LICENCIA COMERCIA'!P234+'[1]MULTAS POR AÑO '!P234+'[1]PESCA DEPORT. OCASIONAL'!P234+'[1]GUIA DE TRASLADO'!P234+'[1]PERMISO ANUAL DE ACOPIADOR'!P234+'[1]PERMISO ANUAL DE DEPORTIV'!P234+'[1]PERM. ANUAL EMB DEPORT'!P234+'[1]REGISTRO DE ACOPIADOR'!P234+[1]JULIO!P234+[1]Ejemplo!P234+'[1]Registro de Exp. e Imp.'!P234+[1]CNP!P234+[1]CNPT!P234+[1]Matriz!P234+'[1]Matriz Areas certificadas'!P234+'[1]Matriz Transacciones'!P234+[1]REGISTROS!P234+[1]PERMISOS!P234</f>
        <v>0</v>
      </c>
      <c r="Q234" s="9">
        <f>+'[1]Matriz (6)'!Q234+'[1]Matriz (5)'!Q234+'[1]Matriz (4)'!Q234+'[1]Matriz (3)'!Q234+'[1]Matriz (2)'!Q234+'[1]LICENCIA DEPORTIVA'!Q234+'[1]VALIDACION LICENCIA  DEPORTIVA'!Q234+'[1]VALIDACION DE LICENCIA COMERCIA'!Q234+'[1]MULTAS POR AÑO '!Q234+'[1]PESCA DEPORT. OCASIONAL'!Q234+'[1]GUIA DE TRASLADO'!Q234+'[1]PERMISO ANUAL DE ACOPIADOR'!Q234+'[1]PERMISO ANUAL DE DEPORTIV'!Q234+'[1]PERM. ANUAL EMB DEPORT'!Q234+'[1]REGISTRO DE ACOPIADOR'!Q234+[1]JULIO!Q234+[1]Ejemplo!Q234+'[1]Registro de Exp. e Imp.'!Q234+[1]CNP!Q234+[1]CNPT!Q234+[1]Matriz!Q234+'[1]Matriz Areas certificadas'!Q234+'[1]Matriz Transacciones'!Q234+[1]REGISTROS!Q234+[1]PERMISOS!Q234</f>
        <v>0</v>
      </c>
      <c r="R234" s="9">
        <f>+'[1]Matriz (6)'!R234+'[1]Matriz (5)'!R234+'[1]Matriz (4)'!R234+'[1]Matriz (3)'!R234+'[1]Matriz (2)'!R234+'[1]LICENCIA DEPORTIVA'!R234+'[1]VALIDACION LICENCIA  DEPORTIVA'!R234+'[1]VALIDACION DE LICENCIA COMERCIA'!R234+'[1]MULTAS POR AÑO '!R234+'[1]PESCA DEPORT. OCASIONAL'!R234+'[1]GUIA DE TRASLADO'!R234+'[1]PERMISO ANUAL DE ACOPIADOR'!R234+'[1]PERMISO ANUAL DE DEPORTIV'!R234+'[1]PERM. ANUAL EMB DEPORT'!R234+'[1]REGISTRO DE ACOPIADOR'!R234+[1]JULIO!R234+[1]Ejemplo!R234+'[1]Registro de Exp. e Imp.'!R234+[1]CNP!R234+[1]CNPT!R234+[1]Matriz!R234+'[1]Matriz Areas certificadas'!R234+'[1]Matriz Transacciones'!R234+[1]REGISTROS!R234+[1]PERMISOS!R234</f>
        <v>0</v>
      </c>
      <c r="S234" s="9">
        <f>+'[1]Matriz (6)'!S234+'[1]Matriz (5)'!S234+'[1]Matriz (4)'!S234+'[1]Matriz (3)'!S234+'[1]Matriz (2)'!S234+'[1]LICENCIA DEPORTIVA'!S234+'[1]VALIDACION LICENCIA  DEPORTIVA'!S234+'[1]VALIDACION DE LICENCIA COMERCIA'!S234+'[1]MULTAS POR AÑO '!S234+'[1]PESCA DEPORT. OCASIONAL'!S234+'[1]GUIA DE TRASLADO'!S234+'[1]PERMISO ANUAL DE ACOPIADOR'!S234+'[1]PERMISO ANUAL DE DEPORTIV'!S234+'[1]PERM. ANUAL EMB DEPORT'!S234+'[1]REGISTRO DE ACOPIADOR'!S234+[1]JULIO!S234+[1]Ejemplo!S234+'[1]Registro de Exp. e Imp.'!S234+[1]CNP!S234+[1]CNPT!S234+[1]Matriz!S234+'[1]Matriz Areas certificadas'!S234+'[1]Matriz Transacciones'!S234+[1]REGISTROS!S234+[1]PERMISOS!S234</f>
        <v>0</v>
      </c>
      <c r="T234" s="9">
        <f>+'[1]Matriz (6)'!T234+'[1]Matriz (5)'!T234+'[1]Matriz (4)'!T234+'[1]Matriz (3)'!T234+'[1]Matriz (2)'!T234+'[1]LICENCIA DEPORTIVA'!T234+'[1]VALIDACION LICENCIA  DEPORTIVA'!T234+'[1]VALIDACION DE LICENCIA COMERCIA'!T234+'[1]MULTAS POR AÑO '!T234+'[1]PESCA DEPORT. OCASIONAL'!T234+'[1]GUIA DE TRASLADO'!T234+'[1]PERMISO ANUAL DE ACOPIADOR'!T234+'[1]PERMISO ANUAL DE DEPORTIV'!T234+'[1]PERM. ANUAL EMB DEPORT'!T234+'[1]REGISTRO DE ACOPIADOR'!T234+[1]JULIO!T234+[1]Ejemplo!T234+'[1]Registro de Exp. e Imp.'!T234+[1]CNP!T234+[1]CNPT!T234+[1]Matriz!T234+'[1]Matriz Areas certificadas'!T234+'[1]Matriz Transacciones'!T234+[1]REGISTROS!T234+[1]PERMISOS!T234</f>
        <v>0</v>
      </c>
      <c r="U234" s="9">
        <f>+'[1]Matriz (6)'!U234+'[1]Matriz (5)'!U234+'[1]Matriz (4)'!U234+'[1]Matriz (3)'!U234+'[1]Matriz (2)'!U234+'[1]LICENCIA DEPORTIVA'!U234+'[1]VALIDACION LICENCIA  DEPORTIVA'!U234+'[1]VALIDACION DE LICENCIA COMERCIA'!U234+'[1]MULTAS POR AÑO '!U234+'[1]PESCA DEPORT. OCASIONAL'!U234+'[1]GUIA DE TRASLADO'!U234+'[1]PERMISO ANUAL DE ACOPIADOR'!U234+'[1]PERMISO ANUAL DE DEPORTIV'!U234+'[1]PERM. ANUAL EMB DEPORT'!U234+'[1]REGISTRO DE ACOPIADOR'!U234+[1]JULIO!U234+[1]Ejemplo!U234+'[1]Registro de Exp. e Imp.'!U234+[1]CNP!U234+[1]CNPT!U234+[1]Matriz!U234+'[1]Matriz Areas certificadas'!U234+'[1]Matriz Transacciones'!U234+[1]REGISTROS!U234+[1]PERMISOS!U234</f>
        <v>0</v>
      </c>
      <c r="V234" s="9">
        <f>+'[1]Matriz (6)'!V234+'[1]Matriz (5)'!V234+'[1]Matriz (4)'!V234+'[1]Matriz (3)'!V234+'[1]Matriz (2)'!V234+'[1]LICENCIA DEPORTIVA'!V234+'[1]VALIDACION LICENCIA  DEPORTIVA'!V234+'[1]VALIDACION DE LICENCIA COMERCIA'!V234+'[1]MULTAS POR AÑO '!V234+'[1]PESCA DEPORT. OCASIONAL'!V234+'[1]GUIA DE TRASLADO'!V234+'[1]PERMISO ANUAL DE ACOPIADOR'!V234+'[1]PERMISO ANUAL DE DEPORTIV'!V234+'[1]PERM. ANUAL EMB DEPORT'!V234+'[1]REGISTRO DE ACOPIADOR'!V234+[1]JULIO!V234+[1]Ejemplo!V234+'[1]Registro de Exp. e Imp.'!V234+[1]CNP!V234+[1]CNPT!V234+[1]Matriz!V234+'[1]Matriz Areas certificadas'!V234+'[1]Matriz Transacciones'!V234+[1]REGISTROS!V234+[1]PERMISOS!V234</f>
        <v>0</v>
      </c>
      <c r="W234" s="9">
        <f>+'[1]Matriz (6)'!W234+'[1]Matriz (5)'!W234+'[1]Matriz (4)'!W234+'[1]Matriz (3)'!W234+'[1]Matriz (2)'!W234+'[1]LICENCIA DEPORTIVA'!W234+'[1]VALIDACION LICENCIA  DEPORTIVA'!W234+'[1]VALIDACION DE LICENCIA COMERCIA'!W234+'[1]MULTAS POR AÑO '!W234+'[1]PESCA DEPORT. OCASIONAL'!W234+'[1]GUIA DE TRASLADO'!W234+'[1]PERMISO ANUAL DE ACOPIADOR'!W234+'[1]PERMISO ANUAL DE DEPORTIV'!W234+'[1]PERM. ANUAL EMB DEPORT'!W234+'[1]REGISTRO DE ACOPIADOR'!W234+[1]JULIO!W234+[1]Ejemplo!W234+'[1]Registro de Exp. e Imp.'!W234+[1]CNP!W234+[1]CNPT!W234+[1]Matriz!W234+'[1]Matriz Areas certificadas'!W234+'[1]Matriz Transacciones'!W234+[1]REGISTROS!W234+[1]PERMISOS!W234</f>
        <v>0</v>
      </c>
      <c r="X234" s="9">
        <f>+'[1]Matriz (6)'!X234+'[1]Matriz (5)'!X234+'[1]Matriz (4)'!X234+'[1]Matriz (3)'!X234+'[1]Matriz (2)'!X234+'[1]LICENCIA DEPORTIVA'!X234+'[1]VALIDACION LICENCIA  DEPORTIVA'!X234+'[1]VALIDACION DE LICENCIA COMERCIA'!X234+'[1]MULTAS POR AÑO '!X234+'[1]PESCA DEPORT. OCASIONAL'!X234+'[1]GUIA DE TRASLADO'!X234+'[1]PERMISO ANUAL DE ACOPIADOR'!X234+'[1]PERMISO ANUAL DE DEPORTIV'!X234+'[1]PERM. ANUAL EMB DEPORT'!X234+'[1]REGISTRO DE ACOPIADOR'!X234+[1]JULIO!X234+[1]Ejemplo!X234+'[1]Registro de Exp. e Imp.'!X234+[1]CNP!X234+[1]CNPT!X234+[1]Matriz!X234+'[1]Matriz Areas certificadas'!X234+'[1]Matriz Transacciones'!X234+[1]REGISTROS!X234+[1]PERMISOS!X234</f>
        <v>0</v>
      </c>
      <c r="Y234" s="9">
        <f>+'[1]Matriz (6)'!Y234+'[1]Matriz (5)'!Y234+'[1]Matriz (4)'!Y234+'[1]Matriz (3)'!Y234+'[1]Matriz (2)'!Y234+'[1]LICENCIA DEPORTIVA'!Y234+'[1]VALIDACION LICENCIA  DEPORTIVA'!Y234+'[1]VALIDACION DE LICENCIA COMERCIA'!Y234+'[1]MULTAS POR AÑO '!Y234+'[1]PESCA DEPORT. OCASIONAL'!Y234+'[1]GUIA DE TRASLADO'!Y234+'[1]PERMISO ANUAL DE ACOPIADOR'!Y234+'[1]PERMISO ANUAL DE DEPORTIV'!Y234+'[1]PERM. ANUAL EMB DEPORT'!Y234+'[1]REGISTRO DE ACOPIADOR'!Y234+[1]JULIO!Y234+[1]Ejemplo!Y234+'[1]Registro de Exp. e Imp.'!Y234+[1]CNP!Y234+[1]CNPT!Y234+[1]Matriz!Y234+'[1]Matriz Areas certificadas'!Y234+'[1]Matriz Transacciones'!Y234+[1]REGISTROS!Y234+[1]PERMISOS!Y234</f>
        <v>0</v>
      </c>
      <c r="Z234" s="9">
        <f>+'[1]Matriz (6)'!Z234+'[1]Matriz (5)'!Z234+'[1]Matriz (4)'!Z234+'[1]Matriz (3)'!Z234+'[1]Matriz (2)'!Z234+'[1]LICENCIA DEPORTIVA'!Z234+'[1]VALIDACION LICENCIA  DEPORTIVA'!Z234+'[1]VALIDACION DE LICENCIA COMERCIA'!Z234+'[1]MULTAS POR AÑO '!Z234+'[1]PESCA DEPORT. OCASIONAL'!Z234+'[1]GUIA DE TRASLADO'!Z234+'[1]PERMISO ANUAL DE ACOPIADOR'!Z234+'[1]PERMISO ANUAL DE DEPORTIV'!Z234+'[1]PERM. ANUAL EMB DEPORT'!Z234+'[1]REGISTRO DE ACOPIADOR'!Z234+[1]JULIO!Z234+[1]Ejemplo!Z234+'[1]Registro de Exp. e Imp.'!Z234+[1]CNP!Z234+[1]CNPT!Z234+[1]Matriz!Z234+'[1]Matriz Areas certificadas'!Z234+'[1]Matriz Transacciones'!Z234+[1]REGISTROS!Z234+[1]PERMISOS!Z234</f>
        <v>0</v>
      </c>
      <c r="AA234" s="10">
        <f t="shared" si="83"/>
        <v>40402.552238805969</v>
      </c>
      <c r="AB234" s="10">
        <f t="shared" si="84"/>
        <v>9111.4322139303476</v>
      </c>
      <c r="AC234" s="11">
        <f t="shared" si="85"/>
        <v>20147.127176616916</v>
      </c>
      <c r="AD234" s="11">
        <f t="shared" si="86"/>
        <v>12775.436256218905</v>
      </c>
      <c r="AE234" s="11">
        <f t="shared" si="87"/>
        <v>2705.2238805970151</v>
      </c>
      <c r="AF234" s="11">
        <f t="shared" si="88"/>
        <v>35754.0565920398</v>
      </c>
      <c r="AG234" s="11">
        <f t="shared" si="89"/>
        <v>1539.1791044776119</v>
      </c>
      <c r="AH234" s="12">
        <f t="shared" si="90"/>
        <v>6684.3905472636816</v>
      </c>
      <c r="AI234" s="12">
        <f t="shared" si="91"/>
        <v>1583.455223880597</v>
      </c>
      <c r="AJ234" s="12">
        <f t="shared" si="92"/>
        <v>950.814987562189</v>
      </c>
      <c r="AK234" s="12">
        <f t="shared" si="93"/>
        <v>227.45646766169153</v>
      </c>
      <c r="AL234" s="12">
        <f t="shared" si="94"/>
        <v>99424.917910447766</v>
      </c>
      <c r="AM234" s="12">
        <f t="shared" si="95"/>
        <v>892.41293532338307</v>
      </c>
      <c r="AN234" s="12">
        <f t="shared" si="96"/>
        <v>1055.6592039800994</v>
      </c>
      <c r="AO234" s="12">
        <f t="shared" si="97"/>
        <v>36028.048196517411</v>
      </c>
      <c r="AP234" s="12">
        <f t="shared" si="98"/>
        <v>611.94029850746267</v>
      </c>
      <c r="AQ234" s="12">
        <f t="shared" si="99"/>
        <v>886.19402985074623</v>
      </c>
      <c r="AR234" s="12">
        <f t="shared" si="100"/>
        <v>149387.53544776118</v>
      </c>
      <c r="AS234" s="12">
        <f t="shared" si="101"/>
        <v>4005.625</v>
      </c>
      <c r="AT234" s="12">
        <f t="shared" si="102"/>
        <v>194937.03358208956</v>
      </c>
      <c r="AU234" s="12">
        <f t="shared" si="103"/>
        <v>6811.5671641791041</v>
      </c>
      <c r="AV234" s="12">
        <f t="shared" si="104"/>
        <v>4323.6318407960198</v>
      </c>
      <c r="AW234" s="12">
        <f t="shared" si="105"/>
        <v>2213.2929104477612</v>
      </c>
      <c r="AX234" s="12">
        <f t="shared" si="106"/>
        <v>5292.4751243781093</v>
      </c>
      <c r="AY234" s="12">
        <f t="shared" si="107"/>
        <v>5563.8992537313434</v>
      </c>
      <c r="AZ234" s="12">
        <f t="shared" si="108"/>
        <v>53082.640547263683</v>
      </c>
    </row>
    <row r="235" spans="1:52" x14ac:dyDescent="0.25">
      <c r="A235" s="264"/>
      <c r="B235" s="270"/>
      <c r="C235" s="16" t="s">
        <v>274</v>
      </c>
      <c r="D235" s="7">
        <f t="shared" si="82"/>
        <v>4</v>
      </c>
      <c r="E235" s="9">
        <f>+'[1]Matriz (6)'!E235+'[1]Matriz (5)'!E235+'[1]Matriz (4)'!E235+'[1]Matriz (3)'!E235+'[1]Matriz (2)'!E235+'[1]LICENCIA DEPORTIVA'!E235+'[1]VALIDACION LICENCIA  DEPORTIVA'!E235+'[1]VALIDACION DE LICENCIA COMERCIA'!E235+'[1]MULTAS POR AÑO '!E235+'[1]PESCA DEPORT. OCASIONAL'!E235+'[1]GUIA DE TRASLADO'!E235+'[1]PERMISO ANUAL DE ACOPIADOR'!E235+'[1]PERMISO ANUAL DE DEPORTIV'!E235+'[1]PERM. ANUAL EMB DEPORT'!E235+'[1]REGISTRO DE ACOPIADOR'!E235+[1]JULIO!E235+[1]Ejemplo!E235+'[1]Registro de Exp. e Imp.'!E235+[1]CNP!E235+[1]CNPT!E235+[1]Matriz!E235+'[1]Matriz Areas certificadas'!E235+'[1]Matriz Transacciones'!E235+[1]REGISTROS!E235+[1]PERMISOS!E235</f>
        <v>0</v>
      </c>
      <c r="F235" s="9">
        <f>+'[1]Matriz (6)'!F235+'[1]Matriz (5)'!F235+'[1]Matriz (4)'!F235+'[1]Matriz (3)'!F235+'[1]Matriz (2)'!F235+'[1]LICENCIA DEPORTIVA'!F235+'[1]VALIDACION LICENCIA  DEPORTIVA'!F235+'[1]VALIDACION DE LICENCIA COMERCIA'!F235+'[1]MULTAS POR AÑO '!F235+'[1]PESCA DEPORT. OCASIONAL'!F235+'[1]GUIA DE TRASLADO'!F235+'[1]PERMISO ANUAL DE ACOPIADOR'!F235+'[1]PERMISO ANUAL DE DEPORTIV'!F235+'[1]PERM. ANUAL EMB DEPORT'!F235+'[1]REGISTRO DE ACOPIADOR'!F235+[1]JULIO!F235+[1]Ejemplo!F235+'[1]Registro de Exp. e Imp.'!F235+[1]CNP!F235+[1]CNPT!F235+[1]Matriz!F235+'[1]Matriz Areas certificadas'!F235+'[1]Matriz Transacciones'!F235+[1]REGISTROS!F235+[1]PERMISOS!F235</f>
        <v>1</v>
      </c>
      <c r="G235" s="9">
        <f>+'[1]Matriz (6)'!G235+'[1]Matriz (5)'!G235+'[1]Matriz (4)'!G235+'[1]Matriz (3)'!G235+'[1]Matriz (2)'!G235+'[1]LICENCIA DEPORTIVA'!G235+'[1]VALIDACION LICENCIA  DEPORTIVA'!G235+'[1]VALIDACION DE LICENCIA COMERCIA'!G235+'[1]MULTAS POR AÑO '!G235+'[1]PESCA DEPORT. OCASIONAL'!G235+'[1]GUIA DE TRASLADO'!G235+'[1]PERMISO ANUAL DE ACOPIADOR'!G235+'[1]PERMISO ANUAL DE DEPORTIV'!G235+'[1]PERM. ANUAL EMB DEPORT'!G235+'[1]REGISTRO DE ACOPIADOR'!G235+[1]JULIO!G235+[1]Ejemplo!G235+'[1]Registro de Exp. e Imp.'!G235+[1]CNP!G235+[1]CNPT!G235+[1]Matriz!G235+'[1]Matriz Areas certificadas'!G235+'[1]Matriz Transacciones'!G235+[1]REGISTROS!G235+[1]PERMISOS!G235</f>
        <v>0</v>
      </c>
      <c r="H235" s="9">
        <f>+'[1]Matriz (6)'!H235+'[1]Matriz (5)'!H235+'[1]Matriz (4)'!H235+'[1]Matriz (3)'!H235+'[1]Matriz (2)'!H235+'[1]LICENCIA DEPORTIVA'!H235+'[1]VALIDACION LICENCIA  DEPORTIVA'!H235+'[1]VALIDACION DE LICENCIA COMERCIA'!H235+'[1]MULTAS POR AÑO '!H235+'[1]PESCA DEPORT. OCASIONAL'!H235+'[1]GUIA DE TRASLADO'!H235+'[1]PERMISO ANUAL DE ACOPIADOR'!H235+'[1]PERMISO ANUAL DE DEPORTIV'!H235+'[1]PERM. ANUAL EMB DEPORT'!H235+'[1]REGISTRO DE ACOPIADOR'!H235+[1]JULIO!H235+[1]Ejemplo!H235+'[1]Registro de Exp. e Imp.'!H235+[1]CNP!H235+[1]CNPT!H235+[1]Matriz!H235+'[1]Matriz Areas certificadas'!H235+'[1]Matriz Transacciones'!H235+[1]REGISTROS!H235+[1]PERMISOS!H235</f>
        <v>3</v>
      </c>
      <c r="I235" s="9">
        <f>+'[1]Matriz (6)'!I235+'[1]Matriz (5)'!I235+'[1]Matriz (4)'!I235+'[1]Matriz (3)'!I235+'[1]Matriz (2)'!I235+'[1]LICENCIA DEPORTIVA'!I235+'[1]VALIDACION LICENCIA  DEPORTIVA'!I235+'[1]VALIDACION DE LICENCIA COMERCIA'!I235+'[1]MULTAS POR AÑO '!I235+'[1]PESCA DEPORT. OCASIONAL'!I235+'[1]GUIA DE TRASLADO'!I235+'[1]PERMISO ANUAL DE ACOPIADOR'!I235+'[1]PERMISO ANUAL DE DEPORTIV'!I235+'[1]PERM. ANUAL EMB DEPORT'!I235+'[1]REGISTRO DE ACOPIADOR'!I235+[1]JULIO!I235+[1]Ejemplo!I235+'[1]Registro de Exp. e Imp.'!I235+[1]CNP!I235+[1]CNPT!I235+[1]Matriz!I235+'[1]Matriz Areas certificadas'!I235+'[1]Matriz Transacciones'!I235+[1]REGISTROS!I235+[1]PERMISOS!I235</f>
        <v>0</v>
      </c>
      <c r="J235" s="9">
        <f>+'[1]Matriz (6)'!J235+'[1]Matriz (5)'!J235+'[1]Matriz (4)'!J235+'[1]Matriz (3)'!J235+'[1]Matriz (2)'!J235+'[1]LICENCIA DEPORTIVA'!J235+'[1]VALIDACION LICENCIA  DEPORTIVA'!J235+'[1]VALIDACION DE LICENCIA COMERCIA'!J235+'[1]MULTAS POR AÑO '!J235+'[1]PESCA DEPORT. OCASIONAL'!J235+'[1]GUIA DE TRASLADO'!J235+'[1]PERMISO ANUAL DE ACOPIADOR'!J235+'[1]PERMISO ANUAL DE DEPORTIV'!J235+'[1]PERM. ANUAL EMB DEPORT'!J235+'[1]REGISTRO DE ACOPIADOR'!J235+[1]JULIO!J235+[1]Ejemplo!J235+'[1]Registro de Exp. e Imp.'!J235+[1]CNP!J235+[1]CNPT!J235+[1]Matriz!J235+'[1]Matriz Areas certificadas'!J235+'[1]Matriz Transacciones'!J235+[1]REGISTROS!J235+[1]PERMISOS!J235</f>
        <v>0</v>
      </c>
      <c r="K235" s="9">
        <f>+'[1]Matriz (6)'!K235+'[1]Matriz (5)'!K235+'[1]Matriz (4)'!K235+'[1]Matriz (3)'!K235+'[1]Matriz (2)'!K235+'[1]LICENCIA DEPORTIVA'!K235+'[1]VALIDACION LICENCIA  DEPORTIVA'!K235+'[1]VALIDACION DE LICENCIA COMERCIA'!K235+'[1]MULTAS POR AÑO '!K235+'[1]PESCA DEPORT. OCASIONAL'!K235+'[1]GUIA DE TRASLADO'!K235+'[1]PERMISO ANUAL DE ACOPIADOR'!K235+'[1]PERMISO ANUAL DE DEPORTIV'!K235+'[1]PERM. ANUAL EMB DEPORT'!K235+'[1]REGISTRO DE ACOPIADOR'!K235+[1]JULIO!K235+[1]Ejemplo!K235+'[1]Registro de Exp. e Imp.'!K235+[1]CNP!K235+[1]CNPT!K235+[1]Matriz!K235+'[1]Matriz Areas certificadas'!K235+'[1]Matriz Transacciones'!K235+[1]REGISTROS!K235+[1]PERMISOS!K235</f>
        <v>0</v>
      </c>
      <c r="L235" s="9">
        <f>+'[1]Matriz (6)'!L235+'[1]Matriz (5)'!L235+'[1]Matriz (4)'!L235+'[1]Matriz (3)'!L235+'[1]Matriz (2)'!L235+'[1]LICENCIA DEPORTIVA'!L235+'[1]VALIDACION LICENCIA  DEPORTIVA'!L235+'[1]VALIDACION DE LICENCIA COMERCIA'!L235+'[1]MULTAS POR AÑO '!L235+'[1]PESCA DEPORT. OCASIONAL'!L235+'[1]GUIA DE TRASLADO'!L235+'[1]PERMISO ANUAL DE ACOPIADOR'!L235+'[1]PERMISO ANUAL DE DEPORTIV'!L235+'[1]PERM. ANUAL EMB DEPORT'!L235+'[1]REGISTRO DE ACOPIADOR'!L235+[1]JULIO!L235+[1]Ejemplo!L235+'[1]Registro de Exp. e Imp.'!L235+[1]CNP!L235+[1]CNPT!L235+[1]Matriz!L235+'[1]Matriz Areas certificadas'!L235+'[1]Matriz Transacciones'!L235+[1]REGISTROS!L235+[1]PERMISOS!L235</f>
        <v>0</v>
      </c>
      <c r="M235" s="9">
        <f>+'[1]Matriz (6)'!M235+'[1]Matriz (5)'!M235+'[1]Matriz (4)'!M235+'[1]Matriz (3)'!M235+'[1]Matriz (2)'!M235+'[1]LICENCIA DEPORTIVA'!M235+'[1]VALIDACION LICENCIA  DEPORTIVA'!M235+'[1]VALIDACION DE LICENCIA COMERCIA'!M235+'[1]MULTAS POR AÑO '!M235+'[1]PESCA DEPORT. OCASIONAL'!M235+'[1]GUIA DE TRASLADO'!M235+'[1]PERMISO ANUAL DE ACOPIADOR'!M235+'[1]PERMISO ANUAL DE DEPORTIV'!M235+'[1]PERM. ANUAL EMB DEPORT'!M235+'[1]REGISTRO DE ACOPIADOR'!M235+[1]JULIO!M235+[1]Ejemplo!M235+'[1]Registro de Exp. e Imp.'!M235+[1]CNP!M235+[1]CNPT!M235+[1]Matriz!M235+'[1]Matriz Areas certificadas'!M235+'[1]Matriz Transacciones'!M235+[1]REGISTROS!M235+[1]PERMISOS!M235</f>
        <v>0</v>
      </c>
      <c r="N235" s="9">
        <f>+'[1]Matriz (6)'!N235+'[1]Matriz (5)'!N235+'[1]Matriz (4)'!N235+'[1]Matriz (3)'!N235+'[1]Matriz (2)'!N235+'[1]LICENCIA DEPORTIVA'!N235+'[1]VALIDACION LICENCIA  DEPORTIVA'!N235+'[1]VALIDACION DE LICENCIA COMERCIA'!N235+'[1]MULTAS POR AÑO '!N235+'[1]PESCA DEPORT. OCASIONAL'!N235+'[1]GUIA DE TRASLADO'!N235+'[1]PERMISO ANUAL DE ACOPIADOR'!N235+'[1]PERMISO ANUAL DE DEPORTIV'!N235+'[1]PERM. ANUAL EMB DEPORT'!N235+'[1]REGISTRO DE ACOPIADOR'!N235+[1]JULIO!N235+[1]Ejemplo!N235+'[1]Registro de Exp. e Imp.'!N235+[1]CNP!N235+[1]CNPT!N235+[1]Matriz!N235+'[1]Matriz Areas certificadas'!N235+'[1]Matriz Transacciones'!N235+[1]REGISTROS!N235+[1]PERMISOS!N235</f>
        <v>0</v>
      </c>
      <c r="O235" s="9">
        <f>+'[1]Matriz (6)'!O235+'[1]Matriz (5)'!O235+'[1]Matriz (4)'!O235+'[1]Matriz (3)'!O235+'[1]Matriz (2)'!O235+'[1]LICENCIA DEPORTIVA'!O235+'[1]VALIDACION LICENCIA  DEPORTIVA'!O235+'[1]VALIDACION DE LICENCIA COMERCIA'!O235+'[1]MULTAS POR AÑO '!O235+'[1]PESCA DEPORT. OCASIONAL'!O235+'[1]GUIA DE TRASLADO'!O235+'[1]PERMISO ANUAL DE ACOPIADOR'!O235+'[1]PERMISO ANUAL DE DEPORTIV'!O235+'[1]PERM. ANUAL EMB DEPORT'!O235+'[1]REGISTRO DE ACOPIADOR'!O235+[1]JULIO!O235+[1]Ejemplo!O235+'[1]Registro de Exp. e Imp.'!O235+[1]CNP!O235+[1]CNPT!O235+[1]Matriz!O235+'[1]Matriz Areas certificadas'!O235+'[1]Matriz Transacciones'!O235+[1]REGISTROS!O235+[1]PERMISOS!O235</f>
        <v>0</v>
      </c>
      <c r="P235" s="9">
        <f>+'[1]Matriz (6)'!P235+'[1]Matriz (5)'!P235+'[1]Matriz (4)'!P235+'[1]Matriz (3)'!P235+'[1]Matriz (2)'!P235+'[1]LICENCIA DEPORTIVA'!P235+'[1]VALIDACION LICENCIA  DEPORTIVA'!P235+'[1]VALIDACION DE LICENCIA COMERCIA'!P235+'[1]MULTAS POR AÑO '!P235+'[1]PESCA DEPORT. OCASIONAL'!P235+'[1]GUIA DE TRASLADO'!P235+'[1]PERMISO ANUAL DE ACOPIADOR'!P235+'[1]PERMISO ANUAL DE DEPORTIV'!P235+'[1]PERM. ANUAL EMB DEPORT'!P235+'[1]REGISTRO DE ACOPIADOR'!P235+[1]JULIO!P235+[1]Ejemplo!P235+'[1]Registro de Exp. e Imp.'!P235+[1]CNP!P235+[1]CNPT!P235+[1]Matriz!P235+'[1]Matriz Areas certificadas'!P235+'[1]Matriz Transacciones'!P235+[1]REGISTROS!P235+[1]PERMISOS!P235</f>
        <v>0</v>
      </c>
      <c r="Q235" s="9">
        <f>+'[1]Matriz (6)'!Q235+'[1]Matriz (5)'!Q235+'[1]Matriz (4)'!Q235+'[1]Matriz (3)'!Q235+'[1]Matriz (2)'!Q235+'[1]LICENCIA DEPORTIVA'!Q235+'[1]VALIDACION LICENCIA  DEPORTIVA'!Q235+'[1]VALIDACION DE LICENCIA COMERCIA'!Q235+'[1]MULTAS POR AÑO '!Q235+'[1]PESCA DEPORT. OCASIONAL'!Q235+'[1]GUIA DE TRASLADO'!Q235+'[1]PERMISO ANUAL DE ACOPIADOR'!Q235+'[1]PERMISO ANUAL DE DEPORTIV'!Q235+'[1]PERM. ANUAL EMB DEPORT'!Q235+'[1]REGISTRO DE ACOPIADOR'!Q235+[1]JULIO!Q235+[1]Ejemplo!Q235+'[1]Registro de Exp. e Imp.'!Q235+[1]CNP!Q235+[1]CNPT!Q235+[1]Matriz!Q235+'[1]Matriz Areas certificadas'!Q235+'[1]Matriz Transacciones'!Q235+[1]REGISTROS!Q235+[1]PERMISOS!Q235</f>
        <v>0</v>
      </c>
      <c r="R235" s="9">
        <f>+'[1]Matriz (6)'!R235+'[1]Matriz (5)'!R235+'[1]Matriz (4)'!R235+'[1]Matriz (3)'!R235+'[1]Matriz (2)'!R235+'[1]LICENCIA DEPORTIVA'!R235+'[1]VALIDACION LICENCIA  DEPORTIVA'!R235+'[1]VALIDACION DE LICENCIA COMERCIA'!R235+'[1]MULTAS POR AÑO '!R235+'[1]PESCA DEPORT. OCASIONAL'!R235+'[1]GUIA DE TRASLADO'!R235+'[1]PERMISO ANUAL DE ACOPIADOR'!R235+'[1]PERMISO ANUAL DE DEPORTIV'!R235+'[1]PERM. ANUAL EMB DEPORT'!R235+'[1]REGISTRO DE ACOPIADOR'!R235+[1]JULIO!R235+[1]Ejemplo!R235+'[1]Registro de Exp. e Imp.'!R235+[1]CNP!R235+[1]CNPT!R235+[1]Matriz!R235+'[1]Matriz Areas certificadas'!R235+'[1]Matriz Transacciones'!R235+[1]REGISTROS!R235+[1]PERMISOS!R235</f>
        <v>0</v>
      </c>
      <c r="S235" s="9">
        <f>+'[1]Matriz (6)'!S235+'[1]Matriz (5)'!S235+'[1]Matriz (4)'!S235+'[1]Matriz (3)'!S235+'[1]Matriz (2)'!S235+'[1]LICENCIA DEPORTIVA'!S235+'[1]VALIDACION LICENCIA  DEPORTIVA'!S235+'[1]VALIDACION DE LICENCIA COMERCIA'!S235+'[1]MULTAS POR AÑO '!S235+'[1]PESCA DEPORT. OCASIONAL'!S235+'[1]GUIA DE TRASLADO'!S235+'[1]PERMISO ANUAL DE ACOPIADOR'!S235+'[1]PERMISO ANUAL DE DEPORTIV'!S235+'[1]PERM. ANUAL EMB DEPORT'!S235+'[1]REGISTRO DE ACOPIADOR'!S235+[1]JULIO!S235+[1]Ejemplo!S235+'[1]Registro de Exp. e Imp.'!S235+[1]CNP!S235+[1]CNPT!S235+[1]Matriz!S235+'[1]Matriz Areas certificadas'!S235+'[1]Matriz Transacciones'!S235+[1]REGISTROS!S235+[1]PERMISOS!S235</f>
        <v>0</v>
      </c>
      <c r="T235" s="9">
        <f>+'[1]Matriz (6)'!T235+'[1]Matriz (5)'!T235+'[1]Matriz (4)'!T235+'[1]Matriz (3)'!T235+'[1]Matriz (2)'!T235+'[1]LICENCIA DEPORTIVA'!T235+'[1]VALIDACION LICENCIA  DEPORTIVA'!T235+'[1]VALIDACION DE LICENCIA COMERCIA'!T235+'[1]MULTAS POR AÑO '!T235+'[1]PESCA DEPORT. OCASIONAL'!T235+'[1]GUIA DE TRASLADO'!T235+'[1]PERMISO ANUAL DE ACOPIADOR'!T235+'[1]PERMISO ANUAL DE DEPORTIV'!T235+'[1]PERM. ANUAL EMB DEPORT'!T235+'[1]REGISTRO DE ACOPIADOR'!T235+[1]JULIO!T235+[1]Ejemplo!T235+'[1]Registro de Exp. e Imp.'!T235+[1]CNP!T235+[1]CNPT!T235+[1]Matriz!T235+'[1]Matriz Areas certificadas'!T235+'[1]Matriz Transacciones'!T235+[1]REGISTROS!T235+[1]PERMISOS!T235</f>
        <v>0</v>
      </c>
      <c r="U235" s="9">
        <f>+'[1]Matriz (6)'!U235+'[1]Matriz (5)'!U235+'[1]Matriz (4)'!U235+'[1]Matriz (3)'!U235+'[1]Matriz (2)'!U235+'[1]LICENCIA DEPORTIVA'!U235+'[1]VALIDACION LICENCIA  DEPORTIVA'!U235+'[1]VALIDACION DE LICENCIA COMERCIA'!U235+'[1]MULTAS POR AÑO '!U235+'[1]PESCA DEPORT. OCASIONAL'!U235+'[1]GUIA DE TRASLADO'!U235+'[1]PERMISO ANUAL DE ACOPIADOR'!U235+'[1]PERMISO ANUAL DE DEPORTIV'!U235+'[1]PERM. ANUAL EMB DEPORT'!U235+'[1]REGISTRO DE ACOPIADOR'!U235+[1]JULIO!U235+[1]Ejemplo!U235+'[1]Registro de Exp. e Imp.'!U235+[1]CNP!U235+[1]CNPT!U235+[1]Matriz!U235+'[1]Matriz Areas certificadas'!U235+'[1]Matriz Transacciones'!U235+[1]REGISTROS!U235+[1]PERMISOS!U235</f>
        <v>0</v>
      </c>
      <c r="V235" s="9">
        <f>+'[1]Matriz (6)'!V235+'[1]Matriz (5)'!V235+'[1]Matriz (4)'!V235+'[1]Matriz (3)'!V235+'[1]Matriz (2)'!V235+'[1]LICENCIA DEPORTIVA'!V235+'[1]VALIDACION LICENCIA  DEPORTIVA'!V235+'[1]VALIDACION DE LICENCIA COMERCIA'!V235+'[1]MULTAS POR AÑO '!V235+'[1]PESCA DEPORT. OCASIONAL'!V235+'[1]GUIA DE TRASLADO'!V235+'[1]PERMISO ANUAL DE ACOPIADOR'!V235+'[1]PERMISO ANUAL DE DEPORTIV'!V235+'[1]PERM. ANUAL EMB DEPORT'!V235+'[1]REGISTRO DE ACOPIADOR'!V235+[1]JULIO!V235+[1]Ejemplo!V235+'[1]Registro de Exp. e Imp.'!V235+[1]CNP!V235+[1]CNPT!V235+[1]Matriz!V235+'[1]Matriz Areas certificadas'!V235+'[1]Matriz Transacciones'!V235+[1]REGISTROS!V235+[1]PERMISOS!V235</f>
        <v>0</v>
      </c>
      <c r="W235" s="9">
        <f>+'[1]Matriz (6)'!W235+'[1]Matriz (5)'!W235+'[1]Matriz (4)'!W235+'[1]Matriz (3)'!W235+'[1]Matriz (2)'!W235+'[1]LICENCIA DEPORTIVA'!W235+'[1]VALIDACION LICENCIA  DEPORTIVA'!W235+'[1]VALIDACION DE LICENCIA COMERCIA'!W235+'[1]MULTAS POR AÑO '!W235+'[1]PESCA DEPORT. OCASIONAL'!W235+'[1]GUIA DE TRASLADO'!W235+'[1]PERMISO ANUAL DE ACOPIADOR'!W235+'[1]PERMISO ANUAL DE DEPORTIV'!W235+'[1]PERM. ANUAL EMB DEPORT'!W235+'[1]REGISTRO DE ACOPIADOR'!W235+[1]JULIO!W235+[1]Ejemplo!W235+'[1]Registro de Exp. e Imp.'!W235+[1]CNP!W235+[1]CNPT!W235+[1]Matriz!W235+'[1]Matriz Areas certificadas'!W235+'[1]Matriz Transacciones'!W235+[1]REGISTROS!W235+[1]PERMISOS!W235</f>
        <v>0</v>
      </c>
      <c r="X235" s="9">
        <f>+'[1]Matriz (6)'!X235+'[1]Matriz (5)'!X235+'[1]Matriz (4)'!X235+'[1]Matriz (3)'!X235+'[1]Matriz (2)'!X235+'[1]LICENCIA DEPORTIVA'!X235+'[1]VALIDACION LICENCIA  DEPORTIVA'!X235+'[1]VALIDACION DE LICENCIA COMERCIA'!X235+'[1]MULTAS POR AÑO '!X235+'[1]PESCA DEPORT. OCASIONAL'!X235+'[1]GUIA DE TRASLADO'!X235+'[1]PERMISO ANUAL DE ACOPIADOR'!X235+'[1]PERMISO ANUAL DE DEPORTIV'!X235+'[1]PERM. ANUAL EMB DEPORT'!X235+'[1]REGISTRO DE ACOPIADOR'!X235+[1]JULIO!X235+[1]Ejemplo!X235+'[1]Registro de Exp. e Imp.'!X235+[1]CNP!X235+[1]CNPT!X235+[1]Matriz!X235+'[1]Matriz Areas certificadas'!X235+'[1]Matriz Transacciones'!X235+[1]REGISTROS!X235+[1]PERMISOS!X235</f>
        <v>0</v>
      </c>
      <c r="Y235" s="9">
        <f>+'[1]Matriz (6)'!Y235+'[1]Matriz (5)'!Y235+'[1]Matriz (4)'!Y235+'[1]Matriz (3)'!Y235+'[1]Matriz (2)'!Y235+'[1]LICENCIA DEPORTIVA'!Y235+'[1]VALIDACION LICENCIA  DEPORTIVA'!Y235+'[1]VALIDACION DE LICENCIA COMERCIA'!Y235+'[1]MULTAS POR AÑO '!Y235+'[1]PESCA DEPORT. OCASIONAL'!Y235+'[1]GUIA DE TRASLADO'!Y235+'[1]PERMISO ANUAL DE ACOPIADOR'!Y235+'[1]PERMISO ANUAL DE DEPORTIV'!Y235+'[1]PERM. ANUAL EMB DEPORT'!Y235+'[1]REGISTRO DE ACOPIADOR'!Y235+[1]JULIO!Y235+[1]Ejemplo!Y235+'[1]Registro de Exp. e Imp.'!Y235+[1]CNP!Y235+[1]CNPT!Y235+[1]Matriz!Y235+'[1]Matriz Areas certificadas'!Y235+'[1]Matriz Transacciones'!Y235+[1]REGISTROS!Y235+[1]PERMISOS!Y235</f>
        <v>0</v>
      </c>
      <c r="Z235" s="9">
        <f>+'[1]Matriz (6)'!Z235+'[1]Matriz (5)'!Z235+'[1]Matriz (4)'!Z235+'[1]Matriz (3)'!Z235+'[1]Matriz (2)'!Z235+'[1]LICENCIA DEPORTIVA'!Z235+'[1]VALIDACION LICENCIA  DEPORTIVA'!Z235+'[1]VALIDACION DE LICENCIA COMERCIA'!Z235+'[1]MULTAS POR AÑO '!Z235+'[1]PESCA DEPORT. OCASIONAL'!Z235+'[1]GUIA DE TRASLADO'!Z235+'[1]PERMISO ANUAL DE ACOPIADOR'!Z235+'[1]PERMISO ANUAL DE DEPORTIV'!Z235+'[1]PERM. ANUAL EMB DEPORT'!Z235+'[1]REGISTRO DE ACOPIADOR'!Z235+[1]JULIO!Z235+[1]Ejemplo!Z235+'[1]Registro de Exp. e Imp.'!Z235+[1]CNP!Z235+[1]CNPT!Z235+[1]Matriz!Z235+'[1]Matriz Areas certificadas'!Z235+'[1]Matriz Transacciones'!Z235+[1]REGISTROS!Z235+[1]PERMISOS!Z235</f>
        <v>0</v>
      </c>
      <c r="AA235" s="10">
        <f t="shared" si="83"/>
        <v>161610.20895522388</v>
      </c>
      <c r="AB235" s="10">
        <f t="shared" si="84"/>
        <v>36445.728855721391</v>
      </c>
      <c r="AC235" s="11">
        <f t="shared" si="85"/>
        <v>80588.508706467663</v>
      </c>
      <c r="AD235" s="11">
        <f t="shared" si="86"/>
        <v>51101.745024875621</v>
      </c>
      <c r="AE235" s="11">
        <f t="shared" si="87"/>
        <v>10820.89552238806</v>
      </c>
      <c r="AF235" s="11">
        <f t="shared" si="88"/>
        <v>143016.2263681592</v>
      </c>
      <c r="AG235" s="11">
        <f t="shared" si="89"/>
        <v>6156.7164179104475</v>
      </c>
      <c r="AH235" s="12">
        <f t="shared" si="90"/>
        <v>26737.562189054726</v>
      </c>
      <c r="AI235" s="12">
        <f t="shared" si="91"/>
        <v>6333.8208955223881</v>
      </c>
      <c r="AJ235" s="12">
        <f t="shared" si="92"/>
        <v>3803.259950248756</v>
      </c>
      <c r="AK235" s="12">
        <f t="shared" si="93"/>
        <v>909.82587064676613</v>
      </c>
      <c r="AL235" s="12">
        <f t="shared" si="94"/>
        <v>397699.67164179106</v>
      </c>
      <c r="AM235" s="12">
        <f t="shared" si="95"/>
        <v>3569.6517412935323</v>
      </c>
      <c r="AN235" s="12">
        <f t="shared" si="96"/>
        <v>4222.6368159203976</v>
      </c>
      <c r="AO235" s="12">
        <f t="shared" si="97"/>
        <v>144112.19278606965</v>
      </c>
      <c r="AP235" s="12">
        <f t="shared" si="98"/>
        <v>2447.7611940298507</v>
      </c>
      <c r="AQ235" s="12">
        <f t="shared" si="99"/>
        <v>3544.7761194029849</v>
      </c>
      <c r="AR235" s="12">
        <f t="shared" si="100"/>
        <v>597550.14179104473</v>
      </c>
      <c r="AS235" s="12">
        <f t="shared" si="101"/>
        <v>16022.5</v>
      </c>
      <c r="AT235" s="12">
        <f t="shared" si="102"/>
        <v>779748.13432835822</v>
      </c>
      <c r="AU235" s="12">
        <f t="shared" si="103"/>
        <v>27246.268656716416</v>
      </c>
      <c r="AV235" s="12">
        <f t="shared" si="104"/>
        <v>17294.527363184079</v>
      </c>
      <c r="AW235" s="12">
        <f t="shared" si="105"/>
        <v>8853.1716417910447</v>
      </c>
      <c r="AX235" s="12">
        <f t="shared" si="106"/>
        <v>21169.900497512437</v>
      </c>
      <c r="AY235" s="12">
        <f t="shared" si="107"/>
        <v>22255.597014925374</v>
      </c>
      <c r="AZ235" s="12">
        <f t="shared" si="108"/>
        <v>212330.56218905473</v>
      </c>
    </row>
    <row r="236" spans="1:52" x14ac:dyDescent="0.25">
      <c r="A236" s="264"/>
      <c r="B236" s="270"/>
      <c r="C236" s="16" t="s">
        <v>275</v>
      </c>
      <c r="D236" s="7">
        <f t="shared" si="82"/>
        <v>0</v>
      </c>
      <c r="E236" s="9">
        <f>+'[1]Matriz (6)'!E236+'[1]Matriz (5)'!E236+'[1]Matriz (4)'!E236+'[1]Matriz (3)'!E236+'[1]Matriz (2)'!E236+'[1]LICENCIA DEPORTIVA'!E236+'[1]VALIDACION LICENCIA  DEPORTIVA'!E236+'[1]VALIDACION DE LICENCIA COMERCIA'!E236+'[1]MULTAS POR AÑO '!E236+'[1]PESCA DEPORT. OCASIONAL'!E236+'[1]GUIA DE TRASLADO'!E236+'[1]PERMISO ANUAL DE ACOPIADOR'!E236+'[1]PERMISO ANUAL DE DEPORTIV'!E236+'[1]PERM. ANUAL EMB DEPORT'!E236+'[1]REGISTRO DE ACOPIADOR'!E236+[1]JULIO!E236+[1]Ejemplo!E236+'[1]Registro de Exp. e Imp.'!E236+[1]CNP!E236+[1]CNPT!E236+[1]Matriz!E236+'[1]Matriz Areas certificadas'!E236+'[1]Matriz Transacciones'!E236+[1]REGISTROS!E236+[1]PERMISOS!E236</f>
        <v>0</v>
      </c>
      <c r="F236" s="9">
        <f>+'[1]Matriz (6)'!F236+'[1]Matriz (5)'!F236+'[1]Matriz (4)'!F236+'[1]Matriz (3)'!F236+'[1]Matriz (2)'!F236+'[1]LICENCIA DEPORTIVA'!F236+'[1]VALIDACION LICENCIA  DEPORTIVA'!F236+'[1]VALIDACION DE LICENCIA COMERCIA'!F236+'[1]MULTAS POR AÑO '!F236+'[1]PESCA DEPORT. OCASIONAL'!F236+'[1]GUIA DE TRASLADO'!F236+'[1]PERMISO ANUAL DE ACOPIADOR'!F236+'[1]PERMISO ANUAL DE DEPORTIV'!F236+'[1]PERM. ANUAL EMB DEPORT'!F236+'[1]REGISTRO DE ACOPIADOR'!F236+[1]JULIO!F236+[1]Ejemplo!F236+'[1]Registro de Exp. e Imp.'!F236+[1]CNP!F236+[1]CNPT!F236+[1]Matriz!F236+'[1]Matriz Areas certificadas'!F236+'[1]Matriz Transacciones'!F236+[1]REGISTROS!F236+[1]PERMISOS!F236</f>
        <v>0</v>
      </c>
      <c r="G236" s="9">
        <f>+'[1]Matriz (6)'!G236+'[1]Matriz (5)'!G236+'[1]Matriz (4)'!G236+'[1]Matriz (3)'!G236+'[1]Matriz (2)'!G236+'[1]LICENCIA DEPORTIVA'!G236+'[1]VALIDACION LICENCIA  DEPORTIVA'!G236+'[1]VALIDACION DE LICENCIA COMERCIA'!G236+'[1]MULTAS POR AÑO '!G236+'[1]PESCA DEPORT. OCASIONAL'!G236+'[1]GUIA DE TRASLADO'!G236+'[1]PERMISO ANUAL DE ACOPIADOR'!G236+'[1]PERMISO ANUAL DE DEPORTIV'!G236+'[1]PERM. ANUAL EMB DEPORT'!G236+'[1]REGISTRO DE ACOPIADOR'!G236+[1]JULIO!G236+[1]Ejemplo!G236+'[1]Registro de Exp. e Imp.'!G236+[1]CNP!G236+[1]CNPT!G236+[1]Matriz!G236+'[1]Matriz Areas certificadas'!G236+'[1]Matriz Transacciones'!G236+[1]REGISTROS!G236+[1]PERMISOS!G236</f>
        <v>0</v>
      </c>
      <c r="H236" s="9">
        <f>+'[1]Matriz (6)'!H236+'[1]Matriz (5)'!H236+'[1]Matriz (4)'!H236+'[1]Matriz (3)'!H236+'[1]Matriz (2)'!H236+'[1]LICENCIA DEPORTIVA'!H236+'[1]VALIDACION LICENCIA  DEPORTIVA'!H236+'[1]VALIDACION DE LICENCIA COMERCIA'!H236+'[1]MULTAS POR AÑO '!H236+'[1]PESCA DEPORT. OCASIONAL'!H236+'[1]GUIA DE TRASLADO'!H236+'[1]PERMISO ANUAL DE ACOPIADOR'!H236+'[1]PERMISO ANUAL DE DEPORTIV'!H236+'[1]PERM. ANUAL EMB DEPORT'!H236+'[1]REGISTRO DE ACOPIADOR'!H236+[1]JULIO!H236+[1]Ejemplo!H236+'[1]Registro de Exp. e Imp.'!H236+[1]CNP!H236+[1]CNPT!H236+[1]Matriz!H236+'[1]Matriz Areas certificadas'!H236+'[1]Matriz Transacciones'!H236+[1]REGISTROS!H236+[1]PERMISOS!H236</f>
        <v>0</v>
      </c>
      <c r="I236" s="9">
        <f>+'[1]Matriz (6)'!I236+'[1]Matriz (5)'!I236+'[1]Matriz (4)'!I236+'[1]Matriz (3)'!I236+'[1]Matriz (2)'!I236+'[1]LICENCIA DEPORTIVA'!I236+'[1]VALIDACION LICENCIA  DEPORTIVA'!I236+'[1]VALIDACION DE LICENCIA COMERCIA'!I236+'[1]MULTAS POR AÑO '!I236+'[1]PESCA DEPORT. OCASIONAL'!I236+'[1]GUIA DE TRASLADO'!I236+'[1]PERMISO ANUAL DE ACOPIADOR'!I236+'[1]PERMISO ANUAL DE DEPORTIV'!I236+'[1]PERM. ANUAL EMB DEPORT'!I236+'[1]REGISTRO DE ACOPIADOR'!I236+[1]JULIO!I236+[1]Ejemplo!I236+'[1]Registro de Exp. e Imp.'!I236+[1]CNP!I236+[1]CNPT!I236+[1]Matriz!I236+'[1]Matriz Areas certificadas'!I236+'[1]Matriz Transacciones'!I236+[1]REGISTROS!I236+[1]PERMISOS!I236</f>
        <v>0</v>
      </c>
      <c r="J236" s="9">
        <f>+'[1]Matriz (6)'!J236+'[1]Matriz (5)'!J236+'[1]Matriz (4)'!J236+'[1]Matriz (3)'!J236+'[1]Matriz (2)'!J236+'[1]LICENCIA DEPORTIVA'!J236+'[1]VALIDACION LICENCIA  DEPORTIVA'!J236+'[1]VALIDACION DE LICENCIA COMERCIA'!J236+'[1]MULTAS POR AÑO '!J236+'[1]PESCA DEPORT. OCASIONAL'!J236+'[1]GUIA DE TRASLADO'!J236+'[1]PERMISO ANUAL DE ACOPIADOR'!J236+'[1]PERMISO ANUAL DE DEPORTIV'!J236+'[1]PERM. ANUAL EMB DEPORT'!J236+'[1]REGISTRO DE ACOPIADOR'!J236+[1]JULIO!J236+[1]Ejemplo!J236+'[1]Registro de Exp. e Imp.'!J236+[1]CNP!J236+[1]CNPT!J236+[1]Matriz!J236+'[1]Matriz Areas certificadas'!J236+'[1]Matriz Transacciones'!J236+[1]REGISTROS!J236+[1]PERMISOS!J236</f>
        <v>0</v>
      </c>
      <c r="K236" s="9">
        <f>+'[1]Matriz (6)'!K236+'[1]Matriz (5)'!K236+'[1]Matriz (4)'!K236+'[1]Matriz (3)'!K236+'[1]Matriz (2)'!K236+'[1]LICENCIA DEPORTIVA'!K236+'[1]VALIDACION LICENCIA  DEPORTIVA'!K236+'[1]VALIDACION DE LICENCIA COMERCIA'!K236+'[1]MULTAS POR AÑO '!K236+'[1]PESCA DEPORT. OCASIONAL'!K236+'[1]GUIA DE TRASLADO'!K236+'[1]PERMISO ANUAL DE ACOPIADOR'!K236+'[1]PERMISO ANUAL DE DEPORTIV'!K236+'[1]PERM. ANUAL EMB DEPORT'!K236+'[1]REGISTRO DE ACOPIADOR'!K236+[1]JULIO!K236+[1]Ejemplo!K236+'[1]Registro de Exp. e Imp.'!K236+[1]CNP!K236+[1]CNPT!K236+[1]Matriz!K236+'[1]Matriz Areas certificadas'!K236+'[1]Matriz Transacciones'!K236+[1]REGISTROS!K236+[1]PERMISOS!K236</f>
        <v>0</v>
      </c>
      <c r="L236" s="9">
        <f>+'[1]Matriz (6)'!L236+'[1]Matriz (5)'!L236+'[1]Matriz (4)'!L236+'[1]Matriz (3)'!L236+'[1]Matriz (2)'!L236+'[1]LICENCIA DEPORTIVA'!L236+'[1]VALIDACION LICENCIA  DEPORTIVA'!L236+'[1]VALIDACION DE LICENCIA COMERCIA'!L236+'[1]MULTAS POR AÑO '!L236+'[1]PESCA DEPORT. OCASIONAL'!L236+'[1]GUIA DE TRASLADO'!L236+'[1]PERMISO ANUAL DE ACOPIADOR'!L236+'[1]PERMISO ANUAL DE DEPORTIV'!L236+'[1]PERM. ANUAL EMB DEPORT'!L236+'[1]REGISTRO DE ACOPIADOR'!L236+[1]JULIO!L236+[1]Ejemplo!L236+'[1]Registro de Exp. e Imp.'!L236+[1]CNP!L236+[1]CNPT!L236+[1]Matriz!L236+'[1]Matriz Areas certificadas'!L236+'[1]Matriz Transacciones'!L236+[1]REGISTROS!L236+[1]PERMISOS!L236</f>
        <v>0</v>
      </c>
      <c r="M236" s="9">
        <f>+'[1]Matriz (6)'!M236+'[1]Matriz (5)'!M236+'[1]Matriz (4)'!M236+'[1]Matriz (3)'!M236+'[1]Matriz (2)'!M236+'[1]LICENCIA DEPORTIVA'!M236+'[1]VALIDACION LICENCIA  DEPORTIVA'!M236+'[1]VALIDACION DE LICENCIA COMERCIA'!M236+'[1]MULTAS POR AÑO '!M236+'[1]PESCA DEPORT. OCASIONAL'!M236+'[1]GUIA DE TRASLADO'!M236+'[1]PERMISO ANUAL DE ACOPIADOR'!M236+'[1]PERMISO ANUAL DE DEPORTIV'!M236+'[1]PERM. ANUAL EMB DEPORT'!M236+'[1]REGISTRO DE ACOPIADOR'!M236+[1]JULIO!M236+[1]Ejemplo!M236+'[1]Registro de Exp. e Imp.'!M236+[1]CNP!M236+[1]CNPT!M236+[1]Matriz!M236+'[1]Matriz Areas certificadas'!M236+'[1]Matriz Transacciones'!M236+[1]REGISTROS!M236+[1]PERMISOS!M236</f>
        <v>0</v>
      </c>
      <c r="N236" s="9">
        <f>+'[1]Matriz (6)'!N236+'[1]Matriz (5)'!N236+'[1]Matriz (4)'!N236+'[1]Matriz (3)'!N236+'[1]Matriz (2)'!N236+'[1]LICENCIA DEPORTIVA'!N236+'[1]VALIDACION LICENCIA  DEPORTIVA'!N236+'[1]VALIDACION DE LICENCIA COMERCIA'!N236+'[1]MULTAS POR AÑO '!N236+'[1]PESCA DEPORT. OCASIONAL'!N236+'[1]GUIA DE TRASLADO'!N236+'[1]PERMISO ANUAL DE ACOPIADOR'!N236+'[1]PERMISO ANUAL DE DEPORTIV'!N236+'[1]PERM. ANUAL EMB DEPORT'!N236+'[1]REGISTRO DE ACOPIADOR'!N236+[1]JULIO!N236+[1]Ejemplo!N236+'[1]Registro de Exp. e Imp.'!N236+[1]CNP!N236+[1]CNPT!N236+[1]Matriz!N236+'[1]Matriz Areas certificadas'!N236+'[1]Matriz Transacciones'!N236+[1]REGISTROS!N236+[1]PERMISOS!N236</f>
        <v>0</v>
      </c>
      <c r="O236" s="9">
        <f>+'[1]Matriz (6)'!O236+'[1]Matriz (5)'!O236+'[1]Matriz (4)'!O236+'[1]Matriz (3)'!O236+'[1]Matriz (2)'!O236+'[1]LICENCIA DEPORTIVA'!O236+'[1]VALIDACION LICENCIA  DEPORTIVA'!O236+'[1]VALIDACION DE LICENCIA COMERCIA'!O236+'[1]MULTAS POR AÑO '!O236+'[1]PESCA DEPORT. OCASIONAL'!O236+'[1]GUIA DE TRASLADO'!O236+'[1]PERMISO ANUAL DE ACOPIADOR'!O236+'[1]PERMISO ANUAL DE DEPORTIV'!O236+'[1]PERM. ANUAL EMB DEPORT'!O236+'[1]REGISTRO DE ACOPIADOR'!O236+[1]JULIO!O236+[1]Ejemplo!O236+'[1]Registro de Exp. e Imp.'!O236+[1]CNP!O236+[1]CNPT!O236+[1]Matriz!O236+'[1]Matriz Areas certificadas'!O236+'[1]Matriz Transacciones'!O236+[1]REGISTROS!O236+[1]PERMISOS!O236</f>
        <v>0</v>
      </c>
      <c r="P236" s="9">
        <f>+'[1]Matriz (6)'!P236+'[1]Matriz (5)'!P236+'[1]Matriz (4)'!P236+'[1]Matriz (3)'!P236+'[1]Matriz (2)'!P236+'[1]LICENCIA DEPORTIVA'!P236+'[1]VALIDACION LICENCIA  DEPORTIVA'!P236+'[1]VALIDACION DE LICENCIA COMERCIA'!P236+'[1]MULTAS POR AÑO '!P236+'[1]PESCA DEPORT. OCASIONAL'!P236+'[1]GUIA DE TRASLADO'!P236+'[1]PERMISO ANUAL DE ACOPIADOR'!P236+'[1]PERMISO ANUAL DE DEPORTIV'!P236+'[1]PERM. ANUAL EMB DEPORT'!P236+'[1]REGISTRO DE ACOPIADOR'!P236+[1]JULIO!P236+[1]Ejemplo!P236+'[1]Registro de Exp. e Imp.'!P236+[1]CNP!P236+[1]CNPT!P236+[1]Matriz!P236+'[1]Matriz Areas certificadas'!P236+'[1]Matriz Transacciones'!P236+[1]REGISTROS!P236+[1]PERMISOS!P236</f>
        <v>0</v>
      </c>
      <c r="Q236" s="9">
        <f>+'[1]Matriz (6)'!Q236+'[1]Matriz (5)'!Q236+'[1]Matriz (4)'!Q236+'[1]Matriz (3)'!Q236+'[1]Matriz (2)'!Q236+'[1]LICENCIA DEPORTIVA'!Q236+'[1]VALIDACION LICENCIA  DEPORTIVA'!Q236+'[1]VALIDACION DE LICENCIA COMERCIA'!Q236+'[1]MULTAS POR AÑO '!Q236+'[1]PESCA DEPORT. OCASIONAL'!Q236+'[1]GUIA DE TRASLADO'!Q236+'[1]PERMISO ANUAL DE ACOPIADOR'!Q236+'[1]PERMISO ANUAL DE DEPORTIV'!Q236+'[1]PERM. ANUAL EMB DEPORT'!Q236+'[1]REGISTRO DE ACOPIADOR'!Q236+[1]JULIO!Q236+[1]Ejemplo!Q236+'[1]Registro de Exp. e Imp.'!Q236+[1]CNP!Q236+[1]CNPT!Q236+[1]Matriz!Q236+'[1]Matriz Areas certificadas'!Q236+'[1]Matriz Transacciones'!Q236+[1]REGISTROS!Q236+[1]PERMISOS!Q236</f>
        <v>0</v>
      </c>
      <c r="R236" s="9">
        <f>+'[1]Matriz (6)'!R236+'[1]Matriz (5)'!R236+'[1]Matriz (4)'!R236+'[1]Matriz (3)'!R236+'[1]Matriz (2)'!R236+'[1]LICENCIA DEPORTIVA'!R236+'[1]VALIDACION LICENCIA  DEPORTIVA'!R236+'[1]VALIDACION DE LICENCIA COMERCIA'!R236+'[1]MULTAS POR AÑO '!R236+'[1]PESCA DEPORT. OCASIONAL'!R236+'[1]GUIA DE TRASLADO'!R236+'[1]PERMISO ANUAL DE ACOPIADOR'!R236+'[1]PERMISO ANUAL DE DEPORTIV'!R236+'[1]PERM. ANUAL EMB DEPORT'!R236+'[1]REGISTRO DE ACOPIADOR'!R236+[1]JULIO!R236+[1]Ejemplo!R236+'[1]Registro de Exp. e Imp.'!R236+[1]CNP!R236+[1]CNPT!R236+[1]Matriz!R236+'[1]Matriz Areas certificadas'!R236+'[1]Matriz Transacciones'!R236+[1]REGISTROS!R236+[1]PERMISOS!R236</f>
        <v>0</v>
      </c>
      <c r="S236" s="9">
        <f>+'[1]Matriz (6)'!S236+'[1]Matriz (5)'!S236+'[1]Matriz (4)'!S236+'[1]Matriz (3)'!S236+'[1]Matriz (2)'!S236+'[1]LICENCIA DEPORTIVA'!S236+'[1]VALIDACION LICENCIA  DEPORTIVA'!S236+'[1]VALIDACION DE LICENCIA COMERCIA'!S236+'[1]MULTAS POR AÑO '!S236+'[1]PESCA DEPORT. OCASIONAL'!S236+'[1]GUIA DE TRASLADO'!S236+'[1]PERMISO ANUAL DE ACOPIADOR'!S236+'[1]PERMISO ANUAL DE DEPORTIV'!S236+'[1]PERM. ANUAL EMB DEPORT'!S236+'[1]REGISTRO DE ACOPIADOR'!S236+[1]JULIO!S236+[1]Ejemplo!S236+'[1]Registro de Exp. e Imp.'!S236+[1]CNP!S236+[1]CNPT!S236+[1]Matriz!S236+'[1]Matriz Areas certificadas'!S236+'[1]Matriz Transacciones'!S236+[1]REGISTROS!S236+[1]PERMISOS!S236</f>
        <v>0</v>
      </c>
      <c r="T236" s="9">
        <f>+'[1]Matriz (6)'!T236+'[1]Matriz (5)'!T236+'[1]Matriz (4)'!T236+'[1]Matriz (3)'!T236+'[1]Matriz (2)'!T236+'[1]LICENCIA DEPORTIVA'!T236+'[1]VALIDACION LICENCIA  DEPORTIVA'!T236+'[1]VALIDACION DE LICENCIA COMERCIA'!T236+'[1]MULTAS POR AÑO '!T236+'[1]PESCA DEPORT. OCASIONAL'!T236+'[1]GUIA DE TRASLADO'!T236+'[1]PERMISO ANUAL DE ACOPIADOR'!T236+'[1]PERMISO ANUAL DE DEPORTIV'!T236+'[1]PERM. ANUAL EMB DEPORT'!T236+'[1]REGISTRO DE ACOPIADOR'!T236+[1]JULIO!T236+[1]Ejemplo!T236+'[1]Registro de Exp. e Imp.'!T236+[1]CNP!T236+[1]CNPT!T236+[1]Matriz!T236+'[1]Matriz Areas certificadas'!T236+'[1]Matriz Transacciones'!T236+[1]REGISTROS!T236+[1]PERMISOS!T236</f>
        <v>0</v>
      </c>
      <c r="U236" s="9">
        <f>+'[1]Matriz (6)'!U236+'[1]Matriz (5)'!U236+'[1]Matriz (4)'!U236+'[1]Matriz (3)'!U236+'[1]Matriz (2)'!U236+'[1]LICENCIA DEPORTIVA'!U236+'[1]VALIDACION LICENCIA  DEPORTIVA'!U236+'[1]VALIDACION DE LICENCIA COMERCIA'!U236+'[1]MULTAS POR AÑO '!U236+'[1]PESCA DEPORT. OCASIONAL'!U236+'[1]GUIA DE TRASLADO'!U236+'[1]PERMISO ANUAL DE ACOPIADOR'!U236+'[1]PERMISO ANUAL DE DEPORTIV'!U236+'[1]PERM. ANUAL EMB DEPORT'!U236+'[1]REGISTRO DE ACOPIADOR'!U236+[1]JULIO!U236+[1]Ejemplo!U236+'[1]Registro de Exp. e Imp.'!U236+[1]CNP!U236+[1]CNPT!U236+[1]Matriz!U236+'[1]Matriz Areas certificadas'!U236+'[1]Matriz Transacciones'!U236+[1]REGISTROS!U236+[1]PERMISOS!U236</f>
        <v>0</v>
      </c>
      <c r="V236" s="9">
        <f>+'[1]Matriz (6)'!V236+'[1]Matriz (5)'!V236+'[1]Matriz (4)'!V236+'[1]Matriz (3)'!V236+'[1]Matriz (2)'!V236+'[1]LICENCIA DEPORTIVA'!V236+'[1]VALIDACION LICENCIA  DEPORTIVA'!V236+'[1]VALIDACION DE LICENCIA COMERCIA'!V236+'[1]MULTAS POR AÑO '!V236+'[1]PESCA DEPORT. OCASIONAL'!V236+'[1]GUIA DE TRASLADO'!V236+'[1]PERMISO ANUAL DE ACOPIADOR'!V236+'[1]PERMISO ANUAL DE DEPORTIV'!V236+'[1]PERM. ANUAL EMB DEPORT'!V236+'[1]REGISTRO DE ACOPIADOR'!V236+[1]JULIO!V236+[1]Ejemplo!V236+'[1]Registro de Exp. e Imp.'!V236+[1]CNP!V236+[1]CNPT!V236+[1]Matriz!V236+'[1]Matriz Areas certificadas'!V236+'[1]Matriz Transacciones'!V236+[1]REGISTROS!V236+[1]PERMISOS!V236</f>
        <v>0</v>
      </c>
      <c r="W236" s="9">
        <f>+'[1]Matriz (6)'!W236+'[1]Matriz (5)'!W236+'[1]Matriz (4)'!W236+'[1]Matriz (3)'!W236+'[1]Matriz (2)'!W236+'[1]LICENCIA DEPORTIVA'!W236+'[1]VALIDACION LICENCIA  DEPORTIVA'!W236+'[1]VALIDACION DE LICENCIA COMERCIA'!W236+'[1]MULTAS POR AÑO '!W236+'[1]PESCA DEPORT. OCASIONAL'!W236+'[1]GUIA DE TRASLADO'!W236+'[1]PERMISO ANUAL DE ACOPIADOR'!W236+'[1]PERMISO ANUAL DE DEPORTIV'!W236+'[1]PERM. ANUAL EMB DEPORT'!W236+'[1]REGISTRO DE ACOPIADOR'!W236+[1]JULIO!W236+[1]Ejemplo!W236+'[1]Registro de Exp. e Imp.'!W236+[1]CNP!W236+[1]CNPT!W236+[1]Matriz!W236+'[1]Matriz Areas certificadas'!W236+'[1]Matriz Transacciones'!W236+[1]REGISTROS!W236+[1]PERMISOS!W236</f>
        <v>0</v>
      </c>
      <c r="X236" s="9">
        <f>+'[1]Matriz (6)'!X236+'[1]Matriz (5)'!X236+'[1]Matriz (4)'!X236+'[1]Matriz (3)'!X236+'[1]Matriz (2)'!X236+'[1]LICENCIA DEPORTIVA'!X236+'[1]VALIDACION LICENCIA  DEPORTIVA'!X236+'[1]VALIDACION DE LICENCIA COMERCIA'!X236+'[1]MULTAS POR AÑO '!X236+'[1]PESCA DEPORT. OCASIONAL'!X236+'[1]GUIA DE TRASLADO'!X236+'[1]PERMISO ANUAL DE ACOPIADOR'!X236+'[1]PERMISO ANUAL DE DEPORTIV'!X236+'[1]PERM. ANUAL EMB DEPORT'!X236+'[1]REGISTRO DE ACOPIADOR'!X236+[1]JULIO!X236+[1]Ejemplo!X236+'[1]Registro de Exp. e Imp.'!X236+[1]CNP!X236+[1]CNPT!X236+[1]Matriz!X236+'[1]Matriz Areas certificadas'!X236+'[1]Matriz Transacciones'!X236+[1]REGISTROS!X236+[1]PERMISOS!X236</f>
        <v>0</v>
      </c>
      <c r="Y236" s="9">
        <f>+'[1]Matriz (6)'!Y236+'[1]Matriz (5)'!Y236+'[1]Matriz (4)'!Y236+'[1]Matriz (3)'!Y236+'[1]Matriz (2)'!Y236+'[1]LICENCIA DEPORTIVA'!Y236+'[1]VALIDACION LICENCIA  DEPORTIVA'!Y236+'[1]VALIDACION DE LICENCIA COMERCIA'!Y236+'[1]MULTAS POR AÑO '!Y236+'[1]PESCA DEPORT. OCASIONAL'!Y236+'[1]GUIA DE TRASLADO'!Y236+'[1]PERMISO ANUAL DE ACOPIADOR'!Y236+'[1]PERMISO ANUAL DE DEPORTIV'!Y236+'[1]PERM. ANUAL EMB DEPORT'!Y236+'[1]REGISTRO DE ACOPIADOR'!Y236+[1]JULIO!Y236+[1]Ejemplo!Y236+'[1]Registro de Exp. e Imp.'!Y236+[1]CNP!Y236+[1]CNPT!Y236+[1]Matriz!Y236+'[1]Matriz Areas certificadas'!Y236+'[1]Matriz Transacciones'!Y236+[1]REGISTROS!Y236+[1]PERMISOS!Y236</f>
        <v>0</v>
      </c>
      <c r="Z236" s="9">
        <f>+'[1]Matriz (6)'!Z236+'[1]Matriz (5)'!Z236+'[1]Matriz (4)'!Z236+'[1]Matriz (3)'!Z236+'[1]Matriz (2)'!Z236+'[1]LICENCIA DEPORTIVA'!Z236+'[1]VALIDACION LICENCIA  DEPORTIVA'!Z236+'[1]VALIDACION DE LICENCIA COMERCIA'!Z236+'[1]MULTAS POR AÑO '!Z236+'[1]PESCA DEPORT. OCASIONAL'!Z236+'[1]GUIA DE TRASLADO'!Z236+'[1]PERMISO ANUAL DE ACOPIADOR'!Z236+'[1]PERMISO ANUAL DE DEPORTIV'!Z236+'[1]PERM. ANUAL EMB DEPORT'!Z236+'[1]REGISTRO DE ACOPIADOR'!Z236+[1]JULIO!Z236+[1]Ejemplo!Z236+'[1]Registro de Exp. e Imp.'!Z236+[1]CNP!Z236+[1]CNPT!Z236+[1]Matriz!Z236+'[1]Matriz Areas certificadas'!Z236+'[1]Matriz Transacciones'!Z236+[1]REGISTROS!Z236+[1]PERMISOS!Z236</f>
        <v>0</v>
      </c>
      <c r="AA236" s="10">
        <f t="shared" si="83"/>
        <v>0</v>
      </c>
      <c r="AB236" s="10">
        <f t="shared" si="84"/>
        <v>0</v>
      </c>
      <c r="AC236" s="11">
        <f t="shared" si="85"/>
        <v>0</v>
      </c>
      <c r="AD236" s="11">
        <f t="shared" si="86"/>
        <v>0</v>
      </c>
      <c r="AE236" s="11">
        <f t="shared" si="87"/>
        <v>0</v>
      </c>
      <c r="AF236" s="11">
        <f t="shared" si="88"/>
        <v>0</v>
      </c>
      <c r="AG236" s="11">
        <f t="shared" si="89"/>
        <v>0</v>
      </c>
      <c r="AH236" s="12">
        <f t="shared" si="90"/>
        <v>0</v>
      </c>
      <c r="AI236" s="12">
        <f t="shared" si="91"/>
        <v>0</v>
      </c>
      <c r="AJ236" s="12">
        <f t="shared" si="92"/>
        <v>0</v>
      </c>
      <c r="AK236" s="12">
        <f t="shared" si="93"/>
        <v>0</v>
      </c>
      <c r="AL236" s="12">
        <f t="shared" si="94"/>
        <v>0</v>
      </c>
      <c r="AM236" s="12">
        <f t="shared" si="95"/>
        <v>0</v>
      </c>
      <c r="AN236" s="12">
        <f t="shared" si="96"/>
        <v>0</v>
      </c>
      <c r="AO236" s="12">
        <f t="shared" si="97"/>
        <v>0</v>
      </c>
      <c r="AP236" s="12">
        <f t="shared" si="98"/>
        <v>0</v>
      </c>
      <c r="AQ236" s="12">
        <f t="shared" si="99"/>
        <v>0</v>
      </c>
      <c r="AR236" s="12">
        <f t="shared" si="100"/>
        <v>0</v>
      </c>
      <c r="AS236" s="12">
        <f t="shared" si="101"/>
        <v>0</v>
      </c>
      <c r="AT236" s="12">
        <f t="shared" si="102"/>
        <v>0</v>
      </c>
      <c r="AU236" s="12">
        <f t="shared" si="103"/>
        <v>0</v>
      </c>
      <c r="AV236" s="12">
        <f t="shared" si="104"/>
        <v>0</v>
      </c>
      <c r="AW236" s="12">
        <f t="shared" si="105"/>
        <v>0</v>
      </c>
      <c r="AX236" s="12">
        <f t="shared" si="106"/>
        <v>0</v>
      </c>
      <c r="AY236" s="12">
        <f t="shared" si="107"/>
        <v>0</v>
      </c>
      <c r="AZ236" s="12">
        <f t="shared" si="108"/>
        <v>0</v>
      </c>
    </row>
    <row r="237" spans="1:52" x14ac:dyDescent="0.25">
      <c r="A237" s="264"/>
      <c r="B237" s="270"/>
      <c r="C237" s="16" t="s">
        <v>276</v>
      </c>
      <c r="D237" s="7">
        <f t="shared" si="82"/>
        <v>15</v>
      </c>
      <c r="E237" s="9">
        <f>+'[1]Matriz (6)'!E237+'[1]Matriz (5)'!E237+'[1]Matriz (4)'!E237+'[1]Matriz (3)'!E237+'[1]Matriz (2)'!E237+'[1]LICENCIA DEPORTIVA'!E237+'[1]VALIDACION LICENCIA  DEPORTIVA'!E237+'[1]VALIDACION DE LICENCIA COMERCIA'!E237+'[1]MULTAS POR AÑO '!E237+'[1]PESCA DEPORT. OCASIONAL'!E237+'[1]GUIA DE TRASLADO'!E237+'[1]PERMISO ANUAL DE ACOPIADOR'!E237+'[1]PERMISO ANUAL DE DEPORTIV'!E237+'[1]PERM. ANUAL EMB DEPORT'!E237+'[1]REGISTRO DE ACOPIADOR'!E237+[1]JULIO!E237+[1]Ejemplo!E237+'[1]Registro de Exp. e Imp.'!E237+[1]CNP!E237+[1]CNPT!E237+[1]Matriz!E237+'[1]Matriz Areas certificadas'!E237+'[1]Matriz Transacciones'!E237+[1]REGISTROS!E237+[1]PERMISOS!E237</f>
        <v>3</v>
      </c>
      <c r="F237" s="9">
        <f>+'[1]Matriz (6)'!F237+'[1]Matriz (5)'!F237+'[1]Matriz (4)'!F237+'[1]Matriz (3)'!F237+'[1]Matriz (2)'!F237+'[1]LICENCIA DEPORTIVA'!F237+'[1]VALIDACION LICENCIA  DEPORTIVA'!F237+'[1]VALIDACION DE LICENCIA COMERCIA'!F237+'[1]MULTAS POR AÑO '!F237+'[1]PESCA DEPORT. OCASIONAL'!F237+'[1]GUIA DE TRASLADO'!F237+'[1]PERMISO ANUAL DE ACOPIADOR'!F237+'[1]PERMISO ANUAL DE DEPORTIV'!F237+'[1]PERM. ANUAL EMB DEPORT'!F237+'[1]REGISTRO DE ACOPIADOR'!F237+[1]JULIO!F237+[1]Ejemplo!F237+'[1]Registro de Exp. e Imp.'!F237+[1]CNP!F237+[1]CNPT!F237+[1]Matriz!F237+'[1]Matriz Areas certificadas'!F237+'[1]Matriz Transacciones'!F237+[1]REGISTROS!F237+[1]PERMISOS!F237</f>
        <v>10</v>
      </c>
      <c r="G237" s="9">
        <f>+'[1]Matriz (6)'!G237+'[1]Matriz (5)'!G237+'[1]Matriz (4)'!G237+'[1]Matriz (3)'!G237+'[1]Matriz (2)'!G237+'[1]LICENCIA DEPORTIVA'!G237+'[1]VALIDACION LICENCIA  DEPORTIVA'!G237+'[1]VALIDACION DE LICENCIA COMERCIA'!G237+'[1]MULTAS POR AÑO '!G237+'[1]PESCA DEPORT. OCASIONAL'!G237+'[1]GUIA DE TRASLADO'!G237+'[1]PERMISO ANUAL DE ACOPIADOR'!G237+'[1]PERMISO ANUAL DE DEPORTIV'!G237+'[1]PERM. ANUAL EMB DEPORT'!G237+'[1]REGISTRO DE ACOPIADOR'!G237+[1]JULIO!G237+[1]Ejemplo!G237+'[1]Registro de Exp. e Imp.'!G237+[1]CNP!G237+[1]CNPT!G237+[1]Matriz!G237+'[1]Matriz Areas certificadas'!G237+'[1]Matriz Transacciones'!G237+[1]REGISTROS!G237+[1]PERMISOS!G237</f>
        <v>0</v>
      </c>
      <c r="H237" s="9">
        <f>+'[1]Matriz (6)'!H237+'[1]Matriz (5)'!H237+'[1]Matriz (4)'!H237+'[1]Matriz (3)'!H237+'[1]Matriz (2)'!H237+'[1]LICENCIA DEPORTIVA'!H237+'[1]VALIDACION LICENCIA  DEPORTIVA'!H237+'[1]VALIDACION DE LICENCIA COMERCIA'!H237+'[1]MULTAS POR AÑO '!H237+'[1]PESCA DEPORT. OCASIONAL'!H237+'[1]GUIA DE TRASLADO'!H237+'[1]PERMISO ANUAL DE ACOPIADOR'!H237+'[1]PERMISO ANUAL DE DEPORTIV'!H237+'[1]PERM. ANUAL EMB DEPORT'!H237+'[1]REGISTRO DE ACOPIADOR'!H237+[1]JULIO!H237+[1]Ejemplo!H237+'[1]Registro de Exp. e Imp.'!H237+[1]CNP!H237+[1]CNPT!H237+[1]Matriz!H237+'[1]Matriz Areas certificadas'!H237+'[1]Matriz Transacciones'!H237+[1]REGISTROS!H237+[1]PERMISOS!H237</f>
        <v>2</v>
      </c>
      <c r="I237" s="9">
        <f>+'[1]Matriz (6)'!I237+'[1]Matriz (5)'!I237+'[1]Matriz (4)'!I237+'[1]Matriz (3)'!I237+'[1]Matriz (2)'!I237+'[1]LICENCIA DEPORTIVA'!I237+'[1]VALIDACION LICENCIA  DEPORTIVA'!I237+'[1]VALIDACION DE LICENCIA COMERCIA'!I237+'[1]MULTAS POR AÑO '!I237+'[1]PESCA DEPORT. OCASIONAL'!I237+'[1]GUIA DE TRASLADO'!I237+'[1]PERMISO ANUAL DE ACOPIADOR'!I237+'[1]PERMISO ANUAL DE DEPORTIV'!I237+'[1]PERM. ANUAL EMB DEPORT'!I237+'[1]REGISTRO DE ACOPIADOR'!I237+[1]JULIO!I237+[1]Ejemplo!I237+'[1]Registro de Exp. e Imp.'!I237+[1]CNP!I237+[1]CNPT!I237+[1]Matriz!I237+'[1]Matriz Areas certificadas'!I237+'[1]Matriz Transacciones'!I237+[1]REGISTROS!I237+[1]PERMISOS!I237</f>
        <v>0</v>
      </c>
      <c r="J237" s="9">
        <f>+'[1]Matriz (6)'!J237+'[1]Matriz (5)'!J237+'[1]Matriz (4)'!J237+'[1]Matriz (3)'!J237+'[1]Matriz (2)'!J237+'[1]LICENCIA DEPORTIVA'!J237+'[1]VALIDACION LICENCIA  DEPORTIVA'!J237+'[1]VALIDACION DE LICENCIA COMERCIA'!J237+'[1]MULTAS POR AÑO '!J237+'[1]PESCA DEPORT. OCASIONAL'!J237+'[1]GUIA DE TRASLADO'!J237+'[1]PERMISO ANUAL DE ACOPIADOR'!J237+'[1]PERMISO ANUAL DE DEPORTIV'!J237+'[1]PERM. ANUAL EMB DEPORT'!J237+'[1]REGISTRO DE ACOPIADOR'!J237+[1]JULIO!J237+[1]Ejemplo!J237+'[1]Registro de Exp. e Imp.'!J237+[1]CNP!J237+[1]CNPT!J237+[1]Matriz!J237+'[1]Matriz Areas certificadas'!J237+'[1]Matriz Transacciones'!J237+[1]REGISTROS!J237+[1]PERMISOS!J237</f>
        <v>0</v>
      </c>
      <c r="K237" s="9">
        <f>+'[1]Matriz (6)'!K237+'[1]Matriz (5)'!K237+'[1]Matriz (4)'!K237+'[1]Matriz (3)'!K237+'[1]Matriz (2)'!K237+'[1]LICENCIA DEPORTIVA'!K237+'[1]VALIDACION LICENCIA  DEPORTIVA'!K237+'[1]VALIDACION DE LICENCIA COMERCIA'!K237+'[1]MULTAS POR AÑO '!K237+'[1]PESCA DEPORT. OCASIONAL'!K237+'[1]GUIA DE TRASLADO'!K237+'[1]PERMISO ANUAL DE ACOPIADOR'!K237+'[1]PERMISO ANUAL DE DEPORTIV'!K237+'[1]PERM. ANUAL EMB DEPORT'!K237+'[1]REGISTRO DE ACOPIADOR'!K237+[1]JULIO!K237+[1]Ejemplo!K237+'[1]Registro de Exp. e Imp.'!K237+[1]CNP!K237+[1]CNPT!K237+[1]Matriz!K237+'[1]Matriz Areas certificadas'!K237+'[1]Matriz Transacciones'!K237+[1]REGISTROS!K237+[1]PERMISOS!K237</f>
        <v>0</v>
      </c>
      <c r="L237" s="9">
        <f>+'[1]Matriz (6)'!L237+'[1]Matriz (5)'!L237+'[1]Matriz (4)'!L237+'[1]Matriz (3)'!L237+'[1]Matriz (2)'!L237+'[1]LICENCIA DEPORTIVA'!L237+'[1]VALIDACION LICENCIA  DEPORTIVA'!L237+'[1]VALIDACION DE LICENCIA COMERCIA'!L237+'[1]MULTAS POR AÑO '!L237+'[1]PESCA DEPORT. OCASIONAL'!L237+'[1]GUIA DE TRASLADO'!L237+'[1]PERMISO ANUAL DE ACOPIADOR'!L237+'[1]PERMISO ANUAL DE DEPORTIV'!L237+'[1]PERM. ANUAL EMB DEPORT'!L237+'[1]REGISTRO DE ACOPIADOR'!L237+[1]JULIO!L237+[1]Ejemplo!L237+'[1]Registro de Exp. e Imp.'!L237+[1]CNP!L237+[1]CNPT!L237+[1]Matriz!L237+'[1]Matriz Areas certificadas'!L237+'[1]Matriz Transacciones'!L237+[1]REGISTROS!L237+[1]PERMISOS!L237</f>
        <v>0</v>
      </c>
      <c r="M237" s="9">
        <f>+'[1]Matriz (6)'!M237+'[1]Matriz (5)'!M237+'[1]Matriz (4)'!M237+'[1]Matriz (3)'!M237+'[1]Matriz (2)'!M237+'[1]LICENCIA DEPORTIVA'!M237+'[1]VALIDACION LICENCIA  DEPORTIVA'!M237+'[1]VALIDACION DE LICENCIA COMERCIA'!M237+'[1]MULTAS POR AÑO '!M237+'[1]PESCA DEPORT. OCASIONAL'!M237+'[1]GUIA DE TRASLADO'!M237+'[1]PERMISO ANUAL DE ACOPIADOR'!M237+'[1]PERMISO ANUAL DE DEPORTIV'!M237+'[1]PERM. ANUAL EMB DEPORT'!M237+'[1]REGISTRO DE ACOPIADOR'!M237+[1]JULIO!M237+[1]Ejemplo!M237+'[1]Registro de Exp. e Imp.'!M237+[1]CNP!M237+[1]CNPT!M237+[1]Matriz!M237+'[1]Matriz Areas certificadas'!M237+'[1]Matriz Transacciones'!M237+[1]REGISTROS!M237+[1]PERMISOS!M237</f>
        <v>0</v>
      </c>
      <c r="N237" s="9">
        <f>+'[1]Matriz (6)'!N237+'[1]Matriz (5)'!N237+'[1]Matriz (4)'!N237+'[1]Matriz (3)'!N237+'[1]Matriz (2)'!N237+'[1]LICENCIA DEPORTIVA'!N237+'[1]VALIDACION LICENCIA  DEPORTIVA'!N237+'[1]VALIDACION DE LICENCIA COMERCIA'!N237+'[1]MULTAS POR AÑO '!N237+'[1]PESCA DEPORT. OCASIONAL'!N237+'[1]GUIA DE TRASLADO'!N237+'[1]PERMISO ANUAL DE ACOPIADOR'!N237+'[1]PERMISO ANUAL DE DEPORTIV'!N237+'[1]PERM. ANUAL EMB DEPORT'!N237+'[1]REGISTRO DE ACOPIADOR'!N237+[1]JULIO!N237+[1]Ejemplo!N237+'[1]Registro de Exp. e Imp.'!N237+[1]CNP!N237+[1]CNPT!N237+[1]Matriz!N237+'[1]Matriz Areas certificadas'!N237+'[1]Matriz Transacciones'!N237+[1]REGISTROS!N237+[1]PERMISOS!N237</f>
        <v>0</v>
      </c>
      <c r="O237" s="9">
        <f>+'[1]Matriz (6)'!O237+'[1]Matriz (5)'!O237+'[1]Matriz (4)'!O237+'[1]Matriz (3)'!O237+'[1]Matriz (2)'!O237+'[1]LICENCIA DEPORTIVA'!O237+'[1]VALIDACION LICENCIA  DEPORTIVA'!O237+'[1]VALIDACION DE LICENCIA COMERCIA'!O237+'[1]MULTAS POR AÑO '!O237+'[1]PESCA DEPORT. OCASIONAL'!O237+'[1]GUIA DE TRASLADO'!O237+'[1]PERMISO ANUAL DE ACOPIADOR'!O237+'[1]PERMISO ANUAL DE DEPORTIV'!O237+'[1]PERM. ANUAL EMB DEPORT'!O237+'[1]REGISTRO DE ACOPIADOR'!O237+[1]JULIO!O237+[1]Ejemplo!O237+'[1]Registro de Exp. e Imp.'!O237+[1]CNP!O237+[1]CNPT!O237+[1]Matriz!O237+'[1]Matriz Areas certificadas'!O237+'[1]Matriz Transacciones'!O237+[1]REGISTROS!O237+[1]PERMISOS!O237</f>
        <v>0</v>
      </c>
      <c r="P237" s="9">
        <f>+'[1]Matriz (6)'!P237+'[1]Matriz (5)'!P237+'[1]Matriz (4)'!P237+'[1]Matriz (3)'!P237+'[1]Matriz (2)'!P237+'[1]LICENCIA DEPORTIVA'!P237+'[1]VALIDACION LICENCIA  DEPORTIVA'!P237+'[1]VALIDACION DE LICENCIA COMERCIA'!P237+'[1]MULTAS POR AÑO '!P237+'[1]PESCA DEPORT. OCASIONAL'!P237+'[1]GUIA DE TRASLADO'!P237+'[1]PERMISO ANUAL DE ACOPIADOR'!P237+'[1]PERMISO ANUAL DE DEPORTIV'!P237+'[1]PERM. ANUAL EMB DEPORT'!P237+'[1]REGISTRO DE ACOPIADOR'!P237+[1]JULIO!P237+[1]Ejemplo!P237+'[1]Registro de Exp. e Imp.'!P237+[1]CNP!P237+[1]CNPT!P237+[1]Matriz!P237+'[1]Matriz Areas certificadas'!P237+'[1]Matriz Transacciones'!P237+[1]REGISTROS!P237+[1]PERMISOS!P237</f>
        <v>0</v>
      </c>
      <c r="Q237" s="9">
        <f>+'[1]Matriz (6)'!Q237+'[1]Matriz (5)'!Q237+'[1]Matriz (4)'!Q237+'[1]Matriz (3)'!Q237+'[1]Matriz (2)'!Q237+'[1]LICENCIA DEPORTIVA'!Q237+'[1]VALIDACION LICENCIA  DEPORTIVA'!Q237+'[1]VALIDACION DE LICENCIA COMERCIA'!Q237+'[1]MULTAS POR AÑO '!Q237+'[1]PESCA DEPORT. OCASIONAL'!Q237+'[1]GUIA DE TRASLADO'!Q237+'[1]PERMISO ANUAL DE ACOPIADOR'!Q237+'[1]PERMISO ANUAL DE DEPORTIV'!Q237+'[1]PERM. ANUAL EMB DEPORT'!Q237+'[1]REGISTRO DE ACOPIADOR'!Q237+[1]JULIO!Q237+[1]Ejemplo!Q237+'[1]Registro de Exp. e Imp.'!Q237+[1]CNP!Q237+[1]CNPT!Q237+[1]Matriz!Q237+'[1]Matriz Areas certificadas'!Q237+'[1]Matriz Transacciones'!Q237+[1]REGISTROS!Q237+[1]PERMISOS!Q237</f>
        <v>0</v>
      </c>
      <c r="R237" s="9">
        <f>+'[1]Matriz (6)'!R237+'[1]Matriz (5)'!R237+'[1]Matriz (4)'!R237+'[1]Matriz (3)'!R237+'[1]Matriz (2)'!R237+'[1]LICENCIA DEPORTIVA'!R237+'[1]VALIDACION LICENCIA  DEPORTIVA'!R237+'[1]VALIDACION DE LICENCIA COMERCIA'!R237+'[1]MULTAS POR AÑO '!R237+'[1]PESCA DEPORT. OCASIONAL'!R237+'[1]GUIA DE TRASLADO'!R237+'[1]PERMISO ANUAL DE ACOPIADOR'!R237+'[1]PERMISO ANUAL DE DEPORTIV'!R237+'[1]PERM. ANUAL EMB DEPORT'!R237+'[1]REGISTRO DE ACOPIADOR'!R237+[1]JULIO!R237+[1]Ejemplo!R237+'[1]Registro de Exp. e Imp.'!R237+[1]CNP!R237+[1]CNPT!R237+[1]Matriz!R237+'[1]Matriz Areas certificadas'!R237+'[1]Matriz Transacciones'!R237+[1]REGISTROS!R237+[1]PERMISOS!R237</f>
        <v>0</v>
      </c>
      <c r="S237" s="9">
        <f>+'[1]Matriz (6)'!S237+'[1]Matriz (5)'!S237+'[1]Matriz (4)'!S237+'[1]Matriz (3)'!S237+'[1]Matriz (2)'!S237+'[1]LICENCIA DEPORTIVA'!S237+'[1]VALIDACION LICENCIA  DEPORTIVA'!S237+'[1]VALIDACION DE LICENCIA COMERCIA'!S237+'[1]MULTAS POR AÑO '!S237+'[1]PESCA DEPORT. OCASIONAL'!S237+'[1]GUIA DE TRASLADO'!S237+'[1]PERMISO ANUAL DE ACOPIADOR'!S237+'[1]PERMISO ANUAL DE DEPORTIV'!S237+'[1]PERM. ANUAL EMB DEPORT'!S237+'[1]REGISTRO DE ACOPIADOR'!S237+[1]JULIO!S237+[1]Ejemplo!S237+'[1]Registro de Exp. e Imp.'!S237+[1]CNP!S237+[1]CNPT!S237+[1]Matriz!S237+'[1]Matriz Areas certificadas'!S237+'[1]Matriz Transacciones'!S237+[1]REGISTROS!S237+[1]PERMISOS!S237</f>
        <v>0</v>
      </c>
      <c r="T237" s="9">
        <f>+'[1]Matriz (6)'!T237+'[1]Matriz (5)'!T237+'[1]Matriz (4)'!T237+'[1]Matriz (3)'!T237+'[1]Matriz (2)'!T237+'[1]LICENCIA DEPORTIVA'!T237+'[1]VALIDACION LICENCIA  DEPORTIVA'!T237+'[1]VALIDACION DE LICENCIA COMERCIA'!T237+'[1]MULTAS POR AÑO '!T237+'[1]PESCA DEPORT. OCASIONAL'!T237+'[1]GUIA DE TRASLADO'!T237+'[1]PERMISO ANUAL DE ACOPIADOR'!T237+'[1]PERMISO ANUAL DE DEPORTIV'!T237+'[1]PERM. ANUAL EMB DEPORT'!T237+'[1]REGISTRO DE ACOPIADOR'!T237+[1]JULIO!T237+[1]Ejemplo!T237+'[1]Registro de Exp. e Imp.'!T237+[1]CNP!T237+[1]CNPT!T237+[1]Matriz!T237+'[1]Matriz Areas certificadas'!T237+'[1]Matriz Transacciones'!T237+[1]REGISTROS!T237+[1]PERMISOS!T237</f>
        <v>0</v>
      </c>
      <c r="U237" s="9">
        <f>+'[1]Matriz (6)'!U237+'[1]Matriz (5)'!U237+'[1]Matriz (4)'!U237+'[1]Matriz (3)'!U237+'[1]Matriz (2)'!U237+'[1]LICENCIA DEPORTIVA'!U237+'[1]VALIDACION LICENCIA  DEPORTIVA'!U237+'[1]VALIDACION DE LICENCIA COMERCIA'!U237+'[1]MULTAS POR AÑO '!U237+'[1]PESCA DEPORT. OCASIONAL'!U237+'[1]GUIA DE TRASLADO'!U237+'[1]PERMISO ANUAL DE ACOPIADOR'!U237+'[1]PERMISO ANUAL DE DEPORTIV'!U237+'[1]PERM. ANUAL EMB DEPORT'!U237+'[1]REGISTRO DE ACOPIADOR'!U237+[1]JULIO!U237+[1]Ejemplo!U237+'[1]Registro de Exp. e Imp.'!U237+[1]CNP!U237+[1]CNPT!U237+[1]Matriz!U237+'[1]Matriz Areas certificadas'!U237+'[1]Matriz Transacciones'!U237+[1]REGISTROS!U237+[1]PERMISOS!U237</f>
        <v>0</v>
      </c>
      <c r="V237" s="9">
        <f>+'[1]Matriz (6)'!V237+'[1]Matriz (5)'!V237+'[1]Matriz (4)'!V237+'[1]Matriz (3)'!V237+'[1]Matriz (2)'!V237+'[1]LICENCIA DEPORTIVA'!V237+'[1]VALIDACION LICENCIA  DEPORTIVA'!V237+'[1]VALIDACION DE LICENCIA COMERCIA'!V237+'[1]MULTAS POR AÑO '!V237+'[1]PESCA DEPORT. OCASIONAL'!V237+'[1]GUIA DE TRASLADO'!V237+'[1]PERMISO ANUAL DE ACOPIADOR'!V237+'[1]PERMISO ANUAL DE DEPORTIV'!V237+'[1]PERM. ANUAL EMB DEPORT'!V237+'[1]REGISTRO DE ACOPIADOR'!V237+[1]JULIO!V237+[1]Ejemplo!V237+'[1]Registro de Exp. e Imp.'!V237+[1]CNP!V237+[1]CNPT!V237+[1]Matriz!V237+'[1]Matriz Areas certificadas'!V237+'[1]Matriz Transacciones'!V237+[1]REGISTROS!V237+[1]PERMISOS!V237</f>
        <v>0</v>
      </c>
      <c r="W237" s="9">
        <f>+'[1]Matriz (6)'!W237+'[1]Matriz (5)'!W237+'[1]Matriz (4)'!W237+'[1]Matriz (3)'!W237+'[1]Matriz (2)'!W237+'[1]LICENCIA DEPORTIVA'!W237+'[1]VALIDACION LICENCIA  DEPORTIVA'!W237+'[1]VALIDACION DE LICENCIA COMERCIA'!W237+'[1]MULTAS POR AÑO '!W237+'[1]PESCA DEPORT. OCASIONAL'!W237+'[1]GUIA DE TRASLADO'!W237+'[1]PERMISO ANUAL DE ACOPIADOR'!W237+'[1]PERMISO ANUAL DE DEPORTIV'!W237+'[1]PERM. ANUAL EMB DEPORT'!W237+'[1]REGISTRO DE ACOPIADOR'!W237+[1]JULIO!W237+[1]Ejemplo!W237+'[1]Registro de Exp. e Imp.'!W237+[1]CNP!W237+[1]CNPT!W237+[1]Matriz!W237+'[1]Matriz Areas certificadas'!W237+'[1]Matriz Transacciones'!W237+[1]REGISTROS!W237+[1]PERMISOS!W237</f>
        <v>0</v>
      </c>
      <c r="X237" s="9">
        <f>+'[1]Matriz (6)'!X237+'[1]Matriz (5)'!X237+'[1]Matriz (4)'!X237+'[1]Matriz (3)'!X237+'[1]Matriz (2)'!X237+'[1]LICENCIA DEPORTIVA'!X237+'[1]VALIDACION LICENCIA  DEPORTIVA'!X237+'[1]VALIDACION DE LICENCIA COMERCIA'!X237+'[1]MULTAS POR AÑO '!X237+'[1]PESCA DEPORT. OCASIONAL'!X237+'[1]GUIA DE TRASLADO'!X237+'[1]PERMISO ANUAL DE ACOPIADOR'!X237+'[1]PERMISO ANUAL DE DEPORTIV'!X237+'[1]PERM. ANUAL EMB DEPORT'!X237+'[1]REGISTRO DE ACOPIADOR'!X237+[1]JULIO!X237+[1]Ejemplo!X237+'[1]Registro de Exp. e Imp.'!X237+[1]CNP!X237+[1]CNPT!X237+[1]Matriz!X237+'[1]Matriz Areas certificadas'!X237+'[1]Matriz Transacciones'!X237+[1]REGISTROS!X237+[1]PERMISOS!X237</f>
        <v>0</v>
      </c>
      <c r="Y237" s="9">
        <f>+'[1]Matriz (6)'!Y237+'[1]Matriz (5)'!Y237+'[1]Matriz (4)'!Y237+'[1]Matriz (3)'!Y237+'[1]Matriz (2)'!Y237+'[1]LICENCIA DEPORTIVA'!Y237+'[1]VALIDACION LICENCIA  DEPORTIVA'!Y237+'[1]VALIDACION DE LICENCIA COMERCIA'!Y237+'[1]MULTAS POR AÑO '!Y237+'[1]PESCA DEPORT. OCASIONAL'!Y237+'[1]GUIA DE TRASLADO'!Y237+'[1]PERMISO ANUAL DE ACOPIADOR'!Y237+'[1]PERMISO ANUAL DE DEPORTIV'!Y237+'[1]PERM. ANUAL EMB DEPORT'!Y237+'[1]REGISTRO DE ACOPIADOR'!Y237+[1]JULIO!Y237+[1]Ejemplo!Y237+'[1]Registro de Exp. e Imp.'!Y237+[1]CNP!Y237+[1]CNPT!Y237+[1]Matriz!Y237+'[1]Matriz Areas certificadas'!Y237+'[1]Matriz Transacciones'!Y237+[1]REGISTROS!Y237+[1]PERMISOS!Y237</f>
        <v>0</v>
      </c>
      <c r="Z237" s="9">
        <f>+'[1]Matriz (6)'!Z237+'[1]Matriz (5)'!Z237+'[1]Matriz (4)'!Z237+'[1]Matriz (3)'!Z237+'[1]Matriz (2)'!Z237+'[1]LICENCIA DEPORTIVA'!Z237+'[1]VALIDACION LICENCIA  DEPORTIVA'!Z237+'[1]VALIDACION DE LICENCIA COMERCIA'!Z237+'[1]MULTAS POR AÑO '!Z237+'[1]PESCA DEPORT. OCASIONAL'!Z237+'[1]GUIA DE TRASLADO'!Z237+'[1]PERMISO ANUAL DE ACOPIADOR'!Z237+'[1]PERMISO ANUAL DE DEPORTIV'!Z237+'[1]PERM. ANUAL EMB DEPORT'!Z237+'[1]REGISTRO DE ACOPIADOR'!Z237+[1]JULIO!Z237+[1]Ejemplo!Z237+'[1]Registro de Exp. e Imp.'!Z237+[1]CNP!Z237+[1]CNPT!Z237+[1]Matriz!Z237+'[1]Matriz Areas certificadas'!Z237+'[1]Matriz Transacciones'!Z237+[1]REGISTROS!Z237+[1]PERMISOS!Z237</f>
        <v>0</v>
      </c>
      <c r="AA237" s="10">
        <f t="shared" si="83"/>
        <v>606038.28358208959</v>
      </c>
      <c r="AB237" s="10">
        <f t="shared" si="84"/>
        <v>136671.48320895521</v>
      </c>
      <c r="AC237" s="11">
        <f t="shared" si="85"/>
        <v>302206.90764925373</v>
      </c>
      <c r="AD237" s="11">
        <f t="shared" si="86"/>
        <v>191631.54384328358</v>
      </c>
      <c r="AE237" s="11">
        <f t="shared" si="87"/>
        <v>40578.358208955229</v>
      </c>
      <c r="AF237" s="11">
        <f t="shared" si="88"/>
        <v>536310.84888059704</v>
      </c>
      <c r="AG237" s="11">
        <f t="shared" si="89"/>
        <v>23087.686567164179</v>
      </c>
      <c r="AH237" s="12">
        <f t="shared" si="90"/>
        <v>100265.85820895522</v>
      </c>
      <c r="AI237" s="12">
        <f t="shared" si="91"/>
        <v>23751.828358208957</v>
      </c>
      <c r="AJ237" s="12">
        <f t="shared" si="92"/>
        <v>14262.224813432835</v>
      </c>
      <c r="AK237" s="12">
        <f t="shared" si="93"/>
        <v>3411.8470149253731</v>
      </c>
      <c r="AL237" s="12">
        <f t="shared" si="94"/>
        <v>1491373.7686567164</v>
      </c>
      <c r="AM237" s="12">
        <f t="shared" si="95"/>
        <v>13386.194029850745</v>
      </c>
      <c r="AN237" s="12">
        <f t="shared" si="96"/>
        <v>15834.88805970149</v>
      </c>
      <c r="AO237" s="12">
        <f t="shared" si="97"/>
        <v>540420.72294776118</v>
      </c>
      <c r="AP237" s="12">
        <f t="shared" si="98"/>
        <v>9179.1044776119397</v>
      </c>
      <c r="AQ237" s="12">
        <f t="shared" si="99"/>
        <v>13292.910447761193</v>
      </c>
      <c r="AR237" s="12">
        <f t="shared" si="100"/>
        <v>2240813.0317164175</v>
      </c>
      <c r="AS237" s="12">
        <f t="shared" si="101"/>
        <v>60084.375</v>
      </c>
      <c r="AT237" s="12">
        <f t="shared" si="102"/>
        <v>2924055.5037313434</v>
      </c>
      <c r="AU237" s="12">
        <f t="shared" si="103"/>
        <v>102173.50746268657</v>
      </c>
      <c r="AV237" s="12">
        <f t="shared" si="104"/>
        <v>64854.477611940296</v>
      </c>
      <c r="AW237" s="12">
        <f t="shared" si="105"/>
        <v>33199.39365671642</v>
      </c>
      <c r="AX237" s="12">
        <f t="shared" si="106"/>
        <v>79387.126865671642</v>
      </c>
      <c r="AY237" s="12">
        <f t="shared" si="107"/>
        <v>83458.488805970148</v>
      </c>
      <c r="AZ237" s="12">
        <f t="shared" si="108"/>
        <v>796239.60820895527</v>
      </c>
    </row>
    <row r="238" spans="1:52" x14ac:dyDescent="0.25">
      <c r="A238" s="264"/>
      <c r="B238" s="270"/>
      <c r="C238" s="16" t="s">
        <v>277</v>
      </c>
      <c r="D238" s="7">
        <f t="shared" si="82"/>
        <v>3</v>
      </c>
      <c r="E238" s="9">
        <f>+'[1]Matriz (6)'!E238+'[1]Matriz (5)'!E238+'[1]Matriz (4)'!E238+'[1]Matriz (3)'!E238+'[1]Matriz (2)'!E238+'[1]LICENCIA DEPORTIVA'!E238+'[1]VALIDACION LICENCIA  DEPORTIVA'!E238+'[1]VALIDACION DE LICENCIA COMERCIA'!E238+'[1]MULTAS POR AÑO '!E238+'[1]PESCA DEPORT. OCASIONAL'!E238+'[1]GUIA DE TRASLADO'!E238+'[1]PERMISO ANUAL DE ACOPIADOR'!E238+'[1]PERMISO ANUAL DE DEPORTIV'!E238+'[1]PERM. ANUAL EMB DEPORT'!E238+'[1]REGISTRO DE ACOPIADOR'!E238+[1]JULIO!E238+[1]Ejemplo!E238+'[1]Registro de Exp. e Imp.'!E238+[1]CNP!E238+[1]CNPT!E238+[1]Matriz!E238+'[1]Matriz Areas certificadas'!E238+'[1]Matriz Transacciones'!E238+[1]REGISTROS!E238+[1]PERMISOS!E238</f>
        <v>2</v>
      </c>
      <c r="F238" s="9">
        <f>+'[1]Matriz (6)'!F238+'[1]Matriz (5)'!F238+'[1]Matriz (4)'!F238+'[1]Matriz (3)'!F238+'[1]Matriz (2)'!F238+'[1]LICENCIA DEPORTIVA'!F238+'[1]VALIDACION LICENCIA  DEPORTIVA'!F238+'[1]VALIDACION DE LICENCIA COMERCIA'!F238+'[1]MULTAS POR AÑO '!F238+'[1]PESCA DEPORT. OCASIONAL'!F238+'[1]GUIA DE TRASLADO'!F238+'[1]PERMISO ANUAL DE ACOPIADOR'!F238+'[1]PERMISO ANUAL DE DEPORTIV'!F238+'[1]PERM. ANUAL EMB DEPORT'!F238+'[1]REGISTRO DE ACOPIADOR'!F238+[1]JULIO!F238+[1]Ejemplo!F238+'[1]Registro de Exp. e Imp.'!F238+[1]CNP!F238+[1]CNPT!F238+[1]Matriz!F238+'[1]Matriz Areas certificadas'!F238+'[1]Matriz Transacciones'!F238+[1]REGISTROS!F238+[1]PERMISOS!F238</f>
        <v>0</v>
      </c>
      <c r="G238" s="9">
        <f>+'[1]Matriz (6)'!G238+'[1]Matriz (5)'!G238+'[1]Matriz (4)'!G238+'[1]Matriz (3)'!G238+'[1]Matriz (2)'!G238+'[1]LICENCIA DEPORTIVA'!G238+'[1]VALIDACION LICENCIA  DEPORTIVA'!G238+'[1]VALIDACION DE LICENCIA COMERCIA'!G238+'[1]MULTAS POR AÑO '!G238+'[1]PESCA DEPORT. OCASIONAL'!G238+'[1]GUIA DE TRASLADO'!G238+'[1]PERMISO ANUAL DE ACOPIADOR'!G238+'[1]PERMISO ANUAL DE DEPORTIV'!G238+'[1]PERM. ANUAL EMB DEPORT'!G238+'[1]REGISTRO DE ACOPIADOR'!G238+[1]JULIO!G238+[1]Ejemplo!G238+'[1]Registro de Exp. e Imp.'!G238+[1]CNP!G238+[1]CNPT!G238+[1]Matriz!G238+'[1]Matriz Areas certificadas'!G238+'[1]Matriz Transacciones'!G238+[1]REGISTROS!G238+[1]PERMISOS!G238</f>
        <v>1</v>
      </c>
      <c r="H238" s="9">
        <f>+'[1]Matriz (6)'!H238+'[1]Matriz (5)'!H238+'[1]Matriz (4)'!H238+'[1]Matriz (3)'!H238+'[1]Matriz (2)'!H238+'[1]LICENCIA DEPORTIVA'!H238+'[1]VALIDACION LICENCIA  DEPORTIVA'!H238+'[1]VALIDACION DE LICENCIA COMERCIA'!H238+'[1]MULTAS POR AÑO '!H238+'[1]PESCA DEPORT. OCASIONAL'!H238+'[1]GUIA DE TRASLADO'!H238+'[1]PERMISO ANUAL DE ACOPIADOR'!H238+'[1]PERMISO ANUAL DE DEPORTIV'!H238+'[1]PERM. ANUAL EMB DEPORT'!H238+'[1]REGISTRO DE ACOPIADOR'!H238+[1]JULIO!H238+[1]Ejemplo!H238+'[1]Registro de Exp. e Imp.'!H238+[1]CNP!H238+[1]CNPT!H238+[1]Matriz!H238+'[1]Matriz Areas certificadas'!H238+'[1]Matriz Transacciones'!H238+[1]REGISTROS!H238+[1]PERMISOS!H238</f>
        <v>0</v>
      </c>
      <c r="I238" s="9">
        <f>+'[1]Matriz (6)'!I238+'[1]Matriz (5)'!I238+'[1]Matriz (4)'!I238+'[1]Matriz (3)'!I238+'[1]Matriz (2)'!I238+'[1]LICENCIA DEPORTIVA'!I238+'[1]VALIDACION LICENCIA  DEPORTIVA'!I238+'[1]VALIDACION DE LICENCIA COMERCIA'!I238+'[1]MULTAS POR AÑO '!I238+'[1]PESCA DEPORT. OCASIONAL'!I238+'[1]GUIA DE TRASLADO'!I238+'[1]PERMISO ANUAL DE ACOPIADOR'!I238+'[1]PERMISO ANUAL DE DEPORTIV'!I238+'[1]PERM. ANUAL EMB DEPORT'!I238+'[1]REGISTRO DE ACOPIADOR'!I238+[1]JULIO!I238+[1]Ejemplo!I238+'[1]Registro de Exp. e Imp.'!I238+[1]CNP!I238+[1]CNPT!I238+[1]Matriz!I238+'[1]Matriz Areas certificadas'!I238+'[1]Matriz Transacciones'!I238+[1]REGISTROS!I238+[1]PERMISOS!I238</f>
        <v>0</v>
      </c>
      <c r="J238" s="9">
        <f>+'[1]Matriz (6)'!J238+'[1]Matriz (5)'!J238+'[1]Matriz (4)'!J238+'[1]Matriz (3)'!J238+'[1]Matriz (2)'!J238+'[1]LICENCIA DEPORTIVA'!J238+'[1]VALIDACION LICENCIA  DEPORTIVA'!J238+'[1]VALIDACION DE LICENCIA COMERCIA'!J238+'[1]MULTAS POR AÑO '!J238+'[1]PESCA DEPORT. OCASIONAL'!J238+'[1]GUIA DE TRASLADO'!J238+'[1]PERMISO ANUAL DE ACOPIADOR'!J238+'[1]PERMISO ANUAL DE DEPORTIV'!J238+'[1]PERM. ANUAL EMB DEPORT'!J238+'[1]REGISTRO DE ACOPIADOR'!J238+[1]JULIO!J238+[1]Ejemplo!J238+'[1]Registro de Exp. e Imp.'!J238+[1]CNP!J238+[1]CNPT!J238+[1]Matriz!J238+'[1]Matriz Areas certificadas'!J238+'[1]Matriz Transacciones'!J238+[1]REGISTROS!J238+[1]PERMISOS!J238</f>
        <v>0</v>
      </c>
      <c r="K238" s="9">
        <f>+'[1]Matriz (6)'!K238+'[1]Matriz (5)'!K238+'[1]Matriz (4)'!K238+'[1]Matriz (3)'!K238+'[1]Matriz (2)'!K238+'[1]LICENCIA DEPORTIVA'!K238+'[1]VALIDACION LICENCIA  DEPORTIVA'!K238+'[1]VALIDACION DE LICENCIA COMERCIA'!K238+'[1]MULTAS POR AÑO '!K238+'[1]PESCA DEPORT. OCASIONAL'!K238+'[1]GUIA DE TRASLADO'!K238+'[1]PERMISO ANUAL DE ACOPIADOR'!K238+'[1]PERMISO ANUAL DE DEPORTIV'!K238+'[1]PERM. ANUAL EMB DEPORT'!K238+'[1]REGISTRO DE ACOPIADOR'!K238+[1]JULIO!K238+[1]Ejemplo!K238+'[1]Registro de Exp. e Imp.'!K238+[1]CNP!K238+[1]CNPT!K238+[1]Matriz!K238+'[1]Matriz Areas certificadas'!K238+'[1]Matriz Transacciones'!K238+[1]REGISTROS!K238+[1]PERMISOS!K238</f>
        <v>0</v>
      </c>
      <c r="L238" s="9">
        <f>+'[1]Matriz (6)'!L238+'[1]Matriz (5)'!L238+'[1]Matriz (4)'!L238+'[1]Matriz (3)'!L238+'[1]Matriz (2)'!L238+'[1]LICENCIA DEPORTIVA'!L238+'[1]VALIDACION LICENCIA  DEPORTIVA'!L238+'[1]VALIDACION DE LICENCIA COMERCIA'!L238+'[1]MULTAS POR AÑO '!L238+'[1]PESCA DEPORT. OCASIONAL'!L238+'[1]GUIA DE TRASLADO'!L238+'[1]PERMISO ANUAL DE ACOPIADOR'!L238+'[1]PERMISO ANUAL DE DEPORTIV'!L238+'[1]PERM. ANUAL EMB DEPORT'!L238+'[1]REGISTRO DE ACOPIADOR'!L238+[1]JULIO!L238+[1]Ejemplo!L238+'[1]Registro de Exp. e Imp.'!L238+[1]CNP!L238+[1]CNPT!L238+[1]Matriz!L238+'[1]Matriz Areas certificadas'!L238+'[1]Matriz Transacciones'!L238+[1]REGISTROS!L238+[1]PERMISOS!L238</f>
        <v>0</v>
      </c>
      <c r="M238" s="9">
        <f>+'[1]Matriz (6)'!M238+'[1]Matriz (5)'!M238+'[1]Matriz (4)'!M238+'[1]Matriz (3)'!M238+'[1]Matriz (2)'!M238+'[1]LICENCIA DEPORTIVA'!M238+'[1]VALIDACION LICENCIA  DEPORTIVA'!M238+'[1]VALIDACION DE LICENCIA COMERCIA'!M238+'[1]MULTAS POR AÑO '!M238+'[1]PESCA DEPORT. OCASIONAL'!M238+'[1]GUIA DE TRASLADO'!M238+'[1]PERMISO ANUAL DE ACOPIADOR'!M238+'[1]PERMISO ANUAL DE DEPORTIV'!M238+'[1]PERM. ANUAL EMB DEPORT'!M238+'[1]REGISTRO DE ACOPIADOR'!M238+[1]JULIO!M238+[1]Ejemplo!M238+'[1]Registro de Exp. e Imp.'!M238+[1]CNP!M238+[1]CNPT!M238+[1]Matriz!M238+'[1]Matriz Areas certificadas'!M238+'[1]Matriz Transacciones'!M238+[1]REGISTROS!M238+[1]PERMISOS!M238</f>
        <v>0</v>
      </c>
      <c r="N238" s="9">
        <f>+'[1]Matriz (6)'!N238+'[1]Matriz (5)'!N238+'[1]Matriz (4)'!N238+'[1]Matriz (3)'!N238+'[1]Matriz (2)'!N238+'[1]LICENCIA DEPORTIVA'!N238+'[1]VALIDACION LICENCIA  DEPORTIVA'!N238+'[1]VALIDACION DE LICENCIA COMERCIA'!N238+'[1]MULTAS POR AÑO '!N238+'[1]PESCA DEPORT. OCASIONAL'!N238+'[1]GUIA DE TRASLADO'!N238+'[1]PERMISO ANUAL DE ACOPIADOR'!N238+'[1]PERMISO ANUAL DE DEPORTIV'!N238+'[1]PERM. ANUAL EMB DEPORT'!N238+'[1]REGISTRO DE ACOPIADOR'!N238+[1]JULIO!N238+[1]Ejemplo!N238+'[1]Registro de Exp. e Imp.'!N238+[1]CNP!N238+[1]CNPT!N238+[1]Matriz!N238+'[1]Matriz Areas certificadas'!N238+'[1]Matriz Transacciones'!N238+[1]REGISTROS!N238+[1]PERMISOS!N238</f>
        <v>0</v>
      </c>
      <c r="O238" s="9">
        <f>+'[1]Matriz (6)'!O238+'[1]Matriz (5)'!O238+'[1]Matriz (4)'!O238+'[1]Matriz (3)'!O238+'[1]Matriz (2)'!O238+'[1]LICENCIA DEPORTIVA'!O238+'[1]VALIDACION LICENCIA  DEPORTIVA'!O238+'[1]VALIDACION DE LICENCIA COMERCIA'!O238+'[1]MULTAS POR AÑO '!O238+'[1]PESCA DEPORT. OCASIONAL'!O238+'[1]GUIA DE TRASLADO'!O238+'[1]PERMISO ANUAL DE ACOPIADOR'!O238+'[1]PERMISO ANUAL DE DEPORTIV'!O238+'[1]PERM. ANUAL EMB DEPORT'!O238+'[1]REGISTRO DE ACOPIADOR'!O238+[1]JULIO!O238+[1]Ejemplo!O238+'[1]Registro de Exp. e Imp.'!O238+[1]CNP!O238+[1]CNPT!O238+[1]Matriz!O238+'[1]Matriz Areas certificadas'!O238+'[1]Matriz Transacciones'!O238+[1]REGISTROS!O238+[1]PERMISOS!O238</f>
        <v>0</v>
      </c>
      <c r="P238" s="9">
        <f>+'[1]Matriz (6)'!P238+'[1]Matriz (5)'!P238+'[1]Matriz (4)'!P238+'[1]Matriz (3)'!P238+'[1]Matriz (2)'!P238+'[1]LICENCIA DEPORTIVA'!P238+'[1]VALIDACION LICENCIA  DEPORTIVA'!P238+'[1]VALIDACION DE LICENCIA COMERCIA'!P238+'[1]MULTAS POR AÑO '!P238+'[1]PESCA DEPORT. OCASIONAL'!P238+'[1]GUIA DE TRASLADO'!P238+'[1]PERMISO ANUAL DE ACOPIADOR'!P238+'[1]PERMISO ANUAL DE DEPORTIV'!P238+'[1]PERM. ANUAL EMB DEPORT'!P238+'[1]REGISTRO DE ACOPIADOR'!P238+[1]JULIO!P238+[1]Ejemplo!P238+'[1]Registro de Exp. e Imp.'!P238+[1]CNP!P238+[1]CNPT!P238+[1]Matriz!P238+'[1]Matriz Areas certificadas'!P238+'[1]Matriz Transacciones'!P238+[1]REGISTROS!P238+[1]PERMISOS!P238</f>
        <v>0</v>
      </c>
      <c r="Q238" s="9">
        <f>+'[1]Matriz (6)'!Q238+'[1]Matriz (5)'!Q238+'[1]Matriz (4)'!Q238+'[1]Matriz (3)'!Q238+'[1]Matriz (2)'!Q238+'[1]LICENCIA DEPORTIVA'!Q238+'[1]VALIDACION LICENCIA  DEPORTIVA'!Q238+'[1]VALIDACION DE LICENCIA COMERCIA'!Q238+'[1]MULTAS POR AÑO '!Q238+'[1]PESCA DEPORT. OCASIONAL'!Q238+'[1]GUIA DE TRASLADO'!Q238+'[1]PERMISO ANUAL DE ACOPIADOR'!Q238+'[1]PERMISO ANUAL DE DEPORTIV'!Q238+'[1]PERM. ANUAL EMB DEPORT'!Q238+'[1]REGISTRO DE ACOPIADOR'!Q238+[1]JULIO!Q238+[1]Ejemplo!Q238+'[1]Registro de Exp. e Imp.'!Q238+[1]CNP!Q238+[1]CNPT!Q238+[1]Matriz!Q238+'[1]Matriz Areas certificadas'!Q238+'[1]Matriz Transacciones'!Q238+[1]REGISTROS!Q238+[1]PERMISOS!Q238</f>
        <v>0</v>
      </c>
      <c r="R238" s="9">
        <f>+'[1]Matriz (6)'!R238+'[1]Matriz (5)'!R238+'[1]Matriz (4)'!R238+'[1]Matriz (3)'!R238+'[1]Matriz (2)'!R238+'[1]LICENCIA DEPORTIVA'!R238+'[1]VALIDACION LICENCIA  DEPORTIVA'!R238+'[1]VALIDACION DE LICENCIA COMERCIA'!R238+'[1]MULTAS POR AÑO '!R238+'[1]PESCA DEPORT. OCASIONAL'!R238+'[1]GUIA DE TRASLADO'!R238+'[1]PERMISO ANUAL DE ACOPIADOR'!R238+'[1]PERMISO ANUAL DE DEPORTIV'!R238+'[1]PERM. ANUAL EMB DEPORT'!R238+'[1]REGISTRO DE ACOPIADOR'!R238+[1]JULIO!R238+[1]Ejemplo!R238+'[1]Registro de Exp. e Imp.'!R238+[1]CNP!R238+[1]CNPT!R238+[1]Matriz!R238+'[1]Matriz Areas certificadas'!R238+'[1]Matriz Transacciones'!R238+[1]REGISTROS!R238+[1]PERMISOS!R238</f>
        <v>0</v>
      </c>
      <c r="S238" s="9">
        <f>+'[1]Matriz (6)'!S238+'[1]Matriz (5)'!S238+'[1]Matriz (4)'!S238+'[1]Matriz (3)'!S238+'[1]Matriz (2)'!S238+'[1]LICENCIA DEPORTIVA'!S238+'[1]VALIDACION LICENCIA  DEPORTIVA'!S238+'[1]VALIDACION DE LICENCIA COMERCIA'!S238+'[1]MULTAS POR AÑO '!S238+'[1]PESCA DEPORT. OCASIONAL'!S238+'[1]GUIA DE TRASLADO'!S238+'[1]PERMISO ANUAL DE ACOPIADOR'!S238+'[1]PERMISO ANUAL DE DEPORTIV'!S238+'[1]PERM. ANUAL EMB DEPORT'!S238+'[1]REGISTRO DE ACOPIADOR'!S238+[1]JULIO!S238+[1]Ejemplo!S238+'[1]Registro de Exp. e Imp.'!S238+[1]CNP!S238+[1]CNPT!S238+[1]Matriz!S238+'[1]Matriz Areas certificadas'!S238+'[1]Matriz Transacciones'!S238+[1]REGISTROS!S238+[1]PERMISOS!S238</f>
        <v>0</v>
      </c>
      <c r="T238" s="9">
        <f>+'[1]Matriz (6)'!T238+'[1]Matriz (5)'!T238+'[1]Matriz (4)'!T238+'[1]Matriz (3)'!T238+'[1]Matriz (2)'!T238+'[1]LICENCIA DEPORTIVA'!T238+'[1]VALIDACION LICENCIA  DEPORTIVA'!T238+'[1]VALIDACION DE LICENCIA COMERCIA'!T238+'[1]MULTAS POR AÑO '!T238+'[1]PESCA DEPORT. OCASIONAL'!T238+'[1]GUIA DE TRASLADO'!T238+'[1]PERMISO ANUAL DE ACOPIADOR'!T238+'[1]PERMISO ANUAL DE DEPORTIV'!T238+'[1]PERM. ANUAL EMB DEPORT'!T238+'[1]REGISTRO DE ACOPIADOR'!T238+[1]JULIO!T238+[1]Ejemplo!T238+'[1]Registro de Exp. e Imp.'!T238+[1]CNP!T238+[1]CNPT!T238+[1]Matriz!T238+'[1]Matriz Areas certificadas'!T238+'[1]Matriz Transacciones'!T238+[1]REGISTROS!T238+[1]PERMISOS!T238</f>
        <v>0</v>
      </c>
      <c r="U238" s="9">
        <f>+'[1]Matriz (6)'!U238+'[1]Matriz (5)'!U238+'[1]Matriz (4)'!U238+'[1]Matriz (3)'!U238+'[1]Matriz (2)'!U238+'[1]LICENCIA DEPORTIVA'!U238+'[1]VALIDACION LICENCIA  DEPORTIVA'!U238+'[1]VALIDACION DE LICENCIA COMERCIA'!U238+'[1]MULTAS POR AÑO '!U238+'[1]PESCA DEPORT. OCASIONAL'!U238+'[1]GUIA DE TRASLADO'!U238+'[1]PERMISO ANUAL DE ACOPIADOR'!U238+'[1]PERMISO ANUAL DE DEPORTIV'!U238+'[1]PERM. ANUAL EMB DEPORT'!U238+'[1]REGISTRO DE ACOPIADOR'!U238+[1]JULIO!U238+[1]Ejemplo!U238+'[1]Registro de Exp. e Imp.'!U238+[1]CNP!U238+[1]CNPT!U238+[1]Matriz!U238+'[1]Matriz Areas certificadas'!U238+'[1]Matriz Transacciones'!U238+[1]REGISTROS!U238+[1]PERMISOS!U238</f>
        <v>0</v>
      </c>
      <c r="V238" s="9">
        <f>+'[1]Matriz (6)'!V238+'[1]Matriz (5)'!V238+'[1]Matriz (4)'!V238+'[1]Matriz (3)'!V238+'[1]Matriz (2)'!V238+'[1]LICENCIA DEPORTIVA'!V238+'[1]VALIDACION LICENCIA  DEPORTIVA'!V238+'[1]VALIDACION DE LICENCIA COMERCIA'!V238+'[1]MULTAS POR AÑO '!V238+'[1]PESCA DEPORT. OCASIONAL'!V238+'[1]GUIA DE TRASLADO'!V238+'[1]PERMISO ANUAL DE ACOPIADOR'!V238+'[1]PERMISO ANUAL DE DEPORTIV'!V238+'[1]PERM. ANUAL EMB DEPORT'!V238+'[1]REGISTRO DE ACOPIADOR'!V238+[1]JULIO!V238+[1]Ejemplo!V238+'[1]Registro de Exp. e Imp.'!V238+[1]CNP!V238+[1]CNPT!V238+[1]Matriz!V238+'[1]Matriz Areas certificadas'!V238+'[1]Matriz Transacciones'!V238+[1]REGISTROS!V238+[1]PERMISOS!V238</f>
        <v>0</v>
      </c>
      <c r="W238" s="9">
        <f>+'[1]Matriz (6)'!W238+'[1]Matriz (5)'!W238+'[1]Matriz (4)'!W238+'[1]Matriz (3)'!W238+'[1]Matriz (2)'!W238+'[1]LICENCIA DEPORTIVA'!W238+'[1]VALIDACION LICENCIA  DEPORTIVA'!W238+'[1]VALIDACION DE LICENCIA COMERCIA'!W238+'[1]MULTAS POR AÑO '!W238+'[1]PESCA DEPORT. OCASIONAL'!W238+'[1]GUIA DE TRASLADO'!W238+'[1]PERMISO ANUAL DE ACOPIADOR'!W238+'[1]PERMISO ANUAL DE DEPORTIV'!W238+'[1]PERM. ANUAL EMB DEPORT'!W238+'[1]REGISTRO DE ACOPIADOR'!W238+[1]JULIO!W238+[1]Ejemplo!W238+'[1]Registro de Exp. e Imp.'!W238+[1]CNP!W238+[1]CNPT!W238+[1]Matriz!W238+'[1]Matriz Areas certificadas'!W238+'[1]Matriz Transacciones'!W238+[1]REGISTROS!W238+[1]PERMISOS!W238</f>
        <v>0</v>
      </c>
      <c r="X238" s="9">
        <f>+'[1]Matriz (6)'!X238+'[1]Matriz (5)'!X238+'[1]Matriz (4)'!X238+'[1]Matriz (3)'!X238+'[1]Matriz (2)'!X238+'[1]LICENCIA DEPORTIVA'!X238+'[1]VALIDACION LICENCIA  DEPORTIVA'!X238+'[1]VALIDACION DE LICENCIA COMERCIA'!X238+'[1]MULTAS POR AÑO '!X238+'[1]PESCA DEPORT. OCASIONAL'!X238+'[1]GUIA DE TRASLADO'!X238+'[1]PERMISO ANUAL DE ACOPIADOR'!X238+'[1]PERMISO ANUAL DE DEPORTIV'!X238+'[1]PERM. ANUAL EMB DEPORT'!X238+'[1]REGISTRO DE ACOPIADOR'!X238+[1]JULIO!X238+[1]Ejemplo!X238+'[1]Registro de Exp. e Imp.'!X238+[1]CNP!X238+[1]CNPT!X238+[1]Matriz!X238+'[1]Matriz Areas certificadas'!X238+'[1]Matriz Transacciones'!X238+[1]REGISTROS!X238+[1]PERMISOS!X238</f>
        <v>0</v>
      </c>
      <c r="Y238" s="9">
        <f>+'[1]Matriz (6)'!Y238+'[1]Matriz (5)'!Y238+'[1]Matriz (4)'!Y238+'[1]Matriz (3)'!Y238+'[1]Matriz (2)'!Y238+'[1]LICENCIA DEPORTIVA'!Y238+'[1]VALIDACION LICENCIA  DEPORTIVA'!Y238+'[1]VALIDACION DE LICENCIA COMERCIA'!Y238+'[1]MULTAS POR AÑO '!Y238+'[1]PESCA DEPORT. OCASIONAL'!Y238+'[1]GUIA DE TRASLADO'!Y238+'[1]PERMISO ANUAL DE ACOPIADOR'!Y238+'[1]PERMISO ANUAL DE DEPORTIV'!Y238+'[1]PERM. ANUAL EMB DEPORT'!Y238+'[1]REGISTRO DE ACOPIADOR'!Y238+[1]JULIO!Y238+[1]Ejemplo!Y238+'[1]Registro de Exp. e Imp.'!Y238+[1]CNP!Y238+[1]CNPT!Y238+[1]Matriz!Y238+'[1]Matriz Areas certificadas'!Y238+'[1]Matriz Transacciones'!Y238+[1]REGISTROS!Y238+[1]PERMISOS!Y238</f>
        <v>0</v>
      </c>
      <c r="Z238" s="9">
        <f>+'[1]Matriz (6)'!Z238+'[1]Matriz (5)'!Z238+'[1]Matriz (4)'!Z238+'[1]Matriz (3)'!Z238+'[1]Matriz (2)'!Z238+'[1]LICENCIA DEPORTIVA'!Z238+'[1]VALIDACION LICENCIA  DEPORTIVA'!Z238+'[1]VALIDACION DE LICENCIA COMERCIA'!Z238+'[1]MULTAS POR AÑO '!Z238+'[1]PESCA DEPORT. OCASIONAL'!Z238+'[1]GUIA DE TRASLADO'!Z238+'[1]PERMISO ANUAL DE ACOPIADOR'!Z238+'[1]PERMISO ANUAL DE DEPORTIV'!Z238+'[1]PERM. ANUAL EMB DEPORT'!Z238+'[1]REGISTRO DE ACOPIADOR'!Z238+[1]JULIO!Z238+[1]Ejemplo!Z238+'[1]Registro de Exp. e Imp.'!Z238+[1]CNP!Z238+[1]CNPT!Z238+[1]Matriz!Z238+'[1]Matriz Areas certificadas'!Z238+'[1]Matriz Transacciones'!Z238+[1]REGISTROS!Z238+[1]PERMISOS!Z238</f>
        <v>0</v>
      </c>
      <c r="AA238" s="10">
        <f t="shared" si="83"/>
        <v>121207.6567164179</v>
      </c>
      <c r="AB238" s="10">
        <f t="shared" si="84"/>
        <v>27334.296641791043</v>
      </c>
      <c r="AC238" s="11">
        <f t="shared" si="85"/>
        <v>60441.381529850747</v>
      </c>
      <c r="AD238" s="11">
        <f t="shared" si="86"/>
        <v>38326.308768656716</v>
      </c>
      <c r="AE238" s="11">
        <f t="shared" si="87"/>
        <v>8115.6716417910447</v>
      </c>
      <c r="AF238" s="11">
        <f t="shared" si="88"/>
        <v>107262.16977611941</v>
      </c>
      <c r="AG238" s="11">
        <f t="shared" si="89"/>
        <v>4617.5373134328356</v>
      </c>
      <c r="AH238" s="12">
        <f t="shared" si="90"/>
        <v>20053.171641791043</v>
      </c>
      <c r="AI238" s="12">
        <f t="shared" si="91"/>
        <v>4750.3656716417909</v>
      </c>
      <c r="AJ238" s="12">
        <f t="shared" si="92"/>
        <v>2852.4449626865671</v>
      </c>
      <c r="AK238" s="12">
        <f t="shared" si="93"/>
        <v>682.36940298507466</v>
      </c>
      <c r="AL238" s="12">
        <f t="shared" si="94"/>
        <v>298274.75373134331</v>
      </c>
      <c r="AM238" s="12">
        <f t="shared" si="95"/>
        <v>2677.2388059701493</v>
      </c>
      <c r="AN238" s="12">
        <f t="shared" si="96"/>
        <v>3166.9776119402982</v>
      </c>
      <c r="AO238" s="12">
        <f t="shared" si="97"/>
        <v>108084.14458955223</v>
      </c>
      <c r="AP238" s="12">
        <f t="shared" si="98"/>
        <v>1835.8208955223881</v>
      </c>
      <c r="AQ238" s="12">
        <f t="shared" si="99"/>
        <v>2658.5820895522388</v>
      </c>
      <c r="AR238" s="12">
        <f t="shared" si="100"/>
        <v>448162.60634328355</v>
      </c>
      <c r="AS238" s="12">
        <f t="shared" si="101"/>
        <v>12016.875</v>
      </c>
      <c r="AT238" s="12">
        <f t="shared" si="102"/>
        <v>584811.10074626864</v>
      </c>
      <c r="AU238" s="12">
        <f t="shared" si="103"/>
        <v>20434.701492537311</v>
      </c>
      <c r="AV238" s="12">
        <f t="shared" si="104"/>
        <v>12970.895522388058</v>
      </c>
      <c r="AW238" s="12">
        <f t="shared" si="105"/>
        <v>6639.878731343284</v>
      </c>
      <c r="AX238" s="12">
        <f t="shared" si="106"/>
        <v>15877.425373134327</v>
      </c>
      <c r="AY238" s="12">
        <f t="shared" si="107"/>
        <v>16691.697761194031</v>
      </c>
      <c r="AZ238" s="12">
        <f t="shared" si="108"/>
        <v>159247.92164179106</v>
      </c>
    </row>
    <row r="239" spans="1:52" ht="15" customHeight="1" x14ac:dyDescent="0.25">
      <c r="A239" s="264"/>
      <c r="B239" s="270"/>
      <c r="C239" s="16" t="s">
        <v>278</v>
      </c>
      <c r="D239" s="7">
        <f t="shared" si="82"/>
        <v>7</v>
      </c>
      <c r="E239" s="9">
        <f>+'[1]Matriz (6)'!E239+'[1]Matriz (5)'!E239+'[1]Matriz (4)'!E239+'[1]Matriz (3)'!E239+'[1]Matriz (2)'!E239+'[1]LICENCIA DEPORTIVA'!E239+'[1]VALIDACION LICENCIA  DEPORTIVA'!E239+'[1]VALIDACION DE LICENCIA COMERCIA'!E239+'[1]MULTAS POR AÑO '!E239+'[1]PESCA DEPORT. OCASIONAL'!E239+'[1]GUIA DE TRASLADO'!E239+'[1]PERMISO ANUAL DE ACOPIADOR'!E239+'[1]PERMISO ANUAL DE DEPORTIV'!E239+'[1]PERM. ANUAL EMB DEPORT'!E239+'[1]REGISTRO DE ACOPIADOR'!E239+[1]JULIO!E239+[1]Ejemplo!E239+'[1]Registro de Exp. e Imp.'!E239+[1]CNP!E239+[1]CNPT!E239+[1]Matriz!E239+'[1]Matriz Areas certificadas'!E239+'[1]Matriz Transacciones'!E239+[1]REGISTROS!E239+[1]PERMISOS!E239</f>
        <v>0</v>
      </c>
      <c r="F239" s="9">
        <f>+'[1]Matriz (6)'!F239+'[1]Matriz (5)'!F239+'[1]Matriz (4)'!F239+'[1]Matriz (3)'!F239+'[1]Matriz (2)'!F239+'[1]LICENCIA DEPORTIVA'!F239+'[1]VALIDACION LICENCIA  DEPORTIVA'!F239+'[1]VALIDACION DE LICENCIA COMERCIA'!F239+'[1]MULTAS POR AÑO '!F239+'[1]PESCA DEPORT. OCASIONAL'!F239+'[1]GUIA DE TRASLADO'!F239+'[1]PERMISO ANUAL DE ACOPIADOR'!F239+'[1]PERMISO ANUAL DE DEPORTIV'!F239+'[1]PERM. ANUAL EMB DEPORT'!F239+'[1]REGISTRO DE ACOPIADOR'!F239+[1]JULIO!F239+[1]Ejemplo!F239+'[1]Registro de Exp. e Imp.'!F239+[1]CNP!F239+[1]CNPT!F239+[1]Matriz!F239+'[1]Matriz Areas certificadas'!F239+'[1]Matriz Transacciones'!F239+[1]REGISTROS!F239+[1]PERMISOS!F239</f>
        <v>0</v>
      </c>
      <c r="G239" s="9">
        <f>+'[1]Matriz (6)'!G239+'[1]Matriz (5)'!G239+'[1]Matriz (4)'!G239+'[1]Matriz (3)'!G239+'[1]Matriz (2)'!G239+'[1]LICENCIA DEPORTIVA'!G239+'[1]VALIDACION LICENCIA  DEPORTIVA'!G239+'[1]VALIDACION DE LICENCIA COMERCIA'!G239+'[1]MULTAS POR AÑO '!G239+'[1]PESCA DEPORT. OCASIONAL'!G239+'[1]GUIA DE TRASLADO'!G239+'[1]PERMISO ANUAL DE ACOPIADOR'!G239+'[1]PERMISO ANUAL DE DEPORTIV'!G239+'[1]PERM. ANUAL EMB DEPORT'!G239+'[1]REGISTRO DE ACOPIADOR'!G239+[1]JULIO!G239+[1]Ejemplo!G239+'[1]Registro de Exp. e Imp.'!G239+[1]CNP!G239+[1]CNPT!G239+[1]Matriz!G239+'[1]Matriz Areas certificadas'!G239+'[1]Matriz Transacciones'!G239+[1]REGISTROS!G239+[1]PERMISOS!G239</f>
        <v>0</v>
      </c>
      <c r="H239" s="9">
        <f>+'[1]Matriz (6)'!H239+'[1]Matriz (5)'!H239+'[1]Matriz (4)'!H239+'[1]Matriz (3)'!H239+'[1]Matriz (2)'!H239+'[1]LICENCIA DEPORTIVA'!H239+'[1]VALIDACION LICENCIA  DEPORTIVA'!H239+'[1]VALIDACION DE LICENCIA COMERCIA'!H239+'[1]MULTAS POR AÑO '!H239+'[1]PESCA DEPORT. OCASIONAL'!H239+'[1]GUIA DE TRASLADO'!H239+'[1]PERMISO ANUAL DE ACOPIADOR'!H239+'[1]PERMISO ANUAL DE DEPORTIV'!H239+'[1]PERM. ANUAL EMB DEPORT'!H239+'[1]REGISTRO DE ACOPIADOR'!H239+[1]JULIO!H239+[1]Ejemplo!H239+'[1]Registro de Exp. e Imp.'!H239+[1]CNP!H239+[1]CNPT!H239+[1]Matriz!H239+'[1]Matriz Areas certificadas'!H239+'[1]Matriz Transacciones'!H239+[1]REGISTROS!H239+[1]PERMISOS!H239</f>
        <v>6</v>
      </c>
      <c r="I239" s="9">
        <f>+'[1]Matriz (6)'!I239+'[1]Matriz (5)'!I239+'[1]Matriz (4)'!I239+'[1]Matriz (3)'!I239+'[1]Matriz (2)'!I239+'[1]LICENCIA DEPORTIVA'!I239+'[1]VALIDACION LICENCIA  DEPORTIVA'!I239+'[1]VALIDACION DE LICENCIA COMERCIA'!I239+'[1]MULTAS POR AÑO '!I239+'[1]PESCA DEPORT. OCASIONAL'!I239+'[1]GUIA DE TRASLADO'!I239+'[1]PERMISO ANUAL DE ACOPIADOR'!I239+'[1]PERMISO ANUAL DE DEPORTIV'!I239+'[1]PERM. ANUAL EMB DEPORT'!I239+'[1]REGISTRO DE ACOPIADOR'!I239+[1]JULIO!I239+[1]Ejemplo!I239+'[1]Registro de Exp. e Imp.'!I239+[1]CNP!I239+[1]CNPT!I239+[1]Matriz!I239+'[1]Matriz Areas certificadas'!I239+'[1]Matriz Transacciones'!I239+[1]REGISTROS!I239+[1]PERMISOS!I239</f>
        <v>0</v>
      </c>
      <c r="J239" s="9">
        <f>+'[1]Matriz (6)'!J239+'[1]Matriz (5)'!J239+'[1]Matriz (4)'!J239+'[1]Matriz (3)'!J239+'[1]Matriz (2)'!J239+'[1]LICENCIA DEPORTIVA'!J239+'[1]VALIDACION LICENCIA  DEPORTIVA'!J239+'[1]VALIDACION DE LICENCIA COMERCIA'!J239+'[1]MULTAS POR AÑO '!J239+'[1]PESCA DEPORT. OCASIONAL'!J239+'[1]GUIA DE TRASLADO'!J239+'[1]PERMISO ANUAL DE ACOPIADOR'!J239+'[1]PERMISO ANUAL DE DEPORTIV'!J239+'[1]PERM. ANUAL EMB DEPORT'!J239+'[1]REGISTRO DE ACOPIADOR'!J239+[1]JULIO!J239+[1]Ejemplo!J239+'[1]Registro de Exp. e Imp.'!J239+[1]CNP!J239+[1]CNPT!J239+[1]Matriz!J239+'[1]Matriz Areas certificadas'!J239+'[1]Matriz Transacciones'!J239+[1]REGISTROS!J239+[1]PERMISOS!J239</f>
        <v>0</v>
      </c>
      <c r="K239" s="9">
        <f>+'[1]Matriz (6)'!K239+'[1]Matriz (5)'!K239+'[1]Matriz (4)'!K239+'[1]Matriz (3)'!K239+'[1]Matriz (2)'!K239+'[1]LICENCIA DEPORTIVA'!K239+'[1]VALIDACION LICENCIA  DEPORTIVA'!K239+'[1]VALIDACION DE LICENCIA COMERCIA'!K239+'[1]MULTAS POR AÑO '!K239+'[1]PESCA DEPORT. OCASIONAL'!K239+'[1]GUIA DE TRASLADO'!K239+'[1]PERMISO ANUAL DE ACOPIADOR'!K239+'[1]PERMISO ANUAL DE DEPORTIV'!K239+'[1]PERM. ANUAL EMB DEPORT'!K239+'[1]REGISTRO DE ACOPIADOR'!K239+[1]JULIO!K239+[1]Ejemplo!K239+'[1]Registro de Exp. e Imp.'!K239+[1]CNP!K239+[1]CNPT!K239+[1]Matriz!K239+'[1]Matriz Areas certificadas'!K239+'[1]Matriz Transacciones'!K239+[1]REGISTROS!K239+[1]PERMISOS!K239</f>
        <v>0</v>
      </c>
      <c r="L239" s="9">
        <f>+'[1]Matriz (6)'!L239+'[1]Matriz (5)'!L239+'[1]Matriz (4)'!L239+'[1]Matriz (3)'!L239+'[1]Matriz (2)'!L239+'[1]LICENCIA DEPORTIVA'!L239+'[1]VALIDACION LICENCIA  DEPORTIVA'!L239+'[1]VALIDACION DE LICENCIA COMERCIA'!L239+'[1]MULTAS POR AÑO '!L239+'[1]PESCA DEPORT. OCASIONAL'!L239+'[1]GUIA DE TRASLADO'!L239+'[1]PERMISO ANUAL DE ACOPIADOR'!L239+'[1]PERMISO ANUAL DE DEPORTIV'!L239+'[1]PERM. ANUAL EMB DEPORT'!L239+'[1]REGISTRO DE ACOPIADOR'!L239+[1]JULIO!L239+[1]Ejemplo!L239+'[1]Registro de Exp. e Imp.'!L239+[1]CNP!L239+[1]CNPT!L239+[1]Matriz!L239+'[1]Matriz Areas certificadas'!L239+'[1]Matriz Transacciones'!L239+[1]REGISTROS!L239+[1]PERMISOS!L239</f>
        <v>0</v>
      </c>
      <c r="M239" s="9">
        <f>+'[1]Matriz (6)'!M239+'[1]Matriz (5)'!M239+'[1]Matriz (4)'!M239+'[1]Matriz (3)'!M239+'[1]Matriz (2)'!M239+'[1]LICENCIA DEPORTIVA'!M239+'[1]VALIDACION LICENCIA  DEPORTIVA'!M239+'[1]VALIDACION DE LICENCIA COMERCIA'!M239+'[1]MULTAS POR AÑO '!M239+'[1]PESCA DEPORT. OCASIONAL'!M239+'[1]GUIA DE TRASLADO'!M239+'[1]PERMISO ANUAL DE ACOPIADOR'!M239+'[1]PERMISO ANUAL DE DEPORTIV'!M239+'[1]PERM. ANUAL EMB DEPORT'!M239+'[1]REGISTRO DE ACOPIADOR'!M239+[1]JULIO!M239+[1]Ejemplo!M239+'[1]Registro de Exp. e Imp.'!M239+[1]CNP!M239+[1]CNPT!M239+[1]Matriz!M239+'[1]Matriz Areas certificadas'!M239+'[1]Matriz Transacciones'!M239+[1]REGISTROS!M239+[1]PERMISOS!M239</f>
        <v>1</v>
      </c>
      <c r="N239" s="9">
        <f>+'[1]Matriz (6)'!N239+'[1]Matriz (5)'!N239+'[1]Matriz (4)'!N239+'[1]Matriz (3)'!N239+'[1]Matriz (2)'!N239+'[1]LICENCIA DEPORTIVA'!N239+'[1]VALIDACION LICENCIA  DEPORTIVA'!N239+'[1]VALIDACION DE LICENCIA COMERCIA'!N239+'[1]MULTAS POR AÑO '!N239+'[1]PESCA DEPORT. OCASIONAL'!N239+'[1]GUIA DE TRASLADO'!N239+'[1]PERMISO ANUAL DE ACOPIADOR'!N239+'[1]PERMISO ANUAL DE DEPORTIV'!N239+'[1]PERM. ANUAL EMB DEPORT'!N239+'[1]REGISTRO DE ACOPIADOR'!N239+[1]JULIO!N239+[1]Ejemplo!N239+'[1]Registro de Exp. e Imp.'!N239+[1]CNP!N239+[1]CNPT!N239+[1]Matriz!N239+'[1]Matriz Areas certificadas'!N239+'[1]Matriz Transacciones'!N239+[1]REGISTROS!N239+[1]PERMISOS!N239</f>
        <v>0</v>
      </c>
      <c r="O239" s="9">
        <f>+'[1]Matriz (6)'!O239+'[1]Matriz (5)'!O239+'[1]Matriz (4)'!O239+'[1]Matriz (3)'!O239+'[1]Matriz (2)'!O239+'[1]LICENCIA DEPORTIVA'!O239+'[1]VALIDACION LICENCIA  DEPORTIVA'!O239+'[1]VALIDACION DE LICENCIA COMERCIA'!O239+'[1]MULTAS POR AÑO '!O239+'[1]PESCA DEPORT. OCASIONAL'!O239+'[1]GUIA DE TRASLADO'!O239+'[1]PERMISO ANUAL DE ACOPIADOR'!O239+'[1]PERMISO ANUAL DE DEPORTIV'!O239+'[1]PERM. ANUAL EMB DEPORT'!O239+'[1]REGISTRO DE ACOPIADOR'!O239+[1]JULIO!O239+[1]Ejemplo!O239+'[1]Registro de Exp. e Imp.'!O239+[1]CNP!O239+[1]CNPT!O239+[1]Matriz!O239+'[1]Matriz Areas certificadas'!O239+'[1]Matriz Transacciones'!O239+[1]REGISTROS!O239+[1]PERMISOS!O239</f>
        <v>0</v>
      </c>
      <c r="P239" s="9">
        <f>+'[1]Matriz (6)'!P239+'[1]Matriz (5)'!P239+'[1]Matriz (4)'!P239+'[1]Matriz (3)'!P239+'[1]Matriz (2)'!P239+'[1]LICENCIA DEPORTIVA'!P239+'[1]VALIDACION LICENCIA  DEPORTIVA'!P239+'[1]VALIDACION DE LICENCIA COMERCIA'!P239+'[1]MULTAS POR AÑO '!P239+'[1]PESCA DEPORT. OCASIONAL'!P239+'[1]GUIA DE TRASLADO'!P239+'[1]PERMISO ANUAL DE ACOPIADOR'!P239+'[1]PERMISO ANUAL DE DEPORTIV'!P239+'[1]PERM. ANUAL EMB DEPORT'!P239+'[1]REGISTRO DE ACOPIADOR'!P239+[1]JULIO!P239+[1]Ejemplo!P239+'[1]Registro de Exp. e Imp.'!P239+[1]CNP!P239+[1]CNPT!P239+[1]Matriz!P239+'[1]Matriz Areas certificadas'!P239+'[1]Matriz Transacciones'!P239+[1]REGISTROS!P239+[1]PERMISOS!P239</f>
        <v>0</v>
      </c>
      <c r="Q239" s="9">
        <f>+'[1]Matriz (6)'!Q239+'[1]Matriz (5)'!Q239+'[1]Matriz (4)'!Q239+'[1]Matriz (3)'!Q239+'[1]Matriz (2)'!Q239+'[1]LICENCIA DEPORTIVA'!Q239+'[1]VALIDACION LICENCIA  DEPORTIVA'!Q239+'[1]VALIDACION DE LICENCIA COMERCIA'!Q239+'[1]MULTAS POR AÑO '!Q239+'[1]PESCA DEPORT. OCASIONAL'!Q239+'[1]GUIA DE TRASLADO'!Q239+'[1]PERMISO ANUAL DE ACOPIADOR'!Q239+'[1]PERMISO ANUAL DE DEPORTIV'!Q239+'[1]PERM. ANUAL EMB DEPORT'!Q239+'[1]REGISTRO DE ACOPIADOR'!Q239+[1]JULIO!Q239+[1]Ejemplo!Q239+'[1]Registro de Exp. e Imp.'!Q239+[1]CNP!Q239+[1]CNPT!Q239+[1]Matriz!Q239+'[1]Matriz Areas certificadas'!Q239+'[1]Matriz Transacciones'!Q239+[1]REGISTROS!Q239+[1]PERMISOS!Q239</f>
        <v>0</v>
      </c>
      <c r="R239" s="9">
        <f>+'[1]Matriz (6)'!R239+'[1]Matriz (5)'!R239+'[1]Matriz (4)'!R239+'[1]Matriz (3)'!R239+'[1]Matriz (2)'!R239+'[1]LICENCIA DEPORTIVA'!R239+'[1]VALIDACION LICENCIA  DEPORTIVA'!R239+'[1]VALIDACION DE LICENCIA COMERCIA'!R239+'[1]MULTAS POR AÑO '!R239+'[1]PESCA DEPORT. OCASIONAL'!R239+'[1]GUIA DE TRASLADO'!R239+'[1]PERMISO ANUAL DE ACOPIADOR'!R239+'[1]PERMISO ANUAL DE DEPORTIV'!R239+'[1]PERM. ANUAL EMB DEPORT'!R239+'[1]REGISTRO DE ACOPIADOR'!R239+[1]JULIO!R239+[1]Ejemplo!R239+'[1]Registro de Exp. e Imp.'!R239+[1]CNP!R239+[1]CNPT!R239+[1]Matriz!R239+'[1]Matriz Areas certificadas'!R239+'[1]Matriz Transacciones'!R239+[1]REGISTROS!R239+[1]PERMISOS!R239</f>
        <v>0</v>
      </c>
      <c r="S239" s="9">
        <f>+'[1]Matriz (6)'!S239+'[1]Matriz (5)'!S239+'[1]Matriz (4)'!S239+'[1]Matriz (3)'!S239+'[1]Matriz (2)'!S239+'[1]LICENCIA DEPORTIVA'!S239+'[1]VALIDACION LICENCIA  DEPORTIVA'!S239+'[1]VALIDACION DE LICENCIA COMERCIA'!S239+'[1]MULTAS POR AÑO '!S239+'[1]PESCA DEPORT. OCASIONAL'!S239+'[1]GUIA DE TRASLADO'!S239+'[1]PERMISO ANUAL DE ACOPIADOR'!S239+'[1]PERMISO ANUAL DE DEPORTIV'!S239+'[1]PERM. ANUAL EMB DEPORT'!S239+'[1]REGISTRO DE ACOPIADOR'!S239+[1]JULIO!S239+[1]Ejemplo!S239+'[1]Registro de Exp. e Imp.'!S239+[1]CNP!S239+[1]CNPT!S239+[1]Matriz!S239+'[1]Matriz Areas certificadas'!S239+'[1]Matriz Transacciones'!S239+[1]REGISTROS!S239+[1]PERMISOS!S239</f>
        <v>0</v>
      </c>
      <c r="T239" s="9">
        <f>+'[1]Matriz (6)'!T239+'[1]Matriz (5)'!T239+'[1]Matriz (4)'!T239+'[1]Matriz (3)'!T239+'[1]Matriz (2)'!T239+'[1]LICENCIA DEPORTIVA'!T239+'[1]VALIDACION LICENCIA  DEPORTIVA'!T239+'[1]VALIDACION DE LICENCIA COMERCIA'!T239+'[1]MULTAS POR AÑO '!T239+'[1]PESCA DEPORT. OCASIONAL'!T239+'[1]GUIA DE TRASLADO'!T239+'[1]PERMISO ANUAL DE ACOPIADOR'!T239+'[1]PERMISO ANUAL DE DEPORTIV'!T239+'[1]PERM. ANUAL EMB DEPORT'!T239+'[1]REGISTRO DE ACOPIADOR'!T239+[1]JULIO!T239+[1]Ejemplo!T239+'[1]Registro de Exp. e Imp.'!T239+[1]CNP!T239+[1]CNPT!T239+[1]Matriz!T239+'[1]Matriz Areas certificadas'!T239+'[1]Matriz Transacciones'!T239+[1]REGISTROS!T239+[1]PERMISOS!T239</f>
        <v>0</v>
      </c>
      <c r="U239" s="9">
        <f>+'[1]Matriz (6)'!U239+'[1]Matriz (5)'!U239+'[1]Matriz (4)'!U239+'[1]Matriz (3)'!U239+'[1]Matriz (2)'!U239+'[1]LICENCIA DEPORTIVA'!U239+'[1]VALIDACION LICENCIA  DEPORTIVA'!U239+'[1]VALIDACION DE LICENCIA COMERCIA'!U239+'[1]MULTAS POR AÑO '!U239+'[1]PESCA DEPORT. OCASIONAL'!U239+'[1]GUIA DE TRASLADO'!U239+'[1]PERMISO ANUAL DE ACOPIADOR'!U239+'[1]PERMISO ANUAL DE DEPORTIV'!U239+'[1]PERM. ANUAL EMB DEPORT'!U239+'[1]REGISTRO DE ACOPIADOR'!U239+[1]JULIO!U239+[1]Ejemplo!U239+'[1]Registro de Exp. e Imp.'!U239+[1]CNP!U239+[1]CNPT!U239+[1]Matriz!U239+'[1]Matriz Areas certificadas'!U239+'[1]Matriz Transacciones'!U239+[1]REGISTROS!U239+[1]PERMISOS!U239</f>
        <v>0</v>
      </c>
      <c r="V239" s="9">
        <f>+'[1]Matriz (6)'!V239+'[1]Matriz (5)'!V239+'[1]Matriz (4)'!V239+'[1]Matriz (3)'!V239+'[1]Matriz (2)'!V239+'[1]LICENCIA DEPORTIVA'!V239+'[1]VALIDACION LICENCIA  DEPORTIVA'!V239+'[1]VALIDACION DE LICENCIA COMERCIA'!V239+'[1]MULTAS POR AÑO '!V239+'[1]PESCA DEPORT. OCASIONAL'!V239+'[1]GUIA DE TRASLADO'!V239+'[1]PERMISO ANUAL DE ACOPIADOR'!V239+'[1]PERMISO ANUAL DE DEPORTIV'!V239+'[1]PERM. ANUAL EMB DEPORT'!V239+'[1]REGISTRO DE ACOPIADOR'!V239+[1]JULIO!V239+[1]Ejemplo!V239+'[1]Registro de Exp. e Imp.'!V239+[1]CNP!V239+[1]CNPT!V239+[1]Matriz!V239+'[1]Matriz Areas certificadas'!V239+'[1]Matriz Transacciones'!V239+[1]REGISTROS!V239+[1]PERMISOS!V239</f>
        <v>0</v>
      </c>
      <c r="W239" s="9">
        <f>+'[1]Matriz (6)'!W239+'[1]Matriz (5)'!W239+'[1]Matriz (4)'!W239+'[1]Matriz (3)'!W239+'[1]Matriz (2)'!W239+'[1]LICENCIA DEPORTIVA'!W239+'[1]VALIDACION LICENCIA  DEPORTIVA'!W239+'[1]VALIDACION DE LICENCIA COMERCIA'!W239+'[1]MULTAS POR AÑO '!W239+'[1]PESCA DEPORT. OCASIONAL'!W239+'[1]GUIA DE TRASLADO'!W239+'[1]PERMISO ANUAL DE ACOPIADOR'!W239+'[1]PERMISO ANUAL DE DEPORTIV'!W239+'[1]PERM. ANUAL EMB DEPORT'!W239+'[1]REGISTRO DE ACOPIADOR'!W239+[1]JULIO!W239+[1]Ejemplo!W239+'[1]Registro de Exp. e Imp.'!W239+[1]CNP!W239+[1]CNPT!W239+[1]Matriz!W239+'[1]Matriz Areas certificadas'!W239+'[1]Matriz Transacciones'!W239+[1]REGISTROS!W239+[1]PERMISOS!W239</f>
        <v>0</v>
      </c>
      <c r="X239" s="9">
        <f>+'[1]Matriz (6)'!X239+'[1]Matriz (5)'!X239+'[1]Matriz (4)'!X239+'[1]Matriz (3)'!X239+'[1]Matriz (2)'!X239+'[1]LICENCIA DEPORTIVA'!X239+'[1]VALIDACION LICENCIA  DEPORTIVA'!X239+'[1]VALIDACION DE LICENCIA COMERCIA'!X239+'[1]MULTAS POR AÑO '!X239+'[1]PESCA DEPORT. OCASIONAL'!X239+'[1]GUIA DE TRASLADO'!X239+'[1]PERMISO ANUAL DE ACOPIADOR'!X239+'[1]PERMISO ANUAL DE DEPORTIV'!X239+'[1]PERM. ANUAL EMB DEPORT'!X239+'[1]REGISTRO DE ACOPIADOR'!X239+[1]JULIO!X239+[1]Ejemplo!X239+'[1]Registro de Exp. e Imp.'!X239+[1]CNP!X239+[1]CNPT!X239+[1]Matriz!X239+'[1]Matriz Areas certificadas'!X239+'[1]Matriz Transacciones'!X239+[1]REGISTROS!X239+[1]PERMISOS!X239</f>
        <v>0</v>
      </c>
      <c r="Y239" s="9">
        <f>+'[1]Matriz (6)'!Y239+'[1]Matriz (5)'!Y239+'[1]Matriz (4)'!Y239+'[1]Matriz (3)'!Y239+'[1]Matriz (2)'!Y239+'[1]LICENCIA DEPORTIVA'!Y239+'[1]VALIDACION LICENCIA  DEPORTIVA'!Y239+'[1]VALIDACION DE LICENCIA COMERCIA'!Y239+'[1]MULTAS POR AÑO '!Y239+'[1]PESCA DEPORT. OCASIONAL'!Y239+'[1]GUIA DE TRASLADO'!Y239+'[1]PERMISO ANUAL DE ACOPIADOR'!Y239+'[1]PERMISO ANUAL DE DEPORTIV'!Y239+'[1]PERM. ANUAL EMB DEPORT'!Y239+'[1]REGISTRO DE ACOPIADOR'!Y239+[1]JULIO!Y239+[1]Ejemplo!Y239+'[1]Registro de Exp. e Imp.'!Y239+[1]CNP!Y239+[1]CNPT!Y239+[1]Matriz!Y239+'[1]Matriz Areas certificadas'!Y239+'[1]Matriz Transacciones'!Y239+[1]REGISTROS!Y239+[1]PERMISOS!Y239</f>
        <v>0</v>
      </c>
      <c r="Z239" s="9">
        <f>+'[1]Matriz (6)'!Z239+'[1]Matriz (5)'!Z239+'[1]Matriz (4)'!Z239+'[1]Matriz (3)'!Z239+'[1]Matriz (2)'!Z239+'[1]LICENCIA DEPORTIVA'!Z239+'[1]VALIDACION LICENCIA  DEPORTIVA'!Z239+'[1]VALIDACION DE LICENCIA COMERCIA'!Z239+'[1]MULTAS POR AÑO '!Z239+'[1]PESCA DEPORT. OCASIONAL'!Z239+'[1]GUIA DE TRASLADO'!Z239+'[1]PERMISO ANUAL DE ACOPIADOR'!Z239+'[1]PERMISO ANUAL DE DEPORTIV'!Z239+'[1]PERM. ANUAL EMB DEPORT'!Z239+'[1]REGISTRO DE ACOPIADOR'!Z239+[1]JULIO!Z239+[1]Ejemplo!Z239+'[1]Registro de Exp. e Imp.'!Z239+[1]CNP!Z239+[1]CNPT!Z239+[1]Matriz!Z239+'[1]Matriz Areas certificadas'!Z239+'[1]Matriz Transacciones'!Z239+[1]REGISTROS!Z239+[1]PERMISOS!Z239</f>
        <v>0</v>
      </c>
      <c r="AA239" s="10">
        <f t="shared" si="83"/>
        <v>282817.86567164178</v>
      </c>
      <c r="AB239" s="10">
        <f t="shared" si="84"/>
        <v>63780.025497512434</v>
      </c>
      <c r="AC239" s="11">
        <f t="shared" si="85"/>
        <v>141029.8902363184</v>
      </c>
      <c r="AD239" s="11">
        <f t="shared" si="86"/>
        <v>89428.053793532337</v>
      </c>
      <c r="AE239" s="11">
        <f t="shared" si="87"/>
        <v>18936.567164179105</v>
      </c>
      <c r="AF239" s="11">
        <f t="shared" si="88"/>
        <v>250278.39614427861</v>
      </c>
      <c r="AG239" s="11">
        <f t="shared" si="89"/>
        <v>10774.253731343284</v>
      </c>
      <c r="AH239" s="12">
        <f t="shared" si="90"/>
        <v>46790.733830845769</v>
      </c>
      <c r="AI239" s="12">
        <f t="shared" si="91"/>
        <v>11084.186567164179</v>
      </c>
      <c r="AJ239" s="12">
        <f t="shared" si="92"/>
        <v>6655.7049129353227</v>
      </c>
      <c r="AK239" s="12">
        <f t="shared" si="93"/>
        <v>1592.1952736318408</v>
      </c>
      <c r="AL239" s="12">
        <f t="shared" si="94"/>
        <v>695974.42537313432</v>
      </c>
      <c r="AM239" s="12">
        <f t="shared" si="95"/>
        <v>6246.8905472636816</v>
      </c>
      <c r="AN239" s="12">
        <f t="shared" si="96"/>
        <v>7389.6144278606953</v>
      </c>
      <c r="AO239" s="12">
        <f t="shared" si="97"/>
        <v>252196.33737562189</v>
      </c>
      <c r="AP239" s="12">
        <f t="shared" si="98"/>
        <v>4283.5820895522384</v>
      </c>
      <c r="AQ239" s="12">
        <f t="shared" si="99"/>
        <v>6203.3582089552237</v>
      </c>
      <c r="AR239" s="12">
        <f t="shared" si="100"/>
        <v>1045712.7481343283</v>
      </c>
      <c r="AS239" s="12">
        <f t="shared" si="101"/>
        <v>28039.375</v>
      </c>
      <c r="AT239" s="12">
        <f t="shared" si="102"/>
        <v>1364559.235074627</v>
      </c>
      <c r="AU239" s="12">
        <f t="shared" si="103"/>
        <v>47680.970149253728</v>
      </c>
      <c r="AV239" s="12">
        <f t="shared" si="104"/>
        <v>30265.422885572138</v>
      </c>
      <c r="AW239" s="12">
        <f t="shared" si="105"/>
        <v>15493.050373134329</v>
      </c>
      <c r="AX239" s="12">
        <f t="shared" si="106"/>
        <v>37047.325870646768</v>
      </c>
      <c r="AY239" s="12">
        <f t="shared" si="107"/>
        <v>38947.294776119401</v>
      </c>
      <c r="AZ239" s="12">
        <f t="shared" si="108"/>
        <v>371578.4838308458</v>
      </c>
    </row>
    <row r="240" spans="1:52" x14ac:dyDescent="0.25">
      <c r="A240" s="264"/>
      <c r="B240" s="270"/>
      <c r="C240" s="16" t="s">
        <v>279</v>
      </c>
      <c r="D240" s="7">
        <f t="shared" si="82"/>
        <v>4</v>
      </c>
      <c r="E240" s="9">
        <f>+'[1]Matriz (6)'!E240+'[1]Matriz (5)'!E240+'[1]Matriz (4)'!E240+'[1]Matriz (3)'!E240+'[1]Matriz (2)'!E240+'[1]LICENCIA DEPORTIVA'!E240+'[1]VALIDACION LICENCIA  DEPORTIVA'!E240+'[1]VALIDACION DE LICENCIA COMERCIA'!E240+'[1]MULTAS POR AÑO '!E240+'[1]PESCA DEPORT. OCASIONAL'!E240+'[1]GUIA DE TRASLADO'!E240+'[1]PERMISO ANUAL DE ACOPIADOR'!E240+'[1]PERMISO ANUAL DE DEPORTIV'!E240+'[1]PERM. ANUAL EMB DEPORT'!E240+'[1]REGISTRO DE ACOPIADOR'!E240+[1]JULIO!E240+[1]Ejemplo!E240+'[1]Registro de Exp. e Imp.'!E240+[1]CNP!E240+[1]CNPT!E240+[1]Matriz!E240+'[1]Matriz Areas certificadas'!E240+'[1]Matriz Transacciones'!E240+[1]REGISTROS!E240+[1]PERMISOS!E240</f>
        <v>0</v>
      </c>
      <c r="F240" s="9">
        <f>+'[1]Matriz (6)'!F240+'[1]Matriz (5)'!F240+'[1]Matriz (4)'!F240+'[1]Matriz (3)'!F240+'[1]Matriz (2)'!F240+'[1]LICENCIA DEPORTIVA'!F240+'[1]VALIDACION LICENCIA  DEPORTIVA'!F240+'[1]VALIDACION DE LICENCIA COMERCIA'!F240+'[1]MULTAS POR AÑO '!F240+'[1]PESCA DEPORT. OCASIONAL'!F240+'[1]GUIA DE TRASLADO'!F240+'[1]PERMISO ANUAL DE ACOPIADOR'!F240+'[1]PERMISO ANUAL DE DEPORTIV'!F240+'[1]PERM. ANUAL EMB DEPORT'!F240+'[1]REGISTRO DE ACOPIADOR'!F240+[1]JULIO!F240+[1]Ejemplo!F240+'[1]Registro de Exp. e Imp.'!F240+[1]CNP!F240+[1]CNPT!F240+[1]Matriz!F240+'[1]Matriz Areas certificadas'!F240+'[1]Matriz Transacciones'!F240+[1]REGISTROS!F240+[1]PERMISOS!F240</f>
        <v>1</v>
      </c>
      <c r="G240" s="9">
        <f>+'[1]Matriz (6)'!G240+'[1]Matriz (5)'!G240+'[1]Matriz (4)'!G240+'[1]Matriz (3)'!G240+'[1]Matriz (2)'!G240+'[1]LICENCIA DEPORTIVA'!G240+'[1]VALIDACION LICENCIA  DEPORTIVA'!G240+'[1]VALIDACION DE LICENCIA COMERCIA'!G240+'[1]MULTAS POR AÑO '!G240+'[1]PESCA DEPORT. OCASIONAL'!G240+'[1]GUIA DE TRASLADO'!G240+'[1]PERMISO ANUAL DE ACOPIADOR'!G240+'[1]PERMISO ANUAL DE DEPORTIV'!G240+'[1]PERM. ANUAL EMB DEPORT'!G240+'[1]REGISTRO DE ACOPIADOR'!G240+[1]JULIO!G240+[1]Ejemplo!G240+'[1]Registro de Exp. e Imp.'!G240+[1]CNP!G240+[1]CNPT!G240+[1]Matriz!G240+'[1]Matriz Areas certificadas'!G240+'[1]Matriz Transacciones'!G240+[1]REGISTROS!G240+[1]PERMISOS!G240</f>
        <v>0</v>
      </c>
      <c r="H240" s="9">
        <f>+'[1]Matriz (6)'!H240+'[1]Matriz (5)'!H240+'[1]Matriz (4)'!H240+'[1]Matriz (3)'!H240+'[1]Matriz (2)'!H240+'[1]LICENCIA DEPORTIVA'!H240+'[1]VALIDACION LICENCIA  DEPORTIVA'!H240+'[1]VALIDACION DE LICENCIA COMERCIA'!H240+'[1]MULTAS POR AÑO '!H240+'[1]PESCA DEPORT. OCASIONAL'!H240+'[1]GUIA DE TRASLADO'!H240+'[1]PERMISO ANUAL DE ACOPIADOR'!H240+'[1]PERMISO ANUAL DE DEPORTIV'!H240+'[1]PERM. ANUAL EMB DEPORT'!H240+'[1]REGISTRO DE ACOPIADOR'!H240+[1]JULIO!H240+[1]Ejemplo!H240+'[1]Registro de Exp. e Imp.'!H240+[1]CNP!H240+[1]CNPT!H240+[1]Matriz!H240+'[1]Matriz Areas certificadas'!H240+'[1]Matriz Transacciones'!H240+[1]REGISTROS!H240+[1]PERMISOS!H240</f>
        <v>2</v>
      </c>
      <c r="I240" s="9">
        <f>+'[1]Matriz (6)'!I240+'[1]Matriz (5)'!I240+'[1]Matriz (4)'!I240+'[1]Matriz (3)'!I240+'[1]Matriz (2)'!I240+'[1]LICENCIA DEPORTIVA'!I240+'[1]VALIDACION LICENCIA  DEPORTIVA'!I240+'[1]VALIDACION DE LICENCIA COMERCIA'!I240+'[1]MULTAS POR AÑO '!I240+'[1]PESCA DEPORT. OCASIONAL'!I240+'[1]GUIA DE TRASLADO'!I240+'[1]PERMISO ANUAL DE ACOPIADOR'!I240+'[1]PERMISO ANUAL DE DEPORTIV'!I240+'[1]PERM. ANUAL EMB DEPORT'!I240+'[1]REGISTRO DE ACOPIADOR'!I240+[1]JULIO!I240+[1]Ejemplo!I240+'[1]Registro de Exp. e Imp.'!I240+[1]CNP!I240+[1]CNPT!I240+[1]Matriz!I240+'[1]Matriz Areas certificadas'!I240+'[1]Matriz Transacciones'!I240+[1]REGISTROS!I240+[1]PERMISOS!I240</f>
        <v>0</v>
      </c>
      <c r="J240" s="9">
        <f>+'[1]Matriz (6)'!J240+'[1]Matriz (5)'!J240+'[1]Matriz (4)'!J240+'[1]Matriz (3)'!J240+'[1]Matriz (2)'!J240+'[1]LICENCIA DEPORTIVA'!J240+'[1]VALIDACION LICENCIA  DEPORTIVA'!J240+'[1]VALIDACION DE LICENCIA COMERCIA'!J240+'[1]MULTAS POR AÑO '!J240+'[1]PESCA DEPORT. OCASIONAL'!J240+'[1]GUIA DE TRASLADO'!J240+'[1]PERMISO ANUAL DE ACOPIADOR'!J240+'[1]PERMISO ANUAL DE DEPORTIV'!J240+'[1]PERM. ANUAL EMB DEPORT'!J240+'[1]REGISTRO DE ACOPIADOR'!J240+[1]JULIO!J240+[1]Ejemplo!J240+'[1]Registro de Exp. e Imp.'!J240+[1]CNP!J240+[1]CNPT!J240+[1]Matriz!J240+'[1]Matriz Areas certificadas'!J240+'[1]Matriz Transacciones'!J240+[1]REGISTROS!J240+[1]PERMISOS!J240</f>
        <v>0</v>
      </c>
      <c r="K240" s="9">
        <f>+'[1]Matriz (6)'!K240+'[1]Matriz (5)'!K240+'[1]Matriz (4)'!K240+'[1]Matriz (3)'!K240+'[1]Matriz (2)'!K240+'[1]LICENCIA DEPORTIVA'!K240+'[1]VALIDACION LICENCIA  DEPORTIVA'!K240+'[1]VALIDACION DE LICENCIA COMERCIA'!K240+'[1]MULTAS POR AÑO '!K240+'[1]PESCA DEPORT. OCASIONAL'!K240+'[1]GUIA DE TRASLADO'!K240+'[1]PERMISO ANUAL DE ACOPIADOR'!K240+'[1]PERMISO ANUAL DE DEPORTIV'!K240+'[1]PERM. ANUAL EMB DEPORT'!K240+'[1]REGISTRO DE ACOPIADOR'!K240+[1]JULIO!K240+[1]Ejemplo!K240+'[1]Registro de Exp. e Imp.'!K240+[1]CNP!K240+[1]CNPT!K240+[1]Matriz!K240+'[1]Matriz Areas certificadas'!K240+'[1]Matriz Transacciones'!K240+[1]REGISTROS!K240+[1]PERMISOS!K240</f>
        <v>0</v>
      </c>
      <c r="L240" s="9">
        <f>+'[1]Matriz (6)'!L240+'[1]Matriz (5)'!L240+'[1]Matriz (4)'!L240+'[1]Matriz (3)'!L240+'[1]Matriz (2)'!L240+'[1]LICENCIA DEPORTIVA'!L240+'[1]VALIDACION LICENCIA  DEPORTIVA'!L240+'[1]VALIDACION DE LICENCIA COMERCIA'!L240+'[1]MULTAS POR AÑO '!L240+'[1]PESCA DEPORT. OCASIONAL'!L240+'[1]GUIA DE TRASLADO'!L240+'[1]PERMISO ANUAL DE ACOPIADOR'!L240+'[1]PERMISO ANUAL DE DEPORTIV'!L240+'[1]PERM. ANUAL EMB DEPORT'!L240+'[1]REGISTRO DE ACOPIADOR'!L240+[1]JULIO!L240+[1]Ejemplo!L240+'[1]Registro de Exp. e Imp.'!L240+[1]CNP!L240+[1]CNPT!L240+[1]Matriz!L240+'[1]Matriz Areas certificadas'!L240+'[1]Matriz Transacciones'!L240+[1]REGISTROS!L240+[1]PERMISOS!L240</f>
        <v>0</v>
      </c>
      <c r="M240" s="9">
        <f>+'[1]Matriz (6)'!M240+'[1]Matriz (5)'!M240+'[1]Matriz (4)'!M240+'[1]Matriz (3)'!M240+'[1]Matriz (2)'!M240+'[1]LICENCIA DEPORTIVA'!M240+'[1]VALIDACION LICENCIA  DEPORTIVA'!M240+'[1]VALIDACION DE LICENCIA COMERCIA'!M240+'[1]MULTAS POR AÑO '!M240+'[1]PESCA DEPORT. OCASIONAL'!M240+'[1]GUIA DE TRASLADO'!M240+'[1]PERMISO ANUAL DE ACOPIADOR'!M240+'[1]PERMISO ANUAL DE DEPORTIV'!M240+'[1]PERM. ANUAL EMB DEPORT'!M240+'[1]REGISTRO DE ACOPIADOR'!M240+[1]JULIO!M240+[1]Ejemplo!M240+'[1]Registro de Exp. e Imp.'!M240+[1]CNP!M240+[1]CNPT!M240+[1]Matriz!M240+'[1]Matriz Areas certificadas'!M240+'[1]Matriz Transacciones'!M240+[1]REGISTROS!M240+[1]PERMISOS!M240</f>
        <v>1</v>
      </c>
      <c r="N240" s="9">
        <f>+'[1]Matriz (6)'!N240+'[1]Matriz (5)'!N240+'[1]Matriz (4)'!N240+'[1]Matriz (3)'!N240+'[1]Matriz (2)'!N240+'[1]LICENCIA DEPORTIVA'!N240+'[1]VALIDACION LICENCIA  DEPORTIVA'!N240+'[1]VALIDACION DE LICENCIA COMERCIA'!N240+'[1]MULTAS POR AÑO '!N240+'[1]PESCA DEPORT. OCASIONAL'!N240+'[1]GUIA DE TRASLADO'!N240+'[1]PERMISO ANUAL DE ACOPIADOR'!N240+'[1]PERMISO ANUAL DE DEPORTIV'!N240+'[1]PERM. ANUAL EMB DEPORT'!N240+'[1]REGISTRO DE ACOPIADOR'!N240+[1]JULIO!N240+[1]Ejemplo!N240+'[1]Registro de Exp. e Imp.'!N240+[1]CNP!N240+[1]CNPT!N240+[1]Matriz!N240+'[1]Matriz Areas certificadas'!N240+'[1]Matriz Transacciones'!N240+[1]REGISTROS!N240+[1]PERMISOS!N240</f>
        <v>0</v>
      </c>
      <c r="O240" s="9">
        <f>+'[1]Matriz (6)'!O240+'[1]Matriz (5)'!O240+'[1]Matriz (4)'!O240+'[1]Matriz (3)'!O240+'[1]Matriz (2)'!O240+'[1]LICENCIA DEPORTIVA'!O240+'[1]VALIDACION LICENCIA  DEPORTIVA'!O240+'[1]VALIDACION DE LICENCIA COMERCIA'!O240+'[1]MULTAS POR AÑO '!O240+'[1]PESCA DEPORT. OCASIONAL'!O240+'[1]GUIA DE TRASLADO'!O240+'[1]PERMISO ANUAL DE ACOPIADOR'!O240+'[1]PERMISO ANUAL DE DEPORTIV'!O240+'[1]PERM. ANUAL EMB DEPORT'!O240+'[1]REGISTRO DE ACOPIADOR'!O240+[1]JULIO!O240+[1]Ejemplo!O240+'[1]Registro de Exp. e Imp.'!O240+[1]CNP!O240+[1]CNPT!O240+[1]Matriz!O240+'[1]Matriz Areas certificadas'!O240+'[1]Matriz Transacciones'!O240+[1]REGISTROS!O240+[1]PERMISOS!O240</f>
        <v>0</v>
      </c>
      <c r="P240" s="9">
        <f>+'[1]Matriz (6)'!P240+'[1]Matriz (5)'!P240+'[1]Matriz (4)'!P240+'[1]Matriz (3)'!P240+'[1]Matriz (2)'!P240+'[1]LICENCIA DEPORTIVA'!P240+'[1]VALIDACION LICENCIA  DEPORTIVA'!P240+'[1]VALIDACION DE LICENCIA COMERCIA'!P240+'[1]MULTAS POR AÑO '!P240+'[1]PESCA DEPORT. OCASIONAL'!P240+'[1]GUIA DE TRASLADO'!P240+'[1]PERMISO ANUAL DE ACOPIADOR'!P240+'[1]PERMISO ANUAL DE DEPORTIV'!P240+'[1]PERM. ANUAL EMB DEPORT'!P240+'[1]REGISTRO DE ACOPIADOR'!P240+[1]JULIO!P240+[1]Ejemplo!P240+'[1]Registro de Exp. e Imp.'!P240+[1]CNP!P240+[1]CNPT!P240+[1]Matriz!P240+'[1]Matriz Areas certificadas'!P240+'[1]Matriz Transacciones'!P240+[1]REGISTROS!P240+[1]PERMISOS!P240</f>
        <v>0</v>
      </c>
      <c r="Q240" s="9">
        <f>+'[1]Matriz (6)'!Q240+'[1]Matriz (5)'!Q240+'[1]Matriz (4)'!Q240+'[1]Matriz (3)'!Q240+'[1]Matriz (2)'!Q240+'[1]LICENCIA DEPORTIVA'!Q240+'[1]VALIDACION LICENCIA  DEPORTIVA'!Q240+'[1]VALIDACION DE LICENCIA COMERCIA'!Q240+'[1]MULTAS POR AÑO '!Q240+'[1]PESCA DEPORT. OCASIONAL'!Q240+'[1]GUIA DE TRASLADO'!Q240+'[1]PERMISO ANUAL DE ACOPIADOR'!Q240+'[1]PERMISO ANUAL DE DEPORTIV'!Q240+'[1]PERM. ANUAL EMB DEPORT'!Q240+'[1]REGISTRO DE ACOPIADOR'!Q240+[1]JULIO!Q240+[1]Ejemplo!Q240+'[1]Registro de Exp. e Imp.'!Q240+[1]CNP!Q240+[1]CNPT!Q240+[1]Matriz!Q240+'[1]Matriz Areas certificadas'!Q240+'[1]Matriz Transacciones'!Q240+[1]REGISTROS!Q240+[1]PERMISOS!Q240</f>
        <v>0</v>
      </c>
      <c r="R240" s="9">
        <f>+'[1]Matriz (6)'!R240+'[1]Matriz (5)'!R240+'[1]Matriz (4)'!R240+'[1]Matriz (3)'!R240+'[1]Matriz (2)'!R240+'[1]LICENCIA DEPORTIVA'!R240+'[1]VALIDACION LICENCIA  DEPORTIVA'!R240+'[1]VALIDACION DE LICENCIA COMERCIA'!R240+'[1]MULTAS POR AÑO '!R240+'[1]PESCA DEPORT. OCASIONAL'!R240+'[1]GUIA DE TRASLADO'!R240+'[1]PERMISO ANUAL DE ACOPIADOR'!R240+'[1]PERMISO ANUAL DE DEPORTIV'!R240+'[1]PERM. ANUAL EMB DEPORT'!R240+'[1]REGISTRO DE ACOPIADOR'!R240+[1]JULIO!R240+[1]Ejemplo!R240+'[1]Registro de Exp. e Imp.'!R240+[1]CNP!R240+[1]CNPT!R240+[1]Matriz!R240+'[1]Matriz Areas certificadas'!R240+'[1]Matriz Transacciones'!R240+[1]REGISTROS!R240+[1]PERMISOS!R240</f>
        <v>0</v>
      </c>
      <c r="S240" s="9">
        <f>+'[1]Matriz (6)'!S240+'[1]Matriz (5)'!S240+'[1]Matriz (4)'!S240+'[1]Matriz (3)'!S240+'[1]Matriz (2)'!S240+'[1]LICENCIA DEPORTIVA'!S240+'[1]VALIDACION LICENCIA  DEPORTIVA'!S240+'[1]VALIDACION DE LICENCIA COMERCIA'!S240+'[1]MULTAS POR AÑO '!S240+'[1]PESCA DEPORT. OCASIONAL'!S240+'[1]GUIA DE TRASLADO'!S240+'[1]PERMISO ANUAL DE ACOPIADOR'!S240+'[1]PERMISO ANUAL DE DEPORTIV'!S240+'[1]PERM. ANUAL EMB DEPORT'!S240+'[1]REGISTRO DE ACOPIADOR'!S240+[1]JULIO!S240+[1]Ejemplo!S240+'[1]Registro de Exp. e Imp.'!S240+[1]CNP!S240+[1]CNPT!S240+[1]Matriz!S240+'[1]Matriz Areas certificadas'!S240+'[1]Matriz Transacciones'!S240+[1]REGISTROS!S240+[1]PERMISOS!S240</f>
        <v>0</v>
      </c>
      <c r="T240" s="9">
        <f>+'[1]Matriz (6)'!T240+'[1]Matriz (5)'!T240+'[1]Matriz (4)'!T240+'[1]Matriz (3)'!T240+'[1]Matriz (2)'!T240+'[1]LICENCIA DEPORTIVA'!T240+'[1]VALIDACION LICENCIA  DEPORTIVA'!T240+'[1]VALIDACION DE LICENCIA COMERCIA'!T240+'[1]MULTAS POR AÑO '!T240+'[1]PESCA DEPORT. OCASIONAL'!T240+'[1]GUIA DE TRASLADO'!T240+'[1]PERMISO ANUAL DE ACOPIADOR'!T240+'[1]PERMISO ANUAL DE DEPORTIV'!T240+'[1]PERM. ANUAL EMB DEPORT'!T240+'[1]REGISTRO DE ACOPIADOR'!T240+[1]JULIO!T240+[1]Ejemplo!T240+'[1]Registro de Exp. e Imp.'!T240+[1]CNP!T240+[1]CNPT!T240+[1]Matriz!T240+'[1]Matriz Areas certificadas'!T240+'[1]Matriz Transacciones'!T240+[1]REGISTROS!T240+[1]PERMISOS!T240</f>
        <v>0</v>
      </c>
      <c r="U240" s="9">
        <f>+'[1]Matriz (6)'!U240+'[1]Matriz (5)'!U240+'[1]Matriz (4)'!U240+'[1]Matriz (3)'!U240+'[1]Matriz (2)'!U240+'[1]LICENCIA DEPORTIVA'!U240+'[1]VALIDACION LICENCIA  DEPORTIVA'!U240+'[1]VALIDACION DE LICENCIA COMERCIA'!U240+'[1]MULTAS POR AÑO '!U240+'[1]PESCA DEPORT. OCASIONAL'!U240+'[1]GUIA DE TRASLADO'!U240+'[1]PERMISO ANUAL DE ACOPIADOR'!U240+'[1]PERMISO ANUAL DE DEPORTIV'!U240+'[1]PERM. ANUAL EMB DEPORT'!U240+'[1]REGISTRO DE ACOPIADOR'!U240+[1]JULIO!U240+[1]Ejemplo!U240+'[1]Registro de Exp. e Imp.'!U240+[1]CNP!U240+[1]CNPT!U240+[1]Matriz!U240+'[1]Matriz Areas certificadas'!U240+'[1]Matriz Transacciones'!U240+[1]REGISTROS!U240+[1]PERMISOS!U240</f>
        <v>0</v>
      </c>
      <c r="V240" s="9">
        <f>+'[1]Matriz (6)'!V240+'[1]Matriz (5)'!V240+'[1]Matriz (4)'!V240+'[1]Matriz (3)'!V240+'[1]Matriz (2)'!V240+'[1]LICENCIA DEPORTIVA'!V240+'[1]VALIDACION LICENCIA  DEPORTIVA'!V240+'[1]VALIDACION DE LICENCIA COMERCIA'!V240+'[1]MULTAS POR AÑO '!V240+'[1]PESCA DEPORT. OCASIONAL'!V240+'[1]GUIA DE TRASLADO'!V240+'[1]PERMISO ANUAL DE ACOPIADOR'!V240+'[1]PERMISO ANUAL DE DEPORTIV'!V240+'[1]PERM. ANUAL EMB DEPORT'!V240+'[1]REGISTRO DE ACOPIADOR'!V240+[1]JULIO!V240+[1]Ejemplo!V240+'[1]Registro de Exp. e Imp.'!V240+[1]CNP!V240+[1]CNPT!V240+[1]Matriz!V240+'[1]Matriz Areas certificadas'!V240+'[1]Matriz Transacciones'!V240+[1]REGISTROS!V240+[1]PERMISOS!V240</f>
        <v>0</v>
      </c>
      <c r="W240" s="9">
        <f>+'[1]Matriz (6)'!W240+'[1]Matriz (5)'!W240+'[1]Matriz (4)'!W240+'[1]Matriz (3)'!W240+'[1]Matriz (2)'!W240+'[1]LICENCIA DEPORTIVA'!W240+'[1]VALIDACION LICENCIA  DEPORTIVA'!W240+'[1]VALIDACION DE LICENCIA COMERCIA'!W240+'[1]MULTAS POR AÑO '!W240+'[1]PESCA DEPORT. OCASIONAL'!W240+'[1]GUIA DE TRASLADO'!W240+'[1]PERMISO ANUAL DE ACOPIADOR'!W240+'[1]PERMISO ANUAL DE DEPORTIV'!W240+'[1]PERM. ANUAL EMB DEPORT'!W240+'[1]REGISTRO DE ACOPIADOR'!W240+[1]JULIO!W240+[1]Ejemplo!W240+'[1]Registro de Exp. e Imp.'!W240+[1]CNP!W240+[1]CNPT!W240+[1]Matriz!W240+'[1]Matriz Areas certificadas'!W240+'[1]Matriz Transacciones'!W240+[1]REGISTROS!W240+[1]PERMISOS!W240</f>
        <v>0</v>
      </c>
      <c r="X240" s="9">
        <f>+'[1]Matriz (6)'!X240+'[1]Matriz (5)'!X240+'[1]Matriz (4)'!X240+'[1]Matriz (3)'!X240+'[1]Matriz (2)'!X240+'[1]LICENCIA DEPORTIVA'!X240+'[1]VALIDACION LICENCIA  DEPORTIVA'!X240+'[1]VALIDACION DE LICENCIA COMERCIA'!X240+'[1]MULTAS POR AÑO '!X240+'[1]PESCA DEPORT. OCASIONAL'!X240+'[1]GUIA DE TRASLADO'!X240+'[1]PERMISO ANUAL DE ACOPIADOR'!X240+'[1]PERMISO ANUAL DE DEPORTIV'!X240+'[1]PERM. ANUAL EMB DEPORT'!X240+'[1]REGISTRO DE ACOPIADOR'!X240+[1]JULIO!X240+[1]Ejemplo!X240+'[1]Registro de Exp. e Imp.'!X240+[1]CNP!X240+[1]CNPT!X240+[1]Matriz!X240+'[1]Matriz Areas certificadas'!X240+'[1]Matriz Transacciones'!X240+[1]REGISTROS!X240+[1]PERMISOS!X240</f>
        <v>0</v>
      </c>
      <c r="Y240" s="9">
        <f>+'[1]Matriz (6)'!Y240+'[1]Matriz (5)'!Y240+'[1]Matriz (4)'!Y240+'[1]Matriz (3)'!Y240+'[1]Matriz (2)'!Y240+'[1]LICENCIA DEPORTIVA'!Y240+'[1]VALIDACION LICENCIA  DEPORTIVA'!Y240+'[1]VALIDACION DE LICENCIA COMERCIA'!Y240+'[1]MULTAS POR AÑO '!Y240+'[1]PESCA DEPORT. OCASIONAL'!Y240+'[1]GUIA DE TRASLADO'!Y240+'[1]PERMISO ANUAL DE ACOPIADOR'!Y240+'[1]PERMISO ANUAL DE DEPORTIV'!Y240+'[1]PERM. ANUAL EMB DEPORT'!Y240+'[1]REGISTRO DE ACOPIADOR'!Y240+[1]JULIO!Y240+[1]Ejemplo!Y240+'[1]Registro de Exp. e Imp.'!Y240+[1]CNP!Y240+[1]CNPT!Y240+[1]Matriz!Y240+'[1]Matriz Areas certificadas'!Y240+'[1]Matriz Transacciones'!Y240+[1]REGISTROS!Y240+[1]PERMISOS!Y240</f>
        <v>0</v>
      </c>
      <c r="Z240" s="9">
        <f>+'[1]Matriz (6)'!Z240+'[1]Matriz (5)'!Z240+'[1]Matriz (4)'!Z240+'[1]Matriz (3)'!Z240+'[1]Matriz (2)'!Z240+'[1]LICENCIA DEPORTIVA'!Z240+'[1]VALIDACION LICENCIA  DEPORTIVA'!Z240+'[1]VALIDACION DE LICENCIA COMERCIA'!Z240+'[1]MULTAS POR AÑO '!Z240+'[1]PESCA DEPORT. OCASIONAL'!Z240+'[1]GUIA DE TRASLADO'!Z240+'[1]PERMISO ANUAL DE ACOPIADOR'!Z240+'[1]PERMISO ANUAL DE DEPORTIV'!Z240+'[1]PERM. ANUAL EMB DEPORT'!Z240+'[1]REGISTRO DE ACOPIADOR'!Z240+[1]JULIO!Z240+[1]Ejemplo!Z240+'[1]Registro de Exp. e Imp.'!Z240+[1]CNP!Z240+[1]CNPT!Z240+[1]Matriz!Z240+'[1]Matriz Areas certificadas'!Z240+'[1]Matriz Transacciones'!Z240+[1]REGISTROS!Z240+[1]PERMISOS!Z240</f>
        <v>0</v>
      </c>
      <c r="AA240" s="10">
        <f t="shared" si="83"/>
        <v>161610.20895522388</v>
      </c>
      <c r="AB240" s="10">
        <f t="shared" si="84"/>
        <v>36445.728855721391</v>
      </c>
      <c r="AC240" s="11">
        <f t="shared" si="85"/>
        <v>80588.508706467663</v>
      </c>
      <c r="AD240" s="11">
        <f t="shared" si="86"/>
        <v>51101.745024875621</v>
      </c>
      <c r="AE240" s="11">
        <f t="shared" si="87"/>
        <v>10820.89552238806</v>
      </c>
      <c r="AF240" s="11">
        <f t="shared" si="88"/>
        <v>143016.2263681592</v>
      </c>
      <c r="AG240" s="11">
        <f t="shared" si="89"/>
        <v>6156.7164179104475</v>
      </c>
      <c r="AH240" s="12">
        <f t="shared" si="90"/>
        <v>26737.562189054726</v>
      </c>
      <c r="AI240" s="12">
        <f t="shared" si="91"/>
        <v>6333.8208955223881</v>
      </c>
      <c r="AJ240" s="12">
        <f t="shared" si="92"/>
        <v>3803.259950248756</v>
      </c>
      <c r="AK240" s="12">
        <f t="shared" si="93"/>
        <v>909.82587064676613</v>
      </c>
      <c r="AL240" s="12">
        <f t="shared" si="94"/>
        <v>397699.67164179106</v>
      </c>
      <c r="AM240" s="12">
        <f t="shared" si="95"/>
        <v>3569.6517412935323</v>
      </c>
      <c r="AN240" s="12">
        <f t="shared" si="96"/>
        <v>4222.6368159203976</v>
      </c>
      <c r="AO240" s="12">
        <f t="shared" si="97"/>
        <v>144112.19278606965</v>
      </c>
      <c r="AP240" s="12">
        <f t="shared" si="98"/>
        <v>2447.7611940298507</v>
      </c>
      <c r="AQ240" s="12">
        <f t="shared" si="99"/>
        <v>3544.7761194029849</v>
      </c>
      <c r="AR240" s="12">
        <f t="shared" si="100"/>
        <v>597550.14179104473</v>
      </c>
      <c r="AS240" s="12">
        <f t="shared" si="101"/>
        <v>16022.5</v>
      </c>
      <c r="AT240" s="12">
        <f t="shared" si="102"/>
        <v>779748.13432835822</v>
      </c>
      <c r="AU240" s="12">
        <f t="shared" si="103"/>
        <v>27246.268656716416</v>
      </c>
      <c r="AV240" s="12">
        <f t="shared" si="104"/>
        <v>17294.527363184079</v>
      </c>
      <c r="AW240" s="12">
        <f t="shared" si="105"/>
        <v>8853.1716417910447</v>
      </c>
      <c r="AX240" s="12">
        <f t="shared" si="106"/>
        <v>21169.900497512437</v>
      </c>
      <c r="AY240" s="12">
        <f t="shared" si="107"/>
        <v>22255.597014925374</v>
      </c>
      <c r="AZ240" s="12">
        <f t="shared" si="108"/>
        <v>212330.56218905473</v>
      </c>
    </row>
    <row r="241" spans="1:52" x14ac:dyDescent="0.25">
      <c r="A241" s="264"/>
      <c r="B241" s="270"/>
      <c r="C241" s="16" t="s">
        <v>280</v>
      </c>
      <c r="D241" s="7">
        <f t="shared" si="82"/>
        <v>4</v>
      </c>
      <c r="E241" s="9">
        <f>+'[1]Matriz (6)'!E241+'[1]Matriz (5)'!E241+'[1]Matriz (4)'!E241+'[1]Matriz (3)'!E241+'[1]Matriz (2)'!E241+'[1]LICENCIA DEPORTIVA'!E241+'[1]VALIDACION LICENCIA  DEPORTIVA'!E241+'[1]VALIDACION DE LICENCIA COMERCIA'!E241+'[1]MULTAS POR AÑO '!E241+'[1]PESCA DEPORT. OCASIONAL'!E241+'[1]GUIA DE TRASLADO'!E241+'[1]PERMISO ANUAL DE ACOPIADOR'!E241+'[1]PERMISO ANUAL DE DEPORTIV'!E241+'[1]PERM. ANUAL EMB DEPORT'!E241+'[1]REGISTRO DE ACOPIADOR'!E241+[1]JULIO!E241+[1]Ejemplo!E241+'[1]Registro de Exp. e Imp.'!E241+[1]CNP!E241+[1]CNPT!E241+[1]Matriz!E241+'[1]Matriz Areas certificadas'!E241+'[1]Matriz Transacciones'!E241+[1]REGISTROS!E241+[1]PERMISOS!E241</f>
        <v>1</v>
      </c>
      <c r="F241" s="9">
        <f>+'[1]Matriz (6)'!F241+'[1]Matriz (5)'!F241+'[1]Matriz (4)'!F241+'[1]Matriz (3)'!F241+'[1]Matriz (2)'!F241+'[1]LICENCIA DEPORTIVA'!F241+'[1]VALIDACION LICENCIA  DEPORTIVA'!F241+'[1]VALIDACION DE LICENCIA COMERCIA'!F241+'[1]MULTAS POR AÑO '!F241+'[1]PESCA DEPORT. OCASIONAL'!F241+'[1]GUIA DE TRASLADO'!F241+'[1]PERMISO ANUAL DE ACOPIADOR'!F241+'[1]PERMISO ANUAL DE DEPORTIV'!F241+'[1]PERM. ANUAL EMB DEPORT'!F241+'[1]REGISTRO DE ACOPIADOR'!F241+[1]JULIO!F241+[1]Ejemplo!F241+'[1]Registro de Exp. e Imp.'!F241+[1]CNP!F241+[1]CNPT!F241+[1]Matriz!F241+'[1]Matriz Areas certificadas'!F241+'[1]Matriz Transacciones'!F241+[1]REGISTROS!F241+[1]PERMISOS!F241</f>
        <v>2</v>
      </c>
      <c r="G241" s="9">
        <f>+'[1]Matriz (6)'!G241+'[1]Matriz (5)'!G241+'[1]Matriz (4)'!G241+'[1]Matriz (3)'!G241+'[1]Matriz (2)'!G241+'[1]LICENCIA DEPORTIVA'!G241+'[1]VALIDACION LICENCIA  DEPORTIVA'!G241+'[1]VALIDACION DE LICENCIA COMERCIA'!G241+'[1]MULTAS POR AÑO '!G241+'[1]PESCA DEPORT. OCASIONAL'!G241+'[1]GUIA DE TRASLADO'!G241+'[1]PERMISO ANUAL DE ACOPIADOR'!G241+'[1]PERMISO ANUAL DE DEPORTIV'!G241+'[1]PERM. ANUAL EMB DEPORT'!G241+'[1]REGISTRO DE ACOPIADOR'!G241+[1]JULIO!G241+[1]Ejemplo!G241+'[1]Registro de Exp. e Imp.'!G241+[1]CNP!G241+[1]CNPT!G241+[1]Matriz!G241+'[1]Matriz Areas certificadas'!G241+'[1]Matriz Transacciones'!G241+[1]REGISTROS!G241+[1]PERMISOS!G241</f>
        <v>1</v>
      </c>
      <c r="H241" s="9">
        <f>+'[1]Matriz (6)'!H241+'[1]Matriz (5)'!H241+'[1]Matriz (4)'!H241+'[1]Matriz (3)'!H241+'[1]Matriz (2)'!H241+'[1]LICENCIA DEPORTIVA'!H241+'[1]VALIDACION LICENCIA  DEPORTIVA'!H241+'[1]VALIDACION DE LICENCIA COMERCIA'!H241+'[1]MULTAS POR AÑO '!H241+'[1]PESCA DEPORT. OCASIONAL'!H241+'[1]GUIA DE TRASLADO'!H241+'[1]PERMISO ANUAL DE ACOPIADOR'!H241+'[1]PERMISO ANUAL DE DEPORTIV'!H241+'[1]PERM. ANUAL EMB DEPORT'!H241+'[1]REGISTRO DE ACOPIADOR'!H241+[1]JULIO!H241+[1]Ejemplo!H241+'[1]Registro de Exp. e Imp.'!H241+[1]CNP!H241+[1]CNPT!H241+[1]Matriz!H241+'[1]Matriz Areas certificadas'!H241+'[1]Matriz Transacciones'!H241+[1]REGISTROS!H241+[1]PERMISOS!H241</f>
        <v>0</v>
      </c>
      <c r="I241" s="9">
        <f>+'[1]Matriz (6)'!I241+'[1]Matriz (5)'!I241+'[1]Matriz (4)'!I241+'[1]Matriz (3)'!I241+'[1]Matriz (2)'!I241+'[1]LICENCIA DEPORTIVA'!I241+'[1]VALIDACION LICENCIA  DEPORTIVA'!I241+'[1]VALIDACION DE LICENCIA COMERCIA'!I241+'[1]MULTAS POR AÑO '!I241+'[1]PESCA DEPORT. OCASIONAL'!I241+'[1]GUIA DE TRASLADO'!I241+'[1]PERMISO ANUAL DE ACOPIADOR'!I241+'[1]PERMISO ANUAL DE DEPORTIV'!I241+'[1]PERM. ANUAL EMB DEPORT'!I241+'[1]REGISTRO DE ACOPIADOR'!I241+[1]JULIO!I241+[1]Ejemplo!I241+'[1]Registro de Exp. e Imp.'!I241+[1]CNP!I241+[1]CNPT!I241+[1]Matriz!I241+'[1]Matriz Areas certificadas'!I241+'[1]Matriz Transacciones'!I241+[1]REGISTROS!I241+[1]PERMISOS!I241</f>
        <v>0</v>
      </c>
      <c r="J241" s="9">
        <f>+'[1]Matriz (6)'!J241+'[1]Matriz (5)'!J241+'[1]Matriz (4)'!J241+'[1]Matriz (3)'!J241+'[1]Matriz (2)'!J241+'[1]LICENCIA DEPORTIVA'!J241+'[1]VALIDACION LICENCIA  DEPORTIVA'!J241+'[1]VALIDACION DE LICENCIA COMERCIA'!J241+'[1]MULTAS POR AÑO '!J241+'[1]PESCA DEPORT. OCASIONAL'!J241+'[1]GUIA DE TRASLADO'!J241+'[1]PERMISO ANUAL DE ACOPIADOR'!J241+'[1]PERMISO ANUAL DE DEPORTIV'!J241+'[1]PERM. ANUAL EMB DEPORT'!J241+'[1]REGISTRO DE ACOPIADOR'!J241+[1]JULIO!J241+[1]Ejemplo!J241+'[1]Registro de Exp. e Imp.'!J241+[1]CNP!J241+[1]CNPT!J241+[1]Matriz!J241+'[1]Matriz Areas certificadas'!J241+'[1]Matriz Transacciones'!J241+[1]REGISTROS!J241+[1]PERMISOS!J241</f>
        <v>0</v>
      </c>
      <c r="K241" s="9">
        <f>+'[1]Matriz (6)'!K241+'[1]Matriz (5)'!K241+'[1]Matriz (4)'!K241+'[1]Matriz (3)'!K241+'[1]Matriz (2)'!K241+'[1]LICENCIA DEPORTIVA'!K241+'[1]VALIDACION LICENCIA  DEPORTIVA'!K241+'[1]VALIDACION DE LICENCIA COMERCIA'!K241+'[1]MULTAS POR AÑO '!K241+'[1]PESCA DEPORT. OCASIONAL'!K241+'[1]GUIA DE TRASLADO'!K241+'[1]PERMISO ANUAL DE ACOPIADOR'!K241+'[1]PERMISO ANUAL DE DEPORTIV'!K241+'[1]PERM. ANUAL EMB DEPORT'!K241+'[1]REGISTRO DE ACOPIADOR'!K241+[1]JULIO!K241+[1]Ejemplo!K241+'[1]Registro de Exp. e Imp.'!K241+[1]CNP!K241+[1]CNPT!K241+[1]Matriz!K241+'[1]Matriz Areas certificadas'!K241+'[1]Matriz Transacciones'!K241+[1]REGISTROS!K241+[1]PERMISOS!K241</f>
        <v>0</v>
      </c>
      <c r="L241" s="9">
        <f>+'[1]Matriz (6)'!L241+'[1]Matriz (5)'!L241+'[1]Matriz (4)'!L241+'[1]Matriz (3)'!L241+'[1]Matriz (2)'!L241+'[1]LICENCIA DEPORTIVA'!L241+'[1]VALIDACION LICENCIA  DEPORTIVA'!L241+'[1]VALIDACION DE LICENCIA COMERCIA'!L241+'[1]MULTAS POR AÑO '!L241+'[1]PESCA DEPORT. OCASIONAL'!L241+'[1]GUIA DE TRASLADO'!L241+'[1]PERMISO ANUAL DE ACOPIADOR'!L241+'[1]PERMISO ANUAL DE DEPORTIV'!L241+'[1]PERM. ANUAL EMB DEPORT'!L241+'[1]REGISTRO DE ACOPIADOR'!L241+[1]JULIO!L241+[1]Ejemplo!L241+'[1]Registro de Exp. e Imp.'!L241+[1]CNP!L241+[1]CNPT!L241+[1]Matriz!L241+'[1]Matriz Areas certificadas'!L241+'[1]Matriz Transacciones'!L241+[1]REGISTROS!L241+[1]PERMISOS!L241</f>
        <v>0</v>
      </c>
      <c r="M241" s="9">
        <f>+'[1]Matriz (6)'!M241+'[1]Matriz (5)'!M241+'[1]Matriz (4)'!M241+'[1]Matriz (3)'!M241+'[1]Matriz (2)'!M241+'[1]LICENCIA DEPORTIVA'!M241+'[1]VALIDACION LICENCIA  DEPORTIVA'!M241+'[1]VALIDACION DE LICENCIA COMERCIA'!M241+'[1]MULTAS POR AÑO '!M241+'[1]PESCA DEPORT. OCASIONAL'!M241+'[1]GUIA DE TRASLADO'!M241+'[1]PERMISO ANUAL DE ACOPIADOR'!M241+'[1]PERMISO ANUAL DE DEPORTIV'!M241+'[1]PERM. ANUAL EMB DEPORT'!M241+'[1]REGISTRO DE ACOPIADOR'!M241+[1]JULIO!M241+[1]Ejemplo!M241+'[1]Registro de Exp. e Imp.'!M241+[1]CNP!M241+[1]CNPT!M241+[1]Matriz!M241+'[1]Matriz Areas certificadas'!M241+'[1]Matriz Transacciones'!M241+[1]REGISTROS!M241+[1]PERMISOS!M241</f>
        <v>0</v>
      </c>
      <c r="N241" s="9">
        <f>+'[1]Matriz (6)'!N241+'[1]Matriz (5)'!N241+'[1]Matriz (4)'!N241+'[1]Matriz (3)'!N241+'[1]Matriz (2)'!N241+'[1]LICENCIA DEPORTIVA'!N241+'[1]VALIDACION LICENCIA  DEPORTIVA'!N241+'[1]VALIDACION DE LICENCIA COMERCIA'!N241+'[1]MULTAS POR AÑO '!N241+'[1]PESCA DEPORT. OCASIONAL'!N241+'[1]GUIA DE TRASLADO'!N241+'[1]PERMISO ANUAL DE ACOPIADOR'!N241+'[1]PERMISO ANUAL DE DEPORTIV'!N241+'[1]PERM. ANUAL EMB DEPORT'!N241+'[1]REGISTRO DE ACOPIADOR'!N241+[1]JULIO!N241+[1]Ejemplo!N241+'[1]Registro de Exp. e Imp.'!N241+[1]CNP!N241+[1]CNPT!N241+[1]Matriz!N241+'[1]Matriz Areas certificadas'!N241+'[1]Matriz Transacciones'!N241+[1]REGISTROS!N241+[1]PERMISOS!N241</f>
        <v>0</v>
      </c>
      <c r="O241" s="9">
        <f>+'[1]Matriz (6)'!O241+'[1]Matriz (5)'!O241+'[1]Matriz (4)'!O241+'[1]Matriz (3)'!O241+'[1]Matriz (2)'!O241+'[1]LICENCIA DEPORTIVA'!O241+'[1]VALIDACION LICENCIA  DEPORTIVA'!O241+'[1]VALIDACION DE LICENCIA COMERCIA'!O241+'[1]MULTAS POR AÑO '!O241+'[1]PESCA DEPORT. OCASIONAL'!O241+'[1]GUIA DE TRASLADO'!O241+'[1]PERMISO ANUAL DE ACOPIADOR'!O241+'[1]PERMISO ANUAL DE DEPORTIV'!O241+'[1]PERM. ANUAL EMB DEPORT'!O241+'[1]REGISTRO DE ACOPIADOR'!O241+[1]JULIO!O241+[1]Ejemplo!O241+'[1]Registro de Exp. e Imp.'!O241+[1]CNP!O241+[1]CNPT!O241+[1]Matriz!O241+'[1]Matriz Areas certificadas'!O241+'[1]Matriz Transacciones'!O241+[1]REGISTROS!O241+[1]PERMISOS!O241</f>
        <v>0</v>
      </c>
      <c r="P241" s="9">
        <f>+'[1]Matriz (6)'!P241+'[1]Matriz (5)'!P241+'[1]Matriz (4)'!P241+'[1]Matriz (3)'!P241+'[1]Matriz (2)'!P241+'[1]LICENCIA DEPORTIVA'!P241+'[1]VALIDACION LICENCIA  DEPORTIVA'!P241+'[1]VALIDACION DE LICENCIA COMERCIA'!P241+'[1]MULTAS POR AÑO '!P241+'[1]PESCA DEPORT. OCASIONAL'!P241+'[1]GUIA DE TRASLADO'!P241+'[1]PERMISO ANUAL DE ACOPIADOR'!P241+'[1]PERMISO ANUAL DE DEPORTIV'!P241+'[1]PERM. ANUAL EMB DEPORT'!P241+'[1]REGISTRO DE ACOPIADOR'!P241+[1]JULIO!P241+[1]Ejemplo!P241+'[1]Registro de Exp. e Imp.'!P241+[1]CNP!P241+[1]CNPT!P241+[1]Matriz!P241+'[1]Matriz Areas certificadas'!P241+'[1]Matriz Transacciones'!P241+[1]REGISTROS!P241+[1]PERMISOS!P241</f>
        <v>0</v>
      </c>
      <c r="Q241" s="9">
        <f>+'[1]Matriz (6)'!Q241+'[1]Matriz (5)'!Q241+'[1]Matriz (4)'!Q241+'[1]Matriz (3)'!Q241+'[1]Matriz (2)'!Q241+'[1]LICENCIA DEPORTIVA'!Q241+'[1]VALIDACION LICENCIA  DEPORTIVA'!Q241+'[1]VALIDACION DE LICENCIA COMERCIA'!Q241+'[1]MULTAS POR AÑO '!Q241+'[1]PESCA DEPORT. OCASIONAL'!Q241+'[1]GUIA DE TRASLADO'!Q241+'[1]PERMISO ANUAL DE ACOPIADOR'!Q241+'[1]PERMISO ANUAL DE DEPORTIV'!Q241+'[1]PERM. ANUAL EMB DEPORT'!Q241+'[1]REGISTRO DE ACOPIADOR'!Q241+[1]JULIO!Q241+[1]Ejemplo!Q241+'[1]Registro de Exp. e Imp.'!Q241+[1]CNP!Q241+[1]CNPT!Q241+[1]Matriz!Q241+'[1]Matriz Areas certificadas'!Q241+'[1]Matriz Transacciones'!Q241+[1]REGISTROS!Q241+[1]PERMISOS!Q241</f>
        <v>0</v>
      </c>
      <c r="R241" s="9">
        <f>+'[1]Matriz (6)'!R241+'[1]Matriz (5)'!R241+'[1]Matriz (4)'!R241+'[1]Matriz (3)'!R241+'[1]Matriz (2)'!R241+'[1]LICENCIA DEPORTIVA'!R241+'[1]VALIDACION LICENCIA  DEPORTIVA'!R241+'[1]VALIDACION DE LICENCIA COMERCIA'!R241+'[1]MULTAS POR AÑO '!R241+'[1]PESCA DEPORT. OCASIONAL'!R241+'[1]GUIA DE TRASLADO'!R241+'[1]PERMISO ANUAL DE ACOPIADOR'!R241+'[1]PERMISO ANUAL DE DEPORTIV'!R241+'[1]PERM. ANUAL EMB DEPORT'!R241+'[1]REGISTRO DE ACOPIADOR'!R241+[1]JULIO!R241+[1]Ejemplo!R241+'[1]Registro de Exp. e Imp.'!R241+[1]CNP!R241+[1]CNPT!R241+[1]Matriz!R241+'[1]Matriz Areas certificadas'!R241+'[1]Matriz Transacciones'!R241+[1]REGISTROS!R241+[1]PERMISOS!R241</f>
        <v>0</v>
      </c>
      <c r="S241" s="9">
        <f>+'[1]Matriz (6)'!S241+'[1]Matriz (5)'!S241+'[1]Matriz (4)'!S241+'[1]Matriz (3)'!S241+'[1]Matriz (2)'!S241+'[1]LICENCIA DEPORTIVA'!S241+'[1]VALIDACION LICENCIA  DEPORTIVA'!S241+'[1]VALIDACION DE LICENCIA COMERCIA'!S241+'[1]MULTAS POR AÑO '!S241+'[1]PESCA DEPORT. OCASIONAL'!S241+'[1]GUIA DE TRASLADO'!S241+'[1]PERMISO ANUAL DE ACOPIADOR'!S241+'[1]PERMISO ANUAL DE DEPORTIV'!S241+'[1]PERM. ANUAL EMB DEPORT'!S241+'[1]REGISTRO DE ACOPIADOR'!S241+[1]JULIO!S241+[1]Ejemplo!S241+'[1]Registro de Exp. e Imp.'!S241+[1]CNP!S241+[1]CNPT!S241+[1]Matriz!S241+'[1]Matriz Areas certificadas'!S241+'[1]Matriz Transacciones'!S241+[1]REGISTROS!S241+[1]PERMISOS!S241</f>
        <v>0</v>
      </c>
      <c r="T241" s="9">
        <f>+'[1]Matriz (6)'!T241+'[1]Matriz (5)'!T241+'[1]Matriz (4)'!T241+'[1]Matriz (3)'!T241+'[1]Matriz (2)'!T241+'[1]LICENCIA DEPORTIVA'!T241+'[1]VALIDACION LICENCIA  DEPORTIVA'!T241+'[1]VALIDACION DE LICENCIA COMERCIA'!T241+'[1]MULTAS POR AÑO '!T241+'[1]PESCA DEPORT. OCASIONAL'!T241+'[1]GUIA DE TRASLADO'!T241+'[1]PERMISO ANUAL DE ACOPIADOR'!T241+'[1]PERMISO ANUAL DE DEPORTIV'!T241+'[1]PERM. ANUAL EMB DEPORT'!T241+'[1]REGISTRO DE ACOPIADOR'!T241+[1]JULIO!T241+[1]Ejemplo!T241+'[1]Registro de Exp. e Imp.'!T241+[1]CNP!T241+[1]CNPT!T241+[1]Matriz!T241+'[1]Matriz Areas certificadas'!T241+'[1]Matriz Transacciones'!T241+[1]REGISTROS!T241+[1]PERMISOS!T241</f>
        <v>0</v>
      </c>
      <c r="U241" s="9">
        <f>+'[1]Matriz (6)'!U241+'[1]Matriz (5)'!U241+'[1]Matriz (4)'!U241+'[1]Matriz (3)'!U241+'[1]Matriz (2)'!U241+'[1]LICENCIA DEPORTIVA'!U241+'[1]VALIDACION LICENCIA  DEPORTIVA'!U241+'[1]VALIDACION DE LICENCIA COMERCIA'!U241+'[1]MULTAS POR AÑO '!U241+'[1]PESCA DEPORT. OCASIONAL'!U241+'[1]GUIA DE TRASLADO'!U241+'[1]PERMISO ANUAL DE ACOPIADOR'!U241+'[1]PERMISO ANUAL DE DEPORTIV'!U241+'[1]PERM. ANUAL EMB DEPORT'!U241+'[1]REGISTRO DE ACOPIADOR'!U241+[1]JULIO!U241+[1]Ejemplo!U241+'[1]Registro de Exp. e Imp.'!U241+[1]CNP!U241+[1]CNPT!U241+[1]Matriz!U241+'[1]Matriz Areas certificadas'!U241+'[1]Matriz Transacciones'!U241+[1]REGISTROS!U241+[1]PERMISOS!U241</f>
        <v>0</v>
      </c>
      <c r="V241" s="9">
        <f>+'[1]Matriz (6)'!V241+'[1]Matriz (5)'!V241+'[1]Matriz (4)'!V241+'[1]Matriz (3)'!V241+'[1]Matriz (2)'!V241+'[1]LICENCIA DEPORTIVA'!V241+'[1]VALIDACION LICENCIA  DEPORTIVA'!V241+'[1]VALIDACION DE LICENCIA COMERCIA'!V241+'[1]MULTAS POR AÑO '!V241+'[1]PESCA DEPORT. OCASIONAL'!V241+'[1]GUIA DE TRASLADO'!V241+'[1]PERMISO ANUAL DE ACOPIADOR'!V241+'[1]PERMISO ANUAL DE DEPORTIV'!V241+'[1]PERM. ANUAL EMB DEPORT'!V241+'[1]REGISTRO DE ACOPIADOR'!V241+[1]JULIO!V241+[1]Ejemplo!V241+'[1]Registro de Exp. e Imp.'!V241+[1]CNP!V241+[1]CNPT!V241+[1]Matriz!V241+'[1]Matriz Areas certificadas'!V241+'[1]Matriz Transacciones'!V241+[1]REGISTROS!V241+[1]PERMISOS!V241</f>
        <v>0</v>
      </c>
      <c r="W241" s="9">
        <f>+'[1]Matriz (6)'!W241+'[1]Matriz (5)'!W241+'[1]Matriz (4)'!W241+'[1]Matriz (3)'!W241+'[1]Matriz (2)'!W241+'[1]LICENCIA DEPORTIVA'!W241+'[1]VALIDACION LICENCIA  DEPORTIVA'!W241+'[1]VALIDACION DE LICENCIA COMERCIA'!W241+'[1]MULTAS POR AÑO '!W241+'[1]PESCA DEPORT. OCASIONAL'!W241+'[1]GUIA DE TRASLADO'!W241+'[1]PERMISO ANUAL DE ACOPIADOR'!W241+'[1]PERMISO ANUAL DE DEPORTIV'!W241+'[1]PERM. ANUAL EMB DEPORT'!W241+'[1]REGISTRO DE ACOPIADOR'!W241+[1]JULIO!W241+[1]Ejemplo!W241+'[1]Registro de Exp. e Imp.'!W241+[1]CNP!W241+[1]CNPT!W241+[1]Matriz!W241+'[1]Matriz Areas certificadas'!W241+'[1]Matriz Transacciones'!W241+[1]REGISTROS!W241+[1]PERMISOS!W241</f>
        <v>0</v>
      </c>
      <c r="X241" s="9">
        <f>+'[1]Matriz (6)'!X241+'[1]Matriz (5)'!X241+'[1]Matriz (4)'!X241+'[1]Matriz (3)'!X241+'[1]Matriz (2)'!X241+'[1]LICENCIA DEPORTIVA'!X241+'[1]VALIDACION LICENCIA  DEPORTIVA'!X241+'[1]VALIDACION DE LICENCIA COMERCIA'!X241+'[1]MULTAS POR AÑO '!X241+'[1]PESCA DEPORT. OCASIONAL'!X241+'[1]GUIA DE TRASLADO'!X241+'[1]PERMISO ANUAL DE ACOPIADOR'!X241+'[1]PERMISO ANUAL DE DEPORTIV'!X241+'[1]PERM. ANUAL EMB DEPORT'!X241+'[1]REGISTRO DE ACOPIADOR'!X241+[1]JULIO!X241+[1]Ejemplo!X241+'[1]Registro de Exp. e Imp.'!X241+[1]CNP!X241+[1]CNPT!X241+[1]Matriz!X241+'[1]Matriz Areas certificadas'!X241+'[1]Matriz Transacciones'!X241+[1]REGISTROS!X241+[1]PERMISOS!X241</f>
        <v>0</v>
      </c>
      <c r="Y241" s="9">
        <f>+'[1]Matriz (6)'!Y241+'[1]Matriz (5)'!Y241+'[1]Matriz (4)'!Y241+'[1]Matriz (3)'!Y241+'[1]Matriz (2)'!Y241+'[1]LICENCIA DEPORTIVA'!Y241+'[1]VALIDACION LICENCIA  DEPORTIVA'!Y241+'[1]VALIDACION DE LICENCIA COMERCIA'!Y241+'[1]MULTAS POR AÑO '!Y241+'[1]PESCA DEPORT. OCASIONAL'!Y241+'[1]GUIA DE TRASLADO'!Y241+'[1]PERMISO ANUAL DE ACOPIADOR'!Y241+'[1]PERMISO ANUAL DE DEPORTIV'!Y241+'[1]PERM. ANUAL EMB DEPORT'!Y241+'[1]REGISTRO DE ACOPIADOR'!Y241+[1]JULIO!Y241+[1]Ejemplo!Y241+'[1]Registro de Exp. e Imp.'!Y241+[1]CNP!Y241+[1]CNPT!Y241+[1]Matriz!Y241+'[1]Matriz Areas certificadas'!Y241+'[1]Matriz Transacciones'!Y241+[1]REGISTROS!Y241+[1]PERMISOS!Y241</f>
        <v>0</v>
      </c>
      <c r="Z241" s="9">
        <f>+'[1]Matriz (6)'!Z241+'[1]Matriz (5)'!Z241+'[1]Matriz (4)'!Z241+'[1]Matriz (3)'!Z241+'[1]Matriz (2)'!Z241+'[1]LICENCIA DEPORTIVA'!Z241+'[1]VALIDACION LICENCIA  DEPORTIVA'!Z241+'[1]VALIDACION DE LICENCIA COMERCIA'!Z241+'[1]MULTAS POR AÑO '!Z241+'[1]PESCA DEPORT. OCASIONAL'!Z241+'[1]GUIA DE TRASLADO'!Z241+'[1]PERMISO ANUAL DE ACOPIADOR'!Z241+'[1]PERMISO ANUAL DE DEPORTIV'!Z241+'[1]PERM. ANUAL EMB DEPORT'!Z241+'[1]REGISTRO DE ACOPIADOR'!Z241+[1]JULIO!Z241+[1]Ejemplo!Z241+'[1]Registro de Exp. e Imp.'!Z241+[1]CNP!Z241+[1]CNPT!Z241+[1]Matriz!Z241+'[1]Matriz Areas certificadas'!Z241+'[1]Matriz Transacciones'!Z241+[1]REGISTROS!Z241+[1]PERMISOS!Z241</f>
        <v>0</v>
      </c>
      <c r="AA241" s="10">
        <f t="shared" si="83"/>
        <v>161610.20895522388</v>
      </c>
      <c r="AB241" s="10">
        <f t="shared" si="84"/>
        <v>36445.728855721391</v>
      </c>
      <c r="AC241" s="11">
        <f t="shared" si="85"/>
        <v>80588.508706467663</v>
      </c>
      <c r="AD241" s="11">
        <f t="shared" si="86"/>
        <v>51101.745024875621</v>
      </c>
      <c r="AE241" s="11">
        <f t="shared" si="87"/>
        <v>10820.89552238806</v>
      </c>
      <c r="AF241" s="11">
        <f t="shared" si="88"/>
        <v>143016.2263681592</v>
      </c>
      <c r="AG241" s="11">
        <f t="shared" si="89"/>
        <v>6156.7164179104475</v>
      </c>
      <c r="AH241" s="12">
        <f t="shared" si="90"/>
        <v>26737.562189054726</v>
      </c>
      <c r="AI241" s="12">
        <f t="shared" si="91"/>
        <v>6333.8208955223881</v>
      </c>
      <c r="AJ241" s="12">
        <f t="shared" si="92"/>
        <v>3803.259950248756</v>
      </c>
      <c r="AK241" s="12">
        <f t="shared" si="93"/>
        <v>909.82587064676613</v>
      </c>
      <c r="AL241" s="12">
        <f t="shared" si="94"/>
        <v>397699.67164179106</v>
      </c>
      <c r="AM241" s="12">
        <f t="shared" si="95"/>
        <v>3569.6517412935323</v>
      </c>
      <c r="AN241" s="12">
        <f t="shared" si="96"/>
        <v>4222.6368159203976</v>
      </c>
      <c r="AO241" s="12">
        <f t="shared" si="97"/>
        <v>144112.19278606965</v>
      </c>
      <c r="AP241" s="12">
        <f t="shared" si="98"/>
        <v>2447.7611940298507</v>
      </c>
      <c r="AQ241" s="12">
        <f t="shared" si="99"/>
        <v>3544.7761194029849</v>
      </c>
      <c r="AR241" s="12">
        <f t="shared" si="100"/>
        <v>597550.14179104473</v>
      </c>
      <c r="AS241" s="12">
        <f t="shared" si="101"/>
        <v>16022.5</v>
      </c>
      <c r="AT241" s="12">
        <f t="shared" si="102"/>
        <v>779748.13432835822</v>
      </c>
      <c r="AU241" s="12">
        <f t="shared" si="103"/>
        <v>27246.268656716416</v>
      </c>
      <c r="AV241" s="12">
        <f t="shared" si="104"/>
        <v>17294.527363184079</v>
      </c>
      <c r="AW241" s="12">
        <f t="shared" si="105"/>
        <v>8853.1716417910447</v>
      </c>
      <c r="AX241" s="12">
        <f t="shared" si="106"/>
        <v>21169.900497512437</v>
      </c>
      <c r="AY241" s="12">
        <f t="shared" si="107"/>
        <v>22255.597014925374</v>
      </c>
      <c r="AZ241" s="12">
        <f t="shared" si="108"/>
        <v>212330.56218905473</v>
      </c>
    </row>
    <row r="242" spans="1:52" x14ac:dyDescent="0.25">
      <c r="A242" s="264"/>
      <c r="B242" s="270"/>
      <c r="C242" s="16" t="s">
        <v>281</v>
      </c>
      <c r="D242" s="7">
        <f t="shared" si="82"/>
        <v>2</v>
      </c>
      <c r="E242" s="9">
        <f>+'[1]Matriz (6)'!E242+'[1]Matriz (5)'!E242+'[1]Matriz (4)'!E242+'[1]Matriz (3)'!E242+'[1]Matriz (2)'!E242+'[1]LICENCIA DEPORTIVA'!E242+'[1]VALIDACION LICENCIA  DEPORTIVA'!E242+'[1]VALIDACION DE LICENCIA COMERCIA'!E242+'[1]MULTAS POR AÑO '!E242+'[1]PESCA DEPORT. OCASIONAL'!E242+'[1]GUIA DE TRASLADO'!E242+'[1]PERMISO ANUAL DE ACOPIADOR'!E242+'[1]PERMISO ANUAL DE DEPORTIV'!E242+'[1]PERM. ANUAL EMB DEPORT'!E242+'[1]REGISTRO DE ACOPIADOR'!E242+[1]JULIO!E242+[1]Ejemplo!E242+'[1]Registro de Exp. e Imp.'!E242+[1]CNP!E242+[1]CNPT!E242+[1]Matriz!E242+'[1]Matriz Areas certificadas'!E242+'[1]Matriz Transacciones'!E242+[1]REGISTROS!E242+[1]PERMISOS!E242</f>
        <v>0</v>
      </c>
      <c r="F242" s="9">
        <f>+'[1]Matriz (6)'!F242+'[1]Matriz (5)'!F242+'[1]Matriz (4)'!F242+'[1]Matriz (3)'!F242+'[1]Matriz (2)'!F242+'[1]LICENCIA DEPORTIVA'!F242+'[1]VALIDACION LICENCIA  DEPORTIVA'!F242+'[1]VALIDACION DE LICENCIA COMERCIA'!F242+'[1]MULTAS POR AÑO '!F242+'[1]PESCA DEPORT. OCASIONAL'!F242+'[1]GUIA DE TRASLADO'!F242+'[1]PERMISO ANUAL DE ACOPIADOR'!F242+'[1]PERMISO ANUAL DE DEPORTIV'!F242+'[1]PERM. ANUAL EMB DEPORT'!F242+'[1]REGISTRO DE ACOPIADOR'!F242+[1]JULIO!F242+[1]Ejemplo!F242+'[1]Registro de Exp. e Imp.'!F242+[1]CNP!F242+[1]CNPT!F242+[1]Matriz!F242+'[1]Matriz Areas certificadas'!F242+'[1]Matriz Transacciones'!F242+[1]REGISTROS!F242+[1]PERMISOS!F242</f>
        <v>1</v>
      </c>
      <c r="G242" s="9">
        <f>+'[1]Matriz (6)'!G242+'[1]Matriz (5)'!G242+'[1]Matriz (4)'!G242+'[1]Matriz (3)'!G242+'[1]Matriz (2)'!G242+'[1]LICENCIA DEPORTIVA'!G242+'[1]VALIDACION LICENCIA  DEPORTIVA'!G242+'[1]VALIDACION DE LICENCIA COMERCIA'!G242+'[1]MULTAS POR AÑO '!G242+'[1]PESCA DEPORT. OCASIONAL'!G242+'[1]GUIA DE TRASLADO'!G242+'[1]PERMISO ANUAL DE ACOPIADOR'!G242+'[1]PERMISO ANUAL DE DEPORTIV'!G242+'[1]PERM. ANUAL EMB DEPORT'!G242+'[1]REGISTRO DE ACOPIADOR'!G242+[1]JULIO!G242+[1]Ejemplo!G242+'[1]Registro de Exp. e Imp.'!G242+[1]CNP!G242+[1]CNPT!G242+[1]Matriz!G242+'[1]Matriz Areas certificadas'!G242+'[1]Matriz Transacciones'!G242+[1]REGISTROS!G242+[1]PERMISOS!G242</f>
        <v>0</v>
      </c>
      <c r="H242" s="9">
        <f>+'[1]Matriz (6)'!H242+'[1]Matriz (5)'!H242+'[1]Matriz (4)'!H242+'[1]Matriz (3)'!H242+'[1]Matriz (2)'!H242+'[1]LICENCIA DEPORTIVA'!H242+'[1]VALIDACION LICENCIA  DEPORTIVA'!H242+'[1]VALIDACION DE LICENCIA COMERCIA'!H242+'[1]MULTAS POR AÑO '!H242+'[1]PESCA DEPORT. OCASIONAL'!H242+'[1]GUIA DE TRASLADO'!H242+'[1]PERMISO ANUAL DE ACOPIADOR'!H242+'[1]PERMISO ANUAL DE DEPORTIV'!H242+'[1]PERM. ANUAL EMB DEPORT'!H242+'[1]REGISTRO DE ACOPIADOR'!H242+[1]JULIO!H242+[1]Ejemplo!H242+'[1]Registro de Exp. e Imp.'!H242+[1]CNP!H242+[1]CNPT!H242+[1]Matriz!H242+'[1]Matriz Areas certificadas'!H242+'[1]Matriz Transacciones'!H242+[1]REGISTROS!H242+[1]PERMISOS!H242</f>
        <v>1</v>
      </c>
      <c r="I242" s="9">
        <f>+'[1]Matriz (6)'!I242+'[1]Matriz (5)'!I242+'[1]Matriz (4)'!I242+'[1]Matriz (3)'!I242+'[1]Matriz (2)'!I242+'[1]LICENCIA DEPORTIVA'!I242+'[1]VALIDACION LICENCIA  DEPORTIVA'!I242+'[1]VALIDACION DE LICENCIA COMERCIA'!I242+'[1]MULTAS POR AÑO '!I242+'[1]PESCA DEPORT. OCASIONAL'!I242+'[1]GUIA DE TRASLADO'!I242+'[1]PERMISO ANUAL DE ACOPIADOR'!I242+'[1]PERMISO ANUAL DE DEPORTIV'!I242+'[1]PERM. ANUAL EMB DEPORT'!I242+'[1]REGISTRO DE ACOPIADOR'!I242+[1]JULIO!I242+[1]Ejemplo!I242+'[1]Registro de Exp. e Imp.'!I242+[1]CNP!I242+[1]CNPT!I242+[1]Matriz!I242+'[1]Matriz Areas certificadas'!I242+'[1]Matriz Transacciones'!I242+[1]REGISTROS!I242+[1]PERMISOS!I242</f>
        <v>0</v>
      </c>
      <c r="J242" s="9">
        <f>+'[1]Matriz (6)'!J242+'[1]Matriz (5)'!J242+'[1]Matriz (4)'!J242+'[1]Matriz (3)'!J242+'[1]Matriz (2)'!J242+'[1]LICENCIA DEPORTIVA'!J242+'[1]VALIDACION LICENCIA  DEPORTIVA'!J242+'[1]VALIDACION DE LICENCIA COMERCIA'!J242+'[1]MULTAS POR AÑO '!J242+'[1]PESCA DEPORT. OCASIONAL'!J242+'[1]GUIA DE TRASLADO'!J242+'[1]PERMISO ANUAL DE ACOPIADOR'!J242+'[1]PERMISO ANUAL DE DEPORTIV'!J242+'[1]PERM. ANUAL EMB DEPORT'!J242+'[1]REGISTRO DE ACOPIADOR'!J242+[1]JULIO!J242+[1]Ejemplo!J242+'[1]Registro de Exp. e Imp.'!J242+[1]CNP!J242+[1]CNPT!J242+[1]Matriz!J242+'[1]Matriz Areas certificadas'!J242+'[1]Matriz Transacciones'!J242+[1]REGISTROS!J242+[1]PERMISOS!J242</f>
        <v>0</v>
      </c>
      <c r="K242" s="9">
        <f>+'[1]Matriz (6)'!K242+'[1]Matriz (5)'!K242+'[1]Matriz (4)'!K242+'[1]Matriz (3)'!K242+'[1]Matriz (2)'!K242+'[1]LICENCIA DEPORTIVA'!K242+'[1]VALIDACION LICENCIA  DEPORTIVA'!K242+'[1]VALIDACION DE LICENCIA COMERCIA'!K242+'[1]MULTAS POR AÑO '!K242+'[1]PESCA DEPORT. OCASIONAL'!K242+'[1]GUIA DE TRASLADO'!K242+'[1]PERMISO ANUAL DE ACOPIADOR'!K242+'[1]PERMISO ANUAL DE DEPORTIV'!K242+'[1]PERM. ANUAL EMB DEPORT'!K242+'[1]REGISTRO DE ACOPIADOR'!K242+[1]JULIO!K242+[1]Ejemplo!K242+'[1]Registro de Exp. e Imp.'!K242+[1]CNP!K242+[1]CNPT!K242+[1]Matriz!K242+'[1]Matriz Areas certificadas'!K242+'[1]Matriz Transacciones'!K242+[1]REGISTROS!K242+[1]PERMISOS!K242</f>
        <v>0</v>
      </c>
      <c r="L242" s="9">
        <f>+'[1]Matriz (6)'!L242+'[1]Matriz (5)'!L242+'[1]Matriz (4)'!L242+'[1]Matriz (3)'!L242+'[1]Matriz (2)'!L242+'[1]LICENCIA DEPORTIVA'!L242+'[1]VALIDACION LICENCIA  DEPORTIVA'!L242+'[1]VALIDACION DE LICENCIA COMERCIA'!L242+'[1]MULTAS POR AÑO '!L242+'[1]PESCA DEPORT. OCASIONAL'!L242+'[1]GUIA DE TRASLADO'!L242+'[1]PERMISO ANUAL DE ACOPIADOR'!L242+'[1]PERMISO ANUAL DE DEPORTIV'!L242+'[1]PERM. ANUAL EMB DEPORT'!L242+'[1]REGISTRO DE ACOPIADOR'!L242+[1]JULIO!L242+[1]Ejemplo!L242+'[1]Registro de Exp. e Imp.'!L242+[1]CNP!L242+[1]CNPT!L242+[1]Matriz!L242+'[1]Matriz Areas certificadas'!L242+'[1]Matriz Transacciones'!L242+[1]REGISTROS!L242+[1]PERMISOS!L242</f>
        <v>0</v>
      </c>
      <c r="M242" s="9">
        <f>+'[1]Matriz (6)'!M242+'[1]Matriz (5)'!M242+'[1]Matriz (4)'!M242+'[1]Matriz (3)'!M242+'[1]Matriz (2)'!M242+'[1]LICENCIA DEPORTIVA'!M242+'[1]VALIDACION LICENCIA  DEPORTIVA'!M242+'[1]VALIDACION DE LICENCIA COMERCIA'!M242+'[1]MULTAS POR AÑO '!M242+'[1]PESCA DEPORT. OCASIONAL'!M242+'[1]GUIA DE TRASLADO'!M242+'[1]PERMISO ANUAL DE ACOPIADOR'!M242+'[1]PERMISO ANUAL DE DEPORTIV'!M242+'[1]PERM. ANUAL EMB DEPORT'!M242+'[1]REGISTRO DE ACOPIADOR'!M242+[1]JULIO!M242+[1]Ejemplo!M242+'[1]Registro de Exp. e Imp.'!M242+[1]CNP!M242+[1]CNPT!M242+[1]Matriz!M242+'[1]Matriz Areas certificadas'!M242+'[1]Matriz Transacciones'!M242+[1]REGISTROS!M242+[1]PERMISOS!M242</f>
        <v>0</v>
      </c>
      <c r="N242" s="9">
        <f>+'[1]Matriz (6)'!N242+'[1]Matriz (5)'!N242+'[1]Matriz (4)'!N242+'[1]Matriz (3)'!N242+'[1]Matriz (2)'!N242+'[1]LICENCIA DEPORTIVA'!N242+'[1]VALIDACION LICENCIA  DEPORTIVA'!N242+'[1]VALIDACION DE LICENCIA COMERCIA'!N242+'[1]MULTAS POR AÑO '!N242+'[1]PESCA DEPORT. OCASIONAL'!N242+'[1]GUIA DE TRASLADO'!N242+'[1]PERMISO ANUAL DE ACOPIADOR'!N242+'[1]PERMISO ANUAL DE DEPORTIV'!N242+'[1]PERM. ANUAL EMB DEPORT'!N242+'[1]REGISTRO DE ACOPIADOR'!N242+[1]JULIO!N242+[1]Ejemplo!N242+'[1]Registro de Exp. e Imp.'!N242+[1]CNP!N242+[1]CNPT!N242+[1]Matriz!N242+'[1]Matriz Areas certificadas'!N242+'[1]Matriz Transacciones'!N242+[1]REGISTROS!N242+[1]PERMISOS!N242</f>
        <v>0</v>
      </c>
      <c r="O242" s="9">
        <f>+'[1]Matriz (6)'!O242+'[1]Matriz (5)'!O242+'[1]Matriz (4)'!O242+'[1]Matriz (3)'!O242+'[1]Matriz (2)'!O242+'[1]LICENCIA DEPORTIVA'!O242+'[1]VALIDACION LICENCIA  DEPORTIVA'!O242+'[1]VALIDACION DE LICENCIA COMERCIA'!O242+'[1]MULTAS POR AÑO '!O242+'[1]PESCA DEPORT. OCASIONAL'!O242+'[1]GUIA DE TRASLADO'!O242+'[1]PERMISO ANUAL DE ACOPIADOR'!O242+'[1]PERMISO ANUAL DE DEPORTIV'!O242+'[1]PERM. ANUAL EMB DEPORT'!O242+'[1]REGISTRO DE ACOPIADOR'!O242+[1]JULIO!O242+[1]Ejemplo!O242+'[1]Registro de Exp. e Imp.'!O242+[1]CNP!O242+[1]CNPT!O242+[1]Matriz!O242+'[1]Matriz Areas certificadas'!O242+'[1]Matriz Transacciones'!O242+[1]REGISTROS!O242+[1]PERMISOS!O242</f>
        <v>0</v>
      </c>
      <c r="P242" s="9">
        <f>+'[1]Matriz (6)'!P242+'[1]Matriz (5)'!P242+'[1]Matriz (4)'!P242+'[1]Matriz (3)'!P242+'[1]Matriz (2)'!P242+'[1]LICENCIA DEPORTIVA'!P242+'[1]VALIDACION LICENCIA  DEPORTIVA'!P242+'[1]VALIDACION DE LICENCIA COMERCIA'!P242+'[1]MULTAS POR AÑO '!P242+'[1]PESCA DEPORT. OCASIONAL'!P242+'[1]GUIA DE TRASLADO'!P242+'[1]PERMISO ANUAL DE ACOPIADOR'!P242+'[1]PERMISO ANUAL DE DEPORTIV'!P242+'[1]PERM. ANUAL EMB DEPORT'!P242+'[1]REGISTRO DE ACOPIADOR'!P242+[1]JULIO!P242+[1]Ejemplo!P242+'[1]Registro de Exp. e Imp.'!P242+[1]CNP!P242+[1]CNPT!P242+[1]Matriz!P242+'[1]Matriz Areas certificadas'!P242+'[1]Matriz Transacciones'!P242+[1]REGISTROS!P242+[1]PERMISOS!P242</f>
        <v>0</v>
      </c>
      <c r="Q242" s="9">
        <f>+'[1]Matriz (6)'!Q242+'[1]Matriz (5)'!Q242+'[1]Matriz (4)'!Q242+'[1]Matriz (3)'!Q242+'[1]Matriz (2)'!Q242+'[1]LICENCIA DEPORTIVA'!Q242+'[1]VALIDACION LICENCIA  DEPORTIVA'!Q242+'[1]VALIDACION DE LICENCIA COMERCIA'!Q242+'[1]MULTAS POR AÑO '!Q242+'[1]PESCA DEPORT. OCASIONAL'!Q242+'[1]GUIA DE TRASLADO'!Q242+'[1]PERMISO ANUAL DE ACOPIADOR'!Q242+'[1]PERMISO ANUAL DE DEPORTIV'!Q242+'[1]PERM. ANUAL EMB DEPORT'!Q242+'[1]REGISTRO DE ACOPIADOR'!Q242+[1]JULIO!Q242+[1]Ejemplo!Q242+'[1]Registro de Exp. e Imp.'!Q242+[1]CNP!Q242+[1]CNPT!Q242+[1]Matriz!Q242+'[1]Matriz Areas certificadas'!Q242+'[1]Matriz Transacciones'!Q242+[1]REGISTROS!Q242+[1]PERMISOS!Q242</f>
        <v>0</v>
      </c>
      <c r="R242" s="9">
        <f>+'[1]Matriz (6)'!R242+'[1]Matriz (5)'!R242+'[1]Matriz (4)'!R242+'[1]Matriz (3)'!R242+'[1]Matriz (2)'!R242+'[1]LICENCIA DEPORTIVA'!R242+'[1]VALIDACION LICENCIA  DEPORTIVA'!R242+'[1]VALIDACION DE LICENCIA COMERCIA'!R242+'[1]MULTAS POR AÑO '!R242+'[1]PESCA DEPORT. OCASIONAL'!R242+'[1]GUIA DE TRASLADO'!R242+'[1]PERMISO ANUAL DE ACOPIADOR'!R242+'[1]PERMISO ANUAL DE DEPORTIV'!R242+'[1]PERM. ANUAL EMB DEPORT'!R242+'[1]REGISTRO DE ACOPIADOR'!R242+[1]JULIO!R242+[1]Ejemplo!R242+'[1]Registro de Exp. e Imp.'!R242+[1]CNP!R242+[1]CNPT!R242+[1]Matriz!R242+'[1]Matriz Areas certificadas'!R242+'[1]Matriz Transacciones'!R242+[1]REGISTROS!R242+[1]PERMISOS!R242</f>
        <v>0</v>
      </c>
      <c r="S242" s="9">
        <f>+'[1]Matriz (6)'!S242+'[1]Matriz (5)'!S242+'[1]Matriz (4)'!S242+'[1]Matriz (3)'!S242+'[1]Matriz (2)'!S242+'[1]LICENCIA DEPORTIVA'!S242+'[1]VALIDACION LICENCIA  DEPORTIVA'!S242+'[1]VALIDACION DE LICENCIA COMERCIA'!S242+'[1]MULTAS POR AÑO '!S242+'[1]PESCA DEPORT. OCASIONAL'!S242+'[1]GUIA DE TRASLADO'!S242+'[1]PERMISO ANUAL DE ACOPIADOR'!S242+'[1]PERMISO ANUAL DE DEPORTIV'!S242+'[1]PERM. ANUAL EMB DEPORT'!S242+'[1]REGISTRO DE ACOPIADOR'!S242+[1]JULIO!S242+[1]Ejemplo!S242+'[1]Registro de Exp. e Imp.'!S242+[1]CNP!S242+[1]CNPT!S242+[1]Matriz!S242+'[1]Matriz Areas certificadas'!S242+'[1]Matriz Transacciones'!S242+[1]REGISTROS!S242+[1]PERMISOS!S242</f>
        <v>0</v>
      </c>
      <c r="T242" s="9">
        <f>+'[1]Matriz (6)'!T242+'[1]Matriz (5)'!T242+'[1]Matriz (4)'!T242+'[1]Matriz (3)'!T242+'[1]Matriz (2)'!T242+'[1]LICENCIA DEPORTIVA'!T242+'[1]VALIDACION LICENCIA  DEPORTIVA'!T242+'[1]VALIDACION DE LICENCIA COMERCIA'!T242+'[1]MULTAS POR AÑO '!T242+'[1]PESCA DEPORT. OCASIONAL'!T242+'[1]GUIA DE TRASLADO'!T242+'[1]PERMISO ANUAL DE ACOPIADOR'!T242+'[1]PERMISO ANUAL DE DEPORTIV'!T242+'[1]PERM. ANUAL EMB DEPORT'!T242+'[1]REGISTRO DE ACOPIADOR'!T242+[1]JULIO!T242+[1]Ejemplo!T242+'[1]Registro de Exp. e Imp.'!T242+[1]CNP!T242+[1]CNPT!T242+[1]Matriz!T242+'[1]Matriz Areas certificadas'!T242+'[1]Matriz Transacciones'!T242+[1]REGISTROS!T242+[1]PERMISOS!T242</f>
        <v>0</v>
      </c>
      <c r="U242" s="9">
        <f>+'[1]Matriz (6)'!U242+'[1]Matriz (5)'!U242+'[1]Matriz (4)'!U242+'[1]Matriz (3)'!U242+'[1]Matriz (2)'!U242+'[1]LICENCIA DEPORTIVA'!U242+'[1]VALIDACION LICENCIA  DEPORTIVA'!U242+'[1]VALIDACION DE LICENCIA COMERCIA'!U242+'[1]MULTAS POR AÑO '!U242+'[1]PESCA DEPORT. OCASIONAL'!U242+'[1]GUIA DE TRASLADO'!U242+'[1]PERMISO ANUAL DE ACOPIADOR'!U242+'[1]PERMISO ANUAL DE DEPORTIV'!U242+'[1]PERM. ANUAL EMB DEPORT'!U242+'[1]REGISTRO DE ACOPIADOR'!U242+[1]JULIO!U242+[1]Ejemplo!U242+'[1]Registro de Exp. e Imp.'!U242+[1]CNP!U242+[1]CNPT!U242+[1]Matriz!U242+'[1]Matriz Areas certificadas'!U242+'[1]Matriz Transacciones'!U242+[1]REGISTROS!U242+[1]PERMISOS!U242</f>
        <v>0</v>
      </c>
      <c r="V242" s="9">
        <f>+'[1]Matriz (6)'!V242+'[1]Matriz (5)'!V242+'[1]Matriz (4)'!V242+'[1]Matriz (3)'!V242+'[1]Matriz (2)'!V242+'[1]LICENCIA DEPORTIVA'!V242+'[1]VALIDACION LICENCIA  DEPORTIVA'!V242+'[1]VALIDACION DE LICENCIA COMERCIA'!V242+'[1]MULTAS POR AÑO '!V242+'[1]PESCA DEPORT. OCASIONAL'!V242+'[1]GUIA DE TRASLADO'!V242+'[1]PERMISO ANUAL DE ACOPIADOR'!V242+'[1]PERMISO ANUAL DE DEPORTIV'!V242+'[1]PERM. ANUAL EMB DEPORT'!V242+'[1]REGISTRO DE ACOPIADOR'!V242+[1]JULIO!V242+[1]Ejemplo!V242+'[1]Registro de Exp. e Imp.'!V242+[1]CNP!V242+[1]CNPT!V242+[1]Matriz!V242+'[1]Matriz Areas certificadas'!V242+'[1]Matriz Transacciones'!V242+[1]REGISTROS!V242+[1]PERMISOS!V242</f>
        <v>0</v>
      </c>
      <c r="W242" s="9">
        <f>+'[1]Matriz (6)'!W242+'[1]Matriz (5)'!W242+'[1]Matriz (4)'!W242+'[1]Matriz (3)'!W242+'[1]Matriz (2)'!W242+'[1]LICENCIA DEPORTIVA'!W242+'[1]VALIDACION LICENCIA  DEPORTIVA'!W242+'[1]VALIDACION DE LICENCIA COMERCIA'!W242+'[1]MULTAS POR AÑO '!W242+'[1]PESCA DEPORT. OCASIONAL'!W242+'[1]GUIA DE TRASLADO'!W242+'[1]PERMISO ANUAL DE ACOPIADOR'!W242+'[1]PERMISO ANUAL DE DEPORTIV'!W242+'[1]PERM. ANUAL EMB DEPORT'!W242+'[1]REGISTRO DE ACOPIADOR'!W242+[1]JULIO!W242+[1]Ejemplo!W242+'[1]Registro de Exp. e Imp.'!W242+[1]CNP!W242+[1]CNPT!W242+[1]Matriz!W242+'[1]Matriz Areas certificadas'!W242+'[1]Matriz Transacciones'!W242+[1]REGISTROS!W242+[1]PERMISOS!W242</f>
        <v>0</v>
      </c>
      <c r="X242" s="9">
        <f>+'[1]Matriz (6)'!X242+'[1]Matriz (5)'!X242+'[1]Matriz (4)'!X242+'[1]Matriz (3)'!X242+'[1]Matriz (2)'!X242+'[1]LICENCIA DEPORTIVA'!X242+'[1]VALIDACION LICENCIA  DEPORTIVA'!X242+'[1]VALIDACION DE LICENCIA COMERCIA'!X242+'[1]MULTAS POR AÑO '!X242+'[1]PESCA DEPORT. OCASIONAL'!X242+'[1]GUIA DE TRASLADO'!X242+'[1]PERMISO ANUAL DE ACOPIADOR'!X242+'[1]PERMISO ANUAL DE DEPORTIV'!X242+'[1]PERM. ANUAL EMB DEPORT'!X242+'[1]REGISTRO DE ACOPIADOR'!X242+[1]JULIO!X242+[1]Ejemplo!X242+'[1]Registro de Exp. e Imp.'!X242+[1]CNP!X242+[1]CNPT!X242+[1]Matriz!X242+'[1]Matriz Areas certificadas'!X242+'[1]Matriz Transacciones'!X242+[1]REGISTROS!X242+[1]PERMISOS!X242</f>
        <v>0</v>
      </c>
      <c r="Y242" s="9">
        <f>+'[1]Matriz (6)'!Y242+'[1]Matriz (5)'!Y242+'[1]Matriz (4)'!Y242+'[1]Matriz (3)'!Y242+'[1]Matriz (2)'!Y242+'[1]LICENCIA DEPORTIVA'!Y242+'[1]VALIDACION LICENCIA  DEPORTIVA'!Y242+'[1]VALIDACION DE LICENCIA COMERCIA'!Y242+'[1]MULTAS POR AÑO '!Y242+'[1]PESCA DEPORT. OCASIONAL'!Y242+'[1]GUIA DE TRASLADO'!Y242+'[1]PERMISO ANUAL DE ACOPIADOR'!Y242+'[1]PERMISO ANUAL DE DEPORTIV'!Y242+'[1]PERM. ANUAL EMB DEPORT'!Y242+'[1]REGISTRO DE ACOPIADOR'!Y242+[1]JULIO!Y242+[1]Ejemplo!Y242+'[1]Registro de Exp. e Imp.'!Y242+[1]CNP!Y242+[1]CNPT!Y242+[1]Matriz!Y242+'[1]Matriz Areas certificadas'!Y242+'[1]Matriz Transacciones'!Y242+[1]REGISTROS!Y242+[1]PERMISOS!Y242</f>
        <v>0</v>
      </c>
      <c r="Z242" s="9">
        <f>+'[1]Matriz (6)'!Z242+'[1]Matriz (5)'!Z242+'[1]Matriz (4)'!Z242+'[1]Matriz (3)'!Z242+'[1]Matriz (2)'!Z242+'[1]LICENCIA DEPORTIVA'!Z242+'[1]VALIDACION LICENCIA  DEPORTIVA'!Z242+'[1]VALIDACION DE LICENCIA COMERCIA'!Z242+'[1]MULTAS POR AÑO '!Z242+'[1]PESCA DEPORT. OCASIONAL'!Z242+'[1]GUIA DE TRASLADO'!Z242+'[1]PERMISO ANUAL DE ACOPIADOR'!Z242+'[1]PERMISO ANUAL DE DEPORTIV'!Z242+'[1]PERM. ANUAL EMB DEPORT'!Z242+'[1]REGISTRO DE ACOPIADOR'!Z242+[1]JULIO!Z242+[1]Ejemplo!Z242+'[1]Registro de Exp. e Imp.'!Z242+[1]CNP!Z242+[1]CNPT!Z242+[1]Matriz!Z242+'[1]Matriz Areas certificadas'!Z242+'[1]Matriz Transacciones'!Z242+[1]REGISTROS!Z242+[1]PERMISOS!Z242</f>
        <v>0</v>
      </c>
      <c r="AA242" s="10">
        <f t="shared" si="83"/>
        <v>80805.104477611938</v>
      </c>
      <c r="AB242" s="10">
        <f t="shared" si="84"/>
        <v>18222.864427860695</v>
      </c>
      <c r="AC242" s="11">
        <f t="shared" si="85"/>
        <v>40294.254353233831</v>
      </c>
      <c r="AD242" s="11">
        <f t="shared" si="86"/>
        <v>25550.872512437811</v>
      </c>
      <c r="AE242" s="11">
        <f t="shared" si="87"/>
        <v>5410.4477611940301</v>
      </c>
      <c r="AF242" s="11">
        <f t="shared" si="88"/>
        <v>71508.113184079601</v>
      </c>
      <c r="AG242" s="11">
        <f t="shared" si="89"/>
        <v>3078.3582089552237</v>
      </c>
      <c r="AH242" s="12">
        <f t="shared" si="90"/>
        <v>13368.781094527363</v>
      </c>
      <c r="AI242" s="12">
        <f t="shared" si="91"/>
        <v>3166.9104477611941</v>
      </c>
      <c r="AJ242" s="12">
        <f t="shared" si="92"/>
        <v>1901.629975124378</v>
      </c>
      <c r="AK242" s="12">
        <f t="shared" si="93"/>
        <v>454.91293532338307</v>
      </c>
      <c r="AL242" s="12">
        <f t="shared" si="94"/>
        <v>198849.83582089553</v>
      </c>
      <c r="AM242" s="12">
        <f t="shared" si="95"/>
        <v>1784.8258706467661</v>
      </c>
      <c r="AN242" s="12">
        <f t="shared" si="96"/>
        <v>2111.3184079601988</v>
      </c>
      <c r="AO242" s="12">
        <f t="shared" si="97"/>
        <v>72056.096393034823</v>
      </c>
      <c r="AP242" s="12">
        <f t="shared" si="98"/>
        <v>1223.8805970149253</v>
      </c>
      <c r="AQ242" s="12">
        <f t="shared" si="99"/>
        <v>1772.3880597014925</v>
      </c>
      <c r="AR242" s="12">
        <f t="shared" si="100"/>
        <v>298775.07089552237</v>
      </c>
      <c r="AS242" s="12">
        <f t="shared" si="101"/>
        <v>8011.25</v>
      </c>
      <c r="AT242" s="12">
        <f t="shared" si="102"/>
        <v>389874.06716417911</v>
      </c>
      <c r="AU242" s="12">
        <f t="shared" si="103"/>
        <v>13623.134328358208</v>
      </c>
      <c r="AV242" s="12">
        <f t="shared" si="104"/>
        <v>8647.2636815920396</v>
      </c>
      <c r="AW242" s="12">
        <f t="shared" si="105"/>
        <v>4426.5858208955224</v>
      </c>
      <c r="AX242" s="12">
        <f t="shared" si="106"/>
        <v>10584.950248756219</v>
      </c>
      <c r="AY242" s="12">
        <f t="shared" si="107"/>
        <v>11127.798507462687</v>
      </c>
      <c r="AZ242" s="12">
        <f t="shared" si="108"/>
        <v>106165.28109452737</v>
      </c>
    </row>
    <row r="243" spans="1:52" x14ac:dyDescent="0.25">
      <c r="A243" s="264"/>
      <c r="B243" s="270"/>
      <c r="C243" s="16" t="s">
        <v>282</v>
      </c>
      <c r="D243" s="7">
        <f t="shared" si="82"/>
        <v>1</v>
      </c>
      <c r="E243" s="9">
        <f>+'[1]Matriz (6)'!E243+'[1]Matriz (5)'!E243+'[1]Matriz (4)'!E243+'[1]Matriz (3)'!E243+'[1]Matriz (2)'!E243+'[1]LICENCIA DEPORTIVA'!E243+'[1]VALIDACION LICENCIA  DEPORTIVA'!E243+'[1]VALIDACION DE LICENCIA COMERCIA'!E243+'[1]MULTAS POR AÑO '!E243+'[1]PESCA DEPORT. OCASIONAL'!E243+'[1]GUIA DE TRASLADO'!E243+'[1]PERMISO ANUAL DE ACOPIADOR'!E243+'[1]PERMISO ANUAL DE DEPORTIV'!E243+'[1]PERM. ANUAL EMB DEPORT'!E243+'[1]REGISTRO DE ACOPIADOR'!E243+[1]JULIO!E243+[1]Ejemplo!E243+'[1]Registro de Exp. e Imp.'!E243+[1]CNP!E243+[1]CNPT!E243+[1]Matriz!E243+'[1]Matriz Areas certificadas'!E243+'[1]Matriz Transacciones'!E243+[1]REGISTROS!E243+[1]PERMISOS!E243</f>
        <v>0</v>
      </c>
      <c r="F243" s="9">
        <f>+'[1]Matriz (6)'!F243+'[1]Matriz (5)'!F243+'[1]Matriz (4)'!F243+'[1]Matriz (3)'!F243+'[1]Matriz (2)'!F243+'[1]LICENCIA DEPORTIVA'!F243+'[1]VALIDACION LICENCIA  DEPORTIVA'!F243+'[1]VALIDACION DE LICENCIA COMERCIA'!F243+'[1]MULTAS POR AÑO '!F243+'[1]PESCA DEPORT. OCASIONAL'!F243+'[1]GUIA DE TRASLADO'!F243+'[1]PERMISO ANUAL DE ACOPIADOR'!F243+'[1]PERMISO ANUAL DE DEPORTIV'!F243+'[1]PERM. ANUAL EMB DEPORT'!F243+'[1]REGISTRO DE ACOPIADOR'!F243+[1]JULIO!F243+[1]Ejemplo!F243+'[1]Registro de Exp. e Imp.'!F243+[1]CNP!F243+[1]CNPT!F243+[1]Matriz!F243+'[1]Matriz Areas certificadas'!F243+'[1]Matriz Transacciones'!F243+[1]REGISTROS!F243+[1]PERMISOS!F243</f>
        <v>0</v>
      </c>
      <c r="G243" s="9">
        <f>+'[1]Matriz (6)'!G243+'[1]Matriz (5)'!G243+'[1]Matriz (4)'!G243+'[1]Matriz (3)'!G243+'[1]Matriz (2)'!G243+'[1]LICENCIA DEPORTIVA'!G243+'[1]VALIDACION LICENCIA  DEPORTIVA'!G243+'[1]VALIDACION DE LICENCIA COMERCIA'!G243+'[1]MULTAS POR AÑO '!G243+'[1]PESCA DEPORT. OCASIONAL'!G243+'[1]GUIA DE TRASLADO'!G243+'[1]PERMISO ANUAL DE ACOPIADOR'!G243+'[1]PERMISO ANUAL DE DEPORTIV'!G243+'[1]PERM. ANUAL EMB DEPORT'!G243+'[1]REGISTRO DE ACOPIADOR'!G243+[1]JULIO!G243+[1]Ejemplo!G243+'[1]Registro de Exp. e Imp.'!G243+[1]CNP!G243+[1]CNPT!G243+[1]Matriz!G243+'[1]Matriz Areas certificadas'!G243+'[1]Matriz Transacciones'!G243+[1]REGISTROS!G243+[1]PERMISOS!G243</f>
        <v>0</v>
      </c>
      <c r="H243" s="9">
        <f>+'[1]Matriz (6)'!H243+'[1]Matriz (5)'!H243+'[1]Matriz (4)'!H243+'[1]Matriz (3)'!H243+'[1]Matriz (2)'!H243+'[1]LICENCIA DEPORTIVA'!H243+'[1]VALIDACION LICENCIA  DEPORTIVA'!H243+'[1]VALIDACION DE LICENCIA COMERCIA'!H243+'[1]MULTAS POR AÑO '!H243+'[1]PESCA DEPORT. OCASIONAL'!H243+'[1]GUIA DE TRASLADO'!H243+'[1]PERMISO ANUAL DE ACOPIADOR'!H243+'[1]PERMISO ANUAL DE DEPORTIV'!H243+'[1]PERM. ANUAL EMB DEPORT'!H243+'[1]REGISTRO DE ACOPIADOR'!H243+[1]JULIO!H243+[1]Ejemplo!H243+'[1]Registro de Exp. e Imp.'!H243+[1]CNP!H243+[1]CNPT!H243+[1]Matriz!H243+'[1]Matriz Areas certificadas'!H243+'[1]Matriz Transacciones'!H243+[1]REGISTROS!H243+[1]PERMISOS!H243</f>
        <v>1</v>
      </c>
      <c r="I243" s="9">
        <f>+'[1]Matriz (6)'!I243+'[1]Matriz (5)'!I243+'[1]Matriz (4)'!I243+'[1]Matriz (3)'!I243+'[1]Matriz (2)'!I243+'[1]LICENCIA DEPORTIVA'!I243+'[1]VALIDACION LICENCIA  DEPORTIVA'!I243+'[1]VALIDACION DE LICENCIA COMERCIA'!I243+'[1]MULTAS POR AÑO '!I243+'[1]PESCA DEPORT. OCASIONAL'!I243+'[1]GUIA DE TRASLADO'!I243+'[1]PERMISO ANUAL DE ACOPIADOR'!I243+'[1]PERMISO ANUAL DE DEPORTIV'!I243+'[1]PERM. ANUAL EMB DEPORT'!I243+'[1]REGISTRO DE ACOPIADOR'!I243+[1]JULIO!I243+[1]Ejemplo!I243+'[1]Registro de Exp. e Imp.'!I243+[1]CNP!I243+[1]CNPT!I243+[1]Matriz!I243+'[1]Matriz Areas certificadas'!I243+'[1]Matriz Transacciones'!I243+[1]REGISTROS!I243+[1]PERMISOS!I243</f>
        <v>0</v>
      </c>
      <c r="J243" s="9">
        <f>+'[1]Matriz (6)'!J243+'[1]Matriz (5)'!J243+'[1]Matriz (4)'!J243+'[1]Matriz (3)'!J243+'[1]Matriz (2)'!J243+'[1]LICENCIA DEPORTIVA'!J243+'[1]VALIDACION LICENCIA  DEPORTIVA'!J243+'[1]VALIDACION DE LICENCIA COMERCIA'!J243+'[1]MULTAS POR AÑO '!J243+'[1]PESCA DEPORT. OCASIONAL'!J243+'[1]GUIA DE TRASLADO'!J243+'[1]PERMISO ANUAL DE ACOPIADOR'!J243+'[1]PERMISO ANUAL DE DEPORTIV'!J243+'[1]PERM. ANUAL EMB DEPORT'!J243+'[1]REGISTRO DE ACOPIADOR'!J243+[1]JULIO!J243+[1]Ejemplo!J243+'[1]Registro de Exp. e Imp.'!J243+[1]CNP!J243+[1]CNPT!J243+[1]Matriz!J243+'[1]Matriz Areas certificadas'!J243+'[1]Matriz Transacciones'!J243+[1]REGISTROS!J243+[1]PERMISOS!J243</f>
        <v>0</v>
      </c>
      <c r="K243" s="9">
        <f>+'[1]Matriz (6)'!K243+'[1]Matriz (5)'!K243+'[1]Matriz (4)'!K243+'[1]Matriz (3)'!K243+'[1]Matriz (2)'!K243+'[1]LICENCIA DEPORTIVA'!K243+'[1]VALIDACION LICENCIA  DEPORTIVA'!K243+'[1]VALIDACION DE LICENCIA COMERCIA'!K243+'[1]MULTAS POR AÑO '!K243+'[1]PESCA DEPORT. OCASIONAL'!K243+'[1]GUIA DE TRASLADO'!K243+'[1]PERMISO ANUAL DE ACOPIADOR'!K243+'[1]PERMISO ANUAL DE DEPORTIV'!K243+'[1]PERM. ANUAL EMB DEPORT'!K243+'[1]REGISTRO DE ACOPIADOR'!K243+[1]JULIO!K243+[1]Ejemplo!K243+'[1]Registro de Exp. e Imp.'!K243+[1]CNP!K243+[1]CNPT!K243+[1]Matriz!K243+'[1]Matriz Areas certificadas'!K243+'[1]Matriz Transacciones'!K243+[1]REGISTROS!K243+[1]PERMISOS!K243</f>
        <v>0</v>
      </c>
      <c r="L243" s="9">
        <f>+'[1]Matriz (6)'!L243+'[1]Matriz (5)'!L243+'[1]Matriz (4)'!L243+'[1]Matriz (3)'!L243+'[1]Matriz (2)'!L243+'[1]LICENCIA DEPORTIVA'!L243+'[1]VALIDACION LICENCIA  DEPORTIVA'!L243+'[1]VALIDACION DE LICENCIA COMERCIA'!L243+'[1]MULTAS POR AÑO '!L243+'[1]PESCA DEPORT. OCASIONAL'!L243+'[1]GUIA DE TRASLADO'!L243+'[1]PERMISO ANUAL DE ACOPIADOR'!L243+'[1]PERMISO ANUAL DE DEPORTIV'!L243+'[1]PERM. ANUAL EMB DEPORT'!L243+'[1]REGISTRO DE ACOPIADOR'!L243+[1]JULIO!L243+[1]Ejemplo!L243+'[1]Registro de Exp. e Imp.'!L243+[1]CNP!L243+[1]CNPT!L243+[1]Matriz!L243+'[1]Matriz Areas certificadas'!L243+'[1]Matriz Transacciones'!L243+[1]REGISTROS!L243+[1]PERMISOS!L243</f>
        <v>0</v>
      </c>
      <c r="M243" s="9">
        <f>+'[1]Matriz (6)'!M243+'[1]Matriz (5)'!M243+'[1]Matriz (4)'!M243+'[1]Matriz (3)'!M243+'[1]Matriz (2)'!M243+'[1]LICENCIA DEPORTIVA'!M243+'[1]VALIDACION LICENCIA  DEPORTIVA'!M243+'[1]VALIDACION DE LICENCIA COMERCIA'!M243+'[1]MULTAS POR AÑO '!M243+'[1]PESCA DEPORT. OCASIONAL'!M243+'[1]GUIA DE TRASLADO'!M243+'[1]PERMISO ANUAL DE ACOPIADOR'!M243+'[1]PERMISO ANUAL DE DEPORTIV'!M243+'[1]PERM. ANUAL EMB DEPORT'!M243+'[1]REGISTRO DE ACOPIADOR'!M243+[1]JULIO!M243+[1]Ejemplo!M243+'[1]Registro de Exp. e Imp.'!M243+[1]CNP!M243+[1]CNPT!M243+[1]Matriz!M243+'[1]Matriz Areas certificadas'!M243+'[1]Matriz Transacciones'!M243+[1]REGISTROS!M243+[1]PERMISOS!M243</f>
        <v>0</v>
      </c>
      <c r="N243" s="9">
        <f>+'[1]Matriz (6)'!N243+'[1]Matriz (5)'!N243+'[1]Matriz (4)'!N243+'[1]Matriz (3)'!N243+'[1]Matriz (2)'!N243+'[1]LICENCIA DEPORTIVA'!N243+'[1]VALIDACION LICENCIA  DEPORTIVA'!N243+'[1]VALIDACION DE LICENCIA COMERCIA'!N243+'[1]MULTAS POR AÑO '!N243+'[1]PESCA DEPORT. OCASIONAL'!N243+'[1]GUIA DE TRASLADO'!N243+'[1]PERMISO ANUAL DE ACOPIADOR'!N243+'[1]PERMISO ANUAL DE DEPORTIV'!N243+'[1]PERM. ANUAL EMB DEPORT'!N243+'[1]REGISTRO DE ACOPIADOR'!N243+[1]JULIO!N243+[1]Ejemplo!N243+'[1]Registro de Exp. e Imp.'!N243+[1]CNP!N243+[1]CNPT!N243+[1]Matriz!N243+'[1]Matriz Areas certificadas'!N243+'[1]Matriz Transacciones'!N243+[1]REGISTROS!N243+[1]PERMISOS!N243</f>
        <v>0</v>
      </c>
      <c r="O243" s="9">
        <f>+'[1]Matriz (6)'!O243+'[1]Matriz (5)'!O243+'[1]Matriz (4)'!O243+'[1]Matriz (3)'!O243+'[1]Matriz (2)'!O243+'[1]LICENCIA DEPORTIVA'!O243+'[1]VALIDACION LICENCIA  DEPORTIVA'!O243+'[1]VALIDACION DE LICENCIA COMERCIA'!O243+'[1]MULTAS POR AÑO '!O243+'[1]PESCA DEPORT. OCASIONAL'!O243+'[1]GUIA DE TRASLADO'!O243+'[1]PERMISO ANUAL DE ACOPIADOR'!O243+'[1]PERMISO ANUAL DE DEPORTIV'!O243+'[1]PERM. ANUAL EMB DEPORT'!O243+'[1]REGISTRO DE ACOPIADOR'!O243+[1]JULIO!O243+[1]Ejemplo!O243+'[1]Registro de Exp. e Imp.'!O243+[1]CNP!O243+[1]CNPT!O243+[1]Matriz!O243+'[1]Matriz Areas certificadas'!O243+'[1]Matriz Transacciones'!O243+[1]REGISTROS!O243+[1]PERMISOS!O243</f>
        <v>0</v>
      </c>
      <c r="P243" s="9">
        <f>+'[1]Matriz (6)'!P243+'[1]Matriz (5)'!P243+'[1]Matriz (4)'!P243+'[1]Matriz (3)'!P243+'[1]Matriz (2)'!P243+'[1]LICENCIA DEPORTIVA'!P243+'[1]VALIDACION LICENCIA  DEPORTIVA'!P243+'[1]VALIDACION DE LICENCIA COMERCIA'!P243+'[1]MULTAS POR AÑO '!P243+'[1]PESCA DEPORT. OCASIONAL'!P243+'[1]GUIA DE TRASLADO'!P243+'[1]PERMISO ANUAL DE ACOPIADOR'!P243+'[1]PERMISO ANUAL DE DEPORTIV'!P243+'[1]PERM. ANUAL EMB DEPORT'!P243+'[1]REGISTRO DE ACOPIADOR'!P243+[1]JULIO!P243+[1]Ejemplo!P243+'[1]Registro de Exp. e Imp.'!P243+[1]CNP!P243+[1]CNPT!P243+[1]Matriz!P243+'[1]Matriz Areas certificadas'!P243+'[1]Matriz Transacciones'!P243+[1]REGISTROS!P243+[1]PERMISOS!P243</f>
        <v>0</v>
      </c>
      <c r="Q243" s="9">
        <f>+'[1]Matriz (6)'!Q243+'[1]Matriz (5)'!Q243+'[1]Matriz (4)'!Q243+'[1]Matriz (3)'!Q243+'[1]Matriz (2)'!Q243+'[1]LICENCIA DEPORTIVA'!Q243+'[1]VALIDACION LICENCIA  DEPORTIVA'!Q243+'[1]VALIDACION DE LICENCIA COMERCIA'!Q243+'[1]MULTAS POR AÑO '!Q243+'[1]PESCA DEPORT. OCASIONAL'!Q243+'[1]GUIA DE TRASLADO'!Q243+'[1]PERMISO ANUAL DE ACOPIADOR'!Q243+'[1]PERMISO ANUAL DE DEPORTIV'!Q243+'[1]PERM. ANUAL EMB DEPORT'!Q243+'[1]REGISTRO DE ACOPIADOR'!Q243+[1]JULIO!Q243+[1]Ejemplo!Q243+'[1]Registro de Exp. e Imp.'!Q243+[1]CNP!Q243+[1]CNPT!Q243+[1]Matriz!Q243+'[1]Matriz Areas certificadas'!Q243+'[1]Matriz Transacciones'!Q243+[1]REGISTROS!Q243+[1]PERMISOS!Q243</f>
        <v>0</v>
      </c>
      <c r="R243" s="9">
        <f>+'[1]Matriz (6)'!R243+'[1]Matriz (5)'!R243+'[1]Matriz (4)'!R243+'[1]Matriz (3)'!R243+'[1]Matriz (2)'!R243+'[1]LICENCIA DEPORTIVA'!R243+'[1]VALIDACION LICENCIA  DEPORTIVA'!R243+'[1]VALIDACION DE LICENCIA COMERCIA'!R243+'[1]MULTAS POR AÑO '!R243+'[1]PESCA DEPORT. OCASIONAL'!R243+'[1]GUIA DE TRASLADO'!R243+'[1]PERMISO ANUAL DE ACOPIADOR'!R243+'[1]PERMISO ANUAL DE DEPORTIV'!R243+'[1]PERM. ANUAL EMB DEPORT'!R243+'[1]REGISTRO DE ACOPIADOR'!R243+[1]JULIO!R243+[1]Ejemplo!R243+'[1]Registro de Exp. e Imp.'!R243+[1]CNP!R243+[1]CNPT!R243+[1]Matriz!R243+'[1]Matriz Areas certificadas'!R243+'[1]Matriz Transacciones'!R243+[1]REGISTROS!R243+[1]PERMISOS!R243</f>
        <v>0</v>
      </c>
      <c r="S243" s="9">
        <f>+'[1]Matriz (6)'!S243+'[1]Matriz (5)'!S243+'[1]Matriz (4)'!S243+'[1]Matriz (3)'!S243+'[1]Matriz (2)'!S243+'[1]LICENCIA DEPORTIVA'!S243+'[1]VALIDACION LICENCIA  DEPORTIVA'!S243+'[1]VALIDACION DE LICENCIA COMERCIA'!S243+'[1]MULTAS POR AÑO '!S243+'[1]PESCA DEPORT. OCASIONAL'!S243+'[1]GUIA DE TRASLADO'!S243+'[1]PERMISO ANUAL DE ACOPIADOR'!S243+'[1]PERMISO ANUAL DE DEPORTIV'!S243+'[1]PERM. ANUAL EMB DEPORT'!S243+'[1]REGISTRO DE ACOPIADOR'!S243+[1]JULIO!S243+[1]Ejemplo!S243+'[1]Registro de Exp. e Imp.'!S243+[1]CNP!S243+[1]CNPT!S243+[1]Matriz!S243+'[1]Matriz Areas certificadas'!S243+'[1]Matriz Transacciones'!S243+[1]REGISTROS!S243+[1]PERMISOS!S243</f>
        <v>0</v>
      </c>
      <c r="T243" s="9">
        <f>+'[1]Matriz (6)'!T243+'[1]Matriz (5)'!T243+'[1]Matriz (4)'!T243+'[1]Matriz (3)'!T243+'[1]Matriz (2)'!T243+'[1]LICENCIA DEPORTIVA'!T243+'[1]VALIDACION LICENCIA  DEPORTIVA'!T243+'[1]VALIDACION DE LICENCIA COMERCIA'!T243+'[1]MULTAS POR AÑO '!T243+'[1]PESCA DEPORT. OCASIONAL'!T243+'[1]GUIA DE TRASLADO'!T243+'[1]PERMISO ANUAL DE ACOPIADOR'!T243+'[1]PERMISO ANUAL DE DEPORTIV'!T243+'[1]PERM. ANUAL EMB DEPORT'!T243+'[1]REGISTRO DE ACOPIADOR'!T243+[1]JULIO!T243+[1]Ejemplo!T243+'[1]Registro de Exp. e Imp.'!T243+[1]CNP!T243+[1]CNPT!T243+[1]Matriz!T243+'[1]Matriz Areas certificadas'!T243+'[1]Matriz Transacciones'!T243+[1]REGISTROS!T243+[1]PERMISOS!T243</f>
        <v>0</v>
      </c>
      <c r="U243" s="9">
        <f>+'[1]Matriz (6)'!U243+'[1]Matriz (5)'!U243+'[1]Matriz (4)'!U243+'[1]Matriz (3)'!U243+'[1]Matriz (2)'!U243+'[1]LICENCIA DEPORTIVA'!U243+'[1]VALIDACION LICENCIA  DEPORTIVA'!U243+'[1]VALIDACION DE LICENCIA COMERCIA'!U243+'[1]MULTAS POR AÑO '!U243+'[1]PESCA DEPORT. OCASIONAL'!U243+'[1]GUIA DE TRASLADO'!U243+'[1]PERMISO ANUAL DE ACOPIADOR'!U243+'[1]PERMISO ANUAL DE DEPORTIV'!U243+'[1]PERM. ANUAL EMB DEPORT'!U243+'[1]REGISTRO DE ACOPIADOR'!U243+[1]JULIO!U243+[1]Ejemplo!U243+'[1]Registro de Exp. e Imp.'!U243+[1]CNP!U243+[1]CNPT!U243+[1]Matriz!U243+'[1]Matriz Areas certificadas'!U243+'[1]Matriz Transacciones'!U243+[1]REGISTROS!U243+[1]PERMISOS!U243</f>
        <v>0</v>
      </c>
      <c r="V243" s="9">
        <f>+'[1]Matriz (6)'!V243+'[1]Matriz (5)'!V243+'[1]Matriz (4)'!V243+'[1]Matriz (3)'!V243+'[1]Matriz (2)'!V243+'[1]LICENCIA DEPORTIVA'!V243+'[1]VALIDACION LICENCIA  DEPORTIVA'!V243+'[1]VALIDACION DE LICENCIA COMERCIA'!V243+'[1]MULTAS POR AÑO '!V243+'[1]PESCA DEPORT. OCASIONAL'!V243+'[1]GUIA DE TRASLADO'!V243+'[1]PERMISO ANUAL DE ACOPIADOR'!V243+'[1]PERMISO ANUAL DE DEPORTIV'!V243+'[1]PERM. ANUAL EMB DEPORT'!V243+'[1]REGISTRO DE ACOPIADOR'!V243+[1]JULIO!V243+[1]Ejemplo!V243+'[1]Registro de Exp. e Imp.'!V243+[1]CNP!V243+[1]CNPT!V243+[1]Matriz!V243+'[1]Matriz Areas certificadas'!V243+'[1]Matriz Transacciones'!V243+[1]REGISTROS!V243+[1]PERMISOS!V243</f>
        <v>0</v>
      </c>
      <c r="W243" s="9">
        <f>+'[1]Matriz (6)'!W243+'[1]Matriz (5)'!W243+'[1]Matriz (4)'!W243+'[1]Matriz (3)'!W243+'[1]Matriz (2)'!W243+'[1]LICENCIA DEPORTIVA'!W243+'[1]VALIDACION LICENCIA  DEPORTIVA'!W243+'[1]VALIDACION DE LICENCIA COMERCIA'!W243+'[1]MULTAS POR AÑO '!W243+'[1]PESCA DEPORT. OCASIONAL'!W243+'[1]GUIA DE TRASLADO'!W243+'[1]PERMISO ANUAL DE ACOPIADOR'!W243+'[1]PERMISO ANUAL DE DEPORTIV'!W243+'[1]PERM. ANUAL EMB DEPORT'!W243+'[1]REGISTRO DE ACOPIADOR'!W243+[1]JULIO!W243+[1]Ejemplo!W243+'[1]Registro de Exp. e Imp.'!W243+[1]CNP!W243+[1]CNPT!W243+[1]Matriz!W243+'[1]Matriz Areas certificadas'!W243+'[1]Matriz Transacciones'!W243+[1]REGISTROS!W243+[1]PERMISOS!W243</f>
        <v>0</v>
      </c>
      <c r="X243" s="9">
        <f>+'[1]Matriz (6)'!X243+'[1]Matriz (5)'!X243+'[1]Matriz (4)'!X243+'[1]Matriz (3)'!X243+'[1]Matriz (2)'!X243+'[1]LICENCIA DEPORTIVA'!X243+'[1]VALIDACION LICENCIA  DEPORTIVA'!X243+'[1]VALIDACION DE LICENCIA COMERCIA'!X243+'[1]MULTAS POR AÑO '!X243+'[1]PESCA DEPORT. OCASIONAL'!X243+'[1]GUIA DE TRASLADO'!X243+'[1]PERMISO ANUAL DE ACOPIADOR'!X243+'[1]PERMISO ANUAL DE DEPORTIV'!X243+'[1]PERM. ANUAL EMB DEPORT'!X243+'[1]REGISTRO DE ACOPIADOR'!X243+[1]JULIO!X243+[1]Ejemplo!X243+'[1]Registro de Exp. e Imp.'!X243+[1]CNP!X243+[1]CNPT!X243+[1]Matriz!X243+'[1]Matriz Areas certificadas'!X243+'[1]Matriz Transacciones'!X243+[1]REGISTROS!X243+[1]PERMISOS!X243</f>
        <v>0</v>
      </c>
      <c r="Y243" s="9">
        <f>+'[1]Matriz (6)'!Y243+'[1]Matriz (5)'!Y243+'[1]Matriz (4)'!Y243+'[1]Matriz (3)'!Y243+'[1]Matriz (2)'!Y243+'[1]LICENCIA DEPORTIVA'!Y243+'[1]VALIDACION LICENCIA  DEPORTIVA'!Y243+'[1]VALIDACION DE LICENCIA COMERCIA'!Y243+'[1]MULTAS POR AÑO '!Y243+'[1]PESCA DEPORT. OCASIONAL'!Y243+'[1]GUIA DE TRASLADO'!Y243+'[1]PERMISO ANUAL DE ACOPIADOR'!Y243+'[1]PERMISO ANUAL DE DEPORTIV'!Y243+'[1]PERM. ANUAL EMB DEPORT'!Y243+'[1]REGISTRO DE ACOPIADOR'!Y243+[1]JULIO!Y243+[1]Ejemplo!Y243+'[1]Registro de Exp. e Imp.'!Y243+[1]CNP!Y243+[1]CNPT!Y243+[1]Matriz!Y243+'[1]Matriz Areas certificadas'!Y243+'[1]Matriz Transacciones'!Y243+[1]REGISTROS!Y243+[1]PERMISOS!Y243</f>
        <v>0</v>
      </c>
      <c r="Z243" s="9">
        <f>+'[1]Matriz (6)'!Z243+'[1]Matriz (5)'!Z243+'[1]Matriz (4)'!Z243+'[1]Matriz (3)'!Z243+'[1]Matriz (2)'!Z243+'[1]LICENCIA DEPORTIVA'!Z243+'[1]VALIDACION LICENCIA  DEPORTIVA'!Z243+'[1]VALIDACION DE LICENCIA COMERCIA'!Z243+'[1]MULTAS POR AÑO '!Z243+'[1]PESCA DEPORT. OCASIONAL'!Z243+'[1]GUIA DE TRASLADO'!Z243+'[1]PERMISO ANUAL DE ACOPIADOR'!Z243+'[1]PERMISO ANUAL DE DEPORTIV'!Z243+'[1]PERM. ANUAL EMB DEPORT'!Z243+'[1]REGISTRO DE ACOPIADOR'!Z243+[1]JULIO!Z243+[1]Ejemplo!Z243+'[1]Registro de Exp. e Imp.'!Z243+[1]CNP!Z243+[1]CNPT!Z243+[1]Matriz!Z243+'[1]Matriz Areas certificadas'!Z243+'[1]Matriz Transacciones'!Z243+[1]REGISTROS!Z243+[1]PERMISOS!Z243</f>
        <v>0</v>
      </c>
      <c r="AA243" s="10">
        <f t="shared" si="83"/>
        <v>40402.552238805969</v>
      </c>
      <c r="AB243" s="10">
        <f t="shared" si="84"/>
        <v>9111.4322139303476</v>
      </c>
      <c r="AC243" s="11">
        <f t="shared" si="85"/>
        <v>20147.127176616916</v>
      </c>
      <c r="AD243" s="11">
        <f t="shared" si="86"/>
        <v>12775.436256218905</v>
      </c>
      <c r="AE243" s="11">
        <f t="shared" si="87"/>
        <v>2705.2238805970151</v>
      </c>
      <c r="AF243" s="11">
        <f t="shared" si="88"/>
        <v>35754.0565920398</v>
      </c>
      <c r="AG243" s="11">
        <f t="shared" si="89"/>
        <v>1539.1791044776119</v>
      </c>
      <c r="AH243" s="12">
        <f t="shared" si="90"/>
        <v>6684.3905472636816</v>
      </c>
      <c r="AI243" s="12">
        <f t="shared" si="91"/>
        <v>1583.455223880597</v>
      </c>
      <c r="AJ243" s="12">
        <f t="shared" si="92"/>
        <v>950.814987562189</v>
      </c>
      <c r="AK243" s="12">
        <f t="shared" si="93"/>
        <v>227.45646766169153</v>
      </c>
      <c r="AL243" s="12">
        <f t="shared" si="94"/>
        <v>99424.917910447766</v>
      </c>
      <c r="AM243" s="12">
        <f t="shared" si="95"/>
        <v>892.41293532338307</v>
      </c>
      <c r="AN243" s="12">
        <f t="shared" si="96"/>
        <v>1055.6592039800994</v>
      </c>
      <c r="AO243" s="12">
        <f t="shared" si="97"/>
        <v>36028.048196517411</v>
      </c>
      <c r="AP243" s="12">
        <f t="shared" si="98"/>
        <v>611.94029850746267</v>
      </c>
      <c r="AQ243" s="12">
        <f t="shared" si="99"/>
        <v>886.19402985074623</v>
      </c>
      <c r="AR243" s="12">
        <f t="shared" si="100"/>
        <v>149387.53544776118</v>
      </c>
      <c r="AS243" s="12">
        <f t="shared" si="101"/>
        <v>4005.625</v>
      </c>
      <c r="AT243" s="12">
        <f t="shared" si="102"/>
        <v>194937.03358208956</v>
      </c>
      <c r="AU243" s="12">
        <f t="shared" si="103"/>
        <v>6811.5671641791041</v>
      </c>
      <c r="AV243" s="12">
        <f t="shared" si="104"/>
        <v>4323.6318407960198</v>
      </c>
      <c r="AW243" s="12">
        <f t="shared" si="105"/>
        <v>2213.2929104477612</v>
      </c>
      <c r="AX243" s="12">
        <f t="shared" si="106"/>
        <v>5292.4751243781093</v>
      </c>
      <c r="AY243" s="12">
        <f t="shared" si="107"/>
        <v>5563.8992537313434</v>
      </c>
      <c r="AZ243" s="12">
        <f t="shared" si="108"/>
        <v>53082.640547263683</v>
      </c>
    </row>
    <row r="244" spans="1:52" x14ac:dyDescent="0.25">
      <c r="A244" s="265"/>
      <c r="B244" s="271"/>
      <c r="C244" s="16" t="s">
        <v>283</v>
      </c>
      <c r="D244" s="7">
        <f t="shared" si="82"/>
        <v>2</v>
      </c>
      <c r="E244" s="9">
        <f>+'[1]Matriz (6)'!E244+'[1]Matriz (5)'!E244+'[1]Matriz (4)'!E244+'[1]Matriz (3)'!E244+'[1]Matriz (2)'!E244+'[1]LICENCIA DEPORTIVA'!E244+'[1]VALIDACION LICENCIA  DEPORTIVA'!E244+'[1]VALIDACION DE LICENCIA COMERCIA'!E244+'[1]MULTAS POR AÑO '!E244+'[1]PESCA DEPORT. OCASIONAL'!E244+'[1]GUIA DE TRASLADO'!E244+'[1]PERMISO ANUAL DE ACOPIADOR'!E244+'[1]PERMISO ANUAL DE DEPORTIV'!E244+'[1]PERM. ANUAL EMB DEPORT'!E244+'[1]REGISTRO DE ACOPIADOR'!E244+[1]JULIO!E244+[1]Ejemplo!E244+'[1]Registro de Exp. e Imp.'!E244+[1]CNP!E244+[1]CNPT!E244+[1]Matriz!E244+'[1]Matriz Areas certificadas'!E244+'[1]Matriz Transacciones'!E244+[1]REGISTROS!E244+[1]PERMISOS!E244</f>
        <v>1</v>
      </c>
      <c r="F244" s="9">
        <f>+'[1]Matriz (6)'!F244+'[1]Matriz (5)'!F244+'[1]Matriz (4)'!F244+'[1]Matriz (3)'!F244+'[1]Matriz (2)'!F244+'[1]LICENCIA DEPORTIVA'!F244+'[1]VALIDACION LICENCIA  DEPORTIVA'!F244+'[1]VALIDACION DE LICENCIA COMERCIA'!F244+'[1]MULTAS POR AÑO '!F244+'[1]PESCA DEPORT. OCASIONAL'!F244+'[1]GUIA DE TRASLADO'!F244+'[1]PERMISO ANUAL DE ACOPIADOR'!F244+'[1]PERMISO ANUAL DE DEPORTIV'!F244+'[1]PERM. ANUAL EMB DEPORT'!F244+'[1]REGISTRO DE ACOPIADOR'!F244+[1]JULIO!F244+[1]Ejemplo!F244+'[1]Registro de Exp. e Imp.'!F244+[1]CNP!F244+[1]CNPT!F244+[1]Matriz!F244+'[1]Matriz Areas certificadas'!F244+'[1]Matriz Transacciones'!F244+[1]REGISTROS!F244+[1]PERMISOS!F244</f>
        <v>1</v>
      </c>
      <c r="G244" s="9">
        <f>+'[1]Matriz (6)'!G244+'[1]Matriz (5)'!G244+'[1]Matriz (4)'!G244+'[1]Matriz (3)'!G244+'[1]Matriz (2)'!G244+'[1]LICENCIA DEPORTIVA'!G244+'[1]VALIDACION LICENCIA  DEPORTIVA'!G244+'[1]VALIDACION DE LICENCIA COMERCIA'!G244+'[1]MULTAS POR AÑO '!G244+'[1]PESCA DEPORT. OCASIONAL'!G244+'[1]GUIA DE TRASLADO'!G244+'[1]PERMISO ANUAL DE ACOPIADOR'!G244+'[1]PERMISO ANUAL DE DEPORTIV'!G244+'[1]PERM. ANUAL EMB DEPORT'!G244+'[1]REGISTRO DE ACOPIADOR'!G244+[1]JULIO!G244+[1]Ejemplo!G244+'[1]Registro de Exp. e Imp.'!G244+[1]CNP!G244+[1]CNPT!G244+[1]Matriz!G244+'[1]Matriz Areas certificadas'!G244+'[1]Matriz Transacciones'!G244+[1]REGISTROS!G244+[1]PERMISOS!G244</f>
        <v>0</v>
      </c>
      <c r="H244" s="9">
        <f>+'[1]Matriz (6)'!H244+'[1]Matriz (5)'!H244+'[1]Matriz (4)'!H244+'[1]Matriz (3)'!H244+'[1]Matriz (2)'!H244+'[1]LICENCIA DEPORTIVA'!H244+'[1]VALIDACION LICENCIA  DEPORTIVA'!H244+'[1]VALIDACION DE LICENCIA COMERCIA'!H244+'[1]MULTAS POR AÑO '!H244+'[1]PESCA DEPORT. OCASIONAL'!H244+'[1]GUIA DE TRASLADO'!H244+'[1]PERMISO ANUAL DE ACOPIADOR'!H244+'[1]PERMISO ANUAL DE DEPORTIV'!H244+'[1]PERM. ANUAL EMB DEPORT'!H244+'[1]REGISTRO DE ACOPIADOR'!H244+[1]JULIO!H244+[1]Ejemplo!H244+'[1]Registro de Exp. e Imp.'!H244+[1]CNP!H244+[1]CNPT!H244+[1]Matriz!H244+'[1]Matriz Areas certificadas'!H244+'[1]Matriz Transacciones'!H244+[1]REGISTROS!H244+[1]PERMISOS!H244</f>
        <v>0</v>
      </c>
      <c r="I244" s="9">
        <f>+'[1]Matriz (6)'!I244+'[1]Matriz (5)'!I244+'[1]Matriz (4)'!I244+'[1]Matriz (3)'!I244+'[1]Matriz (2)'!I244+'[1]LICENCIA DEPORTIVA'!I244+'[1]VALIDACION LICENCIA  DEPORTIVA'!I244+'[1]VALIDACION DE LICENCIA COMERCIA'!I244+'[1]MULTAS POR AÑO '!I244+'[1]PESCA DEPORT. OCASIONAL'!I244+'[1]GUIA DE TRASLADO'!I244+'[1]PERMISO ANUAL DE ACOPIADOR'!I244+'[1]PERMISO ANUAL DE DEPORTIV'!I244+'[1]PERM. ANUAL EMB DEPORT'!I244+'[1]REGISTRO DE ACOPIADOR'!I244+[1]JULIO!I244+[1]Ejemplo!I244+'[1]Registro de Exp. e Imp.'!I244+[1]CNP!I244+[1]CNPT!I244+[1]Matriz!I244+'[1]Matriz Areas certificadas'!I244+'[1]Matriz Transacciones'!I244+[1]REGISTROS!I244+[1]PERMISOS!I244</f>
        <v>0</v>
      </c>
      <c r="J244" s="9">
        <f>+'[1]Matriz (6)'!J244+'[1]Matriz (5)'!J244+'[1]Matriz (4)'!J244+'[1]Matriz (3)'!J244+'[1]Matriz (2)'!J244+'[1]LICENCIA DEPORTIVA'!J244+'[1]VALIDACION LICENCIA  DEPORTIVA'!J244+'[1]VALIDACION DE LICENCIA COMERCIA'!J244+'[1]MULTAS POR AÑO '!J244+'[1]PESCA DEPORT. OCASIONAL'!J244+'[1]GUIA DE TRASLADO'!J244+'[1]PERMISO ANUAL DE ACOPIADOR'!J244+'[1]PERMISO ANUAL DE DEPORTIV'!J244+'[1]PERM. ANUAL EMB DEPORT'!J244+'[1]REGISTRO DE ACOPIADOR'!J244+[1]JULIO!J244+[1]Ejemplo!J244+'[1]Registro de Exp. e Imp.'!J244+[1]CNP!J244+[1]CNPT!J244+[1]Matriz!J244+'[1]Matriz Areas certificadas'!J244+'[1]Matriz Transacciones'!J244+[1]REGISTROS!J244+[1]PERMISOS!J244</f>
        <v>0</v>
      </c>
      <c r="K244" s="9">
        <f>+'[1]Matriz (6)'!K244+'[1]Matriz (5)'!K244+'[1]Matriz (4)'!K244+'[1]Matriz (3)'!K244+'[1]Matriz (2)'!K244+'[1]LICENCIA DEPORTIVA'!K244+'[1]VALIDACION LICENCIA  DEPORTIVA'!K244+'[1]VALIDACION DE LICENCIA COMERCIA'!K244+'[1]MULTAS POR AÑO '!K244+'[1]PESCA DEPORT. OCASIONAL'!K244+'[1]GUIA DE TRASLADO'!K244+'[1]PERMISO ANUAL DE ACOPIADOR'!K244+'[1]PERMISO ANUAL DE DEPORTIV'!K244+'[1]PERM. ANUAL EMB DEPORT'!K244+'[1]REGISTRO DE ACOPIADOR'!K244+[1]JULIO!K244+[1]Ejemplo!K244+'[1]Registro de Exp. e Imp.'!K244+[1]CNP!K244+[1]CNPT!K244+[1]Matriz!K244+'[1]Matriz Areas certificadas'!K244+'[1]Matriz Transacciones'!K244+[1]REGISTROS!K244+[1]PERMISOS!K244</f>
        <v>0</v>
      </c>
      <c r="L244" s="9">
        <f>+'[1]Matriz (6)'!L244+'[1]Matriz (5)'!L244+'[1]Matriz (4)'!L244+'[1]Matriz (3)'!L244+'[1]Matriz (2)'!L244+'[1]LICENCIA DEPORTIVA'!L244+'[1]VALIDACION LICENCIA  DEPORTIVA'!L244+'[1]VALIDACION DE LICENCIA COMERCIA'!L244+'[1]MULTAS POR AÑO '!L244+'[1]PESCA DEPORT. OCASIONAL'!L244+'[1]GUIA DE TRASLADO'!L244+'[1]PERMISO ANUAL DE ACOPIADOR'!L244+'[1]PERMISO ANUAL DE DEPORTIV'!L244+'[1]PERM. ANUAL EMB DEPORT'!L244+'[1]REGISTRO DE ACOPIADOR'!L244+[1]JULIO!L244+[1]Ejemplo!L244+'[1]Registro de Exp. e Imp.'!L244+[1]CNP!L244+[1]CNPT!L244+[1]Matriz!L244+'[1]Matriz Areas certificadas'!L244+'[1]Matriz Transacciones'!L244+[1]REGISTROS!L244+[1]PERMISOS!L244</f>
        <v>0</v>
      </c>
      <c r="M244" s="9">
        <f>+'[1]Matriz (6)'!M244+'[1]Matriz (5)'!M244+'[1]Matriz (4)'!M244+'[1]Matriz (3)'!M244+'[1]Matriz (2)'!M244+'[1]LICENCIA DEPORTIVA'!M244+'[1]VALIDACION LICENCIA  DEPORTIVA'!M244+'[1]VALIDACION DE LICENCIA COMERCIA'!M244+'[1]MULTAS POR AÑO '!M244+'[1]PESCA DEPORT. OCASIONAL'!M244+'[1]GUIA DE TRASLADO'!M244+'[1]PERMISO ANUAL DE ACOPIADOR'!M244+'[1]PERMISO ANUAL DE DEPORTIV'!M244+'[1]PERM. ANUAL EMB DEPORT'!M244+'[1]REGISTRO DE ACOPIADOR'!M244+[1]JULIO!M244+[1]Ejemplo!M244+'[1]Registro de Exp. e Imp.'!M244+[1]CNP!M244+[1]CNPT!M244+[1]Matriz!M244+'[1]Matriz Areas certificadas'!M244+'[1]Matriz Transacciones'!M244+[1]REGISTROS!M244+[1]PERMISOS!M244</f>
        <v>0</v>
      </c>
      <c r="N244" s="9">
        <f>+'[1]Matriz (6)'!N244+'[1]Matriz (5)'!N244+'[1]Matriz (4)'!N244+'[1]Matriz (3)'!N244+'[1]Matriz (2)'!N244+'[1]LICENCIA DEPORTIVA'!N244+'[1]VALIDACION LICENCIA  DEPORTIVA'!N244+'[1]VALIDACION DE LICENCIA COMERCIA'!N244+'[1]MULTAS POR AÑO '!N244+'[1]PESCA DEPORT. OCASIONAL'!N244+'[1]GUIA DE TRASLADO'!N244+'[1]PERMISO ANUAL DE ACOPIADOR'!N244+'[1]PERMISO ANUAL DE DEPORTIV'!N244+'[1]PERM. ANUAL EMB DEPORT'!N244+'[1]REGISTRO DE ACOPIADOR'!N244+[1]JULIO!N244+[1]Ejemplo!N244+'[1]Registro de Exp. e Imp.'!N244+[1]CNP!N244+[1]CNPT!N244+[1]Matriz!N244+'[1]Matriz Areas certificadas'!N244+'[1]Matriz Transacciones'!N244+[1]REGISTROS!N244+[1]PERMISOS!N244</f>
        <v>0</v>
      </c>
      <c r="O244" s="9">
        <f>+'[1]Matriz (6)'!O244+'[1]Matriz (5)'!O244+'[1]Matriz (4)'!O244+'[1]Matriz (3)'!O244+'[1]Matriz (2)'!O244+'[1]LICENCIA DEPORTIVA'!O244+'[1]VALIDACION LICENCIA  DEPORTIVA'!O244+'[1]VALIDACION DE LICENCIA COMERCIA'!O244+'[1]MULTAS POR AÑO '!O244+'[1]PESCA DEPORT. OCASIONAL'!O244+'[1]GUIA DE TRASLADO'!O244+'[1]PERMISO ANUAL DE ACOPIADOR'!O244+'[1]PERMISO ANUAL DE DEPORTIV'!O244+'[1]PERM. ANUAL EMB DEPORT'!O244+'[1]REGISTRO DE ACOPIADOR'!O244+[1]JULIO!O244+[1]Ejemplo!O244+'[1]Registro de Exp. e Imp.'!O244+[1]CNP!O244+[1]CNPT!O244+[1]Matriz!O244+'[1]Matriz Areas certificadas'!O244+'[1]Matriz Transacciones'!O244+[1]REGISTROS!O244+[1]PERMISOS!O244</f>
        <v>0</v>
      </c>
      <c r="P244" s="9">
        <f>+'[1]Matriz (6)'!P244+'[1]Matriz (5)'!P244+'[1]Matriz (4)'!P244+'[1]Matriz (3)'!P244+'[1]Matriz (2)'!P244+'[1]LICENCIA DEPORTIVA'!P244+'[1]VALIDACION LICENCIA  DEPORTIVA'!P244+'[1]VALIDACION DE LICENCIA COMERCIA'!P244+'[1]MULTAS POR AÑO '!P244+'[1]PESCA DEPORT. OCASIONAL'!P244+'[1]GUIA DE TRASLADO'!P244+'[1]PERMISO ANUAL DE ACOPIADOR'!P244+'[1]PERMISO ANUAL DE DEPORTIV'!P244+'[1]PERM. ANUAL EMB DEPORT'!P244+'[1]REGISTRO DE ACOPIADOR'!P244+[1]JULIO!P244+[1]Ejemplo!P244+'[1]Registro de Exp. e Imp.'!P244+[1]CNP!P244+[1]CNPT!P244+[1]Matriz!P244+'[1]Matriz Areas certificadas'!P244+'[1]Matriz Transacciones'!P244+[1]REGISTROS!P244+[1]PERMISOS!P244</f>
        <v>0</v>
      </c>
      <c r="Q244" s="9">
        <f>+'[1]Matriz (6)'!Q244+'[1]Matriz (5)'!Q244+'[1]Matriz (4)'!Q244+'[1]Matriz (3)'!Q244+'[1]Matriz (2)'!Q244+'[1]LICENCIA DEPORTIVA'!Q244+'[1]VALIDACION LICENCIA  DEPORTIVA'!Q244+'[1]VALIDACION DE LICENCIA COMERCIA'!Q244+'[1]MULTAS POR AÑO '!Q244+'[1]PESCA DEPORT. OCASIONAL'!Q244+'[1]GUIA DE TRASLADO'!Q244+'[1]PERMISO ANUAL DE ACOPIADOR'!Q244+'[1]PERMISO ANUAL DE DEPORTIV'!Q244+'[1]PERM. ANUAL EMB DEPORT'!Q244+'[1]REGISTRO DE ACOPIADOR'!Q244+[1]JULIO!Q244+[1]Ejemplo!Q244+'[1]Registro de Exp. e Imp.'!Q244+[1]CNP!Q244+[1]CNPT!Q244+[1]Matriz!Q244+'[1]Matriz Areas certificadas'!Q244+'[1]Matriz Transacciones'!Q244+[1]REGISTROS!Q244+[1]PERMISOS!Q244</f>
        <v>0</v>
      </c>
      <c r="R244" s="9">
        <f>+'[1]Matriz (6)'!R244+'[1]Matriz (5)'!R244+'[1]Matriz (4)'!R244+'[1]Matriz (3)'!R244+'[1]Matriz (2)'!R244+'[1]LICENCIA DEPORTIVA'!R244+'[1]VALIDACION LICENCIA  DEPORTIVA'!R244+'[1]VALIDACION DE LICENCIA COMERCIA'!R244+'[1]MULTAS POR AÑO '!R244+'[1]PESCA DEPORT. OCASIONAL'!R244+'[1]GUIA DE TRASLADO'!R244+'[1]PERMISO ANUAL DE ACOPIADOR'!R244+'[1]PERMISO ANUAL DE DEPORTIV'!R244+'[1]PERM. ANUAL EMB DEPORT'!R244+'[1]REGISTRO DE ACOPIADOR'!R244+[1]JULIO!R244+[1]Ejemplo!R244+'[1]Registro de Exp. e Imp.'!R244+[1]CNP!R244+[1]CNPT!R244+[1]Matriz!R244+'[1]Matriz Areas certificadas'!R244+'[1]Matriz Transacciones'!R244+[1]REGISTROS!R244+[1]PERMISOS!R244</f>
        <v>0</v>
      </c>
      <c r="S244" s="9">
        <f>+'[1]Matriz (6)'!S244+'[1]Matriz (5)'!S244+'[1]Matriz (4)'!S244+'[1]Matriz (3)'!S244+'[1]Matriz (2)'!S244+'[1]LICENCIA DEPORTIVA'!S244+'[1]VALIDACION LICENCIA  DEPORTIVA'!S244+'[1]VALIDACION DE LICENCIA COMERCIA'!S244+'[1]MULTAS POR AÑO '!S244+'[1]PESCA DEPORT. OCASIONAL'!S244+'[1]GUIA DE TRASLADO'!S244+'[1]PERMISO ANUAL DE ACOPIADOR'!S244+'[1]PERMISO ANUAL DE DEPORTIV'!S244+'[1]PERM. ANUAL EMB DEPORT'!S244+'[1]REGISTRO DE ACOPIADOR'!S244+[1]JULIO!S244+[1]Ejemplo!S244+'[1]Registro de Exp. e Imp.'!S244+[1]CNP!S244+[1]CNPT!S244+[1]Matriz!S244+'[1]Matriz Areas certificadas'!S244+'[1]Matriz Transacciones'!S244+[1]REGISTROS!S244+[1]PERMISOS!S244</f>
        <v>0</v>
      </c>
      <c r="T244" s="9">
        <f>+'[1]Matriz (6)'!T244+'[1]Matriz (5)'!T244+'[1]Matriz (4)'!T244+'[1]Matriz (3)'!T244+'[1]Matriz (2)'!T244+'[1]LICENCIA DEPORTIVA'!T244+'[1]VALIDACION LICENCIA  DEPORTIVA'!T244+'[1]VALIDACION DE LICENCIA COMERCIA'!T244+'[1]MULTAS POR AÑO '!T244+'[1]PESCA DEPORT. OCASIONAL'!T244+'[1]GUIA DE TRASLADO'!T244+'[1]PERMISO ANUAL DE ACOPIADOR'!T244+'[1]PERMISO ANUAL DE DEPORTIV'!T244+'[1]PERM. ANUAL EMB DEPORT'!T244+'[1]REGISTRO DE ACOPIADOR'!T244+[1]JULIO!T244+[1]Ejemplo!T244+'[1]Registro de Exp. e Imp.'!T244+[1]CNP!T244+[1]CNPT!T244+[1]Matriz!T244+'[1]Matriz Areas certificadas'!T244+'[1]Matriz Transacciones'!T244+[1]REGISTROS!T244+[1]PERMISOS!T244</f>
        <v>0</v>
      </c>
      <c r="U244" s="9">
        <f>+'[1]Matriz (6)'!U244+'[1]Matriz (5)'!U244+'[1]Matriz (4)'!U244+'[1]Matriz (3)'!U244+'[1]Matriz (2)'!U244+'[1]LICENCIA DEPORTIVA'!U244+'[1]VALIDACION LICENCIA  DEPORTIVA'!U244+'[1]VALIDACION DE LICENCIA COMERCIA'!U244+'[1]MULTAS POR AÑO '!U244+'[1]PESCA DEPORT. OCASIONAL'!U244+'[1]GUIA DE TRASLADO'!U244+'[1]PERMISO ANUAL DE ACOPIADOR'!U244+'[1]PERMISO ANUAL DE DEPORTIV'!U244+'[1]PERM. ANUAL EMB DEPORT'!U244+'[1]REGISTRO DE ACOPIADOR'!U244+[1]JULIO!U244+[1]Ejemplo!U244+'[1]Registro de Exp. e Imp.'!U244+[1]CNP!U244+[1]CNPT!U244+[1]Matriz!U244+'[1]Matriz Areas certificadas'!U244+'[1]Matriz Transacciones'!U244+[1]REGISTROS!U244+[1]PERMISOS!U244</f>
        <v>0</v>
      </c>
      <c r="V244" s="9">
        <f>+'[1]Matriz (6)'!V244+'[1]Matriz (5)'!V244+'[1]Matriz (4)'!V244+'[1]Matriz (3)'!V244+'[1]Matriz (2)'!V244+'[1]LICENCIA DEPORTIVA'!V244+'[1]VALIDACION LICENCIA  DEPORTIVA'!V244+'[1]VALIDACION DE LICENCIA COMERCIA'!V244+'[1]MULTAS POR AÑO '!V244+'[1]PESCA DEPORT. OCASIONAL'!V244+'[1]GUIA DE TRASLADO'!V244+'[1]PERMISO ANUAL DE ACOPIADOR'!V244+'[1]PERMISO ANUAL DE DEPORTIV'!V244+'[1]PERM. ANUAL EMB DEPORT'!V244+'[1]REGISTRO DE ACOPIADOR'!V244+[1]JULIO!V244+[1]Ejemplo!V244+'[1]Registro de Exp. e Imp.'!V244+[1]CNP!V244+[1]CNPT!V244+[1]Matriz!V244+'[1]Matriz Areas certificadas'!V244+'[1]Matriz Transacciones'!V244+[1]REGISTROS!V244+[1]PERMISOS!V244</f>
        <v>0</v>
      </c>
      <c r="W244" s="9">
        <f>+'[1]Matriz (6)'!W244+'[1]Matriz (5)'!W244+'[1]Matriz (4)'!W244+'[1]Matriz (3)'!W244+'[1]Matriz (2)'!W244+'[1]LICENCIA DEPORTIVA'!W244+'[1]VALIDACION LICENCIA  DEPORTIVA'!W244+'[1]VALIDACION DE LICENCIA COMERCIA'!W244+'[1]MULTAS POR AÑO '!W244+'[1]PESCA DEPORT. OCASIONAL'!W244+'[1]GUIA DE TRASLADO'!W244+'[1]PERMISO ANUAL DE ACOPIADOR'!W244+'[1]PERMISO ANUAL DE DEPORTIV'!W244+'[1]PERM. ANUAL EMB DEPORT'!W244+'[1]REGISTRO DE ACOPIADOR'!W244+[1]JULIO!W244+[1]Ejemplo!W244+'[1]Registro de Exp. e Imp.'!W244+[1]CNP!W244+[1]CNPT!W244+[1]Matriz!W244+'[1]Matriz Areas certificadas'!W244+'[1]Matriz Transacciones'!W244+[1]REGISTROS!W244+[1]PERMISOS!W244</f>
        <v>0</v>
      </c>
      <c r="X244" s="9">
        <f>+'[1]Matriz (6)'!X244+'[1]Matriz (5)'!X244+'[1]Matriz (4)'!X244+'[1]Matriz (3)'!X244+'[1]Matriz (2)'!X244+'[1]LICENCIA DEPORTIVA'!X244+'[1]VALIDACION LICENCIA  DEPORTIVA'!X244+'[1]VALIDACION DE LICENCIA COMERCIA'!X244+'[1]MULTAS POR AÑO '!X244+'[1]PESCA DEPORT. OCASIONAL'!X244+'[1]GUIA DE TRASLADO'!X244+'[1]PERMISO ANUAL DE ACOPIADOR'!X244+'[1]PERMISO ANUAL DE DEPORTIV'!X244+'[1]PERM. ANUAL EMB DEPORT'!X244+'[1]REGISTRO DE ACOPIADOR'!X244+[1]JULIO!X244+[1]Ejemplo!X244+'[1]Registro de Exp. e Imp.'!X244+[1]CNP!X244+[1]CNPT!X244+[1]Matriz!X244+'[1]Matriz Areas certificadas'!X244+'[1]Matriz Transacciones'!X244+[1]REGISTROS!X244+[1]PERMISOS!X244</f>
        <v>0</v>
      </c>
      <c r="Y244" s="9">
        <f>+'[1]Matriz (6)'!Y244+'[1]Matriz (5)'!Y244+'[1]Matriz (4)'!Y244+'[1]Matriz (3)'!Y244+'[1]Matriz (2)'!Y244+'[1]LICENCIA DEPORTIVA'!Y244+'[1]VALIDACION LICENCIA  DEPORTIVA'!Y244+'[1]VALIDACION DE LICENCIA COMERCIA'!Y244+'[1]MULTAS POR AÑO '!Y244+'[1]PESCA DEPORT. OCASIONAL'!Y244+'[1]GUIA DE TRASLADO'!Y244+'[1]PERMISO ANUAL DE ACOPIADOR'!Y244+'[1]PERMISO ANUAL DE DEPORTIV'!Y244+'[1]PERM. ANUAL EMB DEPORT'!Y244+'[1]REGISTRO DE ACOPIADOR'!Y244+[1]JULIO!Y244+[1]Ejemplo!Y244+'[1]Registro de Exp. e Imp.'!Y244+[1]CNP!Y244+[1]CNPT!Y244+[1]Matriz!Y244+'[1]Matriz Areas certificadas'!Y244+'[1]Matriz Transacciones'!Y244+[1]REGISTROS!Y244+[1]PERMISOS!Y244</f>
        <v>0</v>
      </c>
      <c r="Z244" s="9">
        <f>+'[1]Matriz (6)'!Z244+'[1]Matriz (5)'!Z244+'[1]Matriz (4)'!Z244+'[1]Matriz (3)'!Z244+'[1]Matriz (2)'!Z244+'[1]LICENCIA DEPORTIVA'!Z244+'[1]VALIDACION LICENCIA  DEPORTIVA'!Z244+'[1]VALIDACION DE LICENCIA COMERCIA'!Z244+'[1]MULTAS POR AÑO '!Z244+'[1]PESCA DEPORT. OCASIONAL'!Z244+'[1]GUIA DE TRASLADO'!Z244+'[1]PERMISO ANUAL DE ACOPIADOR'!Z244+'[1]PERMISO ANUAL DE DEPORTIV'!Z244+'[1]PERM. ANUAL EMB DEPORT'!Z244+'[1]REGISTRO DE ACOPIADOR'!Z244+[1]JULIO!Z244+[1]Ejemplo!Z244+'[1]Registro de Exp. e Imp.'!Z244+[1]CNP!Z244+[1]CNPT!Z244+[1]Matriz!Z244+'[1]Matriz Areas certificadas'!Z244+'[1]Matriz Transacciones'!Z244+[1]REGISTROS!Z244+[1]PERMISOS!Z244</f>
        <v>0</v>
      </c>
      <c r="AA244" s="10">
        <f t="shared" si="83"/>
        <v>80805.104477611938</v>
      </c>
      <c r="AB244" s="10">
        <f t="shared" si="84"/>
        <v>18222.864427860695</v>
      </c>
      <c r="AC244" s="11">
        <f t="shared" si="85"/>
        <v>40294.254353233831</v>
      </c>
      <c r="AD244" s="11">
        <f t="shared" si="86"/>
        <v>25550.872512437811</v>
      </c>
      <c r="AE244" s="11">
        <f t="shared" si="87"/>
        <v>5410.4477611940301</v>
      </c>
      <c r="AF244" s="11">
        <f t="shared" si="88"/>
        <v>71508.113184079601</v>
      </c>
      <c r="AG244" s="11">
        <f t="shared" si="89"/>
        <v>3078.3582089552237</v>
      </c>
      <c r="AH244" s="12">
        <f t="shared" si="90"/>
        <v>13368.781094527363</v>
      </c>
      <c r="AI244" s="12">
        <f t="shared" si="91"/>
        <v>3166.9104477611941</v>
      </c>
      <c r="AJ244" s="12">
        <f t="shared" si="92"/>
        <v>1901.629975124378</v>
      </c>
      <c r="AK244" s="12">
        <f t="shared" si="93"/>
        <v>454.91293532338307</v>
      </c>
      <c r="AL244" s="12">
        <f t="shared" si="94"/>
        <v>198849.83582089553</v>
      </c>
      <c r="AM244" s="12">
        <f t="shared" si="95"/>
        <v>1784.8258706467661</v>
      </c>
      <c r="AN244" s="12">
        <f t="shared" si="96"/>
        <v>2111.3184079601988</v>
      </c>
      <c r="AO244" s="12">
        <f t="shared" si="97"/>
        <v>72056.096393034823</v>
      </c>
      <c r="AP244" s="12">
        <f t="shared" si="98"/>
        <v>1223.8805970149253</v>
      </c>
      <c r="AQ244" s="12">
        <f t="shared" si="99"/>
        <v>1772.3880597014925</v>
      </c>
      <c r="AR244" s="12">
        <f t="shared" si="100"/>
        <v>298775.07089552237</v>
      </c>
      <c r="AS244" s="12">
        <f t="shared" si="101"/>
        <v>8011.25</v>
      </c>
      <c r="AT244" s="12">
        <f t="shared" si="102"/>
        <v>389874.06716417911</v>
      </c>
      <c r="AU244" s="12">
        <f t="shared" si="103"/>
        <v>13623.134328358208</v>
      </c>
      <c r="AV244" s="12">
        <f t="shared" si="104"/>
        <v>8647.2636815920396</v>
      </c>
      <c r="AW244" s="12">
        <f t="shared" si="105"/>
        <v>4426.5858208955224</v>
      </c>
      <c r="AX244" s="12">
        <f t="shared" si="106"/>
        <v>10584.950248756219</v>
      </c>
      <c r="AY244" s="12">
        <f t="shared" si="107"/>
        <v>11127.798507462687</v>
      </c>
      <c r="AZ244" s="12">
        <f t="shared" si="108"/>
        <v>106165.28109452737</v>
      </c>
    </row>
    <row r="245" spans="1:52" x14ac:dyDescent="0.25">
      <c r="A245" s="263" t="s">
        <v>284</v>
      </c>
      <c r="B245" s="269">
        <f>SUM(D245:D252)</f>
        <v>66</v>
      </c>
      <c r="C245" s="16" t="s">
        <v>285</v>
      </c>
      <c r="D245" s="7">
        <f t="shared" si="82"/>
        <v>4</v>
      </c>
      <c r="E245" s="9">
        <f>+'[1]Matriz (6)'!E245+'[1]Matriz (5)'!E245+'[1]Matriz (4)'!E245+'[1]Matriz (3)'!E245+'[1]Matriz (2)'!E245+'[1]LICENCIA DEPORTIVA'!E245+'[1]VALIDACION LICENCIA  DEPORTIVA'!E245+'[1]VALIDACION DE LICENCIA COMERCIA'!E245+'[1]MULTAS POR AÑO '!E245+'[1]PESCA DEPORT. OCASIONAL'!E245+'[1]GUIA DE TRASLADO'!E245+'[1]PERMISO ANUAL DE ACOPIADOR'!E245+'[1]PERMISO ANUAL DE DEPORTIV'!E245+'[1]PERM. ANUAL EMB DEPORT'!E245+'[1]REGISTRO DE ACOPIADOR'!E245+[1]JULIO!E245+[1]Ejemplo!E245+'[1]Registro de Exp. e Imp.'!E245+[1]CNP!E245+[1]CNPT!E245+[1]Matriz!E245+'[1]Matriz Areas certificadas'!E245+'[1]Matriz Transacciones'!E245+[1]REGISTROS!E245+[1]PERMISOS!E245</f>
        <v>0</v>
      </c>
      <c r="F245" s="9">
        <f>+'[1]Matriz (6)'!F245+'[1]Matriz (5)'!F245+'[1]Matriz (4)'!F245+'[1]Matriz (3)'!F245+'[1]Matriz (2)'!F245+'[1]LICENCIA DEPORTIVA'!F245+'[1]VALIDACION LICENCIA  DEPORTIVA'!F245+'[1]VALIDACION DE LICENCIA COMERCIA'!F245+'[1]MULTAS POR AÑO '!F245+'[1]PESCA DEPORT. OCASIONAL'!F245+'[1]GUIA DE TRASLADO'!F245+'[1]PERMISO ANUAL DE ACOPIADOR'!F245+'[1]PERMISO ANUAL DE DEPORTIV'!F245+'[1]PERM. ANUAL EMB DEPORT'!F245+'[1]REGISTRO DE ACOPIADOR'!F245+[1]JULIO!F245+[1]Ejemplo!F245+'[1]Registro de Exp. e Imp.'!F245+[1]CNP!F245+[1]CNPT!F245+[1]Matriz!F245+'[1]Matriz Areas certificadas'!F245+'[1]Matriz Transacciones'!F245+[1]REGISTROS!F245+[1]PERMISOS!F245</f>
        <v>2</v>
      </c>
      <c r="G245" s="9">
        <f>+'[1]Matriz (6)'!G245+'[1]Matriz (5)'!G245+'[1]Matriz (4)'!G245+'[1]Matriz (3)'!G245+'[1]Matriz (2)'!G245+'[1]LICENCIA DEPORTIVA'!G245+'[1]VALIDACION LICENCIA  DEPORTIVA'!G245+'[1]VALIDACION DE LICENCIA COMERCIA'!G245+'[1]MULTAS POR AÑO '!G245+'[1]PESCA DEPORT. OCASIONAL'!G245+'[1]GUIA DE TRASLADO'!G245+'[1]PERMISO ANUAL DE ACOPIADOR'!G245+'[1]PERMISO ANUAL DE DEPORTIV'!G245+'[1]PERM. ANUAL EMB DEPORT'!G245+'[1]REGISTRO DE ACOPIADOR'!G245+[1]JULIO!G245+[1]Ejemplo!G245+'[1]Registro de Exp. e Imp.'!G245+[1]CNP!G245+[1]CNPT!G245+[1]Matriz!G245+'[1]Matriz Areas certificadas'!G245+'[1]Matriz Transacciones'!G245+[1]REGISTROS!G245+[1]PERMISOS!G245</f>
        <v>1</v>
      </c>
      <c r="H245" s="9">
        <f>+'[1]Matriz (6)'!H245+'[1]Matriz (5)'!H245+'[1]Matriz (4)'!H245+'[1]Matriz (3)'!H245+'[1]Matriz (2)'!H245+'[1]LICENCIA DEPORTIVA'!H245+'[1]VALIDACION LICENCIA  DEPORTIVA'!H245+'[1]VALIDACION DE LICENCIA COMERCIA'!H245+'[1]MULTAS POR AÑO '!H245+'[1]PESCA DEPORT. OCASIONAL'!H245+'[1]GUIA DE TRASLADO'!H245+'[1]PERMISO ANUAL DE ACOPIADOR'!H245+'[1]PERMISO ANUAL DE DEPORTIV'!H245+'[1]PERM. ANUAL EMB DEPORT'!H245+'[1]REGISTRO DE ACOPIADOR'!H245+[1]JULIO!H245+[1]Ejemplo!H245+'[1]Registro de Exp. e Imp.'!H245+[1]CNP!H245+[1]CNPT!H245+[1]Matriz!H245+'[1]Matriz Areas certificadas'!H245+'[1]Matriz Transacciones'!H245+[1]REGISTROS!H245+[1]PERMISOS!H245</f>
        <v>1</v>
      </c>
      <c r="I245" s="9">
        <f>+'[1]Matriz (6)'!I245+'[1]Matriz (5)'!I245+'[1]Matriz (4)'!I245+'[1]Matriz (3)'!I245+'[1]Matriz (2)'!I245+'[1]LICENCIA DEPORTIVA'!I245+'[1]VALIDACION LICENCIA  DEPORTIVA'!I245+'[1]VALIDACION DE LICENCIA COMERCIA'!I245+'[1]MULTAS POR AÑO '!I245+'[1]PESCA DEPORT. OCASIONAL'!I245+'[1]GUIA DE TRASLADO'!I245+'[1]PERMISO ANUAL DE ACOPIADOR'!I245+'[1]PERMISO ANUAL DE DEPORTIV'!I245+'[1]PERM. ANUAL EMB DEPORT'!I245+'[1]REGISTRO DE ACOPIADOR'!I245+[1]JULIO!I245+[1]Ejemplo!I245+'[1]Registro de Exp. e Imp.'!I245+[1]CNP!I245+[1]CNPT!I245+[1]Matriz!I245+'[1]Matriz Areas certificadas'!I245+'[1]Matriz Transacciones'!I245+[1]REGISTROS!I245+[1]PERMISOS!I245</f>
        <v>0</v>
      </c>
      <c r="J245" s="9">
        <f>+'[1]Matriz (6)'!J245+'[1]Matriz (5)'!J245+'[1]Matriz (4)'!J245+'[1]Matriz (3)'!J245+'[1]Matriz (2)'!J245+'[1]LICENCIA DEPORTIVA'!J245+'[1]VALIDACION LICENCIA  DEPORTIVA'!J245+'[1]VALIDACION DE LICENCIA COMERCIA'!J245+'[1]MULTAS POR AÑO '!J245+'[1]PESCA DEPORT. OCASIONAL'!J245+'[1]GUIA DE TRASLADO'!J245+'[1]PERMISO ANUAL DE ACOPIADOR'!J245+'[1]PERMISO ANUAL DE DEPORTIV'!J245+'[1]PERM. ANUAL EMB DEPORT'!J245+'[1]REGISTRO DE ACOPIADOR'!J245+[1]JULIO!J245+[1]Ejemplo!J245+'[1]Registro de Exp. e Imp.'!J245+[1]CNP!J245+[1]CNPT!J245+[1]Matriz!J245+'[1]Matriz Areas certificadas'!J245+'[1]Matriz Transacciones'!J245+[1]REGISTROS!J245+[1]PERMISOS!J245</f>
        <v>0</v>
      </c>
      <c r="K245" s="9">
        <f>+'[1]Matriz (6)'!K245+'[1]Matriz (5)'!K245+'[1]Matriz (4)'!K245+'[1]Matriz (3)'!K245+'[1]Matriz (2)'!K245+'[1]LICENCIA DEPORTIVA'!K245+'[1]VALIDACION LICENCIA  DEPORTIVA'!K245+'[1]VALIDACION DE LICENCIA COMERCIA'!K245+'[1]MULTAS POR AÑO '!K245+'[1]PESCA DEPORT. OCASIONAL'!K245+'[1]GUIA DE TRASLADO'!K245+'[1]PERMISO ANUAL DE ACOPIADOR'!K245+'[1]PERMISO ANUAL DE DEPORTIV'!K245+'[1]PERM. ANUAL EMB DEPORT'!K245+'[1]REGISTRO DE ACOPIADOR'!K245+[1]JULIO!K245+[1]Ejemplo!K245+'[1]Registro de Exp. e Imp.'!K245+[1]CNP!K245+[1]CNPT!K245+[1]Matriz!K245+'[1]Matriz Areas certificadas'!K245+'[1]Matriz Transacciones'!K245+[1]REGISTROS!K245+[1]PERMISOS!K245</f>
        <v>0</v>
      </c>
      <c r="L245" s="9">
        <f>+'[1]Matriz (6)'!L245+'[1]Matriz (5)'!L245+'[1]Matriz (4)'!L245+'[1]Matriz (3)'!L245+'[1]Matriz (2)'!L245+'[1]LICENCIA DEPORTIVA'!L245+'[1]VALIDACION LICENCIA  DEPORTIVA'!L245+'[1]VALIDACION DE LICENCIA COMERCIA'!L245+'[1]MULTAS POR AÑO '!L245+'[1]PESCA DEPORT. OCASIONAL'!L245+'[1]GUIA DE TRASLADO'!L245+'[1]PERMISO ANUAL DE ACOPIADOR'!L245+'[1]PERMISO ANUAL DE DEPORTIV'!L245+'[1]PERM. ANUAL EMB DEPORT'!L245+'[1]REGISTRO DE ACOPIADOR'!L245+[1]JULIO!L245+[1]Ejemplo!L245+'[1]Registro de Exp. e Imp.'!L245+[1]CNP!L245+[1]CNPT!L245+[1]Matriz!L245+'[1]Matriz Areas certificadas'!L245+'[1]Matriz Transacciones'!L245+[1]REGISTROS!L245+[1]PERMISOS!L245</f>
        <v>0</v>
      </c>
      <c r="M245" s="9">
        <f>+'[1]Matriz (6)'!M245+'[1]Matriz (5)'!M245+'[1]Matriz (4)'!M245+'[1]Matriz (3)'!M245+'[1]Matriz (2)'!M245+'[1]LICENCIA DEPORTIVA'!M245+'[1]VALIDACION LICENCIA  DEPORTIVA'!M245+'[1]VALIDACION DE LICENCIA COMERCIA'!M245+'[1]MULTAS POR AÑO '!M245+'[1]PESCA DEPORT. OCASIONAL'!M245+'[1]GUIA DE TRASLADO'!M245+'[1]PERMISO ANUAL DE ACOPIADOR'!M245+'[1]PERMISO ANUAL DE DEPORTIV'!M245+'[1]PERM. ANUAL EMB DEPORT'!M245+'[1]REGISTRO DE ACOPIADOR'!M245+[1]JULIO!M245+[1]Ejemplo!M245+'[1]Registro de Exp. e Imp.'!M245+[1]CNP!M245+[1]CNPT!M245+[1]Matriz!M245+'[1]Matriz Areas certificadas'!M245+'[1]Matriz Transacciones'!M245+[1]REGISTROS!M245+[1]PERMISOS!M245</f>
        <v>0</v>
      </c>
      <c r="N245" s="9">
        <f>+'[1]Matriz (6)'!N245+'[1]Matriz (5)'!N245+'[1]Matriz (4)'!N245+'[1]Matriz (3)'!N245+'[1]Matriz (2)'!N245+'[1]LICENCIA DEPORTIVA'!N245+'[1]VALIDACION LICENCIA  DEPORTIVA'!N245+'[1]VALIDACION DE LICENCIA COMERCIA'!N245+'[1]MULTAS POR AÑO '!N245+'[1]PESCA DEPORT. OCASIONAL'!N245+'[1]GUIA DE TRASLADO'!N245+'[1]PERMISO ANUAL DE ACOPIADOR'!N245+'[1]PERMISO ANUAL DE DEPORTIV'!N245+'[1]PERM. ANUAL EMB DEPORT'!N245+'[1]REGISTRO DE ACOPIADOR'!N245+[1]JULIO!N245+[1]Ejemplo!N245+'[1]Registro de Exp. e Imp.'!N245+[1]CNP!N245+[1]CNPT!N245+[1]Matriz!N245+'[1]Matriz Areas certificadas'!N245+'[1]Matriz Transacciones'!N245+[1]REGISTROS!N245+[1]PERMISOS!N245</f>
        <v>0</v>
      </c>
      <c r="O245" s="9">
        <f>+'[1]Matriz (6)'!O245+'[1]Matriz (5)'!O245+'[1]Matriz (4)'!O245+'[1]Matriz (3)'!O245+'[1]Matriz (2)'!O245+'[1]LICENCIA DEPORTIVA'!O245+'[1]VALIDACION LICENCIA  DEPORTIVA'!O245+'[1]VALIDACION DE LICENCIA COMERCIA'!O245+'[1]MULTAS POR AÑO '!O245+'[1]PESCA DEPORT. OCASIONAL'!O245+'[1]GUIA DE TRASLADO'!O245+'[1]PERMISO ANUAL DE ACOPIADOR'!O245+'[1]PERMISO ANUAL DE DEPORTIV'!O245+'[1]PERM. ANUAL EMB DEPORT'!O245+'[1]REGISTRO DE ACOPIADOR'!O245+[1]JULIO!O245+[1]Ejemplo!O245+'[1]Registro de Exp. e Imp.'!O245+[1]CNP!O245+[1]CNPT!O245+[1]Matriz!O245+'[1]Matriz Areas certificadas'!O245+'[1]Matriz Transacciones'!O245+[1]REGISTROS!O245+[1]PERMISOS!O245</f>
        <v>0</v>
      </c>
      <c r="P245" s="9">
        <f>+'[1]Matriz (6)'!P245+'[1]Matriz (5)'!P245+'[1]Matriz (4)'!P245+'[1]Matriz (3)'!P245+'[1]Matriz (2)'!P245+'[1]LICENCIA DEPORTIVA'!P245+'[1]VALIDACION LICENCIA  DEPORTIVA'!P245+'[1]VALIDACION DE LICENCIA COMERCIA'!P245+'[1]MULTAS POR AÑO '!P245+'[1]PESCA DEPORT. OCASIONAL'!P245+'[1]GUIA DE TRASLADO'!P245+'[1]PERMISO ANUAL DE ACOPIADOR'!P245+'[1]PERMISO ANUAL DE DEPORTIV'!P245+'[1]PERM. ANUAL EMB DEPORT'!P245+'[1]REGISTRO DE ACOPIADOR'!P245+[1]JULIO!P245+[1]Ejemplo!P245+'[1]Registro de Exp. e Imp.'!P245+[1]CNP!P245+[1]CNPT!P245+[1]Matriz!P245+'[1]Matriz Areas certificadas'!P245+'[1]Matriz Transacciones'!P245+[1]REGISTROS!P245+[1]PERMISOS!P245</f>
        <v>0</v>
      </c>
      <c r="Q245" s="9">
        <f>+'[1]Matriz (6)'!Q245+'[1]Matriz (5)'!Q245+'[1]Matriz (4)'!Q245+'[1]Matriz (3)'!Q245+'[1]Matriz (2)'!Q245+'[1]LICENCIA DEPORTIVA'!Q245+'[1]VALIDACION LICENCIA  DEPORTIVA'!Q245+'[1]VALIDACION DE LICENCIA COMERCIA'!Q245+'[1]MULTAS POR AÑO '!Q245+'[1]PESCA DEPORT. OCASIONAL'!Q245+'[1]GUIA DE TRASLADO'!Q245+'[1]PERMISO ANUAL DE ACOPIADOR'!Q245+'[1]PERMISO ANUAL DE DEPORTIV'!Q245+'[1]PERM. ANUAL EMB DEPORT'!Q245+'[1]REGISTRO DE ACOPIADOR'!Q245+[1]JULIO!Q245+[1]Ejemplo!Q245+'[1]Registro de Exp. e Imp.'!Q245+[1]CNP!Q245+[1]CNPT!Q245+[1]Matriz!Q245+'[1]Matriz Areas certificadas'!Q245+'[1]Matriz Transacciones'!Q245+[1]REGISTROS!Q245+[1]PERMISOS!Q245</f>
        <v>0</v>
      </c>
      <c r="R245" s="9">
        <f>+'[1]Matriz (6)'!R245+'[1]Matriz (5)'!R245+'[1]Matriz (4)'!R245+'[1]Matriz (3)'!R245+'[1]Matriz (2)'!R245+'[1]LICENCIA DEPORTIVA'!R245+'[1]VALIDACION LICENCIA  DEPORTIVA'!R245+'[1]VALIDACION DE LICENCIA COMERCIA'!R245+'[1]MULTAS POR AÑO '!R245+'[1]PESCA DEPORT. OCASIONAL'!R245+'[1]GUIA DE TRASLADO'!R245+'[1]PERMISO ANUAL DE ACOPIADOR'!R245+'[1]PERMISO ANUAL DE DEPORTIV'!R245+'[1]PERM. ANUAL EMB DEPORT'!R245+'[1]REGISTRO DE ACOPIADOR'!R245+[1]JULIO!R245+[1]Ejemplo!R245+'[1]Registro de Exp. e Imp.'!R245+[1]CNP!R245+[1]CNPT!R245+[1]Matriz!R245+'[1]Matriz Areas certificadas'!R245+'[1]Matriz Transacciones'!R245+[1]REGISTROS!R245+[1]PERMISOS!R245</f>
        <v>0</v>
      </c>
      <c r="S245" s="9">
        <f>+'[1]Matriz (6)'!S245+'[1]Matriz (5)'!S245+'[1]Matriz (4)'!S245+'[1]Matriz (3)'!S245+'[1]Matriz (2)'!S245+'[1]LICENCIA DEPORTIVA'!S245+'[1]VALIDACION LICENCIA  DEPORTIVA'!S245+'[1]VALIDACION DE LICENCIA COMERCIA'!S245+'[1]MULTAS POR AÑO '!S245+'[1]PESCA DEPORT. OCASIONAL'!S245+'[1]GUIA DE TRASLADO'!S245+'[1]PERMISO ANUAL DE ACOPIADOR'!S245+'[1]PERMISO ANUAL DE DEPORTIV'!S245+'[1]PERM. ANUAL EMB DEPORT'!S245+'[1]REGISTRO DE ACOPIADOR'!S245+[1]JULIO!S245+[1]Ejemplo!S245+'[1]Registro de Exp. e Imp.'!S245+[1]CNP!S245+[1]CNPT!S245+[1]Matriz!S245+'[1]Matriz Areas certificadas'!S245+'[1]Matriz Transacciones'!S245+[1]REGISTROS!S245+[1]PERMISOS!S245</f>
        <v>0</v>
      </c>
      <c r="T245" s="9">
        <f>+'[1]Matriz (6)'!T245+'[1]Matriz (5)'!T245+'[1]Matriz (4)'!T245+'[1]Matriz (3)'!T245+'[1]Matriz (2)'!T245+'[1]LICENCIA DEPORTIVA'!T245+'[1]VALIDACION LICENCIA  DEPORTIVA'!T245+'[1]VALIDACION DE LICENCIA COMERCIA'!T245+'[1]MULTAS POR AÑO '!T245+'[1]PESCA DEPORT. OCASIONAL'!T245+'[1]GUIA DE TRASLADO'!T245+'[1]PERMISO ANUAL DE ACOPIADOR'!T245+'[1]PERMISO ANUAL DE DEPORTIV'!T245+'[1]PERM. ANUAL EMB DEPORT'!T245+'[1]REGISTRO DE ACOPIADOR'!T245+[1]JULIO!T245+[1]Ejemplo!T245+'[1]Registro de Exp. e Imp.'!T245+[1]CNP!T245+[1]CNPT!T245+[1]Matriz!T245+'[1]Matriz Areas certificadas'!T245+'[1]Matriz Transacciones'!T245+[1]REGISTROS!T245+[1]PERMISOS!T245</f>
        <v>0</v>
      </c>
      <c r="U245" s="9">
        <f>+'[1]Matriz (6)'!U245+'[1]Matriz (5)'!U245+'[1]Matriz (4)'!U245+'[1]Matriz (3)'!U245+'[1]Matriz (2)'!U245+'[1]LICENCIA DEPORTIVA'!U245+'[1]VALIDACION LICENCIA  DEPORTIVA'!U245+'[1]VALIDACION DE LICENCIA COMERCIA'!U245+'[1]MULTAS POR AÑO '!U245+'[1]PESCA DEPORT. OCASIONAL'!U245+'[1]GUIA DE TRASLADO'!U245+'[1]PERMISO ANUAL DE ACOPIADOR'!U245+'[1]PERMISO ANUAL DE DEPORTIV'!U245+'[1]PERM. ANUAL EMB DEPORT'!U245+'[1]REGISTRO DE ACOPIADOR'!U245+[1]JULIO!U245+[1]Ejemplo!U245+'[1]Registro de Exp. e Imp.'!U245+[1]CNP!U245+[1]CNPT!U245+[1]Matriz!U245+'[1]Matriz Areas certificadas'!U245+'[1]Matriz Transacciones'!U245+[1]REGISTROS!U245+[1]PERMISOS!U245</f>
        <v>0</v>
      </c>
      <c r="V245" s="9">
        <f>+'[1]Matriz (6)'!V245+'[1]Matriz (5)'!V245+'[1]Matriz (4)'!V245+'[1]Matriz (3)'!V245+'[1]Matriz (2)'!V245+'[1]LICENCIA DEPORTIVA'!V245+'[1]VALIDACION LICENCIA  DEPORTIVA'!V245+'[1]VALIDACION DE LICENCIA COMERCIA'!V245+'[1]MULTAS POR AÑO '!V245+'[1]PESCA DEPORT. OCASIONAL'!V245+'[1]GUIA DE TRASLADO'!V245+'[1]PERMISO ANUAL DE ACOPIADOR'!V245+'[1]PERMISO ANUAL DE DEPORTIV'!V245+'[1]PERM. ANUAL EMB DEPORT'!V245+'[1]REGISTRO DE ACOPIADOR'!V245+[1]JULIO!V245+[1]Ejemplo!V245+'[1]Registro de Exp. e Imp.'!V245+[1]CNP!V245+[1]CNPT!V245+[1]Matriz!V245+'[1]Matriz Areas certificadas'!V245+'[1]Matriz Transacciones'!V245+[1]REGISTROS!V245+[1]PERMISOS!V245</f>
        <v>0</v>
      </c>
      <c r="W245" s="9">
        <f>+'[1]Matriz (6)'!W245+'[1]Matriz (5)'!W245+'[1]Matriz (4)'!W245+'[1]Matriz (3)'!W245+'[1]Matriz (2)'!W245+'[1]LICENCIA DEPORTIVA'!W245+'[1]VALIDACION LICENCIA  DEPORTIVA'!W245+'[1]VALIDACION DE LICENCIA COMERCIA'!W245+'[1]MULTAS POR AÑO '!W245+'[1]PESCA DEPORT. OCASIONAL'!W245+'[1]GUIA DE TRASLADO'!W245+'[1]PERMISO ANUAL DE ACOPIADOR'!W245+'[1]PERMISO ANUAL DE DEPORTIV'!W245+'[1]PERM. ANUAL EMB DEPORT'!W245+'[1]REGISTRO DE ACOPIADOR'!W245+[1]JULIO!W245+[1]Ejemplo!W245+'[1]Registro de Exp. e Imp.'!W245+[1]CNP!W245+[1]CNPT!W245+[1]Matriz!W245+'[1]Matriz Areas certificadas'!W245+'[1]Matriz Transacciones'!W245+[1]REGISTROS!W245+[1]PERMISOS!W245</f>
        <v>0</v>
      </c>
      <c r="X245" s="9">
        <f>+'[1]Matriz (6)'!X245+'[1]Matriz (5)'!X245+'[1]Matriz (4)'!X245+'[1]Matriz (3)'!X245+'[1]Matriz (2)'!X245+'[1]LICENCIA DEPORTIVA'!X245+'[1]VALIDACION LICENCIA  DEPORTIVA'!X245+'[1]VALIDACION DE LICENCIA COMERCIA'!X245+'[1]MULTAS POR AÑO '!X245+'[1]PESCA DEPORT. OCASIONAL'!X245+'[1]GUIA DE TRASLADO'!X245+'[1]PERMISO ANUAL DE ACOPIADOR'!X245+'[1]PERMISO ANUAL DE DEPORTIV'!X245+'[1]PERM. ANUAL EMB DEPORT'!X245+'[1]REGISTRO DE ACOPIADOR'!X245+[1]JULIO!X245+[1]Ejemplo!X245+'[1]Registro de Exp. e Imp.'!X245+[1]CNP!X245+[1]CNPT!X245+[1]Matriz!X245+'[1]Matriz Areas certificadas'!X245+'[1]Matriz Transacciones'!X245+[1]REGISTROS!X245+[1]PERMISOS!X245</f>
        <v>0</v>
      </c>
      <c r="Y245" s="9">
        <f>+'[1]Matriz (6)'!Y245+'[1]Matriz (5)'!Y245+'[1]Matriz (4)'!Y245+'[1]Matriz (3)'!Y245+'[1]Matriz (2)'!Y245+'[1]LICENCIA DEPORTIVA'!Y245+'[1]VALIDACION LICENCIA  DEPORTIVA'!Y245+'[1]VALIDACION DE LICENCIA COMERCIA'!Y245+'[1]MULTAS POR AÑO '!Y245+'[1]PESCA DEPORT. OCASIONAL'!Y245+'[1]GUIA DE TRASLADO'!Y245+'[1]PERMISO ANUAL DE ACOPIADOR'!Y245+'[1]PERMISO ANUAL DE DEPORTIV'!Y245+'[1]PERM. ANUAL EMB DEPORT'!Y245+'[1]REGISTRO DE ACOPIADOR'!Y245+[1]JULIO!Y245+[1]Ejemplo!Y245+'[1]Registro de Exp. e Imp.'!Y245+[1]CNP!Y245+[1]CNPT!Y245+[1]Matriz!Y245+'[1]Matriz Areas certificadas'!Y245+'[1]Matriz Transacciones'!Y245+[1]REGISTROS!Y245+[1]PERMISOS!Y245</f>
        <v>0</v>
      </c>
      <c r="Z245" s="9">
        <f>+'[1]Matriz (6)'!Z245+'[1]Matriz (5)'!Z245+'[1]Matriz (4)'!Z245+'[1]Matriz (3)'!Z245+'[1]Matriz (2)'!Z245+'[1]LICENCIA DEPORTIVA'!Z245+'[1]VALIDACION LICENCIA  DEPORTIVA'!Z245+'[1]VALIDACION DE LICENCIA COMERCIA'!Z245+'[1]MULTAS POR AÑO '!Z245+'[1]PESCA DEPORT. OCASIONAL'!Z245+'[1]GUIA DE TRASLADO'!Z245+'[1]PERMISO ANUAL DE ACOPIADOR'!Z245+'[1]PERMISO ANUAL DE DEPORTIV'!Z245+'[1]PERM. ANUAL EMB DEPORT'!Z245+'[1]REGISTRO DE ACOPIADOR'!Z245+[1]JULIO!Z245+[1]Ejemplo!Z245+'[1]Registro de Exp. e Imp.'!Z245+[1]CNP!Z245+[1]CNPT!Z245+[1]Matriz!Z245+'[1]Matriz Areas certificadas'!Z245+'[1]Matriz Transacciones'!Z245+[1]REGISTROS!Z245+[1]PERMISOS!Z245</f>
        <v>0</v>
      </c>
      <c r="AA245" s="10">
        <f t="shared" si="83"/>
        <v>161610.20895522388</v>
      </c>
      <c r="AB245" s="10">
        <f t="shared" si="84"/>
        <v>36445.728855721391</v>
      </c>
      <c r="AC245" s="11">
        <f t="shared" si="85"/>
        <v>80588.508706467663</v>
      </c>
      <c r="AD245" s="11">
        <f t="shared" si="86"/>
        <v>51101.745024875621</v>
      </c>
      <c r="AE245" s="11">
        <f t="shared" si="87"/>
        <v>10820.89552238806</v>
      </c>
      <c r="AF245" s="11">
        <f t="shared" si="88"/>
        <v>143016.2263681592</v>
      </c>
      <c r="AG245" s="11">
        <f t="shared" si="89"/>
        <v>6156.7164179104475</v>
      </c>
      <c r="AH245" s="12">
        <f t="shared" si="90"/>
        <v>26737.562189054726</v>
      </c>
      <c r="AI245" s="12">
        <f t="shared" si="91"/>
        <v>6333.8208955223881</v>
      </c>
      <c r="AJ245" s="12">
        <f t="shared" si="92"/>
        <v>3803.259950248756</v>
      </c>
      <c r="AK245" s="12">
        <f t="shared" si="93"/>
        <v>909.82587064676613</v>
      </c>
      <c r="AL245" s="12">
        <f t="shared" si="94"/>
        <v>397699.67164179106</v>
      </c>
      <c r="AM245" s="12">
        <f t="shared" si="95"/>
        <v>3569.6517412935323</v>
      </c>
      <c r="AN245" s="12">
        <f t="shared" si="96"/>
        <v>4222.6368159203976</v>
      </c>
      <c r="AO245" s="12">
        <f t="shared" si="97"/>
        <v>144112.19278606965</v>
      </c>
      <c r="AP245" s="12">
        <f t="shared" si="98"/>
        <v>2447.7611940298507</v>
      </c>
      <c r="AQ245" s="12">
        <f t="shared" si="99"/>
        <v>3544.7761194029849</v>
      </c>
      <c r="AR245" s="12">
        <f t="shared" si="100"/>
        <v>597550.14179104473</v>
      </c>
      <c r="AS245" s="12">
        <f t="shared" si="101"/>
        <v>16022.5</v>
      </c>
      <c r="AT245" s="12">
        <f t="shared" si="102"/>
        <v>779748.13432835822</v>
      </c>
      <c r="AU245" s="12">
        <f t="shared" si="103"/>
        <v>27246.268656716416</v>
      </c>
      <c r="AV245" s="12">
        <f t="shared" si="104"/>
        <v>17294.527363184079</v>
      </c>
      <c r="AW245" s="12">
        <f t="shared" si="105"/>
        <v>8853.1716417910447</v>
      </c>
      <c r="AX245" s="12">
        <f t="shared" si="106"/>
        <v>21169.900497512437</v>
      </c>
      <c r="AY245" s="12">
        <f t="shared" si="107"/>
        <v>22255.597014925374</v>
      </c>
      <c r="AZ245" s="12">
        <f t="shared" si="108"/>
        <v>212330.56218905473</v>
      </c>
    </row>
    <row r="246" spans="1:52" x14ac:dyDescent="0.25">
      <c r="A246" s="264"/>
      <c r="B246" s="270"/>
      <c r="C246" s="16" t="s">
        <v>286</v>
      </c>
      <c r="D246" s="7">
        <f t="shared" si="82"/>
        <v>3</v>
      </c>
      <c r="E246" s="9">
        <f>+'[1]Matriz (6)'!E246+'[1]Matriz (5)'!E246+'[1]Matriz (4)'!E246+'[1]Matriz (3)'!E246+'[1]Matriz (2)'!E246+'[1]LICENCIA DEPORTIVA'!E246+'[1]VALIDACION LICENCIA  DEPORTIVA'!E246+'[1]VALIDACION DE LICENCIA COMERCIA'!E246+'[1]MULTAS POR AÑO '!E246+'[1]PESCA DEPORT. OCASIONAL'!E246+'[1]GUIA DE TRASLADO'!E246+'[1]PERMISO ANUAL DE ACOPIADOR'!E246+'[1]PERMISO ANUAL DE DEPORTIV'!E246+'[1]PERM. ANUAL EMB DEPORT'!E246+'[1]REGISTRO DE ACOPIADOR'!E246+[1]JULIO!E246+[1]Ejemplo!E246+'[1]Registro de Exp. e Imp.'!E246+[1]CNP!E246+[1]CNPT!E246+[1]Matriz!E246+'[1]Matriz Areas certificadas'!E246+'[1]Matriz Transacciones'!E246+[1]REGISTROS!E246+[1]PERMISOS!E246</f>
        <v>1</v>
      </c>
      <c r="F246" s="9">
        <f>+'[1]Matriz (6)'!F246+'[1]Matriz (5)'!F246+'[1]Matriz (4)'!F246+'[1]Matriz (3)'!F246+'[1]Matriz (2)'!F246+'[1]LICENCIA DEPORTIVA'!F246+'[1]VALIDACION LICENCIA  DEPORTIVA'!F246+'[1]VALIDACION DE LICENCIA COMERCIA'!F246+'[1]MULTAS POR AÑO '!F246+'[1]PESCA DEPORT. OCASIONAL'!F246+'[1]GUIA DE TRASLADO'!F246+'[1]PERMISO ANUAL DE ACOPIADOR'!F246+'[1]PERMISO ANUAL DE DEPORTIV'!F246+'[1]PERM. ANUAL EMB DEPORT'!F246+'[1]REGISTRO DE ACOPIADOR'!F246+[1]JULIO!F246+[1]Ejemplo!F246+'[1]Registro de Exp. e Imp.'!F246+[1]CNP!F246+[1]CNPT!F246+[1]Matriz!F246+'[1]Matriz Areas certificadas'!F246+'[1]Matriz Transacciones'!F246+[1]REGISTROS!F246+[1]PERMISOS!F246</f>
        <v>0</v>
      </c>
      <c r="G246" s="9">
        <f>+'[1]Matriz (6)'!G246+'[1]Matriz (5)'!G246+'[1]Matriz (4)'!G246+'[1]Matriz (3)'!G246+'[1]Matriz (2)'!G246+'[1]LICENCIA DEPORTIVA'!G246+'[1]VALIDACION LICENCIA  DEPORTIVA'!G246+'[1]VALIDACION DE LICENCIA COMERCIA'!G246+'[1]MULTAS POR AÑO '!G246+'[1]PESCA DEPORT. OCASIONAL'!G246+'[1]GUIA DE TRASLADO'!G246+'[1]PERMISO ANUAL DE ACOPIADOR'!G246+'[1]PERMISO ANUAL DE DEPORTIV'!G246+'[1]PERM. ANUAL EMB DEPORT'!G246+'[1]REGISTRO DE ACOPIADOR'!G246+[1]JULIO!G246+[1]Ejemplo!G246+'[1]Registro de Exp. e Imp.'!G246+[1]CNP!G246+[1]CNPT!G246+[1]Matriz!G246+'[1]Matriz Areas certificadas'!G246+'[1]Matriz Transacciones'!G246+[1]REGISTROS!G246+[1]PERMISOS!G246</f>
        <v>1</v>
      </c>
      <c r="H246" s="9">
        <f>+'[1]Matriz (6)'!H246+'[1]Matriz (5)'!H246+'[1]Matriz (4)'!H246+'[1]Matriz (3)'!H246+'[1]Matriz (2)'!H246+'[1]LICENCIA DEPORTIVA'!H246+'[1]VALIDACION LICENCIA  DEPORTIVA'!H246+'[1]VALIDACION DE LICENCIA COMERCIA'!H246+'[1]MULTAS POR AÑO '!H246+'[1]PESCA DEPORT. OCASIONAL'!H246+'[1]GUIA DE TRASLADO'!H246+'[1]PERMISO ANUAL DE ACOPIADOR'!H246+'[1]PERMISO ANUAL DE DEPORTIV'!H246+'[1]PERM. ANUAL EMB DEPORT'!H246+'[1]REGISTRO DE ACOPIADOR'!H246+[1]JULIO!H246+[1]Ejemplo!H246+'[1]Registro de Exp. e Imp.'!H246+[1]CNP!H246+[1]CNPT!H246+[1]Matriz!H246+'[1]Matriz Areas certificadas'!H246+'[1]Matriz Transacciones'!H246+[1]REGISTROS!H246+[1]PERMISOS!H246</f>
        <v>1</v>
      </c>
      <c r="I246" s="9">
        <f>+'[1]Matriz (6)'!I246+'[1]Matriz (5)'!I246+'[1]Matriz (4)'!I246+'[1]Matriz (3)'!I246+'[1]Matriz (2)'!I246+'[1]LICENCIA DEPORTIVA'!I246+'[1]VALIDACION LICENCIA  DEPORTIVA'!I246+'[1]VALIDACION DE LICENCIA COMERCIA'!I246+'[1]MULTAS POR AÑO '!I246+'[1]PESCA DEPORT. OCASIONAL'!I246+'[1]GUIA DE TRASLADO'!I246+'[1]PERMISO ANUAL DE ACOPIADOR'!I246+'[1]PERMISO ANUAL DE DEPORTIV'!I246+'[1]PERM. ANUAL EMB DEPORT'!I246+'[1]REGISTRO DE ACOPIADOR'!I246+[1]JULIO!I246+[1]Ejemplo!I246+'[1]Registro de Exp. e Imp.'!I246+[1]CNP!I246+[1]CNPT!I246+[1]Matriz!I246+'[1]Matriz Areas certificadas'!I246+'[1]Matriz Transacciones'!I246+[1]REGISTROS!I246+[1]PERMISOS!I246</f>
        <v>0</v>
      </c>
      <c r="J246" s="9">
        <f>+'[1]Matriz (6)'!J246+'[1]Matriz (5)'!J246+'[1]Matriz (4)'!J246+'[1]Matriz (3)'!J246+'[1]Matriz (2)'!J246+'[1]LICENCIA DEPORTIVA'!J246+'[1]VALIDACION LICENCIA  DEPORTIVA'!J246+'[1]VALIDACION DE LICENCIA COMERCIA'!J246+'[1]MULTAS POR AÑO '!J246+'[1]PESCA DEPORT. OCASIONAL'!J246+'[1]GUIA DE TRASLADO'!J246+'[1]PERMISO ANUAL DE ACOPIADOR'!J246+'[1]PERMISO ANUAL DE DEPORTIV'!J246+'[1]PERM. ANUAL EMB DEPORT'!J246+'[1]REGISTRO DE ACOPIADOR'!J246+[1]JULIO!J246+[1]Ejemplo!J246+'[1]Registro de Exp. e Imp.'!J246+[1]CNP!J246+[1]CNPT!J246+[1]Matriz!J246+'[1]Matriz Areas certificadas'!J246+'[1]Matriz Transacciones'!J246+[1]REGISTROS!J246+[1]PERMISOS!J246</f>
        <v>0</v>
      </c>
      <c r="K246" s="9">
        <f>+'[1]Matriz (6)'!K246+'[1]Matriz (5)'!K246+'[1]Matriz (4)'!K246+'[1]Matriz (3)'!K246+'[1]Matriz (2)'!K246+'[1]LICENCIA DEPORTIVA'!K246+'[1]VALIDACION LICENCIA  DEPORTIVA'!K246+'[1]VALIDACION DE LICENCIA COMERCIA'!K246+'[1]MULTAS POR AÑO '!K246+'[1]PESCA DEPORT. OCASIONAL'!K246+'[1]GUIA DE TRASLADO'!K246+'[1]PERMISO ANUAL DE ACOPIADOR'!K246+'[1]PERMISO ANUAL DE DEPORTIV'!K246+'[1]PERM. ANUAL EMB DEPORT'!K246+'[1]REGISTRO DE ACOPIADOR'!K246+[1]JULIO!K246+[1]Ejemplo!K246+'[1]Registro de Exp. e Imp.'!K246+[1]CNP!K246+[1]CNPT!K246+[1]Matriz!K246+'[1]Matriz Areas certificadas'!K246+'[1]Matriz Transacciones'!K246+[1]REGISTROS!K246+[1]PERMISOS!K246</f>
        <v>0</v>
      </c>
      <c r="L246" s="9">
        <f>+'[1]Matriz (6)'!L246+'[1]Matriz (5)'!L246+'[1]Matriz (4)'!L246+'[1]Matriz (3)'!L246+'[1]Matriz (2)'!L246+'[1]LICENCIA DEPORTIVA'!L246+'[1]VALIDACION LICENCIA  DEPORTIVA'!L246+'[1]VALIDACION DE LICENCIA COMERCIA'!L246+'[1]MULTAS POR AÑO '!L246+'[1]PESCA DEPORT. OCASIONAL'!L246+'[1]GUIA DE TRASLADO'!L246+'[1]PERMISO ANUAL DE ACOPIADOR'!L246+'[1]PERMISO ANUAL DE DEPORTIV'!L246+'[1]PERM. ANUAL EMB DEPORT'!L246+'[1]REGISTRO DE ACOPIADOR'!L246+[1]JULIO!L246+[1]Ejemplo!L246+'[1]Registro de Exp. e Imp.'!L246+[1]CNP!L246+[1]CNPT!L246+[1]Matriz!L246+'[1]Matriz Areas certificadas'!L246+'[1]Matriz Transacciones'!L246+[1]REGISTROS!L246+[1]PERMISOS!L246</f>
        <v>0</v>
      </c>
      <c r="M246" s="9">
        <f>+'[1]Matriz (6)'!M246+'[1]Matriz (5)'!M246+'[1]Matriz (4)'!M246+'[1]Matriz (3)'!M246+'[1]Matriz (2)'!M246+'[1]LICENCIA DEPORTIVA'!M246+'[1]VALIDACION LICENCIA  DEPORTIVA'!M246+'[1]VALIDACION DE LICENCIA COMERCIA'!M246+'[1]MULTAS POR AÑO '!M246+'[1]PESCA DEPORT. OCASIONAL'!M246+'[1]GUIA DE TRASLADO'!M246+'[1]PERMISO ANUAL DE ACOPIADOR'!M246+'[1]PERMISO ANUAL DE DEPORTIV'!M246+'[1]PERM. ANUAL EMB DEPORT'!M246+'[1]REGISTRO DE ACOPIADOR'!M246+[1]JULIO!M246+[1]Ejemplo!M246+'[1]Registro de Exp. e Imp.'!M246+[1]CNP!M246+[1]CNPT!M246+[1]Matriz!M246+'[1]Matriz Areas certificadas'!M246+'[1]Matriz Transacciones'!M246+[1]REGISTROS!M246+[1]PERMISOS!M246</f>
        <v>0</v>
      </c>
      <c r="N246" s="9">
        <f>+'[1]Matriz (6)'!N246+'[1]Matriz (5)'!N246+'[1]Matriz (4)'!N246+'[1]Matriz (3)'!N246+'[1]Matriz (2)'!N246+'[1]LICENCIA DEPORTIVA'!N246+'[1]VALIDACION LICENCIA  DEPORTIVA'!N246+'[1]VALIDACION DE LICENCIA COMERCIA'!N246+'[1]MULTAS POR AÑO '!N246+'[1]PESCA DEPORT. OCASIONAL'!N246+'[1]GUIA DE TRASLADO'!N246+'[1]PERMISO ANUAL DE ACOPIADOR'!N246+'[1]PERMISO ANUAL DE DEPORTIV'!N246+'[1]PERM. ANUAL EMB DEPORT'!N246+'[1]REGISTRO DE ACOPIADOR'!N246+[1]JULIO!N246+[1]Ejemplo!N246+'[1]Registro de Exp. e Imp.'!N246+[1]CNP!N246+[1]CNPT!N246+[1]Matriz!N246+'[1]Matriz Areas certificadas'!N246+'[1]Matriz Transacciones'!N246+[1]REGISTROS!N246+[1]PERMISOS!N246</f>
        <v>0</v>
      </c>
      <c r="O246" s="9">
        <f>+'[1]Matriz (6)'!O246+'[1]Matriz (5)'!O246+'[1]Matriz (4)'!O246+'[1]Matriz (3)'!O246+'[1]Matriz (2)'!O246+'[1]LICENCIA DEPORTIVA'!O246+'[1]VALIDACION LICENCIA  DEPORTIVA'!O246+'[1]VALIDACION DE LICENCIA COMERCIA'!O246+'[1]MULTAS POR AÑO '!O246+'[1]PESCA DEPORT. OCASIONAL'!O246+'[1]GUIA DE TRASLADO'!O246+'[1]PERMISO ANUAL DE ACOPIADOR'!O246+'[1]PERMISO ANUAL DE DEPORTIV'!O246+'[1]PERM. ANUAL EMB DEPORT'!O246+'[1]REGISTRO DE ACOPIADOR'!O246+[1]JULIO!O246+[1]Ejemplo!O246+'[1]Registro de Exp. e Imp.'!O246+[1]CNP!O246+[1]CNPT!O246+[1]Matriz!O246+'[1]Matriz Areas certificadas'!O246+'[1]Matriz Transacciones'!O246+[1]REGISTROS!O246+[1]PERMISOS!O246</f>
        <v>0</v>
      </c>
      <c r="P246" s="9">
        <f>+'[1]Matriz (6)'!P246+'[1]Matriz (5)'!P246+'[1]Matriz (4)'!P246+'[1]Matriz (3)'!P246+'[1]Matriz (2)'!P246+'[1]LICENCIA DEPORTIVA'!P246+'[1]VALIDACION LICENCIA  DEPORTIVA'!P246+'[1]VALIDACION DE LICENCIA COMERCIA'!P246+'[1]MULTAS POR AÑO '!P246+'[1]PESCA DEPORT. OCASIONAL'!P246+'[1]GUIA DE TRASLADO'!P246+'[1]PERMISO ANUAL DE ACOPIADOR'!P246+'[1]PERMISO ANUAL DE DEPORTIV'!P246+'[1]PERM. ANUAL EMB DEPORT'!P246+'[1]REGISTRO DE ACOPIADOR'!P246+[1]JULIO!P246+[1]Ejemplo!P246+'[1]Registro de Exp. e Imp.'!P246+[1]CNP!P246+[1]CNPT!P246+[1]Matriz!P246+'[1]Matriz Areas certificadas'!P246+'[1]Matriz Transacciones'!P246+[1]REGISTROS!P246+[1]PERMISOS!P246</f>
        <v>0</v>
      </c>
      <c r="Q246" s="9">
        <f>+'[1]Matriz (6)'!Q246+'[1]Matriz (5)'!Q246+'[1]Matriz (4)'!Q246+'[1]Matriz (3)'!Q246+'[1]Matriz (2)'!Q246+'[1]LICENCIA DEPORTIVA'!Q246+'[1]VALIDACION LICENCIA  DEPORTIVA'!Q246+'[1]VALIDACION DE LICENCIA COMERCIA'!Q246+'[1]MULTAS POR AÑO '!Q246+'[1]PESCA DEPORT. OCASIONAL'!Q246+'[1]GUIA DE TRASLADO'!Q246+'[1]PERMISO ANUAL DE ACOPIADOR'!Q246+'[1]PERMISO ANUAL DE DEPORTIV'!Q246+'[1]PERM. ANUAL EMB DEPORT'!Q246+'[1]REGISTRO DE ACOPIADOR'!Q246+[1]JULIO!Q246+[1]Ejemplo!Q246+'[1]Registro de Exp. e Imp.'!Q246+[1]CNP!Q246+[1]CNPT!Q246+[1]Matriz!Q246+'[1]Matriz Areas certificadas'!Q246+'[1]Matriz Transacciones'!Q246+[1]REGISTROS!Q246+[1]PERMISOS!Q246</f>
        <v>0</v>
      </c>
      <c r="R246" s="9">
        <f>+'[1]Matriz (6)'!R246+'[1]Matriz (5)'!R246+'[1]Matriz (4)'!R246+'[1]Matriz (3)'!R246+'[1]Matriz (2)'!R246+'[1]LICENCIA DEPORTIVA'!R246+'[1]VALIDACION LICENCIA  DEPORTIVA'!R246+'[1]VALIDACION DE LICENCIA COMERCIA'!R246+'[1]MULTAS POR AÑO '!R246+'[1]PESCA DEPORT. OCASIONAL'!R246+'[1]GUIA DE TRASLADO'!R246+'[1]PERMISO ANUAL DE ACOPIADOR'!R246+'[1]PERMISO ANUAL DE DEPORTIV'!R246+'[1]PERM. ANUAL EMB DEPORT'!R246+'[1]REGISTRO DE ACOPIADOR'!R246+[1]JULIO!R246+[1]Ejemplo!R246+'[1]Registro de Exp. e Imp.'!R246+[1]CNP!R246+[1]CNPT!R246+[1]Matriz!R246+'[1]Matriz Areas certificadas'!R246+'[1]Matriz Transacciones'!R246+[1]REGISTROS!R246+[1]PERMISOS!R246</f>
        <v>0</v>
      </c>
      <c r="S246" s="9">
        <f>+'[1]Matriz (6)'!S246+'[1]Matriz (5)'!S246+'[1]Matriz (4)'!S246+'[1]Matriz (3)'!S246+'[1]Matriz (2)'!S246+'[1]LICENCIA DEPORTIVA'!S246+'[1]VALIDACION LICENCIA  DEPORTIVA'!S246+'[1]VALIDACION DE LICENCIA COMERCIA'!S246+'[1]MULTAS POR AÑO '!S246+'[1]PESCA DEPORT. OCASIONAL'!S246+'[1]GUIA DE TRASLADO'!S246+'[1]PERMISO ANUAL DE ACOPIADOR'!S246+'[1]PERMISO ANUAL DE DEPORTIV'!S246+'[1]PERM. ANUAL EMB DEPORT'!S246+'[1]REGISTRO DE ACOPIADOR'!S246+[1]JULIO!S246+[1]Ejemplo!S246+'[1]Registro de Exp. e Imp.'!S246+[1]CNP!S246+[1]CNPT!S246+[1]Matriz!S246+'[1]Matriz Areas certificadas'!S246+'[1]Matriz Transacciones'!S246+[1]REGISTROS!S246+[1]PERMISOS!S246</f>
        <v>0</v>
      </c>
      <c r="T246" s="9">
        <f>+'[1]Matriz (6)'!T246+'[1]Matriz (5)'!T246+'[1]Matriz (4)'!T246+'[1]Matriz (3)'!T246+'[1]Matriz (2)'!T246+'[1]LICENCIA DEPORTIVA'!T246+'[1]VALIDACION LICENCIA  DEPORTIVA'!T246+'[1]VALIDACION DE LICENCIA COMERCIA'!T246+'[1]MULTAS POR AÑO '!T246+'[1]PESCA DEPORT. OCASIONAL'!T246+'[1]GUIA DE TRASLADO'!T246+'[1]PERMISO ANUAL DE ACOPIADOR'!T246+'[1]PERMISO ANUAL DE DEPORTIV'!T246+'[1]PERM. ANUAL EMB DEPORT'!T246+'[1]REGISTRO DE ACOPIADOR'!T246+[1]JULIO!T246+[1]Ejemplo!T246+'[1]Registro de Exp. e Imp.'!T246+[1]CNP!T246+[1]CNPT!T246+[1]Matriz!T246+'[1]Matriz Areas certificadas'!T246+'[1]Matriz Transacciones'!T246+[1]REGISTROS!T246+[1]PERMISOS!T246</f>
        <v>0</v>
      </c>
      <c r="U246" s="9">
        <f>+'[1]Matriz (6)'!U246+'[1]Matriz (5)'!U246+'[1]Matriz (4)'!U246+'[1]Matriz (3)'!U246+'[1]Matriz (2)'!U246+'[1]LICENCIA DEPORTIVA'!U246+'[1]VALIDACION LICENCIA  DEPORTIVA'!U246+'[1]VALIDACION DE LICENCIA COMERCIA'!U246+'[1]MULTAS POR AÑO '!U246+'[1]PESCA DEPORT. OCASIONAL'!U246+'[1]GUIA DE TRASLADO'!U246+'[1]PERMISO ANUAL DE ACOPIADOR'!U246+'[1]PERMISO ANUAL DE DEPORTIV'!U246+'[1]PERM. ANUAL EMB DEPORT'!U246+'[1]REGISTRO DE ACOPIADOR'!U246+[1]JULIO!U246+[1]Ejemplo!U246+'[1]Registro de Exp. e Imp.'!U246+[1]CNP!U246+[1]CNPT!U246+[1]Matriz!U246+'[1]Matriz Areas certificadas'!U246+'[1]Matriz Transacciones'!U246+[1]REGISTROS!U246+[1]PERMISOS!U246</f>
        <v>0</v>
      </c>
      <c r="V246" s="9">
        <f>+'[1]Matriz (6)'!V246+'[1]Matriz (5)'!V246+'[1]Matriz (4)'!V246+'[1]Matriz (3)'!V246+'[1]Matriz (2)'!V246+'[1]LICENCIA DEPORTIVA'!V246+'[1]VALIDACION LICENCIA  DEPORTIVA'!V246+'[1]VALIDACION DE LICENCIA COMERCIA'!V246+'[1]MULTAS POR AÑO '!V246+'[1]PESCA DEPORT. OCASIONAL'!V246+'[1]GUIA DE TRASLADO'!V246+'[1]PERMISO ANUAL DE ACOPIADOR'!V246+'[1]PERMISO ANUAL DE DEPORTIV'!V246+'[1]PERM. ANUAL EMB DEPORT'!V246+'[1]REGISTRO DE ACOPIADOR'!V246+[1]JULIO!V246+[1]Ejemplo!V246+'[1]Registro de Exp. e Imp.'!V246+[1]CNP!V246+[1]CNPT!V246+[1]Matriz!V246+'[1]Matriz Areas certificadas'!V246+'[1]Matriz Transacciones'!V246+[1]REGISTROS!V246+[1]PERMISOS!V246</f>
        <v>0</v>
      </c>
      <c r="W246" s="9">
        <f>+'[1]Matriz (6)'!W246+'[1]Matriz (5)'!W246+'[1]Matriz (4)'!W246+'[1]Matriz (3)'!W246+'[1]Matriz (2)'!W246+'[1]LICENCIA DEPORTIVA'!W246+'[1]VALIDACION LICENCIA  DEPORTIVA'!W246+'[1]VALIDACION DE LICENCIA COMERCIA'!W246+'[1]MULTAS POR AÑO '!W246+'[1]PESCA DEPORT. OCASIONAL'!W246+'[1]GUIA DE TRASLADO'!W246+'[1]PERMISO ANUAL DE ACOPIADOR'!W246+'[1]PERMISO ANUAL DE DEPORTIV'!W246+'[1]PERM. ANUAL EMB DEPORT'!W246+'[1]REGISTRO DE ACOPIADOR'!W246+[1]JULIO!W246+[1]Ejemplo!W246+'[1]Registro de Exp. e Imp.'!W246+[1]CNP!W246+[1]CNPT!W246+[1]Matriz!W246+'[1]Matriz Areas certificadas'!W246+'[1]Matriz Transacciones'!W246+[1]REGISTROS!W246+[1]PERMISOS!W246</f>
        <v>0</v>
      </c>
      <c r="X246" s="9">
        <f>+'[1]Matriz (6)'!X246+'[1]Matriz (5)'!X246+'[1]Matriz (4)'!X246+'[1]Matriz (3)'!X246+'[1]Matriz (2)'!X246+'[1]LICENCIA DEPORTIVA'!X246+'[1]VALIDACION LICENCIA  DEPORTIVA'!X246+'[1]VALIDACION DE LICENCIA COMERCIA'!X246+'[1]MULTAS POR AÑO '!X246+'[1]PESCA DEPORT. OCASIONAL'!X246+'[1]GUIA DE TRASLADO'!X246+'[1]PERMISO ANUAL DE ACOPIADOR'!X246+'[1]PERMISO ANUAL DE DEPORTIV'!X246+'[1]PERM. ANUAL EMB DEPORT'!X246+'[1]REGISTRO DE ACOPIADOR'!X246+[1]JULIO!X246+[1]Ejemplo!X246+'[1]Registro de Exp. e Imp.'!X246+[1]CNP!X246+[1]CNPT!X246+[1]Matriz!X246+'[1]Matriz Areas certificadas'!X246+'[1]Matriz Transacciones'!X246+[1]REGISTROS!X246+[1]PERMISOS!X246</f>
        <v>0</v>
      </c>
      <c r="Y246" s="9">
        <f>+'[1]Matriz (6)'!Y246+'[1]Matriz (5)'!Y246+'[1]Matriz (4)'!Y246+'[1]Matriz (3)'!Y246+'[1]Matriz (2)'!Y246+'[1]LICENCIA DEPORTIVA'!Y246+'[1]VALIDACION LICENCIA  DEPORTIVA'!Y246+'[1]VALIDACION DE LICENCIA COMERCIA'!Y246+'[1]MULTAS POR AÑO '!Y246+'[1]PESCA DEPORT. OCASIONAL'!Y246+'[1]GUIA DE TRASLADO'!Y246+'[1]PERMISO ANUAL DE ACOPIADOR'!Y246+'[1]PERMISO ANUAL DE DEPORTIV'!Y246+'[1]PERM. ANUAL EMB DEPORT'!Y246+'[1]REGISTRO DE ACOPIADOR'!Y246+[1]JULIO!Y246+[1]Ejemplo!Y246+'[1]Registro de Exp. e Imp.'!Y246+[1]CNP!Y246+[1]CNPT!Y246+[1]Matriz!Y246+'[1]Matriz Areas certificadas'!Y246+'[1]Matriz Transacciones'!Y246+[1]REGISTROS!Y246+[1]PERMISOS!Y246</f>
        <v>0</v>
      </c>
      <c r="Z246" s="9">
        <f>+'[1]Matriz (6)'!Z246+'[1]Matriz (5)'!Z246+'[1]Matriz (4)'!Z246+'[1]Matriz (3)'!Z246+'[1]Matriz (2)'!Z246+'[1]LICENCIA DEPORTIVA'!Z246+'[1]VALIDACION LICENCIA  DEPORTIVA'!Z246+'[1]VALIDACION DE LICENCIA COMERCIA'!Z246+'[1]MULTAS POR AÑO '!Z246+'[1]PESCA DEPORT. OCASIONAL'!Z246+'[1]GUIA DE TRASLADO'!Z246+'[1]PERMISO ANUAL DE ACOPIADOR'!Z246+'[1]PERMISO ANUAL DE DEPORTIV'!Z246+'[1]PERM. ANUAL EMB DEPORT'!Z246+'[1]REGISTRO DE ACOPIADOR'!Z246+[1]JULIO!Z246+[1]Ejemplo!Z246+'[1]Registro de Exp. e Imp.'!Z246+[1]CNP!Z246+[1]CNPT!Z246+[1]Matriz!Z246+'[1]Matriz Areas certificadas'!Z246+'[1]Matriz Transacciones'!Z246+[1]REGISTROS!Z246+[1]PERMISOS!Z246</f>
        <v>0</v>
      </c>
      <c r="AA246" s="10">
        <f t="shared" si="83"/>
        <v>121207.6567164179</v>
      </c>
      <c r="AB246" s="10">
        <f t="shared" si="84"/>
        <v>27334.296641791043</v>
      </c>
      <c r="AC246" s="11">
        <f t="shared" si="85"/>
        <v>60441.381529850747</v>
      </c>
      <c r="AD246" s="11">
        <f t="shared" si="86"/>
        <v>38326.308768656716</v>
      </c>
      <c r="AE246" s="11">
        <f t="shared" si="87"/>
        <v>8115.6716417910447</v>
      </c>
      <c r="AF246" s="11">
        <f t="shared" si="88"/>
        <v>107262.16977611941</v>
      </c>
      <c r="AG246" s="11">
        <f t="shared" si="89"/>
        <v>4617.5373134328356</v>
      </c>
      <c r="AH246" s="12">
        <f t="shared" si="90"/>
        <v>20053.171641791043</v>
      </c>
      <c r="AI246" s="12">
        <f t="shared" si="91"/>
        <v>4750.3656716417909</v>
      </c>
      <c r="AJ246" s="12">
        <f t="shared" si="92"/>
        <v>2852.4449626865671</v>
      </c>
      <c r="AK246" s="12">
        <f t="shared" si="93"/>
        <v>682.36940298507466</v>
      </c>
      <c r="AL246" s="12">
        <f t="shared" si="94"/>
        <v>298274.75373134331</v>
      </c>
      <c r="AM246" s="12">
        <f t="shared" si="95"/>
        <v>2677.2388059701493</v>
      </c>
      <c r="AN246" s="12">
        <f t="shared" si="96"/>
        <v>3166.9776119402982</v>
      </c>
      <c r="AO246" s="12">
        <f t="shared" si="97"/>
        <v>108084.14458955223</v>
      </c>
      <c r="AP246" s="12">
        <f t="shared" si="98"/>
        <v>1835.8208955223881</v>
      </c>
      <c r="AQ246" s="12">
        <f t="shared" si="99"/>
        <v>2658.5820895522388</v>
      </c>
      <c r="AR246" s="12">
        <f t="shared" si="100"/>
        <v>448162.60634328355</v>
      </c>
      <c r="AS246" s="12">
        <f t="shared" si="101"/>
        <v>12016.875</v>
      </c>
      <c r="AT246" s="12">
        <f t="shared" si="102"/>
        <v>584811.10074626864</v>
      </c>
      <c r="AU246" s="12">
        <f t="shared" si="103"/>
        <v>20434.701492537311</v>
      </c>
      <c r="AV246" s="12">
        <f t="shared" si="104"/>
        <v>12970.895522388058</v>
      </c>
      <c r="AW246" s="12">
        <f t="shared" si="105"/>
        <v>6639.878731343284</v>
      </c>
      <c r="AX246" s="12">
        <f t="shared" si="106"/>
        <v>15877.425373134327</v>
      </c>
      <c r="AY246" s="12">
        <f t="shared" si="107"/>
        <v>16691.697761194031</v>
      </c>
      <c r="AZ246" s="12">
        <f t="shared" si="108"/>
        <v>159247.92164179106</v>
      </c>
    </row>
    <row r="247" spans="1:52" x14ac:dyDescent="0.25">
      <c r="A247" s="264"/>
      <c r="B247" s="270"/>
      <c r="C247" s="17" t="s">
        <v>287</v>
      </c>
      <c r="D247" s="7">
        <f t="shared" si="82"/>
        <v>5</v>
      </c>
      <c r="E247" s="9">
        <f>+'[1]Matriz (6)'!E247+'[1]Matriz (5)'!E247+'[1]Matriz (4)'!E247+'[1]Matriz (3)'!E247+'[1]Matriz (2)'!E247+'[1]LICENCIA DEPORTIVA'!E247+'[1]VALIDACION LICENCIA  DEPORTIVA'!E247+'[1]VALIDACION DE LICENCIA COMERCIA'!E247+'[1]MULTAS POR AÑO '!E247+'[1]PESCA DEPORT. OCASIONAL'!E247+'[1]GUIA DE TRASLADO'!E247+'[1]PERMISO ANUAL DE ACOPIADOR'!E247+'[1]PERMISO ANUAL DE DEPORTIV'!E247+'[1]PERM. ANUAL EMB DEPORT'!E247+'[1]REGISTRO DE ACOPIADOR'!E247+[1]JULIO!E247+[1]Ejemplo!E247+'[1]Registro de Exp. e Imp.'!E247+[1]CNP!E247+[1]CNPT!E247+[1]Matriz!E247+'[1]Matriz Areas certificadas'!E247+'[1]Matriz Transacciones'!E247+[1]REGISTROS!E247+[1]PERMISOS!E247</f>
        <v>3</v>
      </c>
      <c r="F247" s="9">
        <f>+'[1]Matriz (6)'!F247+'[1]Matriz (5)'!F247+'[1]Matriz (4)'!F247+'[1]Matriz (3)'!F247+'[1]Matriz (2)'!F247+'[1]LICENCIA DEPORTIVA'!F247+'[1]VALIDACION LICENCIA  DEPORTIVA'!F247+'[1]VALIDACION DE LICENCIA COMERCIA'!F247+'[1]MULTAS POR AÑO '!F247+'[1]PESCA DEPORT. OCASIONAL'!F247+'[1]GUIA DE TRASLADO'!F247+'[1]PERMISO ANUAL DE ACOPIADOR'!F247+'[1]PERMISO ANUAL DE DEPORTIV'!F247+'[1]PERM. ANUAL EMB DEPORT'!F247+'[1]REGISTRO DE ACOPIADOR'!F247+[1]JULIO!F247+[1]Ejemplo!F247+'[1]Registro de Exp. e Imp.'!F247+[1]CNP!F247+[1]CNPT!F247+[1]Matriz!F247+'[1]Matriz Areas certificadas'!F247+'[1]Matriz Transacciones'!F247+[1]REGISTROS!F247+[1]PERMISOS!F247</f>
        <v>1</v>
      </c>
      <c r="G247" s="9">
        <f>+'[1]Matriz (6)'!G247+'[1]Matriz (5)'!G247+'[1]Matriz (4)'!G247+'[1]Matriz (3)'!G247+'[1]Matriz (2)'!G247+'[1]LICENCIA DEPORTIVA'!G247+'[1]VALIDACION LICENCIA  DEPORTIVA'!G247+'[1]VALIDACION DE LICENCIA COMERCIA'!G247+'[1]MULTAS POR AÑO '!G247+'[1]PESCA DEPORT. OCASIONAL'!G247+'[1]GUIA DE TRASLADO'!G247+'[1]PERMISO ANUAL DE ACOPIADOR'!G247+'[1]PERMISO ANUAL DE DEPORTIV'!G247+'[1]PERM. ANUAL EMB DEPORT'!G247+'[1]REGISTRO DE ACOPIADOR'!G247+[1]JULIO!G247+[1]Ejemplo!G247+'[1]Registro de Exp. e Imp.'!G247+[1]CNP!G247+[1]CNPT!G247+[1]Matriz!G247+'[1]Matriz Areas certificadas'!G247+'[1]Matriz Transacciones'!G247+[1]REGISTROS!G247+[1]PERMISOS!G247</f>
        <v>0</v>
      </c>
      <c r="H247" s="9">
        <f>+'[1]Matriz (6)'!H247+'[1]Matriz (5)'!H247+'[1]Matriz (4)'!H247+'[1]Matriz (3)'!H247+'[1]Matriz (2)'!H247+'[1]LICENCIA DEPORTIVA'!H247+'[1]VALIDACION LICENCIA  DEPORTIVA'!H247+'[1]VALIDACION DE LICENCIA COMERCIA'!H247+'[1]MULTAS POR AÑO '!H247+'[1]PESCA DEPORT. OCASIONAL'!H247+'[1]GUIA DE TRASLADO'!H247+'[1]PERMISO ANUAL DE ACOPIADOR'!H247+'[1]PERMISO ANUAL DE DEPORTIV'!H247+'[1]PERM. ANUAL EMB DEPORT'!H247+'[1]REGISTRO DE ACOPIADOR'!H247+[1]JULIO!H247+[1]Ejemplo!H247+'[1]Registro de Exp. e Imp.'!H247+[1]CNP!H247+[1]CNPT!H247+[1]Matriz!H247+'[1]Matriz Areas certificadas'!H247+'[1]Matriz Transacciones'!H247+[1]REGISTROS!H247+[1]PERMISOS!H247</f>
        <v>1</v>
      </c>
      <c r="I247" s="9">
        <f>+'[1]Matriz (6)'!I247+'[1]Matriz (5)'!I247+'[1]Matriz (4)'!I247+'[1]Matriz (3)'!I247+'[1]Matriz (2)'!I247+'[1]LICENCIA DEPORTIVA'!I247+'[1]VALIDACION LICENCIA  DEPORTIVA'!I247+'[1]VALIDACION DE LICENCIA COMERCIA'!I247+'[1]MULTAS POR AÑO '!I247+'[1]PESCA DEPORT. OCASIONAL'!I247+'[1]GUIA DE TRASLADO'!I247+'[1]PERMISO ANUAL DE ACOPIADOR'!I247+'[1]PERMISO ANUAL DE DEPORTIV'!I247+'[1]PERM. ANUAL EMB DEPORT'!I247+'[1]REGISTRO DE ACOPIADOR'!I247+[1]JULIO!I247+[1]Ejemplo!I247+'[1]Registro de Exp. e Imp.'!I247+[1]CNP!I247+[1]CNPT!I247+[1]Matriz!I247+'[1]Matriz Areas certificadas'!I247+'[1]Matriz Transacciones'!I247+[1]REGISTROS!I247+[1]PERMISOS!I247</f>
        <v>0</v>
      </c>
      <c r="J247" s="9">
        <f>+'[1]Matriz (6)'!J247+'[1]Matriz (5)'!J247+'[1]Matriz (4)'!J247+'[1]Matriz (3)'!J247+'[1]Matriz (2)'!J247+'[1]LICENCIA DEPORTIVA'!J247+'[1]VALIDACION LICENCIA  DEPORTIVA'!J247+'[1]VALIDACION DE LICENCIA COMERCIA'!J247+'[1]MULTAS POR AÑO '!J247+'[1]PESCA DEPORT. OCASIONAL'!J247+'[1]GUIA DE TRASLADO'!J247+'[1]PERMISO ANUAL DE ACOPIADOR'!J247+'[1]PERMISO ANUAL DE DEPORTIV'!J247+'[1]PERM. ANUAL EMB DEPORT'!J247+'[1]REGISTRO DE ACOPIADOR'!J247+[1]JULIO!J247+[1]Ejemplo!J247+'[1]Registro de Exp. e Imp.'!J247+[1]CNP!J247+[1]CNPT!J247+[1]Matriz!J247+'[1]Matriz Areas certificadas'!J247+'[1]Matriz Transacciones'!J247+[1]REGISTROS!J247+[1]PERMISOS!J247</f>
        <v>0</v>
      </c>
      <c r="K247" s="9">
        <f>+'[1]Matriz (6)'!K247+'[1]Matriz (5)'!K247+'[1]Matriz (4)'!K247+'[1]Matriz (3)'!K247+'[1]Matriz (2)'!K247+'[1]LICENCIA DEPORTIVA'!K247+'[1]VALIDACION LICENCIA  DEPORTIVA'!K247+'[1]VALIDACION DE LICENCIA COMERCIA'!K247+'[1]MULTAS POR AÑO '!K247+'[1]PESCA DEPORT. OCASIONAL'!K247+'[1]GUIA DE TRASLADO'!K247+'[1]PERMISO ANUAL DE ACOPIADOR'!K247+'[1]PERMISO ANUAL DE DEPORTIV'!K247+'[1]PERM. ANUAL EMB DEPORT'!K247+'[1]REGISTRO DE ACOPIADOR'!K247+[1]JULIO!K247+[1]Ejemplo!K247+'[1]Registro de Exp. e Imp.'!K247+[1]CNP!K247+[1]CNPT!K247+[1]Matriz!K247+'[1]Matriz Areas certificadas'!K247+'[1]Matriz Transacciones'!K247+[1]REGISTROS!K247+[1]PERMISOS!K247</f>
        <v>0</v>
      </c>
      <c r="L247" s="9">
        <f>+'[1]Matriz (6)'!L247+'[1]Matriz (5)'!L247+'[1]Matriz (4)'!L247+'[1]Matriz (3)'!L247+'[1]Matriz (2)'!L247+'[1]LICENCIA DEPORTIVA'!L247+'[1]VALIDACION LICENCIA  DEPORTIVA'!L247+'[1]VALIDACION DE LICENCIA COMERCIA'!L247+'[1]MULTAS POR AÑO '!L247+'[1]PESCA DEPORT. OCASIONAL'!L247+'[1]GUIA DE TRASLADO'!L247+'[1]PERMISO ANUAL DE ACOPIADOR'!L247+'[1]PERMISO ANUAL DE DEPORTIV'!L247+'[1]PERM. ANUAL EMB DEPORT'!L247+'[1]REGISTRO DE ACOPIADOR'!L247+[1]JULIO!L247+[1]Ejemplo!L247+'[1]Registro de Exp. e Imp.'!L247+[1]CNP!L247+[1]CNPT!L247+[1]Matriz!L247+'[1]Matriz Areas certificadas'!L247+'[1]Matriz Transacciones'!L247+[1]REGISTROS!L247+[1]PERMISOS!L247</f>
        <v>0</v>
      </c>
      <c r="M247" s="9">
        <f>+'[1]Matriz (6)'!M247+'[1]Matriz (5)'!M247+'[1]Matriz (4)'!M247+'[1]Matriz (3)'!M247+'[1]Matriz (2)'!M247+'[1]LICENCIA DEPORTIVA'!M247+'[1]VALIDACION LICENCIA  DEPORTIVA'!M247+'[1]VALIDACION DE LICENCIA COMERCIA'!M247+'[1]MULTAS POR AÑO '!M247+'[1]PESCA DEPORT. OCASIONAL'!M247+'[1]GUIA DE TRASLADO'!M247+'[1]PERMISO ANUAL DE ACOPIADOR'!M247+'[1]PERMISO ANUAL DE DEPORTIV'!M247+'[1]PERM. ANUAL EMB DEPORT'!M247+'[1]REGISTRO DE ACOPIADOR'!M247+[1]JULIO!M247+[1]Ejemplo!M247+'[1]Registro de Exp. e Imp.'!M247+[1]CNP!M247+[1]CNPT!M247+[1]Matriz!M247+'[1]Matriz Areas certificadas'!M247+'[1]Matriz Transacciones'!M247+[1]REGISTROS!M247+[1]PERMISOS!M247</f>
        <v>0</v>
      </c>
      <c r="N247" s="9">
        <f>+'[1]Matriz (6)'!N247+'[1]Matriz (5)'!N247+'[1]Matriz (4)'!N247+'[1]Matriz (3)'!N247+'[1]Matriz (2)'!N247+'[1]LICENCIA DEPORTIVA'!N247+'[1]VALIDACION LICENCIA  DEPORTIVA'!N247+'[1]VALIDACION DE LICENCIA COMERCIA'!N247+'[1]MULTAS POR AÑO '!N247+'[1]PESCA DEPORT. OCASIONAL'!N247+'[1]GUIA DE TRASLADO'!N247+'[1]PERMISO ANUAL DE ACOPIADOR'!N247+'[1]PERMISO ANUAL DE DEPORTIV'!N247+'[1]PERM. ANUAL EMB DEPORT'!N247+'[1]REGISTRO DE ACOPIADOR'!N247+[1]JULIO!N247+[1]Ejemplo!N247+'[1]Registro de Exp. e Imp.'!N247+[1]CNP!N247+[1]CNPT!N247+[1]Matriz!N247+'[1]Matriz Areas certificadas'!N247+'[1]Matriz Transacciones'!N247+[1]REGISTROS!N247+[1]PERMISOS!N247</f>
        <v>0</v>
      </c>
      <c r="O247" s="9">
        <f>+'[1]Matriz (6)'!O247+'[1]Matriz (5)'!O247+'[1]Matriz (4)'!O247+'[1]Matriz (3)'!O247+'[1]Matriz (2)'!O247+'[1]LICENCIA DEPORTIVA'!O247+'[1]VALIDACION LICENCIA  DEPORTIVA'!O247+'[1]VALIDACION DE LICENCIA COMERCIA'!O247+'[1]MULTAS POR AÑO '!O247+'[1]PESCA DEPORT. OCASIONAL'!O247+'[1]GUIA DE TRASLADO'!O247+'[1]PERMISO ANUAL DE ACOPIADOR'!O247+'[1]PERMISO ANUAL DE DEPORTIV'!O247+'[1]PERM. ANUAL EMB DEPORT'!O247+'[1]REGISTRO DE ACOPIADOR'!O247+[1]JULIO!O247+[1]Ejemplo!O247+'[1]Registro de Exp. e Imp.'!O247+[1]CNP!O247+[1]CNPT!O247+[1]Matriz!O247+'[1]Matriz Areas certificadas'!O247+'[1]Matriz Transacciones'!O247+[1]REGISTROS!O247+[1]PERMISOS!O247</f>
        <v>0</v>
      </c>
      <c r="P247" s="9">
        <f>+'[1]Matriz (6)'!P247+'[1]Matriz (5)'!P247+'[1]Matriz (4)'!P247+'[1]Matriz (3)'!P247+'[1]Matriz (2)'!P247+'[1]LICENCIA DEPORTIVA'!P247+'[1]VALIDACION LICENCIA  DEPORTIVA'!P247+'[1]VALIDACION DE LICENCIA COMERCIA'!P247+'[1]MULTAS POR AÑO '!P247+'[1]PESCA DEPORT. OCASIONAL'!P247+'[1]GUIA DE TRASLADO'!P247+'[1]PERMISO ANUAL DE ACOPIADOR'!P247+'[1]PERMISO ANUAL DE DEPORTIV'!P247+'[1]PERM. ANUAL EMB DEPORT'!P247+'[1]REGISTRO DE ACOPIADOR'!P247+[1]JULIO!P247+[1]Ejemplo!P247+'[1]Registro de Exp. e Imp.'!P247+[1]CNP!P247+[1]CNPT!P247+[1]Matriz!P247+'[1]Matriz Areas certificadas'!P247+'[1]Matriz Transacciones'!P247+[1]REGISTROS!P247+[1]PERMISOS!P247</f>
        <v>0</v>
      </c>
      <c r="Q247" s="9">
        <f>+'[1]Matriz (6)'!Q247+'[1]Matriz (5)'!Q247+'[1]Matriz (4)'!Q247+'[1]Matriz (3)'!Q247+'[1]Matriz (2)'!Q247+'[1]LICENCIA DEPORTIVA'!Q247+'[1]VALIDACION LICENCIA  DEPORTIVA'!Q247+'[1]VALIDACION DE LICENCIA COMERCIA'!Q247+'[1]MULTAS POR AÑO '!Q247+'[1]PESCA DEPORT. OCASIONAL'!Q247+'[1]GUIA DE TRASLADO'!Q247+'[1]PERMISO ANUAL DE ACOPIADOR'!Q247+'[1]PERMISO ANUAL DE DEPORTIV'!Q247+'[1]PERM. ANUAL EMB DEPORT'!Q247+'[1]REGISTRO DE ACOPIADOR'!Q247+[1]JULIO!Q247+[1]Ejemplo!Q247+'[1]Registro de Exp. e Imp.'!Q247+[1]CNP!Q247+[1]CNPT!Q247+[1]Matriz!Q247+'[1]Matriz Areas certificadas'!Q247+'[1]Matriz Transacciones'!Q247+[1]REGISTROS!Q247+[1]PERMISOS!Q247</f>
        <v>0</v>
      </c>
      <c r="R247" s="9">
        <f>+'[1]Matriz (6)'!R247+'[1]Matriz (5)'!R247+'[1]Matriz (4)'!R247+'[1]Matriz (3)'!R247+'[1]Matriz (2)'!R247+'[1]LICENCIA DEPORTIVA'!R247+'[1]VALIDACION LICENCIA  DEPORTIVA'!R247+'[1]VALIDACION DE LICENCIA COMERCIA'!R247+'[1]MULTAS POR AÑO '!R247+'[1]PESCA DEPORT. OCASIONAL'!R247+'[1]GUIA DE TRASLADO'!R247+'[1]PERMISO ANUAL DE ACOPIADOR'!R247+'[1]PERMISO ANUAL DE DEPORTIV'!R247+'[1]PERM. ANUAL EMB DEPORT'!R247+'[1]REGISTRO DE ACOPIADOR'!R247+[1]JULIO!R247+[1]Ejemplo!R247+'[1]Registro de Exp. e Imp.'!R247+[1]CNP!R247+[1]CNPT!R247+[1]Matriz!R247+'[1]Matriz Areas certificadas'!R247+'[1]Matriz Transacciones'!R247+[1]REGISTROS!R247+[1]PERMISOS!R247</f>
        <v>0</v>
      </c>
      <c r="S247" s="9">
        <f>+'[1]Matriz (6)'!S247+'[1]Matriz (5)'!S247+'[1]Matriz (4)'!S247+'[1]Matriz (3)'!S247+'[1]Matriz (2)'!S247+'[1]LICENCIA DEPORTIVA'!S247+'[1]VALIDACION LICENCIA  DEPORTIVA'!S247+'[1]VALIDACION DE LICENCIA COMERCIA'!S247+'[1]MULTAS POR AÑO '!S247+'[1]PESCA DEPORT. OCASIONAL'!S247+'[1]GUIA DE TRASLADO'!S247+'[1]PERMISO ANUAL DE ACOPIADOR'!S247+'[1]PERMISO ANUAL DE DEPORTIV'!S247+'[1]PERM. ANUAL EMB DEPORT'!S247+'[1]REGISTRO DE ACOPIADOR'!S247+[1]JULIO!S247+[1]Ejemplo!S247+'[1]Registro de Exp. e Imp.'!S247+[1]CNP!S247+[1]CNPT!S247+[1]Matriz!S247+'[1]Matriz Areas certificadas'!S247+'[1]Matriz Transacciones'!S247+[1]REGISTROS!S247+[1]PERMISOS!S247</f>
        <v>0</v>
      </c>
      <c r="T247" s="9">
        <f>+'[1]Matriz (6)'!T247+'[1]Matriz (5)'!T247+'[1]Matriz (4)'!T247+'[1]Matriz (3)'!T247+'[1]Matriz (2)'!T247+'[1]LICENCIA DEPORTIVA'!T247+'[1]VALIDACION LICENCIA  DEPORTIVA'!T247+'[1]VALIDACION DE LICENCIA COMERCIA'!T247+'[1]MULTAS POR AÑO '!T247+'[1]PESCA DEPORT. OCASIONAL'!T247+'[1]GUIA DE TRASLADO'!T247+'[1]PERMISO ANUAL DE ACOPIADOR'!T247+'[1]PERMISO ANUAL DE DEPORTIV'!T247+'[1]PERM. ANUAL EMB DEPORT'!T247+'[1]REGISTRO DE ACOPIADOR'!T247+[1]JULIO!T247+[1]Ejemplo!T247+'[1]Registro de Exp. e Imp.'!T247+[1]CNP!T247+[1]CNPT!T247+[1]Matriz!T247+'[1]Matriz Areas certificadas'!T247+'[1]Matriz Transacciones'!T247+[1]REGISTROS!T247+[1]PERMISOS!T247</f>
        <v>0</v>
      </c>
      <c r="U247" s="9">
        <f>+'[1]Matriz (6)'!U247+'[1]Matriz (5)'!U247+'[1]Matriz (4)'!U247+'[1]Matriz (3)'!U247+'[1]Matriz (2)'!U247+'[1]LICENCIA DEPORTIVA'!U247+'[1]VALIDACION LICENCIA  DEPORTIVA'!U247+'[1]VALIDACION DE LICENCIA COMERCIA'!U247+'[1]MULTAS POR AÑO '!U247+'[1]PESCA DEPORT. OCASIONAL'!U247+'[1]GUIA DE TRASLADO'!U247+'[1]PERMISO ANUAL DE ACOPIADOR'!U247+'[1]PERMISO ANUAL DE DEPORTIV'!U247+'[1]PERM. ANUAL EMB DEPORT'!U247+'[1]REGISTRO DE ACOPIADOR'!U247+[1]JULIO!U247+[1]Ejemplo!U247+'[1]Registro de Exp. e Imp.'!U247+[1]CNP!U247+[1]CNPT!U247+[1]Matriz!U247+'[1]Matriz Areas certificadas'!U247+'[1]Matriz Transacciones'!U247+[1]REGISTROS!U247+[1]PERMISOS!U247</f>
        <v>0</v>
      </c>
      <c r="V247" s="9">
        <f>+'[1]Matriz (6)'!V247+'[1]Matriz (5)'!V247+'[1]Matriz (4)'!V247+'[1]Matriz (3)'!V247+'[1]Matriz (2)'!V247+'[1]LICENCIA DEPORTIVA'!V247+'[1]VALIDACION LICENCIA  DEPORTIVA'!V247+'[1]VALIDACION DE LICENCIA COMERCIA'!V247+'[1]MULTAS POR AÑO '!V247+'[1]PESCA DEPORT. OCASIONAL'!V247+'[1]GUIA DE TRASLADO'!V247+'[1]PERMISO ANUAL DE ACOPIADOR'!V247+'[1]PERMISO ANUAL DE DEPORTIV'!V247+'[1]PERM. ANUAL EMB DEPORT'!V247+'[1]REGISTRO DE ACOPIADOR'!V247+[1]JULIO!V247+[1]Ejemplo!V247+'[1]Registro de Exp. e Imp.'!V247+[1]CNP!V247+[1]CNPT!V247+[1]Matriz!V247+'[1]Matriz Areas certificadas'!V247+'[1]Matriz Transacciones'!V247+[1]REGISTROS!V247+[1]PERMISOS!V247</f>
        <v>0</v>
      </c>
      <c r="W247" s="9">
        <f>+'[1]Matriz (6)'!W247+'[1]Matriz (5)'!W247+'[1]Matriz (4)'!W247+'[1]Matriz (3)'!W247+'[1]Matriz (2)'!W247+'[1]LICENCIA DEPORTIVA'!W247+'[1]VALIDACION LICENCIA  DEPORTIVA'!W247+'[1]VALIDACION DE LICENCIA COMERCIA'!W247+'[1]MULTAS POR AÑO '!W247+'[1]PESCA DEPORT. OCASIONAL'!W247+'[1]GUIA DE TRASLADO'!W247+'[1]PERMISO ANUAL DE ACOPIADOR'!W247+'[1]PERMISO ANUAL DE DEPORTIV'!W247+'[1]PERM. ANUAL EMB DEPORT'!W247+'[1]REGISTRO DE ACOPIADOR'!W247+[1]JULIO!W247+[1]Ejemplo!W247+'[1]Registro de Exp. e Imp.'!W247+[1]CNP!W247+[1]CNPT!W247+[1]Matriz!W247+'[1]Matriz Areas certificadas'!W247+'[1]Matriz Transacciones'!W247+[1]REGISTROS!W247+[1]PERMISOS!W247</f>
        <v>0</v>
      </c>
      <c r="X247" s="9">
        <f>+'[1]Matriz (6)'!X247+'[1]Matriz (5)'!X247+'[1]Matriz (4)'!X247+'[1]Matriz (3)'!X247+'[1]Matriz (2)'!X247+'[1]LICENCIA DEPORTIVA'!X247+'[1]VALIDACION LICENCIA  DEPORTIVA'!X247+'[1]VALIDACION DE LICENCIA COMERCIA'!X247+'[1]MULTAS POR AÑO '!X247+'[1]PESCA DEPORT. OCASIONAL'!X247+'[1]GUIA DE TRASLADO'!X247+'[1]PERMISO ANUAL DE ACOPIADOR'!X247+'[1]PERMISO ANUAL DE DEPORTIV'!X247+'[1]PERM. ANUAL EMB DEPORT'!X247+'[1]REGISTRO DE ACOPIADOR'!X247+[1]JULIO!X247+[1]Ejemplo!X247+'[1]Registro de Exp. e Imp.'!X247+[1]CNP!X247+[1]CNPT!X247+[1]Matriz!X247+'[1]Matriz Areas certificadas'!X247+'[1]Matriz Transacciones'!X247+[1]REGISTROS!X247+[1]PERMISOS!X247</f>
        <v>0</v>
      </c>
      <c r="Y247" s="9">
        <f>+'[1]Matriz (6)'!Y247+'[1]Matriz (5)'!Y247+'[1]Matriz (4)'!Y247+'[1]Matriz (3)'!Y247+'[1]Matriz (2)'!Y247+'[1]LICENCIA DEPORTIVA'!Y247+'[1]VALIDACION LICENCIA  DEPORTIVA'!Y247+'[1]VALIDACION DE LICENCIA COMERCIA'!Y247+'[1]MULTAS POR AÑO '!Y247+'[1]PESCA DEPORT. OCASIONAL'!Y247+'[1]GUIA DE TRASLADO'!Y247+'[1]PERMISO ANUAL DE ACOPIADOR'!Y247+'[1]PERMISO ANUAL DE DEPORTIV'!Y247+'[1]PERM. ANUAL EMB DEPORT'!Y247+'[1]REGISTRO DE ACOPIADOR'!Y247+[1]JULIO!Y247+[1]Ejemplo!Y247+'[1]Registro de Exp. e Imp.'!Y247+[1]CNP!Y247+[1]CNPT!Y247+[1]Matriz!Y247+'[1]Matriz Areas certificadas'!Y247+'[1]Matriz Transacciones'!Y247+[1]REGISTROS!Y247+[1]PERMISOS!Y247</f>
        <v>0</v>
      </c>
      <c r="Z247" s="9">
        <f>+'[1]Matriz (6)'!Z247+'[1]Matriz (5)'!Z247+'[1]Matriz (4)'!Z247+'[1]Matriz (3)'!Z247+'[1]Matriz (2)'!Z247+'[1]LICENCIA DEPORTIVA'!Z247+'[1]VALIDACION LICENCIA  DEPORTIVA'!Z247+'[1]VALIDACION DE LICENCIA COMERCIA'!Z247+'[1]MULTAS POR AÑO '!Z247+'[1]PESCA DEPORT. OCASIONAL'!Z247+'[1]GUIA DE TRASLADO'!Z247+'[1]PERMISO ANUAL DE ACOPIADOR'!Z247+'[1]PERMISO ANUAL DE DEPORTIV'!Z247+'[1]PERM. ANUAL EMB DEPORT'!Z247+'[1]REGISTRO DE ACOPIADOR'!Z247+[1]JULIO!Z247+[1]Ejemplo!Z247+'[1]Registro de Exp. e Imp.'!Z247+[1]CNP!Z247+[1]CNPT!Z247+[1]Matriz!Z247+'[1]Matriz Areas certificadas'!Z247+'[1]Matriz Transacciones'!Z247+[1]REGISTROS!Z247+[1]PERMISOS!Z247</f>
        <v>0</v>
      </c>
      <c r="AA247" s="10">
        <f t="shared" si="83"/>
        <v>202012.76119402985</v>
      </c>
      <c r="AB247" s="10">
        <f t="shared" si="84"/>
        <v>45557.161069651738</v>
      </c>
      <c r="AC247" s="11">
        <f t="shared" si="85"/>
        <v>100735.63588308459</v>
      </c>
      <c r="AD247" s="11">
        <f t="shared" si="86"/>
        <v>63877.181281094527</v>
      </c>
      <c r="AE247" s="11">
        <f t="shared" si="87"/>
        <v>13526.119402985076</v>
      </c>
      <c r="AF247" s="11">
        <f t="shared" si="88"/>
        <v>178770.28296019899</v>
      </c>
      <c r="AG247" s="11">
        <f t="shared" si="89"/>
        <v>7695.8955223880594</v>
      </c>
      <c r="AH247" s="12">
        <f t="shared" si="90"/>
        <v>33421.95273631841</v>
      </c>
      <c r="AI247" s="12">
        <f t="shared" si="91"/>
        <v>7917.2761194029854</v>
      </c>
      <c r="AJ247" s="12">
        <f t="shared" si="92"/>
        <v>4754.0749378109449</v>
      </c>
      <c r="AK247" s="12">
        <f t="shared" si="93"/>
        <v>1137.2823383084576</v>
      </c>
      <c r="AL247" s="12">
        <f t="shared" si="94"/>
        <v>497124.58955223882</v>
      </c>
      <c r="AM247" s="12">
        <f t="shared" si="95"/>
        <v>4462.0646766169157</v>
      </c>
      <c r="AN247" s="12">
        <f t="shared" si="96"/>
        <v>5278.2960199004974</v>
      </c>
      <c r="AO247" s="12">
        <f t="shared" si="97"/>
        <v>180140.24098258704</v>
      </c>
      <c r="AP247" s="12">
        <f t="shared" si="98"/>
        <v>3059.7014925373132</v>
      </c>
      <c r="AQ247" s="12">
        <f t="shared" si="99"/>
        <v>4430.9701492537315</v>
      </c>
      <c r="AR247" s="12">
        <f t="shared" si="100"/>
        <v>746937.67723880592</v>
      </c>
      <c r="AS247" s="12">
        <f t="shared" si="101"/>
        <v>20028.125</v>
      </c>
      <c r="AT247" s="12">
        <f t="shared" si="102"/>
        <v>974685.16791044781</v>
      </c>
      <c r="AU247" s="12">
        <f t="shared" si="103"/>
        <v>34057.835820895518</v>
      </c>
      <c r="AV247" s="12">
        <f t="shared" si="104"/>
        <v>21618.1592039801</v>
      </c>
      <c r="AW247" s="12">
        <f t="shared" si="105"/>
        <v>11066.464552238805</v>
      </c>
      <c r="AX247" s="12">
        <f t="shared" si="106"/>
        <v>26462.375621890547</v>
      </c>
      <c r="AY247" s="12">
        <f t="shared" si="107"/>
        <v>27819.496268656716</v>
      </c>
      <c r="AZ247" s="12">
        <f t="shared" si="108"/>
        <v>265413.2027363184</v>
      </c>
    </row>
    <row r="248" spans="1:52" x14ac:dyDescent="0.25">
      <c r="A248" s="264"/>
      <c r="B248" s="270"/>
      <c r="C248" s="16" t="s">
        <v>288</v>
      </c>
      <c r="D248" s="7">
        <f t="shared" si="82"/>
        <v>2</v>
      </c>
      <c r="E248" s="9">
        <f>+'[1]Matriz (6)'!E248+'[1]Matriz (5)'!E248+'[1]Matriz (4)'!E248+'[1]Matriz (3)'!E248+'[1]Matriz (2)'!E248+'[1]LICENCIA DEPORTIVA'!E248+'[1]VALIDACION LICENCIA  DEPORTIVA'!E248+'[1]VALIDACION DE LICENCIA COMERCIA'!E248+'[1]MULTAS POR AÑO '!E248+'[1]PESCA DEPORT. OCASIONAL'!E248+'[1]GUIA DE TRASLADO'!E248+'[1]PERMISO ANUAL DE ACOPIADOR'!E248+'[1]PERMISO ANUAL DE DEPORTIV'!E248+'[1]PERM. ANUAL EMB DEPORT'!E248+'[1]REGISTRO DE ACOPIADOR'!E248+[1]JULIO!E248+[1]Ejemplo!E248+'[1]Registro de Exp. e Imp.'!E248+[1]CNP!E248+[1]CNPT!E248+[1]Matriz!E248+'[1]Matriz Areas certificadas'!E248+'[1]Matriz Transacciones'!E248+[1]REGISTROS!E248+[1]PERMISOS!E248</f>
        <v>1</v>
      </c>
      <c r="F248" s="9">
        <f>+'[1]Matriz (6)'!F248+'[1]Matriz (5)'!F248+'[1]Matriz (4)'!F248+'[1]Matriz (3)'!F248+'[1]Matriz (2)'!F248+'[1]LICENCIA DEPORTIVA'!F248+'[1]VALIDACION LICENCIA  DEPORTIVA'!F248+'[1]VALIDACION DE LICENCIA COMERCIA'!F248+'[1]MULTAS POR AÑO '!F248+'[1]PESCA DEPORT. OCASIONAL'!F248+'[1]GUIA DE TRASLADO'!F248+'[1]PERMISO ANUAL DE ACOPIADOR'!F248+'[1]PERMISO ANUAL DE DEPORTIV'!F248+'[1]PERM. ANUAL EMB DEPORT'!F248+'[1]REGISTRO DE ACOPIADOR'!F248+[1]JULIO!F248+[1]Ejemplo!F248+'[1]Registro de Exp. e Imp.'!F248+[1]CNP!F248+[1]CNPT!F248+[1]Matriz!F248+'[1]Matriz Areas certificadas'!F248+'[1]Matriz Transacciones'!F248+[1]REGISTROS!F248+[1]PERMISOS!F248</f>
        <v>0</v>
      </c>
      <c r="G248" s="9">
        <f>+'[1]Matriz (6)'!G248+'[1]Matriz (5)'!G248+'[1]Matriz (4)'!G248+'[1]Matriz (3)'!G248+'[1]Matriz (2)'!G248+'[1]LICENCIA DEPORTIVA'!G248+'[1]VALIDACION LICENCIA  DEPORTIVA'!G248+'[1]VALIDACION DE LICENCIA COMERCIA'!G248+'[1]MULTAS POR AÑO '!G248+'[1]PESCA DEPORT. OCASIONAL'!G248+'[1]GUIA DE TRASLADO'!G248+'[1]PERMISO ANUAL DE ACOPIADOR'!G248+'[1]PERMISO ANUAL DE DEPORTIV'!G248+'[1]PERM. ANUAL EMB DEPORT'!G248+'[1]REGISTRO DE ACOPIADOR'!G248+[1]JULIO!G248+[1]Ejemplo!G248+'[1]Registro de Exp. e Imp.'!G248+[1]CNP!G248+[1]CNPT!G248+[1]Matriz!G248+'[1]Matriz Areas certificadas'!G248+'[1]Matriz Transacciones'!G248+[1]REGISTROS!G248+[1]PERMISOS!G248</f>
        <v>1</v>
      </c>
      <c r="H248" s="9">
        <f>+'[1]Matriz (6)'!H248+'[1]Matriz (5)'!H248+'[1]Matriz (4)'!H248+'[1]Matriz (3)'!H248+'[1]Matriz (2)'!H248+'[1]LICENCIA DEPORTIVA'!H248+'[1]VALIDACION LICENCIA  DEPORTIVA'!H248+'[1]VALIDACION DE LICENCIA COMERCIA'!H248+'[1]MULTAS POR AÑO '!H248+'[1]PESCA DEPORT. OCASIONAL'!H248+'[1]GUIA DE TRASLADO'!H248+'[1]PERMISO ANUAL DE ACOPIADOR'!H248+'[1]PERMISO ANUAL DE DEPORTIV'!H248+'[1]PERM. ANUAL EMB DEPORT'!H248+'[1]REGISTRO DE ACOPIADOR'!H248+[1]JULIO!H248+[1]Ejemplo!H248+'[1]Registro de Exp. e Imp.'!H248+[1]CNP!H248+[1]CNPT!H248+[1]Matriz!H248+'[1]Matriz Areas certificadas'!H248+'[1]Matriz Transacciones'!H248+[1]REGISTROS!H248+[1]PERMISOS!H248</f>
        <v>0</v>
      </c>
      <c r="I248" s="9">
        <f>+'[1]Matriz (6)'!I248+'[1]Matriz (5)'!I248+'[1]Matriz (4)'!I248+'[1]Matriz (3)'!I248+'[1]Matriz (2)'!I248+'[1]LICENCIA DEPORTIVA'!I248+'[1]VALIDACION LICENCIA  DEPORTIVA'!I248+'[1]VALIDACION DE LICENCIA COMERCIA'!I248+'[1]MULTAS POR AÑO '!I248+'[1]PESCA DEPORT. OCASIONAL'!I248+'[1]GUIA DE TRASLADO'!I248+'[1]PERMISO ANUAL DE ACOPIADOR'!I248+'[1]PERMISO ANUAL DE DEPORTIV'!I248+'[1]PERM. ANUAL EMB DEPORT'!I248+'[1]REGISTRO DE ACOPIADOR'!I248+[1]JULIO!I248+[1]Ejemplo!I248+'[1]Registro de Exp. e Imp.'!I248+[1]CNP!I248+[1]CNPT!I248+[1]Matriz!I248+'[1]Matriz Areas certificadas'!I248+'[1]Matriz Transacciones'!I248+[1]REGISTROS!I248+[1]PERMISOS!I248</f>
        <v>0</v>
      </c>
      <c r="J248" s="9">
        <f>+'[1]Matriz (6)'!J248+'[1]Matriz (5)'!J248+'[1]Matriz (4)'!J248+'[1]Matriz (3)'!J248+'[1]Matriz (2)'!J248+'[1]LICENCIA DEPORTIVA'!J248+'[1]VALIDACION LICENCIA  DEPORTIVA'!J248+'[1]VALIDACION DE LICENCIA COMERCIA'!J248+'[1]MULTAS POR AÑO '!J248+'[1]PESCA DEPORT. OCASIONAL'!J248+'[1]GUIA DE TRASLADO'!J248+'[1]PERMISO ANUAL DE ACOPIADOR'!J248+'[1]PERMISO ANUAL DE DEPORTIV'!J248+'[1]PERM. ANUAL EMB DEPORT'!J248+'[1]REGISTRO DE ACOPIADOR'!J248+[1]JULIO!J248+[1]Ejemplo!J248+'[1]Registro de Exp. e Imp.'!J248+[1]CNP!J248+[1]CNPT!J248+[1]Matriz!J248+'[1]Matriz Areas certificadas'!J248+'[1]Matriz Transacciones'!J248+[1]REGISTROS!J248+[1]PERMISOS!J248</f>
        <v>0</v>
      </c>
      <c r="K248" s="9">
        <f>+'[1]Matriz (6)'!K248+'[1]Matriz (5)'!K248+'[1]Matriz (4)'!K248+'[1]Matriz (3)'!K248+'[1]Matriz (2)'!K248+'[1]LICENCIA DEPORTIVA'!K248+'[1]VALIDACION LICENCIA  DEPORTIVA'!K248+'[1]VALIDACION DE LICENCIA COMERCIA'!K248+'[1]MULTAS POR AÑO '!K248+'[1]PESCA DEPORT. OCASIONAL'!K248+'[1]GUIA DE TRASLADO'!K248+'[1]PERMISO ANUAL DE ACOPIADOR'!K248+'[1]PERMISO ANUAL DE DEPORTIV'!K248+'[1]PERM. ANUAL EMB DEPORT'!K248+'[1]REGISTRO DE ACOPIADOR'!K248+[1]JULIO!K248+[1]Ejemplo!K248+'[1]Registro de Exp. e Imp.'!K248+[1]CNP!K248+[1]CNPT!K248+[1]Matriz!K248+'[1]Matriz Areas certificadas'!K248+'[1]Matriz Transacciones'!K248+[1]REGISTROS!K248+[1]PERMISOS!K248</f>
        <v>0</v>
      </c>
      <c r="L248" s="9">
        <f>+'[1]Matriz (6)'!L248+'[1]Matriz (5)'!L248+'[1]Matriz (4)'!L248+'[1]Matriz (3)'!L248+'[1]Matriz (2)'!L248+'[1]LICENCIA DEPORTIVA'!L248+'[1]VALIDACION LICENCIA  DEPORTIVA'!L248+'[1]VALIDACION DE LICENCIA COMERCIA'!L248+'[1]MULTAS POR AÑO '!L248+'[1]PESCA DEPORT. OCASIONAL'!L248+'[1]GUIA DE TRASLADO'!L248+'[1]PERMISO ANUAL DE ACOPIADOR'!L248+'[1]PERMISO ANUAL DE DEPORTIV'!L248+'[1]PERM. ANUAL EMB DEPORT'!L248+'[1]REGISTRO DE ACOPIADOR'!L248+[1]JULIO!L248+[1]Ejemplo!L248+'[1]Registro de Exp. e Imp.'!L248+[1]CNP!L248+[1]CNPT!L248+[1]Matriz!L248+'[1]Matriz Areas certificadas'!L248+'[1]Matriz Transacciones'!L248+[1]REGISTROS!L248+[1]PERMISOS!L248</f>
        <v>0</v>
      </c>
      <c r="M248" s="9">
        <f>+'[1]Matriz (6)'!M248+'[1]Matriz (5)'!M248+'[1]Matriz (4)'!M248+'[1]Matriz (3)'!M248+'[1]Matriz (2)'!M248+'[1]LICENCIA DEPORTIVA'!M248+'[1]VALIDACION LICENCIA  DEPORTIVA'!M248+'[1]VALIDACION DE LICENCIA COMERCIA'!M248+'[1]MULTAS POR AÑO '!M248+'[1]PESCA DEPORT. OCASIONAL'!M248+'[1]GUIA DE TRASLADO'!M248+'[1]PERMISO ANUAL DE ACOPIADOR'!M248+'[1]PERMISO ANUAL DE DEPORTIV'!M248+'[1]PERM. ANUAL EMB DEPORT'!M248+'[1]REGISTRO DE ACOPIADOR'!M248+[1]JULIO!M248+[1]Ejemplo!M248+'[1]Registro de Exp. e Imp.'!M248+[1]CNP!M248+[1]CNPT!M248+[1]Matriz!M248+'[1]Matriz Areas certificadas'!M248+'[1]Matriz Transacciones'!M248+[1]REGISTROS!M248+[1]PERMISOS!M248</f>
        <v>0</v>
      </c>
      <c r="N248" s="9">
        <f>+'[1]Matriz (6)'!N248+'[1]Matriz (5)'!N248+'[1]Matriz (4)'!N248+'[1]Matriz (3)'!N248+'[1]Matriz (2)'!N248+'[1]LICENCIA DEPORTIVA'!N248+'[1]VALIDACION LICENCIA  DEPORTIVA'!N248+'[1]VALIDACION DE LICENCIA COMERCIA'!N248+'[1]MULTAS POR AÑO '!N248+'[1]PESCA DEPORT. OCASIONAL'!N248+'[1]GUIA DE TRASLADO'!N248+'[1]PERMISO ANUAL DE ACOPIADOR'!N248+'[1]PERMISO ANUAL DE DEPORTIV'!N248+'[1]PERM. ANUAL EMB DEPORT'!N248+'[1]REGISTRO DE ACOPIADOR'!N248+[1]JULIO!N248+[1]Ejemplo!N248+'[1]Registro de Exp. e Imp.'!N248+[1]CNP!N248+[1]CNPT!N248+[1]Matriz!N248+'[1]Matriz Areas certificadas'!N248+'[1]Matriz Transacciones'!N248+[1]REGISTROS!N248+[1]PERMISOS!N248</f>
        <v>0</v>
      </c>
      <c r="O248" s="9">
        <f>+'[1]Matriz (6)'!O248+'[1]Matriz (5)'!O248+'[1]Matriz (4)'!O248+'[1]Matriz (3)'!O248+'[1]Matriz (2)'!O248+'[1]LICENCIA DEPORTIVA'!O248+'[1]VALIDACION LICENCIA  DEPORTIVA'!O248+'[1]VALIDACION DE LICENCIA COMERCIA'!O248+'[1]MULTAS POR AÑO '!O248+'[1]PESCA DEPORT. OCASIONAL'!O248+'[1]GUIA DE TRASLADO'!O248+'[1]PERMISO ANUAL DE ACOPIADOR'!O248+'[1]PERMISO ANUAL DE DEPORTIV'!O248+'[1]PERM. ANUAL EMB DEPORT'!O248+'[1]REGISTRO DE ACOPIADOR'!O248+[1]JULIO!O248+[1]Ejemplo!O248+'[1]Registro de Exp. e Imp.'!O248+[1]CNP!O248+[1]CNPT!O248+[1]Matriz!O248+'[1]Matriz Areas certificadas'!O248+'[1]Matriz Transacciones'!O248+[1]REGISTROS!O248+[1]PERMISOS!O248</f>
        <v>0</v>
      </c>
      <c r="P248" s="9">
        <f>+'[1]Matriz (6)'!P248+'[1]Matriz (5)'!P248+'[1]Matriz (4)'!P248+'[1]Matriz (3)'!P248+'[1]Matriz (2)'!P248+'[1]LICENCIA DEPORTIVA'!P248+'[1]VALIDACION LICENCIA  DEPORTIVA'!P248+'[1]VALIDACION DE LICENCIA COMERCIA'!P248+'[1]MULTAS POR AÑO '!P248+'[1]PESCA DEPORT. OCASIONAL'!P248+'[1]GUIA DE TRASLADO'!P248+'[1]PERMISO ANUAL DE ACOPIADOR'!P248+'[1]PERMISO ANUAL DE DEPORTIV'!P248+'[1]PERM. ANUAL EMB DEPORT'!P248+'[1]REGISTRO DE ACOPIADOR'!P248+[1]JULIO!P248+[1]Ejemplo!P248+'[1]Registro de Exp. e Imp.'!P248+[1]CNP!P248+[1]CNPT!P248+[1]Matriz!P248+'[1]Matriz Areas certificadas'!P248+'[1]Matriz Transacciones'!P248+[1]REGISTROS!P248+[1]PERMISOS!P248</f>
        <v>0</v>
      </c>
      <c r="Q248" s="9">
        <f>+'[1]Matriz (6)'!Q248+'[1]Matriz (5)'!Q248+'[1]Matriz (4)'!Q248+'[1]Matriz (3)'!Q248+'[1]Matriz (2)'!Q248+'[1]LICENCIA DEPORTIVA'!Q248+'[1]VALIDACION LICENCIA  DEPORTIVA'!Q248+'[1]VALIDACION DE LICENCIA COMERCIA'!Q248+'[1]MULTAS POR AÑO '!Q248+'[1]PESCA DEPORT. OCASIONAL'!Q248+'[1]GUIA DE TRASLADO'!Q248+'[1]PERMISO ANUAL DE ACOPIADOR'!Q248+'[1]PERMISO ANUAL DE DEPORTIV'!Q248+'[1]PERM. ANUAL EMB DEPORT'!Q248+'[1]REGISTRO DE ACOPIADOR'!Q248+[1]JULIO!Q248+[1]Ejemplo!Q248+'[1]Registro de Exp. e Imp.'!Q248+[1]CNP!Q248+[1]CNPT!Q248+[1]Matriz!Q248+'[1]Matriz Areas certificadas'!Q248+'[1]Matriz Transacciones'!Q248+[1]REGISTROS!Q248+[1]PERMISOS!Q248</f>
        <v>0</v>
      </c>
      <c r="R248" s="9">
        <f>+'[1]Matriz (6)'!R248+'[1]Matriz (5)'!R248+'[1]Matriz (4)'!R248+'[1]Matriz (3)'!R248+'[1]Matriz (2)'!R248+'[1]LICENCIA DEPORTIVA'!R248+'[1]VALIDACION LICENCIA  DEPORTIVA'!R248+'[1]VALIDACION DE LICENCIA COMERCIA'!R248+'[1]MULTAS POR AÑO '!R248+'[1]PESCA DEPORT. OCASIONAL'!R248+'[1]GUIA DE TRASLADO'!R248+'[1]PERMISO ANUAL DE ACOPIADOR'!R248+'[1]PERMISO ANUAL DE DEPORTIV'!R248+'[1]PERM. ANUAL EMB DEPORT'!R248+'[1]REGISTRO DE ACOPIADOR'!R248+[1]JULIO!R248+[1]Ejemplo!R248+'[1]Registro de Exp. e Imp.'!R248+[1]CNP!R248+[1]CNPT!R248+[1]Matriz!R248+'[1]Matriz Areas certificadas'!R248+'[1]Matriz Transacciones'!R248+[1]REGISTROS!R248+[1]PERMISOS!R248</f>
        <v>0</v>
      </c>
      <c r="S248" s="9">
        <f>+'[1]Matriz (6)'!S248+'[1]Matriz (5)'!S248+'[1]Matriz (4)'!S248+'[1]Matriz (3)'!S248+'[1]Matriz (2)'!S248+'[1]LICENCIA DEPORTIVA'!S248+'[1]VALIDACION LICENCIA  DEPORTIVA'!S248+'[1]VALIDACION DE LICENCIA COMERCIA'!S248+'[1]MULTAS POR AÑO '!S248+'[1]PESCA DEPORT. OCASIONAL'!S248+'[1]GUIA DE TRASLADO'!S248+'[1]PERMISO ANUAL DE ACOPIADOR'!S248+'[1]PERMISO ANUAL DE DEPORTIV'!S248+'[1]PERM. ANUAL EMB DEPORT'!S248+'[1]REGISTRO DE ACOPIADOR'!S248+[1]JULIO!S248+[1]Ejemplo!S248+'[1]Registro de Exp. e Imp.'!S248+[1]CNP!S248+[1]CNPT!S248+[1]Matriz!S248+'[1]Matriz Areas certificadas'!S248+'[1]Matriz Transacciones'!S248+[1]REGISTROS!S248+[1]PERMISOS!S248</f>
        <v>0</v>
      </c>
      <c r="T248" s="9">
        <f>+'[1]Matriz (6)'!T248+'[1]Matriz (5)'!T248+'[1]Matriz (4)'!T248+'[1]Matriz (3)'!T248+'[1]Matriz (2)'!T248+'[1]LICENCIA DEPORTIVA'!T248+'[1]VALIDACION LICENCIA  DEPORTIVA'!T248+'[1]VALIDACION DE LICENCIA COMERCIA'!T248+'[1]MULTAS POR AÑO '!T248+'[1]PESCA DEPORT. OCASIONAL'!T248+'[1]GUIA DE TRASLADO'!T248+'[1]PERMISO ANUAL DE ACOPIADOR'!T248+'[1]PERMISO ANUAL DE DEPORTIV'!T248+'[1]PERM. ANUAL EMB DEPORT'!T248+'[1]REGISTRO DE ACOPIADOR'!T248+[1]JULIO!T248+[1]Ejemplo!T248+'[1]Registro de Exp. e Imp.'!T248+[1]CNP!T248+[1]CNPT!T248+[1]Matriz!T248+'[1]Matriz Areas certificadas'!T248+'[1]Matriz Transacciones'!T248+[1]REGISTROS!T248+[1]PERMISOS!T248</f>
        <v>0</v>
      </c>
      <c r="U248" s="9">
        <f>+'[1]Matriz (6)'!U248+'[1]Matriz (5)'!U248+'[1]Matriz (4)'!U248+'[1]Matriz (3)'!U248+'[1]Matriz (2)'!U248+'[1]LICENCIA DEPORTIVA'!U248+'[1]VALIDACION LICENCIA  DEPORTIVA'!U248+'[1]VALIDACION DE LICENCIA COMERCIA'!U248+'[1]MULTAS POR AÑO '!U248+'[1]PESCA DEPORT. OCASIONAL'!U248+'[1]GUIA DE TRASLADO'!U248+'[1]PERMISO ANUAL DE ACOPIADOR'!U248+'[1]PERMISO ANUAL DE DEPORTIV'!U248+'[1]PERM. ANUAL EMB DEPORT'!U248+'[1]REGISTRO DE ACOPIADOR'!U248+[1]JULIO!U248+[1]Ejemplo!U248+'[1]Registro de Exp. e Imp.'!U248+[1]CNP!U248+[1]CNPT!U248+[1]Matriz!U248+'[1]Matriz Areas certificadas'!U248+'[1]Matriz Transacciones'!U248+[1]REGISTROS!U248+[1]PERMISOS!U248</f>
        <v>0</v>
      </c>
      <c r="V248" s="9">
        <f>+'[1]Matriz (6)'!V248+'[1]Matriz (5)'!V248+'[1]Matriz (4)'!V248+'[1]Matriz (3)'!V248+'[1]Matriz (2)'!V248+'[1]LICENCIA DEPORTIVA'!V248+'[1]VALIDACION LICENCIA  DEPORTIVA'!V248+'[1]VALIDACION DE LICENCIA COMERCIA'!V248+'[1]MULTAS POR AÑO '!V248+'[1]PESCA DEPORT. OCASIONAL'!V248+'[1]GUIA DE TRASLADO'!V248+'[1]PERMISO ANUAL DE ACOPIADOR'!V248+'[1]PERMISO ANUAL DE DEPORTIV'!V248+'[1]PERM. ANUAL EMB DEPORT'!V248+'[1]REGISTRO DE ACOPIADOR'!V248+[1]JULIO!V248+[1]Ejemplo!V248+'[1]Registro de Exp. e Imp.'!V248+[1]CNP!V248+[1]CNPT!V248+[1]Matriz!V248+'[1]Matriz Areas certificadas'!V248+'[1]Matriz Transacciones'!V248+[1]REGISTROS!V248+[1]PERMISOS!V248</f>
        <v>0</v>
      </c>
      <c r="W248" s="9">
        <f>+'[1]Matriz (6)'!W248+'[1]Matriz (5)'!W248+'[1]Matriz (4)'!W248+'[1]Matriz (3)'!W248+'[1]Matriz (2)'!W248+'[1]LICENCIA DEPORTIVA'!W248+'[1]VALIDACION LICENCIA  DEPORTIVA'!W248+'[1]VALIDACION DE LICENCIA COMERCIA'!W248+'[1]MULTAS POR AÑO '!W248+'[1]PESCA DEPORT. OCASIONAL'!W248+'[1]GUIA DE TRASLADO'!W248+'[1]PERMISO ANUAL DE ACOPIADOR'!W248+'[1]PERMISO ANUAL DE DEPORTIV'!W248+'[1]PERM. ANUAL EMB DEPORT'!W248+'[1]REGISTRO DE ACOPIADOR'!W248+[1]JULIO!W248+[1]Ejemplo!W248+'[1]Registro de Exp. e Imp.'!W248+[1]CNP!W248+[1]CNPT!W248+[1]Matriz!W248+'[1]Matriz Areas certificadas'!W248+'[1]Matriz Transacciones'!W248+[1]REGISTROS!W248+[1]PERMISOS!W248</f>
        <v>0</v>
      </c>
      <c r="X248" s="9">
        <f>+'[1]Matriz (6)'!X248+'[1]Matriz (5)'!X248+'[1]Matriz (4)'!X248+'[1]Matriz (3)'!X248+'[1]Matriz (2)'!X248+'[1]LICENCIA DEPORTIVA'!X248+'[1]VALIDACION LICENCIA  DEPORTIVA'!X248+'[1]VALIDACION DE LICENCIA COMERCIA'!X248+'[1]MULTAS POR AÑO '!X248+'[1]PESCA DEPORT. OCASIONAL'!X248+'[1]GUIA DE TRASLADO'!X248+'[1]PERMISO ANUAL DE ACOPIADOR'!X248+'[1]PERMISO ANUAL DE DEPORTIV'!X248+'[1]PERM. ANUAL EMB DEPORT'!X248+'[1]REGISTRO DE ACOPIADOR'!X248+[1]JULIO!X248+[1]Ejemplo!X248+'[1]Registro de Exp. e Imp.'!X248+[1]CNP!X248+[1]CNPT!X248+[1]Matriz!X248+'[1]Matriz Areas certificadas'!X248+'[1]Matriz Transacciones'!X248+[1]REGISTROS!X248+[1]PERMISOS!X248</f>
        <v>0</v>
      </c>
      <c r="Y248" s="9">
        <f>+'[1]Matriz (6)'!Y248+'[1]Matriz (5)'!Y248+'[1]Matriz (4)'!Y248+'[1]Matriz (3)'!Y248+'[1]Matriz (2)'!Y248+'[1]LICENCIA DEPORTIVA'!Y248+'[1]VALIDACION LICENCIA  DEPORTIVA'!Y248+'[1]VALIDACION DE LICENCIA COMERCIA'!Y248+'[1]MULTAS POR AÑO '!Y248+'[1]PESCA DEPORT. OCASIONAL'!Y248+'[1]GUIA DE TRASLADO'!Y248+'[1]PERMISO ANUAL DE ACOPIADOR'!Y248+'[1]PERMISO ANUAL DE DEPORTIV'!Y248+'[1]PERM. ANUAL EMB DEPORT'!Y248+'[1]REGISTRO DE ACOPIADOR'!Y248+[1]JULIO!Y248+[1]Ejemplo!Y248+'[1]Registro de Exp. e Imp.'!Y248+[1]CNP!Y248+[1]CNPT!Y248+[1]Matriz!Y248+'[1]Matriz Areas certificadas'!Y248+'[1]Matriz Transacciones'!Y248+[1]REGISTROS!Y248+[1]PERMISOS!Y248</f>
        <v>0</v>
      </c>
      <c r="Z248" s="9">
        <f>+'[1]Matriz (6)'!Z248+'[1]Matriz (5)'!Z248+'[1]Matriz (4)'!Z248+'[1]Matriz (3)'!Z248+'[1]Matriz (2)'!Z248+'[1]LICENCIA DEPORTIVA'!Z248+'[1]VALIDACION LICENCIA  DEPORTIVA'!Z248+'[1]VALIDACION DE LICENCIA COMERCIA'!Z248+'[1]MULTAS POR AÑO '!Z248+'[1]PESCA DEPORT. OCASIONAL'!Z248+'[1]GUIA DE TRASLADO'!Z248+'[1]PERMISO ANUAL DE ACOPIADOR'!Z248+'[1]PERMISO ANUAL DE DEPORTIV'!Z248+'[1]PERM. ANUAL EMB DEPORT'!Z248+'[1]REGISTRO DE ACOPIADOR'!Z248+[1]JULIO!Z248+[1]Ejemplo!Z248+'[1]Registro de Exp. e Imp.'!Z248+[1]CNP!Z248+[1]CNPT!Z248+[1]Matriz!Z248+'[1]Matriz Areas certificadas'!Z248+'[1]Matriz Transacciones'!Z248+[1]REGISTROS!Z248+[1]PERMISOS!Z248</f>
        <v>0</v>
      </c>
      <c r="AA248" s="10">
        <f t="shared" si="83"/>
        <v>80805.104477611938</v>
      </c>
      <c r="AB248" s="10">
        <f t="shared" si="84"/>
        <v>18222.864427860695</v>
      </c>
      <c r="AC248" s="11">
        <f t="shared" si="85"/>
        <v>40294.254353233831</v>
      </c>
      <c r="AD248" s="11">
        <f t="shared" si="86"/>
        <v>25550.872512437811</v>
      </c>
      <c r="AE248" s="11">
        <f t="shared" si="87"/>
        <v>5410.4477611940301</v>
      </c>
      <c r="AF248" s="11">
        <f t="shared" si="88"/>
        <v>71508.113184079601</v>
      </c>
      <c r="AG248" s="11">
        <f t="shared" si="89"/>
        <v>3078.3582089552237</v>
      </c>
      <c r="AH248" s="12">
        <f t="shared" si="90"/>
        <v>13368.781094527363</v>
      </c>
      <c r="AI248" s="12">
        <f t="shared" si="91"/>
        <v>3166.9104477611941</v>
      </c>
      <c r="AJ248" s="12">
        <f t="shared" si="92"/>
        <v>1901.629975124378</v>
      </c>
      <c r="AK248" s="12">
        <f t="shared" si="93"/>
        <v>454.91293532338307</v>
      </c>
      <c r="AL248" s="12">
        <f t="shared" si="94"/>
        <v>198849.83582089553</v>
      </c>
      <c r="AM248" s="12">
        <f t="shared" si="95"/>
        <v>1784.8258706467661</v>
      </c>
      <c r="AN248" s="12">
        <f t="shared" si="96"/>
        <v>2111.3184079601988</v>
      </c>
      <c r="AO248" s="12">
        <f t="shared" si="97"/>
        <v>72056.096393034823</v>
      </c>
      <c r="AP248" s="12">
        <f t="shared" si="98"/>
        <v>1223.8805970149253</v>
      </c>
      <c r="AQ248" s="12">
        <f t="shared" si="99"/>
        <v>1772.3880597014925</v>
      </c>
      <c r="AR248" s="12">
        <f t="shared" si="100"/>
        <v>298775.07089552237</v>
      </c>
      <c r="AS248" s="12">
        <f t="shared" si="101"/>
        <v>8011.25</v>
      </c>
      <c r="AT248" s="12">
        <f t="shared" si="102"/>
        <v>389874.06716417911</v>
      </c>
      <c r="AU248" s="12">
        <f t="shared" si="103"/>
        <v>13623.134328358208</v>
      </c>
      <c r="AV248" s="12">
        <f t="shared" si="104"/>
        <v>8647.2636815920396</v>
      </c>
      <c r="AW248" s="12">
        <f t="shared" si="105"/>
        <v>4426.5858208955224</v>
      </c>
      <c r="AX248" s="12">
        <f t="shared" si="106"/>
        <v>10584.950248756219</v>
      </c>
      <c r="AY248" s="12">
        <f t="shared" si="107"/>
        <v>11127.798507462687</v>
      </c>
      <c r="AZ248" s="12">
        <f t="shared" si="108"/>
        <v>106165.28109452737</v>
      </c>
    </row>
    <row r="249" spans="1:52" x14ac:dyDescent="0.25">
      <c r="A249" s="264"/>
      <c r="B249" s="270"/>
      <c r="C249" s="16" t="s">
        <v>289</v>
      </c>
      <c r="D249" s="7">
        <f t="shared" si="82"/>
        <v>9</v>
      </c>
      <c r="E249" s="9">
        <f>+'[1]Matriz (6)'!E249+'[1]Matriz (5)'!E249+'[1]Matriz (4)'!E249+'[1]Matriz (3)'!E249+'[1]Matriz (2)'!E249+'[1]LICENCIA DEPORTIVA'!E249+'[1]VALIDACION LICENCIA  DEPORTIVA'!E249+'[1]VALIDACION DE LICENCIA COMERCIA'!E249+'[1]MULTAS POR AÑO '!E249+'[1]PESCA DEPORT. OCASIONAL'!E249+'[1]GUIA DE TRASLADO'!E249+'[1]PERMISO ANUAL DE ACOPIADOR'!E249+'[1]PERMISO ANUAL DE DEPORTIV'!E249+'[1]PERM. ANUAL EMB DEPORT'!E249+'[1]REGISTRO DE ACOPIADOR'!E249+[1]JULIO!E249+[1]Ejemplo!E249+'[1]Registro de Exp. e Imp.'!E249+[1]CNP!E249+[1]CNPT!E249+[1]Matriz!E249+'[1]Matriz Areas certificadas'!E249+'[1]Matriz Transacciones'!E249+[1]REGISTROS!E249+[1]PERMISOS!E249</f>
        <v>0</v>
      </c>
      <c r="F249" s="9">
        <f>+'[1]Matriz (6)'!F249+'[1]Matriz (5)'!F249+'[1]Matriz (4)'!F249+'[1]Matriz (3)'!F249+'[1]Matriz (2)'!F249+'[1]LICENCIA DEPORTIVA'!F249+'[1]VALIDACION LICENCIA  DEPORTIVA'!F249+'[1]VALIDACION DE LICENCIA COMERCIA'!F249+'[1]MULTAS POR AÑO '!F249+'[1]PESCA DEPORT. OCASIONAL'!F249+'[1]GUIA DE TRASLADO'!F249+'[1]PERMISO ANUAL DE ACOPIADOR'!F249+'[1]PERMISO ANUAL DE DEPORTIV'!F249+'[1]PERM. ANUAL EMB DEPORT'!F249+'[1]REGISTRO DE ACOPIADOR'!F249+[1]JULIO!F249+[1]Ejemplo!F249+'[1]Registro de Exp. e Imp.'!F249+[1]CNP!F249+[1]CNPT!F249+[1]Matriz!F249+'[1]Matriz Areas certificadas'!F249+'[1]Matriz Transacciones'!F249+[1]REGISTROS!F249+[1]PERMISOS!F249</f>
        <v>2</v>
      </c>
      <c r="G249" s="9">
        <f>+'[1]Matriz (6)'!G249+'[1]Matriz (5)'!G249+'[1]Matriz (4)'!G249+'[1]Matriz (3)'!G249+'[1]Matriz (2)'!G249+'[1]LICENCIA DEPORTIVA'!G249+'[1]VALIDACION LICENCIA  DEPORTIVA'!G249+'[1]VALIDACION DE LICENCIA COMERCIA'!G249+'[1]MULTAS POR AÑO '!G249+'[1]PESCA DEPORT. OCASIONAL'!G249+'[1]GUIA DE TRASLADO'!G249+'[1]PERMISO ANUAL DE ACOPIADOR'!G249+'[1]PERMISO ANUAL DE DEPORTIV'!G249+'[1]PERM. ANUAL EMB DEPORT'!G249+'[1]REGISTRO DE ACOPIADOR'!G249+[1]JULIO!G249+[1]Ejemplo!G249+'[1]Registro de Exp. e Imp.'!G249+[1]CNP!G249+[1]CNPT!G249+[1]Matriz!G249+'[1]Matriz Areas certificadas'!G249+'[1]Matriz Transacciones'!G249+[1]REGISTROS!G249+[1]PERMISOS!G249</f>
        <v>3</v>
      </c>
      <c r="H249" s="9">
        <f>+'[1]Matriz (6)'!H249+'[1]Matriz (5)'!H249+'[1]Matriz (4)'!H249+'[1]Matriz (3)'!H249+'[1]Matriz (2)'!H249+'[1]LICENCIA DEPORTIVA'!H249+'[1]VALIDACION LICENCIA  DEPORTIVA'!H249+'[1]VALIDACION DE LICENCIA COMERCIA'!H249+'[1]MULTAS POR AÑO '!H249+'[1]PESCA DEPORT. OCASIONAL'!H249+'[1]GUIA DE TRASLADO'!H249+'[1]PERMISO ANUAL DE ACOPIADOR'!H249+'[1]PERMISO ANUAL DE DEPORTIV'!H249+'[1]PERM. ANUAL EMB DEPORT'!H249+'[1]REGISTRO DE ACOPIADOR'!H249+[1]JULIO!H249+[1]Ejemplo!H249+'[1]Registro de Exp. e Imp.'!H249+[1]CNP!H249+[1]CNPT!H249+[1]Matriz!H249+'[1]Matriz Areas certificadas'!H249+'[1]Matriz Transacciones'!H249+[1]REGISTROS!H249+[1]PERMISOS!H249</f>
        <v>2</v>
      </c>
      <c r="I249" s="9">
        <f>+'[1]Matriz (6)'!I249+'[1]Matriz (5)'!I249+'[1]Matriz (4)'!I249+'[1]Matriz (3)'!I249+'[1]Matriz (2)'!I249+'[1]LICENCIA DEPORTIVA'!I249+'[1]VALIDACION LICENCIA  DEPORTIVA'!I249+'[1]VALIDACION DE LICENCIA COMERCIA'!I249+'[1]MULTAS POR AÑO '!I249+'[1]PESCA DEPORT. OCASIONAL'!I249+'[1]GUIA DE TRASLADO'!I249+'[1]PERMISO ANUAL DE ACOPIADOR'!I249+'[1]PERMISO ANUAL DE DEPORTIV'!I249+'[1]PERM. ANUAL EMB DEPORT'!I249+'[1]REGISTRO DE ACOPIADOR'!I249+[1]JULIO!I249+[1]Ejemplo!I249+'[1]Registro de Exp. e Imp.'!I249+[1]CNP!I249+[1]CNPT!I249+[1]Matriz!I249+'[1]Matriz Areas certificadas'!I249+'[1]Matriz Transacciones'!I249+[1]REGISTROS!I249+[1]PERMISOS!I249</f>
        <v>1</v>
      </c>
      <c r="J249" s="9">
        <f>+'[1]Matriz (6)'!J249+'[1]Matriz (5)'!J249+'[1]Matriz (4)'!J249+'[1]Matriz (3)'!J249+'[1]Matriz (2)'!J249+'[1]LICENCIA DEPORTIVA'!J249+'[1]VALIDACION LICENCIA  DEPORTIVA'!J249+'[1]VALIDACION DE LICENCIA COMERCIA'!J249+'[1]MULTAS POR AÑO '!J249+'[1]PESCA DEPORT. OCASIONAL'!J249+'[1]GUIA DE TRASLADO'!J249+'[1]PERMISO ANUAL DE ACOPIADOR'!J249+'[1]PERMISO ANUAL DE DEPORTIV'!J249+'[1]PERM. ANUAL EMB DEPORT'!J249+'[1]REGISTRO DE ACOPIADOR'!J249+[1]JULIO!J249+[1]Ejemplo!J249+'[1]Registro de Exp. e Imp.'!J249+[1]CNP!J249+[1]CNPT!J249+[1]Matriz!J249+'[1]Matriz Areas certificadas'!J249+'[1]Matriz Transacciones'!J249+[1]REGISTROS!J249+[1]PERMISOS!J249</f>
        <v>0</v>
      </c>
      <c r="K249" s="9">
        <f>+'[1]Matriz (6)'!K249+'[1]Matriz (5)'!K249+'[1]Matriz (4)'!K249+'[1]Matriz (3)'!K249+'[1]Matriz (2)'!K249+'[1]LICENCIA DEPORTIVA'!K249+'[1]VALIDACION LICENCIA  DEPORTIVA'!K249+'[1]VALIDACION DE LICENCIA COMERCIA'!K249+'[1]MULTAS POR AÑO '!K249+'[1]PESCA DEPORT. OCASIONAL'!K249+'[1]GUIA DE TRASLADO'!K249+'[1]PERMISO ANUAL DE ACOPIADOR'!K249+'[1]PERMISO ANUAL DE DEPORTIV'!K249+'[1]PERM. ANUAL EMB DEPORT'!K249+'[1]REGISTRO DE ACOPIADOR'!K249+[1]JULIO!K249+[1]Ejemplo!K249+'[1]Registro de Exp. e Imp.'!K249+[1]CNP!K249+[1]CNPT!K249+[1]Matriz!K249+'[1]Matriz Areas certificadas'!K249+'[1]Matriz Transacciones'!K249+[1]REGISTROS!K249+[1]PERMISOS!K249</f>
        <v>0</v>
      </c>
      <c r="L249" s="9">
        <f>+'[1]Matriz (6)'!L249+'[1]Matriz (5)'!L249+'[1]Matriz (4)'!L249+'[1]Matriz (3)'!L249+'[1]Matriz (2)'!L249+'[1]LICENCIA DEPORTIVA'!L249+'[1]VALIDACION LICENCIA  DEPORTIVA'!L249+'[1]VALIDACION DE LICENCIA COMERCIA'!L249+'[1]MULTAS POR AÑO '!L249+'[1]PESCA DEPORT. OCASIONAL'!L249+'[1]GUIA DE TRASLADO'!L249+'[1]PERMISO ANUAL DE ACOPIADOR'!L249+'[1]PERMISO ANUAL DE DEPORTIV'!L249+'[1]PERM. ANUAL EMB DEPORT'!L249+'[1]REGISTRO DE ACOPIADOR'!L249+[1]JULIO!L249+[1]Ejemplo!L249+'[1]Registro de Exp. e Imp.'!L249+[1]CNP!L249+[1]CNPT!L249+[1]Matriz!L249+'[1]Matriz Areas certificadas'!L249+'[1]Matriz Transacciones'!L249+[1]REGISTROS!L249+[1]PERMISOS!L249</f>
        <v>0</v>
      </c>
      <c r="M249" s="9">
        <f>+'[1]Matriz (6)'!M249+'[1]Matriz (5)'!M249+'[1]Matriz (4)'!M249+'[1]Matriz (3)'!M249+'[1]Matriz (2)'!M249+'[1]LICENCIA DEPORTIVA'!M249+'[1]VALIDACION LICENCIA  DEPORTIVA'!M249+'[1]VALIDACION DE LICENCIA COMERCIA'!M249+'[1]MULTAS POR AÑO '!M249+'[1]PESCA DEPORT. OCASIONAL'!M249+'[1]GUIA DE TRASLADO'!M249+'[1]PERMISO ANUAL DE ACOPIADOR'!M249+'[1]PERMISO ANUAL DE DEPORTIV'!M249+'[1]PERM. ANUAL EMB DEPORT'!M249+'[1]REGISTRO DE ACOPIADOR'!M249+[1]JULIO!M249+[1]Ejemplo!M249+'[1]Registro de Exp. e Imp.'!M249+[1]CNP!M249+[1]CNPT!M249+[1]Matriz!M249+'[1]Matriz Areas certificadas'!M249+'[1]Matriz Transacciones'!M249+[1]REGISTROS!M249+[1]PERMISOS!M249</f>
        <v>0</v>
      </c>
      <c r="N249" s="9">
        <f>+'[1]Matriz (6)'!N249+'[1]Matriz (5)'!N249+'[1]Matriz (4)'!N249+'[1]Matriz (3)'!N249+'[1]Matriz (2)'!N249+'[1]LICENCIA DEPORTIVA'!N249+'[1]VALIDACION LICENCIA  DEPORTIVA'!N249+'[1]VALIDACION DE LICENCIA COMERCIA'!N249+'[1]MULTAS POR AÑO '!N249+'[1]PESCA DEPORT. OCASIONAL'!N249+'[1]GUIA DE TRASLADO'!N249+'[1]PERMISO ANUAL DE ACOPIADOR'!N249+'[1]PERMISO ANUAL DE DEPORTIV'!N249+'[1]PERM. ANUAL EMB DEPORT'!N249+'[1]REGISTRO DE ACOPIADOR'!N249+[1]JULIO!N249+[1]Ejemplo!N249+'[1]Registro de Exp. e Imp.'!N249+[1]CNP!N249+[1]CNPT!N249+[1]Matriz!N249+'[1]Matriz Areas certificadas'!N249+'[1]Matriz Transacciones'!N249+[1]REGISTROS!N249+[1]PERMISOS!N249</f>
        <v>1</v>
      </c>
      <c r="O249" s="9">
        <f>+'[1]Matriz (6)'!O249+'[1]Matriz (5)'!O249+'[1]Matriz (4)'!O249+'[1]Matriz (3)'!O249+'[1]Matriz (2)'!O249+'[1]LICENCIA DEPORTIVA'!O249+'[1]VALIDACION LICENCIA  DEPORTIVA'!O249+'[1]VALIDACION DE LICENCIA COMERCIA'!O249+'[1]MULTAS POR AÑO '!O249+'[1]PESCA DEPORT. OCASIONAL'!O249+'[1]GUIA DE TRASLADO'!O249+'[1]PERMISO ANUAL DE ACOPIADOR'!O249+'[1]PERMISO ANUAL DE DEPORTIV'!O249+'[1]PERM. ANUAL EMB DEPORT'!O249+'[1]REGISTRO DE ACOPIADOR'!O249+[1]JULIO!O249+[1]Ejemplo!O249+'[1]Registro de Exp. e Imp.'!O249+[1]CNP!O249+[1]CNPT!O249+[1]Matriz!O249+'[1]Matriz Areas certificadas'!O249+'[1]Matriz Transacciones'!O249+[1]REGISTROS!O249+[1]PERMISOS!O249</f>
        <v>0</v>
      </c>
      <c r="P249" s="9">
        <f>+'[1]Matriz (6)'!P249+'[1]Matriz (5)'!P249+'[1]Matriz (4)'!P249+'[1]Matriz (3)'!P249+'[1]Matriz (2)'!P249+'[1]LICENCIA DEPORTIVA'!P249+'[1]VALIDACION LICENCIA  DEPORTIVA'!P249+'[1]VALIDACION DE LICENCIA COMERCIA'!P249+'[1]MULTAS POR AÑO '!P249+'[1]PESCA DEPORT. OCASIONAL'!P249+'[1]GUIA DE TRASLADO'!P249+'[1]PERMISO ANUAL DE ACOPIADOR'!P249+'[1]PERMISO ANUAL DE DEPORTIV'!P249+'[1]PERM. ANUAL EMB DEPORT'!P249+'[1]REGISTRO DE ACOPIADOR'!P249+[1]JULIO!P249+[1]Ejemplo!P249+'[1]Registro de Exp. e Imp.'!P249+[1]CNP!P249+[1]CNPT!P249+[1]Matriz!P249+'[1]Matriz Areas certificadas'!P249+'[1]Matriz Transacciones'!P249+[1]REGISTROS!P249+[1]PERMISOS!P249</f>
        <v>0</v>
      </c>
      <c r="Q249" s="9">
        <f>+'[1]Matriz (6)'!Q249+'[1]Matriz (5)'!Q249+'[1]Matriz (4)'!Q249+'[1]Matriz (3)'!Q249+'[1]Matriz (2)'!Q249+'[1]LICENCIA DEPORTIVA'!Q249+'[1]VALIDACION LICENCIA  DEPORTIVA'!Q249+'[1]VALIDACION DE LICENCIA COMERCIA'!Q249+'[1]MULTAS POR AÑO '!Q249+'[1]PESCA DEPORT. OCASIONAL'!Q249+'[1]GUIA DE TRASLADO'!Q249+'[1]PERMISO ANUAL DE ACOPIADOR'!Q249+'[1]PERMISO ANUAL DE DEPORTIV'!Q249+'[1]PERM. ANUAL EMB DEPORT'!Q249+'[1]REGISTRO DE ACOPIADOR'!Q249+[1]JULIO!Q249+[1]Ejemplo!Q249+'[1]Registro de Exp. e Imp.'!Q249+[1]CNP!Q249+[1]CNPT!Q249+[1]Matriz!Q249+'[1]Matriz Areas certificadas'!Q249+'[1]Matriz Transacciones'!Q249+[1]REGISTROS!Q249+[1]PERMISOS!Q249</f>
        <v>0</v>
      </c>
      <c r="R249" s="9">
        <f>+'[1]Matriz (6)'!R249+'[1]Matriz (5)'!R249+'[1]Matriz (4)'!R249+'[1]Matriz (3)'!R249+'[1]Matriz (2)'!R249+'[1]LICENCIA DEPORTIVA'!R249+'[1]VALIDACION LICENCIA  DEPORTIVA'!R249+'[1]VALIDACION DE LICENCIA COMERCIA'!R249+'[1]MULTAS POR AÑO '!R249+'[1]PESCA DEPORT. OCASIONAL'!R249+'[1]GUIA DE TRASLADO'!R249+'[1]PERMISO ANUAL DE ACOPIADOR'!R249+'[1]PERMISO ANUAL DE DEPORTIV'!R249+'[1]PERM. ANUAL EMB DEPORT'!R249+'[1]REGISTRO DE ACOPIADOR'!R249+[1]JULIO!R249+[1]Ejemplo!R249+'[1]Registro de Exp. e Imp.'!R249+[1]CNP!R249+[1]CNPT!R249+[1]Matriz!R249+'[1]Matriz Areas certificadas'!R249+'[1]Matriz Transacciones'!R249+[1]REGISTROS!R249+[1]PERMISOS!R249</f>
        <v>0</v>
      </c>
      <c r="S249" s="9">
        <f>+'[1]Matriz (6)'!S249+'[1]Matriz (5)'!S249+'[1]Matriz (4)'!S249+'[1]Matriz (3)'!S249+'[1]Matriz (2)'!S249+'[1]LICENCIA DEPORTIVA'!S249+'[1]VALIDACION LICENCIA  DEPORTIVA'!S249+'[1]VALIDACION DE LICENCIA COMERCIA'!S249+'[1]MULTAS POR AÑO '!S249+'[1]PESCA DEPORT. OCASIONAL'!S249+'[1]GUIA DE TRASLADO'!S249+'[1]PERMISO ANUAL DE ACOPIADOR'!S249+'[1]PERMISO ANUAL DE DEPORTIV'!S249+'[1]PERM. ANUAL EMB DEPORT'!S249+'[1]REGISTRO DE ACOPIADOR'!S249+[1]JULIO!S249+[1]Ejemplo!S249+'[1]Registro de Exp. e Imp.'!S249+[1]CNP!S249+[1]CNPT!S249+[1]Matriz!S249+'[1]Matriz Areas certificadas'!S249+'[1]Matriz Transacciones'!S249+[1]REGISTROS!S249+[1]PERMISOS!S249</f>
        <v>0</v>
      </c>
      <c r="T249" s="9">
        <f>+'[1]Matriz (6)'!T249+'[1]Matriz (5)'!T249+'[1]Matriz (4)'!T249+'[1]Matriz (3)'!T249+'[1]Matriz (2)'!T249+'[1]LICENCIA DEPORTIVA'!T249+'[1]VALIDACION LICENCIA  DEPORTIVA'!T249+'[1]VALIDACION DE LICENCIA COMERCIA'!T249+'[1]MULTAS POR AÑO '!T249+'[1]PESCA DEPORT. OCASIONAL'!T249+'[1]GUIA DE TRASLADO'!T249+'[1]PERMISO ANUAL DE ACOPIADOR'!T249+'[1]PERMISO ANUAL DE DEPORTIV'!T249+'[1]PERM. ANUAL EMB DEPORT'!T249+'[1]REGISTRO DE ACOPIADOR'!T249+[1]JULIO!T249+[1]Ejemplo!T249+'[1]Registro de Exp. e Imp.'!T249+[1]CNP!T249+[1]CNPT!T249+[1]Matriz!T249+'[1]Matriz Areas certificadas'!T249+'[1]Matriz Transacciones'!T249+[1]REGISTROS!T249+[1]PERMISOS!T249</f>
        <v>0</v>
      </c>
      <c r="U249" s="9">
        <f>+'[1]Matriz (6)'!U249+'[1]Matriz (5)'!U249+'[1]Matriz (4)'!U249+'[1]Matriz (3)'!U249+'[1]Matriz (2)'!U249+'[1]LICENCIA DEPORTIVA'!U249+'[1]VALIDACION LICENCIA  DEPORTIVA'!U249+'[1]VALIDACION DE LICENCIA COMERCIA'!U249+'[1]MULTAS POR AÑO '!U249+'[1]PESCA DEPORT. OCASIONAL'!U249+'[1]GUIA DE TRASLADO'!U249+'[1]PERMISO ANUAL DE ACOPIADOR'!U249+'[1]PERMISO ANUAL DE DEPORTIV'!U249+'[1]PERM. ANUAL EMB DEPORT'!U249+'[1]REGISTRO DE ACOPIADOR'!U249+[1]JULIO!U249+[1]Ejemplo!U249+'[1]Registro de Exp. e Imp.'!U249+[1]CNP!U249+[1]CNPT!U249+[1]Matriz!U249+'[1]Matriz Areas certificadas'!U249+'[1]Matriz Transacciones'!U249+[1]REGISTROS!U249+[1]PERMISOS!U249</f>
        <v>0</v>
      </c>
      <c r="V249" s="9">
        <f>+'[1]Matriz (6)'!V249+'[1]Matriz (5)'!V249+'[1]Matriz (4)'!V249+'[1]Matriz (3)'!V249+'[1]Matriz (2)'!V249+'[1]LICENCIA DEPORTIVA'!V249+'[1]VALIDACION LICENCIA  DEPORTIVA'!V249+'[1]VALIDACION DE LICENCIA COMERCIA'!V249+'[1]MULTAS POR AÑO '!V249+'[1]PESCA DEPORT. OCASIONAL'!V249+'[1]GUIA DE TRASLADO'!V249+'[1]PERMISO ANUAL DE ACOPIADOR'!V249+'[1]PERMISO ANUAL DE DEPORTIV'!V249+'[1]PERM. ANUAL EMB DEPORT'!V249+'[1]REGISTRO DE ACOPIADOR'!V249+[1]JULIO!V249+[1]Ejemplo!V249+'[1]Registro de Exp. e Imp.'!V249+[1]CNP!V249+[1]CNPT!V249+[1]Matriz!V249+'[1]Matriz Areas certificadas'!V249+'[1]Matriz Transacciones'!V249+[1]REGISTROS!V249+[1]PERMISOS!V249</f>
        <v>0</v>
      </c>
      <c r="W249" s="9">
        <f>+'[1]Matriz (6)'!W249+'[1]Matriz (5)'!W249+'[1]Matriz (4)'!W249+'[1]Matriz (3)'!W249+'[1]Matriz (2)'!W249+'[1]LICENCIA DEPORTIVA'!W249+'[1]VALIDACION LICENCIA  DEPORTIVA'!W249+'[1]VALIDACION DE LICENCIA COMERCIA'!W249+'[1]MULTAS POR AÑO '!W249+'[1]PESCA DEPORT. OCASIONAL'!W249+'[1]GUIA DE TRASLADO'!W249+'[1]PERMISO ANUAL DE ACOPIADOR'!W249+'[1]PERMISO ANUAL DE DEPORTIV'!W249+'[1]PERM. ANUAL EMB DEPORT'!W249+'[1]REGISTRO DE ACOPIADOR'!W249+[1]JULIO!W249+[1]Ejemplo!W249+'[1]Registro de Exp. e Imp.'!W249+[1]CNP!W249+[1]CNPT!W249+[1]Matriz!W249+'[1]Matriz Areas certificadas'!W249+'[1]Matriz Transacciones'!W249+[1]REGISTROS!W249+[1]PERMISOS!W249</f>
        <v>0</v>
      </c>
      <c r="X249" s="9">
        <f>+'[1]Matriz (6)'!X249+'[1]Matriz (5)'!X249+'[1]Matriz (4)'!X249+'[1]Matriz (3)'!X249+'[1]Matriz (2)'!X249+'[1]LICENCIA DEPORTIVA'!X249+'[1]VALIDACION LICENCIA  DEPORTIVA'!X249+'[1]VALIDACION DE LICENCIA COMERCIA'!X249+'[1]MULTAS POR AÑO '!X249+'[1]PESCA DEPORT. OCASIONAL'!X249+'[1]GUIA DE TRASLADO'!X249+'[1]PERMISO ANUAL DE ACOPIADOR'!X249+'[1]PERMISO ANUAL DE DEPORTIV'!X249+'[1]PERM. ANUAL EMB DEPORT'!X249+'[1]REGISTRO DE ACOPIADOR'!X249+[1]JULIO!X249+[1]Ejemplo!X249+'[1]Registro de Exp. e Imp.'!X249+[1]CNP!X249+[1]CNPT!X249+[1]Matriz!X249+'[1]Matriz Areas certificadas'!X249+'[1]Matriz Transacciones'!X249+[1]REGISTROS!X249+[1]PERMISOS!X249</f>
        <v>0</v>
      </c>
      <c r="Y249" s="9">
        <f>+'[1]Matriz (6)'!Y249+'[1]Matriz (5)'!Y249+'[1]Matriz (4)'!Y249+'[1]Matriz (3)'!Y249+'[1]Matriz (2)'!Y249+'[1]LICENCIA DEPORTIVA'!Y249+'[1]VALIDACION LICENCIA  DEPORTIVA'!Y249+'[1]VALIDACION DE LICENCIA COMERCIA'!Y249+'[1]MULTAS POR AÑO '!Y249+'[1]PESCA DEPORT. OCASIONAL'!Y249+'[1]GUIA DE TRASLADO'!Y249+'[1]PERMISO ANUAL DE ACOPIADOR'!Y249+'[1]PERMISO ANUAL DE DEPORTIV'!Y249+'[1]PERM. ANUAL EMB DEPORT'!Y249+'[1]REGISTRO DE ACOPIADOR'!Y249+[1]JULIO!Y249+[1]Ejemplo!Y249+'[1]Registro de Exp. e Imp.'!Y249+[1]CNP!Y249+[1]CNPT!Y249+[1]Matriz!Y249+'[1]Matriz Areas certificadas'!Y249+'[1]Matriz Transacciones'!Y249+[1]REGISTROS!Y249+[1]PERMISOS!Y249</f>
        <v>0</v>
      </c>
      <c r="Z249" s="9">
        <f>+'[1]Matriz (6)'!Z249+'[1]Matriz (5)'!Z249+'[1]Matriz (4)'!Z249+'[1]Matriz (3)'!Z249+'[1]Matriz (2)'!Z249+'[1]LICENCIA DEPORTIVA'!Z249+'[1]VALIDACION LICENCIA  DEPORTIVA'!Z249+'[1]VALIDACION DE LICENCIA COMERCIA'!Z249+'[1]MULTAS POR AÑO '!Z249+'[1]PESCA DEPORT. OCASIONAL'!Z249+'[1]GUIA DE TRASLADO'!Z249+'[1]PERMISO ANUAL DE ACOPIADOR'!Z249+'[1]PERMISO ANUAL DE DEPORTIV'!Z249+'[1]PERM. ANUAL EMB DEPORT'!Z249+'[1]REGISTRO DE ACOPIADOR'!Z249+[1]JULIO!Z249+[1]Ejemplo!Z249+'[1]Registro de Exp. e Imp.'!Z249+[1]CNP!Z249+[1]CNPT!Z249+[1]Matriz!Z249+'[1]Matriz Areas certificadas'!Z249+'[1]Matriz Transacciones'!Z249+[1]REGISTROS!Z249+[1]PERMISOS!Z249</f>
        <v>0</v>
      </c>
      <c r="AA249" s="10">
        <f t="shared" si="83"/>
        <v>363622.97014925373</v>
      </c>
      <c r="AB249" s="10">
        <f t="shared" si="84"/>
        <v>82002.889925373136</v>
      </c>
      <c r="AC249" s="11">
        <f t="shared" si="85"/>
        <v>181324.14458955225</v>
      </c>
      <c r="AD249" s="11">
        <f t="shared" si="86"/>
        <v>114978.92630597015</v>
      </c>
      <c r="AE249" s="11">
        <f t="shared" si="87"/>
        <v>24347.014925373136</v>
      </c>
      <c r="AF249" s="11">
        <f t="shared" si="88"/>
        <v>321786.50932835822</v>
      </c>
      <c r="AG249" s="11">
        <f t="shared" si="89"/>
        <v>13852.611940298506</v>
      </c>
      <c r="AH249" s="12">
        <f t="shared" si="90"/>
        <v>60159.514925373136</v>
      </c>
      <c r="AI249" s="12">
        <f t="shared" si="91"/>
        <v>14251.097014925374</v>
      </c>
      <c r="AJ249" s="12">
        <f t="shared" si="92"/>
        <v>8557.3348880597005</v>
      </c>
      <c r="AK249" s="12">
        <f t="shared" si="93"/>
        <v>2047.1082089552237</v>
      </c>
      <c r="AL249" s="12">
        <f t="shared" si="94"/>
        <v>894824.26119402994</v>
      </c>
      <c r="AM249" s="12">
        <f t="shared" si="95"/>
        <v>8031.7164179104475</v>
      </c>
      <c r="AN249" s="12">
        <f t="shared" si="96"/>
        <v>9500.932835820895</v>
      </c>
      <c r="AO249" s="12">
        <f t="shared" si="97"/>
        <v>324252.43376865669</v>
      </c>
      <c r="AP249" s="12">
        <f t="shared" si="98"/>
        <v>5507.4626865671644</v>
      </c>
      <c r="AQ249" s="12">
        <f t="shared" si="99"/>
        <v>7975.746268656716</v>
      </c>
      <c r="AR249" s="12">
        <f t="shared" si="100"/>
        <v>1344487.8190298507</v>
      </c>
      <c r="AS249" s="12">
        <f t="shared" si="101"/>
        <v>36050.625</v>
      </c>
      <c r="AT249" s="12">
        <f t="shared" si="102"/>
        <v>1754433.3022388059</v>
      </c>
      <c r="AU249" s="12">
        <f t="shared" si="103"/>
        <v>61304.104477611938</v>
      </c>
      <c r="AV249" s="12">
        <f t="shared" si="104"/>
        <v>38912.686567164179</v>
      </c>
      <c r="AW249" s="12">
        <f t="shared" si="105"/>
        <v>19919.636194029852</v>
      </c>
      <c r="AX249" s="12">
        <f t="shared" si="106"/>
        <v>47632.276119402981</v>
      </c>
      <c r="AY249" s="12">
        <f t="shared" si="107"/>
        <v>50075.093283582093</v>
      </c>
      <c r="AZ249" s="12">
        <f t="shared" si="108"/>
        <v>477743.76492537314</v>
      </c>
    </row>
    <row r="250" spans="1:52" x14ac:dyDescent="0.25">
      <c r="A250" s="264"/>
      <c r="B250" s="270"/>
      <c r="C250" s="16" t="s">
        <v>290</v>
      </c>
      <c r="D250" s="7">
        <f t="shared" si="82"/>
        <v>9</v>
      </c>
      <c r="E250" s="9">
        <f>+'[1]Matriz (6)'!E250+'[1]Matriz (5)'!E250+'[1]Matriz (4)'!E250+'[1]Matriz (3)'!E250+'[1]Matriz (2)'!E250+'[1]LICENCIA DEPORTIVA'!E250+'[1]VALIDACION LICENCIA  DEPORTIVA'!E250+'[1]VALIDACION DE LICENCIA COMERCIA'!E250+'[1]MULTAS POR AÑO '!E250+'[1]PESCA DEPORT. OCASIONAL'!E250+'[1]GUIA DE TRASLADO'!E250+'[1]PERMISO ANUAL DE ACOPIADOR'!E250+'[1]PERMISO ANUAL DE DEPORTIV'!E250+'[1]PERM. ANUAL EMB DEPORT'!E250+'[1]REGISTRO DE ACOPIADOR'!E250+[1]JULIO!E250+[1]Ejemplo!E250+'[1]Registro de Exp. e Imp.'!E250+[1]CNP!E250+[1]CNPT!E250+[1]Matriz!E250+'[1]Matriz Areas certificadas'!E250+'[1]Matriz Transacciones'!E250+[1]REGISTROS!E250+[1]PERMISOS!E250</f>
        <v>2</v>
      </c>
      <c r="F250" s="9">
        <f>+'[1]Matriz (6)'!F250+'[1]Matriz (5)'!F250+'[1]Matriz (4)'!F250+'[1]Matriz (3)'!F250+'[1]Matriz (2)'!F250+'[1]LICENCIA DEPORTIVA'!F250+'[1]VALIDACION LICENCIA  DEPORTIVA'!F250+'[1]VALIDACION DE LICENCIA COMERCIA'!F250+'[1]MULTAS POR AÑO '!F250+'[1]PESCA DEPORT. OCASIONAL'!F250+'[1]GUIA DE TRASLADO'!F250+'[1]PERMISO ANUAL DE ACOPIADOR'!F250+'[1]PERMISO ANUAL DE DEPORTIV'!F250+'[1]PERM. ANUAL EMB DEPORT'!F250+'[1]REGISTRO DE ACOPIADOR'!F250+[1]JULIO!F250+[1]Ejemplo!F250+'[1]Registro de Exp. e Imp.'!F250+[1]CNP!F250+[1]CNPT!F250+[1]Matriz!F250+'[1]Matriz Areas certificadas'!F250+'[1]Matriz Transacciones'!F250+[1]REGISTROS!F250+[1]PERMISOS!F250</f>
        <v>0</v>
      </c>
      <c r="G250" s="9">
        <f>+'[1]Matriz (6)'!G250+'[1]Matriz (5)'!G250+'[1]Matriz (4)'!G250+'[1]Matriz (3)'!G250+'[1]Matriz (2)'!G250+'[1]LICENCIA DEPORTIVA'!G250+'[1]VALIDACION LICENCIA  DEPORTIVA'!G250+'[1]VALIDACION DE LICENCIA COMERCIA'!G250+'[1]MULTAS POR AÑO '!G250+'[1]PESCA DEPORT. OCASIONAL'!G250+'[1]GUIA DE TRASLADO'!G250+'[1]PERMISO ANUAL DE ACOPIADOR'!G250+'[1]PERMISO ANUAL DE DEPORTIV'!G250+'[1]PERM. ANUAL EMB DEPORT'!G250+'[1]REGISTRO DE ACOPIADOR'!G250+[1]JULIO!G250+[1]Ejemplo!G250+'[1]Registro de Exp. e Imp.'!G250+[1]CNP!G250+[1]CNPT!G250+[1]Matriz!G250+'[1]Matriz Areas certificadas'!G250+'[1]Matriz Transacciones'!G250+[1]REGISTROS!G250+[1]PERMISOS!G250</f>
        <v>0</v>
      </c>
      <c r="H250" s="9">
        <f>+'[1]Matriz (6)'!H250+'[1]Matriz (5)'!H250+'[1]Matriz (4)'!H250+'[1]Matriz (3)'!H250+'[1]Matriz (2)'!H250+'[1]LICENCIA DEPORTIVA'!H250+'[1]VALIDACION LICENCIA  DEPORTIVA'!H250+'[1]VALIDACION DE LICENCIA COMERCIA'!H250+'[1]MULTAS POR AÑO '!H250+'[1]PESCA DEPORT. OCASIONAL'!H250+'[1]GUIA DE TRASLADO'!H250+'[1]PERMISO ANUAL DE ACOPIADOR'!H250+'[1]PERMISO ANUAL DE DEPORTIV'!H250+'[1]PERM. ANUAL EMB DEPORT'!H250+'[1]REGISTRO DE ACOPIADOR'!H250+[1]JULIO!H250+[1]Ejemplo!H250+'[1]Registro de Exp. e Imp.'!H250+[1]CNP!H250+[1]CNPT!H250+[1]Matriz!H250+'[1]Matriz Areas certificadas'!H250+'[1]Matriz Transacciones'!H250+[1]REGISTROS!H250+[1]PERMISOS!H250</f>
        <v>3</v>
      </c>
      <c r="I250" s="9">
        <f>+'[1]Matriz (6)'!I250+'[1]Matriz (5)'!I250+'[1]Matriz (4)'!I250+'[1]Matriz (3)'!I250+'[1]Matriz (2)'!I250+'[1]LICENCIA DEPORTIVA'!I250+'[1]VALIDACION LICENCIA  DEPORTIVA'!I250+'[1]VALIDACION DE LICENCIA COMERCIA'!I250+'[1]MULTAS POR AÑO '!I250+'[1]PESCA DEPORT. OCASIONAL'!I250+'[1]GUIA DE TRASLADO'!I250+'[1]PERMISO ANUAL DE ACOPIADOR'!I250+'[1]PERMISO ANUAL DE DEPORTIV'!I250+'[1]PERM. ANUAL EMB DEPORT'!I250+'[1]REGISTRO DE ACOPIADOR'!I250+[1]JULIO!I250+[1]Ejemplo!I250+'[1]Registro de Exp. e Imp.'!I250+[1]CNP!I250+[1]CNPT!I250+[1]Matriz!I250+'[1]Matriz Areas certificadas'!I250+'[1]Matriz Transacciones'!I250+[1]REGISTROS!I250+[1]PERMISOS!I250</f>
        <v>4</v>
      </c>
      <c r="J250" s="9">
        <f>+'[1]Matriz (6)'!J250+'[1]Matriz (5)'!J250+'[1]Matriz (4)'!J250+'[1]Matriz (3)'!J250+'[1]Matriz (2)'!J250+'[1]LICENCIA DEPORTIVA'!J250+'[1]VALIDACION LICENCIA  DEPORTIVA'!J250+'[1]VALIDACION DE LICENCIA COMERCIA'!J250+'[1]MULTAS POR AÑO '!J250+'[1]PESCA DEPORT. OCASIONAL'!J250+'[1]GUIA DE TRASLADO'!J250+'[1]PERMISO ANUAL DE ACOPIADOR'!J250+'[1]PERMISO ANUAL DE DEPORTIV'!J250+'[1]PERM. ANUAL EMB DEPORT'!J250+'[1]REGISTRO DE ACOPIADOR'!J250+[1]JULIO!J250+[1]Ejemplo!J250+'[1]Registro de Exp. e Imp.'!J250+[1]CNP!J250+[1]CNPT!J250+[1]Matriz!J250+'[1]Matriz Areas certificadas'!J250+'[1]Matriz Transacciones'!J250+[1]REGISTROS!J250+[1]PERMISOS!J250</f>
        <v>0</v>
      </c>
      <c r="K250" s="9">
        <f>+'[1]Matriz (6)'!K250+'[1]Matriz (5)'!K250+'[1]Matriz (4)'!K250+'[1]Matriz (3)'!K250+'[1]Matriz (2)'!K250+'[1]LICENCIA DEPORTIVA'!K250+'[1]VALIDACION LICENCIA  DEPORTIVA'!K250+'[1]VALIDACION DE LICENCIA COMERCIA'!K250+'[1]MULTAS POR AÑO '!K250+'[1]PESCA DEPORT. OCASIONAL'!K250+'[1]GUIA DE TRASLADO'!K250+'[1]PERMISO ANUAL DE ACOPIADOR'!K250+'[1]PERMISO ANUAL DE DEPORTIV'!K250+'[1]PERM. ANUAL EMB DEPORT'!K250+'[1]REGISTRO DE ACOPIADOR'!K250+[1]JULIO!K250+[1]Ejemplo!K250+'[1]Registro de Exp. e Imp.'!K250+[1]CNP!K250+[1]CNPT!K250+[1]Matriz!K250+'[1]Matriz Areas certificadas'!K250+'[1]Matriz Transacciones'!K250+[1]REGISTROS!K250+[1]PERMISOS!K250</f>
        <v>0</v>
      </c>
      <c r="L250" s="9">
        <f>+'[1]Matriz (6)'!L250+'[1]Matriz (5)'!L250+'[1]Matriz (4)'!L250+'[1]Matriz (3)'!L250+'[1]Matriz (2)'!L250+'[1]LICENCIA DEPORTIVA'!L250+'[1]VALIDACION LICENCIA  DEPORTIVA'!L250+'[1]VALIDACION DE LICENCIA COMERCIA'!L250+'[1]MULTAS POR AÑO '!L250+'[1]PESCA DEPORT. OCASIONAL'!L250+'[1]GUIA DE TRASLADO'!L250+'[1]PERMISO ANUAL DE ACOPIADOR'!L250+'[1]PERMISO ANUAL DE DEPORTIV'!L250+'[1]PERM. ANUAL EMB DEPORT'!L250+'[1]REGISTRO DE ACOPIADOR'!L250+[1]JULIO!L250+[1]Ejemplo!L250+'[1]Registro de Exp. e Imp.'!L250+[1]CNP!L250+[1]CNPT!L250+[1]Matriz!L250+'[1]Matriz Areas certificadas'!L250+'[1]Matriz Transacciones'!L250+[1]REGISTROS!L250+[1]PERMISOS!L250</f>
        <v>0</v>
      </c>
      <c r="M250" s="9">
        <f>+'[1]Matriz (6)'!M250+'[1]Matriz (5)'!M250+'[1]Matriz (4)'!M250+'[1]Matriz (3)'!M250+'[1]Matriz (2)'!M250+'[1]LICENCIA DEPORTIVA'!M250+'[1]VALIDACION LICENCIA  DEPORTIVA'!M250+'[1]VALIDACION DE LICENCIA COMERCIA'!M250+'[1]MULTAS POR AÑO '!M250+'[1]PESCA DEPORT. OCASIONAL'!M250+'[1]GUIA DE TRASLADO'!M250+'[1]PERMISO ANUAL DE ACOPIADOR'!M250+'[1]PERMISO ANUAL DE DEPORTIV'!M250+'[1]PERM. ANUAL EMB DEPORT'!M250+'[1]REGISTRO DE ACOPIADOR'!M250+[1]JULIO!M250+[1]Ejemplo!M250+'[1]Registro de Exp. e Imp.'!M250+[1]CNP!M250+[1]CNPT!M250+[1]Matriz!M250+'[1]Matriz Areas certificadas'!M250+'[1]Matriz Transacciones'!M250+[1]REGISTROS!M250+[1]PERMISOS!M250</f>
        <v>0</v>
      </c>
      <c r="N250" s="9">
        <f>+'[1]Matriz (6)'!N250+'[1]Matriz (5)'!N250+'[1]Matriz (4)'!N250+'[1]Matriz (3)'!N250+'[1]Matriz (2)'!N250+'[1]LICENCIA DEPORTIVA'!N250+'[1]VALIDACION LICENCIA  DEPORTIVA'!N250+'[1]VALIDACION DE LICENCIA COMERCIA'!N250+'[1]MULTAS POR AÑO '!N250+'[1]PESCA DEPORT. OCASIONAL'!N250+'[1]GUIA DE TRASLADO'!N250+'[1]PERMISO ANUAL DE ACOPIADOR'!N250+'[1]PERMISO ANUAL DE DEPORTIV'!N250+'[1]PERM. ANUAL EMB DEPORT'!N250+'[1]REGISTRO DE ACOPIADOR'!N250+[1]JULIO!N250+[1]Ejemplo!N250+'[1]Registro de Exp. e Imp.'!N250+[1]CNP!N250+[1]CNPT!N250+[1]Matriz!N250+'[1]Matriz Areas certificadas'!N250+'[1]Matriz Transacciones'!N250+[1]REGISTROS!N250+[1]PERMISOS!N250</f>
        <v>0</v>
      </c>
      <c r="O250" s="9">
        <f>+'[1]Matriz (6)'!O250+'[1]Matriz (5)'!O250+'[1]Matriz (4)'!O250+'[1]Matriz (3)'!O250+'[1]Matriz (2)'!O250+'[1]LICENCIA DEPORTIVA'!O250+'[1]VALIDACION LICENCIA  DEPORTIVA'!O250+'[1]VALIDACION DE LICENCIA COMERCIA'!O250+'[1]MULTAS POR AÑO '!O250+'[1]PESCA DEPORT. OCASIONAL'!O250+'[1]GUIA DE TRASLADO'!O250+'[1]PERMISO ANUAL DE ACOPIADOR'!O250+'[1]PERMISO ANUAL DE DEPORTIV'!O250+'[1]PERM. ANUAL EMB DEPORT'!O250+'[1]REGISTRO DE ACOPIADOR'!O250+[1]JULIO!O250+[1]Ejemplo!O250+'[1]Registro de Exp. e Imp.'!O250+[1]CNP!O250+[1]CNPT!O250+[1]Matriz!O250+'[1]Matriz Areas certificadas'!O250+'[1]Matriz Transacciones'!O250+[1]REGISTROS!O250+[1]PERMISOS!O250</f>
        <v>0</v>
      </c>
      <c r="P250" s="9">
        <f>+'[1]Matriz (6)'!P250+'[1]Matriz (5)'!P250+'[1]Matriz (4)'!P250+'[1]Matriz (3)'!P250+'[1]Matriz (2)'!P250+'[1]LICENCIA DEPORTIVA'!P250+'[1]VALIDACION LICENCIA  DEPORTIVA'!P250+'[1]VALIDACION DE LICENCIA COMERCIA'!P250+'[1]MULTAS POR AÑO '!P250+'[1]PESCA DEPORT. OCASIONAL'!P250+'[1]GUIA DE TRASLADO'!P250+'[1]PERMISO ANUAL DE ACOPIADOR'!P250+'[1]PERMISO ANUAL DE DEPORTIV'!P250+'[1]PERM. ANUAL EMB DEPORT'!P250+'[1]REGISTRO DE ACOPIADOR'!P250+[1]JULIO!P250+[1]Ejemplo!P250+'[1]Registro de Exp. e Imp.'!P250+[1]CNP!P250+[1]CNPT!P250+[1]Matriz!P250+'[1]Matriz Areas certificadas'!P250+'[1]Matriz Transacciones'!P250+[1]REGISTROS!P250+[1]PERMISOS!P250</f>
        <v>0</v>
      </c>
      <c r="Q250" s="9">
        <f>+'[1]Matriz (6)'!Q250+'[1]Matriz (5)'!Q250+'[1]Matriz (4)'!Q250+'[1]Matriz (3)'!Q250+'[1]Matriz (2)'!Q250+'[1]LICENCIA DEPORTIVA'!Q250+'[1]VALIDACION LICENCIA  DEPORTIVA'!Q250+'[1]VALIDACION DE LICENCIA COMERCIA'!Q250+'[1]MULTAS POR AÑO '!Q250+'[1]PESCA DEPORT. OCASIONAL'!Q250+'[1]GUIA DE TRASLADO'!Q250+'[1]PERMISO ANUAL DE ACOPIADOR'!Q250+'[1]PERMISO ANUAL DE DEPORTIV'!Q250+'[1]PERM. ANUAL EMB DEPORT'!Q250+'[1]REGISTRO DE ACOPIADOR'!Q250+[1]JULIO!Q250+[1]Ejemplo!Q250+'[1]Registro de Exp. e Imp.'!Q250+[1]CNP!Q250+[1]CNPT!Q250+[1]Matriz!Q250+'[1]Matriz Areas certificadas'!Q250+'[1]Matriz Transacciones'!Q250+[1]REGISTROS!Q250+[1]PERMISOS!Q250</f>
        <v>0</v>
      </c>
      <c r="R250" s="9">
        <f>+'[1]Matriz (6)'!R250+'[1]Matriz (5)'!R250+'[1]Matriz (4)'!R250+'[1]Matriz (3)'!R250+'[1]Matriz (2)'!R250+'[1]LICENCIA DEPORTIVA'!R250+'[1]VALIDACION LICENCIA  DEPORTIVA'!R250+'[1]VALIDACION DE LICENCIA COMERCIA'!R250+'[1]MULTAS POR AÑO '!R250+'[1]PESCA DEPORT. OCASIONAL'!R250+'[1]GUIA DE TRASLADO'!R250+'[1]PERMISO ANUAL DE ACOPIADOR'!R250+'[1]PERMISO ANUAL DE DEPORTIV'!R250+'[1]PERM. ANUAL EMB DEPORT'!R250+'[1]REGISTRO DE ACOPIADOR'!R250+[1]JULIO!R250+[1]Ejemplo!R250+'[1]Registro de Exp. e Imp.'!R250+[1]CNP!R250+[1]CNPT!R250+[1]Matriz!R250+'[1]Matriz Areas certificadas'!R250+'[1]Matriz Transacciones'!R250+[1]REGISTROS!R250+[1]PERMISOS!R250</f>
        <v>0</v>
      </c>
      <c r="S250" s="9">
        <f>+'[1]Matriz (6)'!S250+'[1]Matriz (5)'!S250+'[1]Matriz (4)'!S250+'[1]Matriz (3)'!S250+'[1]Matriz (2)'!S250+'[1]LICENCIA DEPORTIVA'!S250+'[1]VALIDACION LICENCIA  DEPORTIVA'!S250+'[1]VALIDACION DE LICENCIA COMERCIA'!S250+'[1]MULTAS POR AÑO '!S250+'[1]PESCA DEPORT. OCASIONAL'!S250+'[1]GUIA DE TRASLADO'!S250+'[1]PERMISO ANUAL DE ACOPIADOR'!S250+'[1]PERMISO ANUAL DE DEPORTIV'!S250+'[1]PERM. ANUAL EMB DEPORT'!S250+'[1]REGISTRO DE ACOPIADOR'!S250+[1]JULIO!S250+[1]Ejemplo!S250+'[1]Registro de Exp. e Imp.'!S250+[1]CNP!S250+[1]CNPT!S250+[1]Matriz!S250+'[1]Matriz Areas certificadas'!S250+'[1]Matriz Transacciones'!S250+[1]REGISTROS!S250+[1]PERMISOS!S250</f>
        <v>0</v>
      </c>
      <c r="T250" s="9">
        <f>+'[1]Matriz (6)'!T250+'[1]Matriz (5)'!T250+'[1]Matriz (4)'!T250+'[1]Matriz (3)'!T250+'[1]Matriz (2)'!T250+'[1]LICENCIA DEPORTIVA'!T250+'[1]VALIDACION LICENCIA  DEPORTIVA'!T250+'[1]VALIDACION DE LICENCIA COMERCIA'!T250+'[1]MULTAS POR AÑO '!T250+'[1]PESCA DEPORT. OCASIONAL'!T250+'[1]GUIA DE TRASLADO'!T250+'[1]PERMISO ANUAL DE ACOPIADOR'!T250+'[1]PERMISO ANUAL DE DEPORTIV'!T250+'[1]PERM. ANUAL EMB DEPORT'!T250+'[1]REGISTRO DE ACOPIADOR'!T250+[1]JULIO!T250+[1]Ejemplo!T250+'[1]Registro de Exp. e Imp.'!T250+[1]CNP!T250+[1]CNPT!T250+[1]Matriz!T250+'[1]Matriz Areas certificadas'!T250+'[1]Matriz Transacciones'!T250+[1]REGISTROS!T250+[1]PERMISOS!T250</f>
        <v>0</v>
      </c>
      <c r="U250" s="9">
        <f>+'[1]Matriz (6)'!U250+'[1]Matriz (5)'!U250+'[1]Matriz (4)'!U250+'[1]Matriz (3)'!U250+'[1]Matriz (2)'!U250+'[1]LICENCIA DEPORTIVA'!U250+'[1]VALIDACION LICENCIA  DEPORTIVA'!U250+'[1]VALIDACION DE LICENCIA COMERCIA'!U250+'[1]MULTAS POR AÑO '!U250+'[1]PESCA DEPORT. OCASIONAL'!U250+'[1]GUIA DE TRASLADO'!U250+'[1]PERMISO ANUAL DE ACOPIADOR'!U250+'[1]PERMISO ANUAL DE DEPORTIV'!U250+'[1]PERM. ANUAL EMB DEPORT'!U250+'[1]REGISTRO DE ACOPIADOR'!U250+[1]JULIO!U250+[1]Ejemplo!U250+'[1]Registro de Exp. e Imp.'!U250+[1]CNP!U250+[1]CNPT!U250+[1]Matriz!U250+'[1]Matriz Areas certificadas'!U250+'[1]Matriz Transacciones'!U250+[1]REGISTROS!U250+[1]PERMISOS!U250</f>
        <v>0</v>
      </c>
      <c r="V250" s="9">
        <f>+'[1]Matriz (6)'!V250+'[1]Matriz (5)'!V250+'[1]Matriz (4)'!V250+'[1]Matriz (3)'!V250+'[1]Matriz (2)'!V250+'[1]LICENCIA DEPORTIVA'!V250+'[1]VALIDACION LICENCIA  DEPORTIVA'!V250+'[1]VALIDACION DE LICENCIA COMERCIA'!V250+'[1]MULTAS POR AÑO '!V250+'[1]PESCA DEPORT. OCASIONAL'!V250+'[1]GUIA DE TRASLADO'!V250+'[1]PERMISO ANUAL DE ACOPIADOR'!V250+'[1]PERMISO ANUAL DE DEPORTIV'!V250+'[1]PERM. ANUAL EMB DEPORT'!V250+'[1]REGISTRO DE ACOPIADOR'!V250+[1]JULIO!V250+[1]Ejemplo!V250+'[1]Registro de Exp. e Imp.'!V250+[1]CNP!V250+[1]CNPT!V250+[1]Matriz!V250+'[1]Matriz Areas certificadas'!V250+'[1]Matriz Transacciones'!V250+[1]REGISTROS!V250+[1]PERMISOS!V250</f>
        <v>0</v>
      </c>
      <c r="W250" s="9">
        <f>+'[1]Matriz (6)'!W250+'[1]Matriz (5)'!W250+'[1]Matriz (4)'!W250+'[1]Matriz (3)'!W250+'[1]Matriz (2)'!W250+'[1]LICENCIA DEPORTIVA'!W250+'[1]VALIDACION LICENCIA  DEPORTIVA'!W250+'[1]VALIDACION DE LICENCIA COMERCIA'!W250+'[1]MULTAS POR AÑO '!W250+'[1]PESCA DEPORT. OCASIONAL'!W250+'[1]GUIA DE TRASLADO'!W250+'[1]PERMISO ANUAL DE ACOPIADOR'!W250+'[1]PERMISO ANUAL DE DEPORTIV'!W250+'[1]PERM. ANUAL EMB DEPORT'!W250+'[1]REGISTRO DE ACOPIADOR'!W250+[1]JULIO!W250+[1]Ejemplo!W250+'[1]Registro de Exp. e Imp.'!W250+[1]CNP!W250+[1]CNPT!W250+[1]Matriz!W250+'[1]Matriz Areas certificadas'!W250+'[1]Matriz Transacciones'!W250+[1]REGISTROS!W250+[1]PERMISOS!W250</f>
        <v>0</v>
      </c>
      <c r="X250" s="9">
        <f>+'[1]Matriz (6)'!X250+'[1]Matriz (5)'!X250+'[1]Matriz (4)'!X250+'[1]Matriz (3)'!X250+'[1]Matriz (2)'!X250+'[1]LICENCIA DEPORTIVA'!X250+'[1]VALIDACION LICENCIA  DEPORTIVA'!X250+'[1]VALIDACION DE LICENCIA COMERCIA'!X250+'[1]MULTAS POR AÑO '!X250+'[1]PESCA DEPORT. OCASIONAL'!X250+'[1]GUIA DE TRASLADO'!X250+'[1]PERMISO ANUAL DE ACOPIADOR'!X250+'[1]PERMISO ANUAL DE DEPORTIV'!X250+'[1]PERM. ANUAL EMB DEPORT'!X250+'[1]REGISTRO DE ACOPIADOR'!X250+[1]JULIO!X250+[1]Ejemplo!X250+'[1]Registro de Exp. e Imp.'!X250+[1]CNP!X250+[1]CNPT!X250+[1]Matriz!X250+'[1]Matriz Areas certificadas'!X250+'[1]Matriz Transacciones'!X250+[1]REGISTROS!X250+[1]PERMISOS!X250</f>
        <v>0</v>
      </c>
      <c r="Y250" s="9">
        <f>+'[1]Matriz (6)'!Y250+'[1]Matriz (5)'!Y250+'[1]Matriz (4)'!Y250+'[1]Matriz (3)'!Y250+'[1]Matriz (2)'!Y250+'[1]LICENCIA DEPORTIVA'!Y250+'[1]VALIDACION LICENCIA  DEPORTIVA'!Y250+'[1]VALIDACION DE LICENCIA COMERCIA'!Y250+'[1]MULTAS POR AÑO '!Y250+'[1]PESCA DEPORT. OCASIONAL'!Y250+'[1]GUIA DE TRASLADO'!Y250+'[1]PERMISO ANUAL DE ACOPIADOR'!Y250+'[1]PERMISO ANUAL DE DEPORTIV'!Y250+'[1]PERM. ANUAL EMB DEPORT'!Y250+'[1]REGISTRO DE ACOPIADOR'!Y250+[1]JULIO!Y250+[1]Ejemplo!Y250+'[1]Registro de Exp. e Imp.'!Y250+[1]CNP!Y250+[1]CNPT!Y250+[1]Matriz!Y250+'[1]Matriz Areas certificadas'!Y250+'[1]Matriz Transacciones'!Y250+[1]REGISTROS!Y250+[1]PERMISOS!Y250</f>
        <v>0</v>
      </c>
      <c r="Z250" s="9">
        <f>+'[1]Matriz (6)'!Z250+'[1]Matriz (5)'!Z250+'[1]Matriz (4)'!Z250+'[1]Matriz (3)'!Z250+'[1]Matriz (2)'!Z250+'[1]LICENCIA DEPORTIVA'!Z250+'[1]VALIDACION LICENCIA  DEPORTIVA'!Z250+'[1]VALIDACION DE LICENCIA COMERCIA'!Z250+'[1]MULTAS POR AÑO '!Z250+'[1]PESCA DEPORT. OCASIONAL'!Z250+'[1]GUIA DE TRASLADO'!Z250+'[1]PERMISO ANUAL DE ACOPIADOR'!Z250+'[1]PERMISO ANUAL DE DEPORTIV'!Z250+'[1]PERM. ANUAL EMB DEPORT'!Z250+'[1]REGISTRO DE ACOPIADOR'!Z250+[1]JULIO!Z250+[1]Ejemplo!Z250+'[1]Registro de Exp. e Imp.'!Z250+[1]CNP!Z250+[1]CNPT!Z250+[1]Matriz!Z250+'[1]Matriz Areas certificadas'!Z250+'[1]Matriz Transacciones'!Z250+[1]REGISTROS!Z250+[1]PERMISOS!Z250</f>
        <v>0</v>
      </c>
      <c r="AA250" s="10">
        <f t="shared" si="83"/>
        <v>363622.97014925373</v>
      </c>
      <c r="AB250" s="10">
        <f t="shared" si="84"/>
        <v>82002.889925373136</v>
      </c>
      <c r="AC250" s="11">
        <f t="shared" si="85"/>
        <v>181324.14458955225</v>
      </c>
      <c r="AD250" s="11">
        <f t="shared" si="86"/>
        <v>114978.92630597015</v>
      </c>
      <c r="AE250" s="11">
        <f t="shared" si="87"/>
        <v>24347.014925373136</v>
      </c>
      <c r="AF250" s="11">
        <f t="shared" si="88"/>
        <v>321786.50932835822</v>
      </c>
      <c r="AG250" s="11">
        <f t="shared" si="89"/>
        <v>13852.611940298506</v>
      </c>
      <c r="AH250" s="12">
        <f t="shared" si="90"/>
        <v>60159.514925373136</v>
      </c>
      <c r="AI250" s="12">
        <f t="shared" si="91"/>
        <v>14251.097014925374</v>
      </c>
      <c r="AJ250" s="12">
        <f t="shared" si="92"/>
        <v>8557.3348880597005</v>
      </c>
      <c r="AK250" s="12">
        <f t="shared" si="93"/>
        <v>2047.1082089552237</v>
      </c>
      <c r="AL250" s="12">
        <f t="shared" si="94"/>
        <v>894824.26119402994</v>
      </c>
      <c r="AM250" s="12">
        <f t="shared" si="95"/>
        <v>8031.7164179104475</v>
      </c>
      <c r="AN250" s="12">
        <f t="shared" si="96"/>
        <v>9500.932835820895</v>
      </c>
      <c r="AO250" s="12">
        <f t="shared" si="97"/>
        <v>324252.43376865669</v>
      </c>
      <c r="AP250" s="12">
        <f t="shared" si="98"/>
        <v>5507.4626865671644</v>
      </c>
      <c r="AQ250" s="12">
        <f t="shared" si="99"/>
        <v>7975.746268656716</v>
      </c>
      <c r="AR250" s="12">
        <f t="shared" si="100"/>
        <v>1344487.8190298507</v>
      </c>
      <c r="AS250" s="12">
        <f t="shared" si="101"/>
        <v>36050.625</v>
      </c>
      <c r="AT250" s="12">
        <f t="shared" si="102"/>
        <v>1754433.3022388059</v>
      </c>
      <c r="AU250" s="12">
        <f t="shared" si="103"/>
        <v>61304.104477611938</v>
      </c>
      <c r="AV250" s="12">
        <f t="shared" si="104"/>
        <v>38912.686567164179</v>
      </c>
      <c r="AW250" s="12">
        <f t="shared" si="105"/>
        <v>19919.636194029852</v>
      </c>
      <c r="AX250" s="12">
        <f t="shared" si="106"/>
        <v>47632.276119402981</v>
      </c>
      <c r="AY250" s="12">
        <f t="shared" si="107"/>
        <v>50075.093283582093</v>
      </c>
      <c r="AZ250" s="12">
        <f t="shared" si="108"/>
        <v>477743.76492537314</v>
      </c>
    </row>
    <row r="251" spans="1:52" x14ac:dyDescent="0.25">
      <c r="A251" s="264"/>
      <c r="B251" s="270"/>
      <c r="C251" s="16" t="s">
        <v>291</v>
      </c>
      <c r="D251" s="7">
        <f t="shared" si="82"/>
        <v>8</v>
      </c>
      <c r="E251" s="9">
        <f>+'[1]Matriz (6)'!E251+'[1]Matriz (5)'!E251+'[1]Matriz (4)'!E251+'[1]Matriz (3)'!E251+'[1]Matriz (2)'!E251+'[1]LICENCIA DEPORTIVA'!E251+'[1]VALIDACION LICENCIA  DEPORTIVA'!E251+'[1]VALIDACION DE LICENCIA COMERCIA'!E251+'[1]MULTAS POR AÑO '!E251+'[1]PESCA DEPORT. OCASIONAL'!E251+'[1]GUIA DE TRASLADO'!E251+'[1]PERMISO ANUAL DE ACOPIADOR'!E251+'[1]PERMISO ANUAL DE DEPORTIV'!E251+'[1]PERM. ANUAL EMB DEPORT'!E251+'[1]REGISTRO DE ACOPIADOR'!E251+[1]JULIO!E251+[1]Ejemplo!E251+'[1]Registro de Exp. e Imp.'!E251+[1]CNP!E251+[1]CNPT!E251+[1]Matriz!E251+'[1]Matriz Areas certificadas'!E251+'[1]Matriz Transacciones'!E251+[1]REGISTROS!E251+[1]PERMISOS!E251</f>
        <v>0</v>
      </c>
      <c r="F251" s="9">
        <f>+'[1]Matriz (6)'!F251+'[1]Matriz (5)'!F251+'[1]Matriz (4)'!F251+'[1]Matriz (3)'!F251+'[1]Matriz (2)'!F251+'[1]LICENCIA DEPORTIVA'!F251+'[1]VALIDACION LICENCIA  DEPORTIVA'!F251+'[1]VALIDACION DE LICENCIA COMERCIA'!F251+'[1]MULTAS POR AÑO '!F251+'[1]PESCA DEPORT. OCASIONAL'!F251+'[1]GUIA DE TRASLADO'!F251+'[1]PERMISO ANUAL DE ACOPIADOR'!F251+'[1]PERMISO ANUAL DE DEPORTIV'!F251+'[1]PERM. ANUAL EMB DEPORT'!F251+'[1]REGISTRO DE ACOPIADOR'!F251+[1]JULIO!F251+[1]Ejemplo!F251+'[1]Registro de Exp. e Imp.'!F251+[1]CNP!F251+[1]CNPT!F251+[1]Matriz!F251+'[1]Matriz Areas certificadas'!F251+'[1]Matriz Transacciones'!F251+[1]REGISTROS!F251+[1]PERMISOS!F251</f>
        <v>4</v>
      </c>
      <c r="G251" s="9">
        <f>+'[1]Matriz (6)'!G251+'[1]Matriz (5)'!G251+'[1]Matriz (4)'!G251+'[1]Matriz (3)'!G251+'[1]Matriz (2)'!G251+'[1]LICENCIA DEPORTIVA'!G251+'[1]VALIDACION LICENCIA  DEPORTIVA'!G251+'[1]VALIDACION DE LICENCIA COMERCIA'!G251+'[1]MULTAS POR AÑO '!G251+'[1]PESCA DEPORT. OCASIONAL'!G251+'[1]GUIA DE TRASLADO'!G251+'[1]PERMISO ANUAL DE ACOPIADOR'!G251+'[1]PERMISO ANUAL DE DEPORTIV'!G251+'[1]PERM. ANUAL EMB DEPORT'!G251+'[1]REGISTRO DE ACOPIADOR'!G251+[1]JULIO!G251+[1]Ejemplo!G251+'[1]Registro de Exp. e Imp.'!G251+[1]CNP!G251+[1]CNPT!G251+[1]Matriz!G251+'[1]Matriz Areas certificadas'!G251+'[1]Matriz Transacciones'!G251+[1]REGISTROS!G251+[1]PERMISOS!G251</f>
        <v>2</v>
      </c>
      <c r="H251" s="9">
        <f>+'[1]Matriz (6)'!H251+'[1]Matriz (5)'!H251+'[1]Matriz (4)'!H251+'[1]Matriz (3)'!H251+'[1]Matriz (2)'!H251+'[1]LICENCIA DEPORTIVA'!H251+'[1]VALIDACION LICENCIA  DEPORTIVA'!H251+'[1]VALIDACION DE LICENCIA COMERCIA'!H251+'[1]MULTAS POR AÑO '!H251+'[1]PESCA DEPORT. OCASIONAL'!H251+'[1]GUIA DE TRASLADO'!H251+'[1]PERMISO ANUAL DE ACOPIADOR'!H251+'[1]PERMISO ANUAL DE DEPORTIV'!H251+'[1]PERM. ANUAL EMB DEPORT'!H251+'[1]REGISTRO DE ACOPIADOR'!H251+[1]JULIO!H251+[1]Ejemplo!H251+'[1]Registro de Exp. e Imp.'!H251+[1]CNP!H251+[1]CNPT!H251+[1]Matriz!H251+'[1]Matriz Areas certificadas'!H251+'[1]Matriz Transacciones'!H251+[1]REGISTROS!H251+[1]PERMISOS!H251</f>
        <v>1</v>
      </c>
      <c r="I251" s="9">
        <f>+'[1]Matriz (6)'!I251+'[1]Matriz (5)'!I251+'[1]Matriz (4)'!I251+'[1]Matriz (3)'!I251+'[1]Matriz (2)'!I251+'[1]LICENCIA DEPORTIVA'!I251+'[1]VALIDACION LICENCIA  DEPORTIVA'!I251+'[1]VALIDACION DE LICENCIA COMERCIA'!I251+'[1]MULTAS POR AÑO '!I251+'[1]PESCA DEPORT. OCASIONAL'!I251+'[1]GUIA DE TRASLADO'!I251+'[1]PERMISO ANUAL DE ACOPIADOR'!I251+'[1]PERMISO ANUAL DE DEPORTIV'!I251+'[1]PERM. ANUAL EMB DEPORT'!I251+'[1]REGISTRO DE ACOPIADOR'!I251+[1]JULIO!I251+[1]Ejemplo!I251+'[1]Registro de Exp. e Imp.'!I251+[1]CNP!I251+[1]CNPT!I251+[1]Matriz!I251+'[1]Matriz Areas certificadas'!I251+'[1]Matriz Transacciones'!I251+[1]REGISTROS!I251+[1]PERMISOS!I251</f>
        <v>0</v>
      </c>
      <c r="J251" s="9">
        <f>+'[1]Matriz (6)'!J251+'[1]Matriz (5)'!J251+'[1]Matriz (4)'!J251+'[1]Matriz (3)'!J251+'[1]Matriz (2)'!J251+'[1]LICENCIA DEPORTIVA'!J251+'[1]VALIDACION LICENCIA  DEPORTIVA'!J251+'[1]VALIDACION DE LICENCIA COMERCIA'!J251+'[1]MULTAS POR AÑO '!J251+'[1]PESCA DEPORT. OCASIONAL'!J251+'[1]GUIA DE TRASLADO'!J251+'[1]PERMISO ANUAL DE ACOPIADOR'!J251+'[1]PERMISO ANUAL DE DEPORTIV'!J251+'[1]PERM. ANUAL EMB DEPORT'!J251+'[1]REGISTRO DE ACOPIADOR'!J251+[1]JULIO!J251+[1]Ejemplo!J251+'[1]Registro de Exp. e Imp.'!J251+[1]CNP!J251+[1]CNPT!J251+[1]Matriz!J251+'[1]Matriz Areas certificadas'!J251+'[1]Matriz Transacciones'!J251+[1]REGISTROS!J251+[1]PERMISOS!J251</f>
        <v>0</v>
      </c>
      <c r="K251" s="9">
        <f>+'[1]Matriz (6)'!K251+'[1]Matriz (5)'!K251+'[1]Matriz (4)'!K251+'[1]Matriz (3)'!K251+'[1]Matriz (2)'!K251+'[1]LICENCIA DEPORTIVA'!K251+'[1]VALIDACION LICENCIA  DEPORTIVA'!K251+'[1]VALIDACION DE LICENCIA COMERCIA'!K251+'[1]MULTAS POR AÑO '!K251+'[1]PESCA DEPORT. OCASIONAL'!K251+'[1]GUIA DE TRASLADO'!K251+'[1]PERMISO ANUAL DE ACOPIADOR'!K251+'[1]PERMISO ANUAL DE DEPORTIV'!K251+'[1]PERM. ANUAL EMB DEPORT'!K251+'[1]REGISTRO DE ACOPIADOR'!K251+[1]JULIO!K251+[1]Ejemplo!K251+'[1]Registro de Exp. e Imp.'!K251+[1]CNP!K251+[1]CNPT!K251+[1]Matriz!K251+'[1]Matriz Areas certificadas'!K251+'[1]Matriz Transacciones'!K251+[1]REGISTROS!K251+[1]PERMISOS!K251</f>
        <v>0</v>
      </c>
      <c r="L251" s="9">
        <f>+'[1]Matriz (6)'!L251+'[1]Matriz (5)'!L251+'[1]Matriz (4)'!L251+'[1]Matriz (3)'!L251+'[1]Matriz (2)'!L251+'[1]LICENCIA DEPORTIVA'!L251+'[1]VALIDACION LICENCIA  DEPORTIVA'!L251+'[1]VALIDACION DE LICENCIA COMERCIA'!L251+'[1]MULTAS POR AÑO '!L251+'[1]PESCA DEPORT. OCASIONAL'!L251+'[1]GUIA DE TRASLADO'!L251+'[1]PERMISO ANUAL DE ACOPIADOR'!L251+'[1]PERMISO ANUAL DE DEPORTIV'!L251+'[1]PERM. ANUAL EMB DEPORT'!L251+'[1]REGISTRO DE ACOPIADOR'!L251+[1]JULIO!L251+[1]Ejemplo!L251+'[1]Registro de Exp. e Imp.'!L251+[1]CNP!L251+[1]CNPT!L251+[1]Matriz!L251+'[1]Matriz Areas certificadas'!L251+'[1]Matriz Transacciones'!L251+[1]REGISTROS!L251+[1]PERMISOS!L251</f>
        <v>1</v>
      </c>
      <c r="M251" s="9">
        <f>+'[1]Matriz (6)'!M251+'[1]Matriz (5)'!M251+'[1]Matriz (4)'!M251+'[1]Matriz (3)'!M251+'[1]Matriz (2)'!M251+'[1]LICENCIA DEPORTIVA'!M251+'[1]VALIDACION LICENCIA  DEPORTIVA'!M251+'[1]VALIDACION DE LICENCIA COMERCIA'!M251+'[1]MULTAS POR AÑO '!M251+'[1]PESCA DEPORT. OCASIONAL'!M251+'[1]GUIA DE TRASLADO'!M251+'[1]PERMISO ANUAL DE ACOPIADOR'!M251+'[1]PERMISO ANUAL DE DEPORTIV'!M251+'[1]PERM. ANUAL EMB DEPORT'!M251+'[1]REGISTRO DE ACOPIADOR'!M251+[1]JULIO!M251+[1]Ejemplo!M251+'[1]Registro de Exp. e Imp.'!M251+[1]CNP!M251+[1]CNPT!M251+[1]Matriz!M251+'[1]Matriz Areas certificadas'!M251+'[1]Matriz Transacciones'!M251+[1]REGISTROS!M251+[1]PERMISOS!M251</f>
        <v>0</v>
      </c>
      <c r="N251" s="9">
        <f>+'[1]Matriz (6)'!N251+'[1]Matriz (5)'!N251+'[1]Matriz (4)'!N251+'[1]Matriz (3)'!N251+'[1]Matriz (2)'!N251+'[1]LICENCIA DEPORTIVA'!N251+'[1]VALIDACION LICENCIA  DEPORTIVA'!N251+'[1]VALIDACION DE LICENCIA COMERCIA'!N251+'[1]MULTAS POR AÑO '!N251+'[1]PESCA DEPORT. OCASIONAL'!N251+'[1]GUIA DE TRASLADO'!N251+'[1]PERMISO ANUAL DE ACOPIADOR'!N251+'[1]PERMISO ANUAL DE DEPORTIV'!N251+'[1]PERM. ANUAL EMB DEPORT'!N251+'[1]REGISTRO DE ACOPIADOR'!N251+[1]JULIO!N251+[1]Ejemplo!N251+'[1]Registro de Exp. e Imp.'!N251+[1]CNP!N251+[1]CNPT!N251+[1]Matriz!N251+'[1]Matriz Areas certificadas'!N251+'[1]Matriz Transacciones'!N251+[1]REGISTROS!N251+[1]PERMISOS!N251</f>
        <v>0</v>
      </c>
      <c r="O251" s="9">
        <f>+'[1]Matriz (6)'!O251+'[1]Matriz (5)'!O251+'[1]Matriz (4)'!O251+'[1]Matriz (3)'!O251+'[1]Matriz (2)'!O251+'[1]LICENCIA DEPORTIVA'!O251+'[1]VALIDACION LICENCIA  DEPORTIVA'!O251+'[1]VALIDACION DE LICENCIA COMERCIA'!O251+'[1]MULTAS POR AÑO '!O251+'[1]PESCA DEPORT. OCASIONAL'!O251+'[1]GUIA DE TRASLADO'!O251+'[1]PERMISO ANUAL DE ACOPIADOR'!O251+'[1]PERMISO ANUAL DE DEPORTIV'!O251+'[1]PERM. ANUAL EMB DEPORT'!O251+'[1]REGISTRO DE ACOPIADOR'!O251+[1]JULIO!O251+[1]Ejemplo!O251+'[1]Registro de Exp. e Imp.'!O251+[1]CNP!O251+[1]CNPT!O251+[1]Matriz!O251+'[1]Matriz Areas certificadas'!O251+'[1]Matriz Transacciones'!O251+[1]REGISTROS!O251+[1]PERMISOS!O251</f>
        <v>0</v>
      </c>
      <c r="P251" s="9">
        <f>+'[1]Matriz (6)'!P251+'[1]Matriz (5)'!P251+'[1]Matriz (4)'!P251+'[1]Matriz (3)'!P251+'[1]Matriz (2)'!P251+'[1]LICENCIA DEPORTIVA'!P251+'[1]VALIDACION LICENCIA  DEPORTIVA'!P251+'[1]VALIDACION DE LICENCIA COMERCIA'!P251+'[1]MULTAS POR AÑO '!P251+'[1]PESCA DEPORT. OCASIONAL'!P251+'[1]GUIA DE TRASLADO'!P251+'[1]PERMISO ANUAL DE ACOPIADOR'!P251+'[1]PERMISO ANUAL DE DEPORTIV'!P251+'[1]PERM. ANUAL EMB DEPORT'!P251+'[1]REGISTRO DE ACOPIADOR'!P251+[1]JULIO!P251+[1]Ejemplo!P251+'[1]Registro de Exp. e Imp.'!P251+[1]CNP!P251+[1]CNPT!P251+[1]Matriz!P251+'[1]Matriz Areas certificadas'!P251+'[1]Matriz Transacciones'!P251+[1]REGISTROS!P251+[1]PERMISOS!P251</f>
        <v>0</v>
      </c>
      <c r="Q251" s="9">
        <f>+'[1]Matriz (6)'!Q251+'[1]Matriz (5)'!Q251+'[1]Matriz (4)'!Q251+'[1]Matriz (3)'!Q251+'[1]Matriz (2)'!Q251+'[1]LICENCIA DEPORTIVA'!Q251+'[1]VALIDACION LICENCIA  DEPORTIVA'!Q251+'[1]VALIDACION DE LICENCIA COMERCIA'!Q251+'[1]MULTAS POR AÑO '!Q251+'[1]PESCA DEPORT. OCASIONAL'!Q251+'[1]GUIA DE TRASLADO'!Q251+'[1]PERMISO ANUAL DE ACOPIADOR'!Q251+'[1]PERMISO ANUAL DE DEPORTIV'!Q251+'[1]PERM. ANUAL EMB DEPORT'!Q251+'[1]REGISTRO DE ACOPIADOR'!Q251+[1]JULIO!Q251+[1]Ejemplo!Q251+'[1]Registro de Exp. e Imp.'!Q251+[1]CNP!Q251+[1]CNPT!Q251+[1]Matriz!Q251+'[1]Matriz Areas certificadas'!Q251+'[1]Matriz Transacciones'!Q251+[1]REGISTROS!Q251+[1]PERMISOS!Q251</f>
        <v>0</v>
      </c>
      <c r="R251" s="9">
        <f>+'[1]Matriz (6)'!R251+'[1]Matriz (5)'!R251+'[1]Matriz (4)'!R251+'[1]Matriz (3)'!R251+'[1]Matriz (2)'!R251+'[1]LICENCIA DEPORTIVA'!R251+'[1]VALIDACION LICENCIA  DEPORTIVA'!R251+'[1]VALIDACION DE LICENCIA COMERCIA'!R251+'[1]MULTAS POR AÑO '!R251+'[1]PESCA DEPORT. OCASIONAL'!R251+'[1]GUIA DE TRASLADO'!R251+'[1]PERMISO ANUAL DE ACOPIADOR'!R251+'[1]PERMISO ANUAL DE DEPORTIV'!R251+'[1]PERM. ANUAL EMB DEPORT'!R251+'[1]REGISTRO DE ACOPIADOR'!R251+[1]JULIO!R251+[1]Ejemplo!R251+'[1]Registro de Exp. e Imp.'!R251+[1]CNP!R251+[1]CNPT!R251+[1]Matriz!R251+'[1]Matriz Areas certificadas'!R251+'[1]Matriz Transacciones'!R251+[1]REGISTROS!R251+[1]PERMISOS!R251</f>
        <v>0</v>
      </c>
      <c r="S251" s="9">
        <f>+'[1]Matriz (6)'!S251+'[1]Matriz (5)'!S251+'[1]Matriz (4)'!S251+'[1]Matriz (3)'!S251+'[1]Matriz (2)'!S251+'[1]LICENCIA DEPORTIVA'!S251+'[1]VALIDACION LICENCIA  DEPORTIVA'!S251+'[1]VALIDACION DE LICENCIA COMERCIA'!S251+'[1]MULTAS POR AÑO '!S251+'[1]PESCA DEPORT. OCASIONAL'!S251+'[1]GUIA DE TRASLADO'!S251+'[1]PERMISO ANUAL DE ACOPIADOR'!S251+'[1]PERMISO ANUAL DE DEPORTIV'!S251+'[1]PERM. ANUAL EMB DEPORT'!S251+'[1]REGISTRO DE ACOPIADOR'!S251+[1]JULIO!S251+[1]Ejemplo!S251+'[1]Registro de Exp. e Imp.'!S251+[1]CNP!S251+[1]CNPT!S251+[1]Matriz!S251+'[1]Matriz Areas certificadas'!S251+'[1]Matriz Transacciones'!S251+[1]REGISTROS!S251+[1]PERMISOS!S251</f>
        <v>0</v>
      </c>
      <c r="T251" s="9">
        <f>+'[1]Matriz (6)'!T251+'[1]Matriz (5)'!T251+'[1]Matriz (4)'!T251+'[1]Matriz (3)'!T251+'[1]Matriz (2)'!T251+'[1]LICENCIA DEPORTIVA'!T251+'[1]VALIDACION LICENCIA  DEPORTIVA'!T251+'[1]VALIDACION DE LICENCIA COMERCIA'!T251+'[1]MULTAS POR AÑO '!T251+'[1]PESCA DEPORT. OCASIONAL'!T251+'[1]GUIA DE TRASLADO'!T251+'[1]PERMISO ANUAL DE ACOPIADOR'!T251+'[1]PERMISO ANUAL DE DEPORTIV'!T251+'[1]PERM. ANUAL EMB DEPORT'!T251+'[1]REGISTRO DE ACOPIADOR'!T251+[1]JULIO!T251+[1]Ejemplo!T251+'[1]Registro de Exp. e Imp.'!T251+[1]CNP!T251+[1]CNPT!T251+[1]Matriz!T251+'[1]Matriz Areas certificadas'!T251+'[1]Matriz Transacciones'!T251+[1]REGISTROS!T251+[1]PERMISOS!T251</f>
        <v>0</v>
      </c>
      <c r="U251" s="9">
        <f>+'[1]Matriz (6)'!U251+'[1]Matriz (5)'!U251+'[1]Matriz (4)'!U251+'[1]Matriz (3)'!U251+'[1]Matriz (2)'!U251+'[1]LICENCIA DEPORTIVA'!U251+'[1]VALIDACION LICENCIA  DEPORTIVA'!U251+'[1]VALIDACION DE LICENCIA COMERCIA'!U251+'[1]MULTAS POR AÑO '!U251+'[1]PESCA DEPORT. OCASIONAL'!U251+'[1]GUIA DE TRASLADO'!U251+'[1]PERMISO ANUAL DE ACOPIADOR'!U251+'[1]PERMISO ANUAL DE DEPORTIV'!U251+'[1]PERM. ANUAL EMB DEPORT'!U251+'[1]REGISTRO DE ACOPIADOR'!U251+[1]JULIO!U251+[1]Ejemplo!U251+'[1]Registro de Exp. e Imp.'!U251+[1]CNP!U251+[1]CNPT!U251+[1]Matriz!U251+'[1]Matriz Areas certificadas'!U251+'[1]Matriz Transacciones'!U251+[1]REGISTROS!U251+[1]PERMISOS!U251</f>
        <v>0</v>
      </c>
      <c r="V251" s="9">
        <f>+'[1]Matriz (6)'!V251+'[1]Matriz (5)'!V251+'[1]Matriz (4)'!V251+'[1]Matriz (3)'!V251+'[1]Matriz (2)'!V251+'[1]LICENCIA DEPORTIVA'!V251+'[1]VALIDACION LICENCIA  DEPORTIVA'!V251+'[1]VALIDACION DE LICENCIA COMERCIA'!V251+'[1]MULTAS POR AÑO '!V251+'[1]PESCA DEPORT. OCASIONAL'!V251+'[1]GUIA DE TRASLADO'!V251+'[1]PERMISO ANUAL DE ACOPIADOR'!V251+'[1]PERMISO ANUAL DE DEPORTIV'!V251+'[1]PERM. ANUAL EMB DEPORT'!V251+'[1]REGISTRO DE ACOPIADOR'!V251+[1]JULIO!V251+[1]Ejemplo!V251+'[1]Registro de Exp. e Imp.'!V251+[1]CNP!V251+[1]CNPT!V251+[1]Matriz!V251+'[1]Matriz Areas certificadas'!V251+'[1]Matriz Transacciones'!V251+[1]REGISTROS!V251+[1]PERMISOS!V251</f>
        <v>0</v>
      </c>
      <c r="W251" s="9">
        <f>+'[1]Matriz (6)'!W251+'[1]Matriz (5)'!W251+'[1]Matriz (4)'!W251+'[1]Matriz (3)'!W251+'[1]Matriz (2)'!W251+'[1]LICENCIA DEPORTIVA'!W251+'[1]VALIDACION LICENCIA  DEPORTIVA'!W251+'[1]VALIDACION DE LICENCIA COMERCIA'!W251+'[1]MULTAS POR AÑO '!W251+'[1]PESCA DEPORT. OCASIONAL'!W251+'[1]GUIA DE TRASLADO'!W251+'[1]PERMISO ANUAL DE ACOPIADOR'!W251+'[1]PERMISO ANUAL DE DEPORTIV'!W251+'[1]PERM. ANUAL EMB DEPORT'!W251+'[1]REGISTRO DE ACOPIADOR'!W251+[1]JULIO!W251+[1]Ejemplo!W251+'[1]Registro de Exp. e Imp.'!W251+[1]CNP!W251+[1]CNPT!W251+[1]Matriz!W251+'[1]Matriz Areas certificadas'!W251+'[1]Matriz Transacciones'!W251+[1]REGISTROS!W251+[1]PERMISOS!W251</f>
        <v>0</v>
      </c>
      <c r="X251" s="9">
        <f>+'[1]Matriz (6)'!X251+'[1]Matriz (5)'!X251+'[1]Matriz (4)'!X251+'[1]Matriz (3)'!X251+'[1]Matriz (2)'!X251+'[1]LICENCIA DEPORTIVA'!X251+'[1]VALIDACION LICENCIA  DEPORTIVA'!X251+'[1]VALIDACION DE LICENCIA COMERCIA'!X251+'[1]MULTAS POR AÑO '!X251+'[1]PESCA DEPORT. OCASIONAL'!X251+'[1]GUIA DE TRASLADO'!X251+'[1]PERMISO ANUAL DE ACOPIADOR'!X251+'[1]PERMISO ANUAL DE DEPORTIV'!X251+'[1]PERM. ANUAL EMB DEPORT'!X251+'[1]REGISTRO DE ACOPIADOR'!X251+[1]JULIO!X251+[1]Ejemplo!X251+'[1]Registro de Exp. e Imp.'!X251+[1]CNP!X251+[1]CNPT!X251+[1]Matriz!X251+'[1]Matriz Areas certificadas'!X251+'[1]Matriz Transacciones'!X251+[1]REGISTROS!X251+[1]PERMISOS!X251</f>
        <v>0</v>
      </c>
      <c r="Y251" s="9">
        <f>+'[1]Matriz (6)'!Y251+'[1]Matriz (5)'!Y251+'[1]Matriz (4)'!Y251+'[1]Matriz (3)'!Y251+'[1]Matriz (2)'!Y251+'[1]LICENCIA DEPORTIVA'!Y251+'[1]VALIDACION LICENCIA  DEPORTIVA'!Y251+'[1]VALIDACION DE LICENCIA COMERCIA'!Y251+'[1]MULTAS POR AÑO '!Y251+'[1]PESCA DEPORT. OCASIONAL'!Y251+'[1]GUIA DE TRASLADO'!Y251+'[1]PERMISO ANUAL DE ACOPIADOR'!Y251+'[1]PERMISO ANUAL DE DEPORTIV'!Y251+'[1]PERM. ANUAL EMB DEPORT'!Y251+'[1]REGISTRO DE ACOPIADOR'!Y251+[1]JULIO!Y251+[1]Ejemplo!Y251+'[1]Registro de Exp. e Imp.'!Y251+[1]CNP!Y251+[1]CNPT!Y251+[1]Matriz!Y251+'[1]Matriz Areas certificadas'!Y251+'[1]Matriz Transacciones'!Y251+[1]REGISTROS!Y251+[1]PERMISOS!Y251</f>
        <v>0</v>
      </c>
      <c r="Z251" s="9">
        <f>+'[1]Matriz (6)'!Z251+'[1]Matriz (5)'!Z251+'[1]Matriz (4)'!Z251+'[1]Matriz (3)'!Z251+'[1]Matriz (2)'!Z251+'[1]LICENCIA DEPORTIVA'!Z251+'[1]VALIDACION LICENCIA  DEPORTIVA'!Z251+'[1]VALIDACION DE LICENCIA COMERCIA'!Z251+'[1]MULTAS POR AÑO '!Z251+'[1]PESCA DEPORT. OCASIONAL'!Z251+'[1]GUIA DE TRASLADO'!Z251+'[1]PERMISO ANUAL DE ACOPIADOR'!Z251+'[1]PERMISO ANUAL DE DEPORTIV'!Z251+'[1]PERM. ANUAL EMB DEPORT'!Z251+'[1]REGISTRO DE ACOPIADOR'!Z251+[1]JULIO!Z251+[1]Ejemplo!Z251+'[1]Registro de Exp. e Imp.'!Z251+[1]CNP!Z251+[1]CNPT!Z251+[1]Matriz!Z251+'[1]Matriz Areas certificadas'!Z251+'[1]Matriz Transacciones'!Z251+[1]REGISTROS!Z251+[1]PERMISOS!Z251</f>
        <v>0</v>
      </c>
      <c r="AA251" s="10">
        <f t="shared" si="83"/>
        <v>323220.41791044775</v>
      </c>
      <c r="AB251" s="10">
        <f t="shared" si="84"/>
        <v>72891.457711442781</v>
      </c>
      <c r="AC251" s="11">
        <f t="shared" si="85"/>
        <v>161177.01741293533</v>
      </c>
      <c r="AD251" s="11">
        <f t="shared" si="86"/>
        <v>102203.49004975124</v>
      </c>
      <c r="AE251" s="11">
        <f t="shared" si="87"/>
        <v>21641.791044776121</v>
      </c>
      <c r="AF251" s="11">
        <f t="shared" si="88"/>
        <v>286032.4527363184</v>
      </c>
      <c r="AG251" s="11">
        <f t="shared" si="89"/>
        <v>12313.432835820895</v>
      </c>
      <c r="AH251" s="12">
        <f t="shared" si="90"/>
        <v>53475.124378109453</v>
      </c>
      <c r="AI251" s="12">
        <f t="shared" si="91"/>
        <v>12667.641791044776</v>
      </c>
      <c r="AJ251" s="12">
        <f t="shared" si="92"/>
        <v>7606.519900497512</v>
      </c>
      <c r="AK251" s="12">
        <f t="shared" si="93"/>
        <v>1819.6517412935323</v>
      </c>
      <c r="AL251" s="12">
        <f t="shared" si="94"/>
        <v>795399.34328358213</v>
      </c>
      <c r="AM251" s="12">
        <f t="shared" si="95"/>
        <v>7139.3034825870645</v>
      </c>
      <c r="AN251" s="12">
        <f t="shared" si="96"/>
        <v>8445.2736318407951</v>
      </c>
      <c r="AO251" s="12">
        <f t="shared" si="97"/>
        <v>288224.38557213929</v>
      </c>
      <c r="AP251" s="12">
        <f t="shared" si="98"/>
        <v>4895.5223880597014</v>
      </c>
      <c r="AQ251" s="12">
        <f t="shared" si="99"/>
        <v>7089.5522388059699</v>
      </c>
      <c r="AR251" s="12">
        <f t="shared" si="100"/>
        <v>1195100.2835820895</v>
      </c>
      <c r="AS251" s="12">
        <f t="shared" si="101"/>
        <v>32045</v>
      </c>
      <c r="AT251" s="12">
        <f t="shared" si="102"/>
        <v>1559496.2686567164</v>
      </c>
      <c r="AU251" s="12">
        <f t="shared" si="103"/>
        <v>54492.537313432833</v>
      </c>
      <c r="AV251" s="12">
        <f t="shared" si="104"/>
        <v>34589.054726368158</v>
      </c>
      <c r="AW251" s="12">
        <f t="shared" si="105"/>
        <v>17706.343283582089</v>
      </c>
      <c r="AX251" s="12">
        <f t="shared" si="106"/>
        <v>42339.800995024874</v>
      </c>
      <c r="AY251" s="12">
        <f t="shared" si="107"/>
        <v>44511.194029850747</v>
      </c>
      <c r="AZ251" s="12">
        <f t="shared" si="108"/>
        <v>424661.12437810947</v>
      </c>
    </row>
    <row r="252" spans="1:52" x14ac:dyDescent="0.25">
      <c r="A252" s="265"/>
      <c r="B252" s="271"/>
      <c r="C252" s="16" t="s">
        <v>292</v>
      </c>
      <c r="D252" s="7">
        <f t="shared" si="82"/>
        <v>26</v>
      </c>
      <c r="E252" s="9">
        <f>+'[1]Matriz (6)'!E252+'[1]Matriz (5)'!E252+'[1]Matriz (4)'!E252+'[1]Matriz (3)'!E252+'[1]Matriz (2)'!E252+'[1]LICENCIA DEPORTIVA'!E252+'[1]VALIDACION LICENCIA  DEPORTIVA'!E252+'[1]VALIDACION DE LICENCIA COMERCIA'!E252+'[1]MULTAS POR AÑO '!E252+'[1]PESCA DEPORT. OCASIONAL'!E252+'[1]GUIA DE TRASLADO'!E252+'[1]PERMISO ANUAL DE ACOPIADOR'!E252+'[1]PERMISO ANUAL DE DEPORTIV'!E252+'[1]PERM. ANUAL EMB DEPORT'!E252+'[1]REGISTRO DE ACOPIADOR'!E252+[1]JULIO!E252+[1]Ejemplo!E252+'[1]Registro de Exp. e Imp.'!E252+[1]CNP!E252+[1]CNPT!E252+[1]Matriz!E252+'[1]Matriz Areas certificadas'!E252+'[1]Matriz Transacciones'!E252+[1]REGISTROS!E252+[1]PERMISOS!E252</f>
        <v>0</v>
      </c>
      <c r="F252" s="9">
        <f>+'[1]Matriz (6)'!F252+'[1]Matriz (5)'!F252+'[1]Matriz (4)'!F252+'[1]Matriz (3)'!F252+'[1]Matriz (2)'!F252+'[1]LICENCIA DEPORTIVA'!F252+'[1]VALIDACION LICENCIA  DEPORTIVA'!F252+'[1]VALIDACION DE LICENCIA COMERCIA'!F252+'[1]MULTAS POR AÑO '!F252+'[1]PESCA DEPORT. OCASIONAL'!F252+'[1]GUIA DE TRASLADO'!F252+'[1]PERMISO ANUAL DE ACOPIADOR'!F252+'[1]PERMISO ANUAL DE DEPORTIV'!F252+'[1]PERM. ANUAL EMB DEPORT'!F252+'[1]REGISTRO DE ACOPIADOR'!F252+[1]JULIO!F252+[1]Ejemplo!F252+'[1]Registro de Exp. e Imp.'!F252+[1]CNP!F252+[1]CNPT!F252+[1]Matriz!F252+'[1]Matriz Areas certificadas'!F252+'[1]Matriz Transacciones'!F252+[1]REGISTROS!F252+[1]PERMISOS!F252</f>
        <v>4</v>
      </c>
      <c r="G252" s="9">
        <f>+'[1]Matriz (6)'!G252+'[1]Matriz (5)'!G252+'[1]Matriz (4)'!G252+'[1]Matriz (3)'!G252+'[1]Matriz (2)'!G252+'[1]LICENCIA DEPORTIVA'!G252+'[1]VALIDACION LICENCIA  DEPORTIVA'!G252+'[1]VALIDACION DE LICENCIA COMERCIA'!G252+'[1]MULTAS POR AÑO '!G252+'[1]PESCA DEPORT. OCASIONAL'!G252+'[1]GUIA DE TRASLADO'!G252+'[1]PERMISO ANUAL DE ACOPIADOR'!G252+'[1]PERMISO ANUAL DE DEPORTIV'!G252+'[1]PERM. ANUAL EMB DEPORT'!G252+'[1]REGISTRO DE ACOPIADOR'!G252+[1]JULIO!G252+[1]Ejemplo!G252+'[1]Registro de Exp. e Imp.'!G252+[1]CNP!G252+[1]CNPT!G252+[1]Matriz!G252+'[1]Matriz Areas certificadas'!G252+'[1]Matriz Transacciones'!G252+[1]REGISTROS!G252+[1]PERMISOS!G252</f>
        <v>1</v>
      </c>
      <c r="H252" s="9">
        <f>+'[1]Matriz (6)'!H252+'[1]Matriz (5)'!H252+'[1]Matriz (4)'!H252+'[1]Matriz (3)'!H252+'[1]Matriz (2)'!H252+'[1]LICENCIA DEPORTIVA'!H252+'[1]VALIDACION LICENCIA  DEPORTIVA'!H252+'[1]VALIDACION DE LICENCIA COMERCIA'!H252+'[1]MULTAS POR AÑO '!H252+'[1]PESCA DEPORT. OCASIONAL'!H252+'[1]GUIA DE TRASLADO'!H252+'[1]PERMISO ANUAL DE ACOPIADOR'!H252+'[1]PERMISO ANUAL DE DEPORTIV'!H252+'[1]PERM. ANUAL EMB DEPORT'!H252+'[1]REGISTRO DE ACOPIADOR'!H252+[1]JULIO!H252+[1]Ejemplo!H252+'[1]Registro de Exp. e Imp.'!H252+[1]CNP!H252+[1]CNPT!H252+[1]Matriz!H252+'[1]Matriz Areas certificadas'!H252+'[1]Matriz Transacciones'!H252+[1]REGISTROS!H252+[1]PERMISOS!H252</f>
        <v>21</v>
      </c>
      <c r="I252" s="9">
        <f>+'[1]Matriz (6)'!I252+'[1]Matriz (5)'!I252+'[1]Matriz (4)'!I252+'[1]Matriz (3)'!I252+'[1]Matriz (2)'!I252+'[1]LICENCIA DEPORTIVA'!I252+'[1]VALIDACION LICENCIA  DEPORTIVA'!I252+'[1]VALIDACION DE LICENCIA COMERCIA'!I252+'[1]MULTAS POR AÑO '!I252+'[1]PESCA DEPORT. OCASIONAL'!I252+'[1]GUIA DE TRASLADO'!I252+'[1]PERMISO ANUAL DE ACOPIADOR'!I252+'[1]PERMISO ANUAL DE DEPORTIV'!I252+'[1]PERM. ANUAL EMB DEPORT'!I252+'[1]REGISTRO DE ACOPIADOR'!I252+[1]JULIO!I252+[1]Ejemplo!I252+'[1]Registro de Exp. e Imp.'!I252+[1]CNP!I252+[1]CNPT!I252+[1]Matriz!I252+'[1]Matriz Areas certificadas'!I252+'[1]Matriz Transacciones'!I252+[1]REGISTROS!I252+[1]PERMISOS!I252</f>
        <v>0</v>
      </c>
      <c r="J252" s="9">
        <f>+'[1]Matriz (6)'!J252+'[1]Matriz (5)'!J252+'[1]Matriz (4)'!J252+'[1]Matriz (3)'!J252+'[1]Matriz (2)'!J252+'[1]LICENCIA DEPORTIVA'!J252+'[1]VALIDACION LICENCIA  DEPORTIVA'!J252+'[1]VALIDACION DE LICENCIA COMERCIA'!J252+'[1]MULTAS POR AÑO '!J252+'[1]PESCA DEPORT. OCASIONAL'!J252+'[1]GUIA DE TRASLADO'!J252+'[1]PERMISO ANUAL DE ACOPIADOR'!J252+'[1]PERMISO ANUAL DE DEPORTIV'!J252+'[1]PERM. ANUAL EMB DEPORT'!J252+'[1]REGISTRO DE ACOPIADOR'!J252+[1]JULIO!J252+[1]Ejemplo!J252+'[1]Registro de Exp. e Imp.'!J252+[1]CNP!J252+[1]CNPT!J252+[1]Matriz!J252+'[1]Matriz Areas certificadas'!J252+'[1]Matriz Transacciones'!J252+[1]REGISTROS!J252+[1]PERMISOS!J252</f>
        <v>0</v>
      </c>
      <c r="K252" s="9">
        <f>+'[1]Matriz (6)'!K252+'[1]Matriz (5)'!K252+'[1]Matriz (4)'!K252+'[1]Matriz (3)'!K252+'[1]Matriz (2)'!K252+'[1]LICENCIA DEPORTIVA'!K252+'[1]VALIDACION LICENCIA  DEPORTIVA'!K252+'[1]VALIDACION DE LICENCIA COMERCIA'!K252+'[1]MULTAS POR AÑO '!K252+'[1]PESCA DEPORT. OCASIONAL'!K252+'[1]GUIA DE TRASLADO'!K252+'[1]PERMISO ANUAL DE ACOPIADOR'!K252+'[1]PERMISO ANUAL DE DEPORTIV'!K252+'[1]PERM. ANUAL EMB DEPORT'!K252+'[1]REGISTRO DE ACOPIADOR'!K252+[1]JULIO!K252+[1]Ejemplo!K252+'[1]Registro de Exp. e Imp.'!K252+[1]CNP!K252+[1]CNPT!K252+[1]Matriz!K252+'[1]Matriz Areas certificadas'!K252+'[1]Matriz Transacciones'!K252+[1]REGISTROS!K252+[1]PERMISOS!K252</f>
        <v>0</v>
      </c>
      <c r="L252" s="9">
        <f>+'[1]Matriz (6)'!L252+'[1]Matriz (5)'!L252+'[1]Matriz (4)'!L252+'[1]Matriz (3)'!L252+'[1]Matriz (2)'!L252+'[1]LICENCIA DEPORTIVA'!L252+'[1]VALIDACION LICENCIA  DEPORTIVA'!L252+'[1]VALIDACION DE LICENCIA COMERCIA'!L252+'[1]MULTAS POR AÑO '!L252+'[1]PESCA DEPORT. OCASIONAL'!L252+'[1]GUIA DE TRASLADO'!L252+'[1]PERMISO ANUAL DE ACOPIADOR'!L252+'[1]PERMISO ANUAL DE DEPORTIV'!L252+'[1]PERM. ANUAL EMB DEPORT'!L252+'[1]REGISTRO DE ACOPIADOR'!L252+[1]JULIO!L252+[1]Ejemplo!L252+'[1]Registro de Exp. e Imp.'!L252+[1]CNP!L252+[1]CNPT!L252+[1]Matriz!L252+'[1]Matriz Areas certificadas'!L252+'[1]Matriz Transacciones'!L252+[1]REGISTROS!L252+[1]PERMISOS!L252</f>
        <v>0</v>
      </c>
      <c r="M252" s="9">
        <f>+'[1]Matriz (6)'!M252+'[1]Matriz (5)'!M252+'[1]Matriz (4)'!M252+'[1]Matriz (3)'!M252+'[1]Matriz (2)'!M252+'[1]LICENCIA DEPORTIVA'!M252+'[1]VALIDACION LICENCIA  DEPORTIVA'!M252+'[1]VALIDACION DE LICENCIA COMERCIA'!M252+'[1]MULTAS POR AÑO '!M252+'[1]PESCA DEPORT. OCASIONAL'!M252+'[1]GUIA DE TRASLADO'!M252+'[1]PERMISO ANUAL DE ACOPIADOR'!M252+'[1]PERMISO ANUAL DE DEPORTIV'!M252+'[1]PERM. ANUAL EMB DEPORT'!M252+'[1]REGISTRO DE ACOPIADOR'!M252+[1]JULIO!M252+[1]Ejemplo!M252+'[1]Registro de Exp. e Imp.'!M252+[1]CNP!M252+[1]CNPT!M252+[1]Matriz!M252+'[1]Matriz Areas certificadas'!M252+'[1]Matriz Transacciones'!M252+[1]REGISTROS!M252+[1]PERMISOS!M252</f>
        <v>0</v>
      </c>
      <c r="N252" s="9">
        <f>+'[1]Matriz (6)'!N252+'[1]Matriz (5)'!N252+'[1]Matriz (4)'!N252+'[1]Matriz (3)'!N252+'[1]Matriz (2)'!N252+'[1]LICENCIA DEPORTIVA'!N252+'[1]VALIDACION LICENCIA  DEPORTIVA'!N252+'[1]VALIDACION DE LICENCIA COMERCIA'!N252+'[1]MULTAS POR AÑO '!N252+'[1]PESCA DEPORT. OCASIONAL'!N252+'[1]GUIA DE TRASLADO'!N252+'[1]PERMISO ANUAL DE ACOPIADOR'!N252+'[1]PERMISO ANUAL DE DEPORTIV'!N252+'[1]PERM. ANUAL EMB DEPORT'!N252+'[1]REGISTRO DE ACOPIADOR'!N252+[1]JULIO!N252+[1]Ejemplo!N252+'[1]Registro de Exp. e Imp.'!N252+[1]CNP!N252+[1]CNPT!N252+[1]Matriz!N252+'[1]Matriz Areas certificadas'!N252+'[1]Matriz Transacciones'!N252+[1]REGISTROS!N252+[1]PERMISOS!N252</f>
        <v>0</v>
      </c>
      <c r="O252" s="9">
        <f>+'[1]Matriz (6)'!O252+'[1]Matriz (5)'!O252+'[1]Matriz (4)'!O252+'[1]Matriz (3)'!O252+'[1]Matriz (2)'!O252+'[1]LICENCIA DEPORTIVA'!O252+'[1]VALIDACION LICENCIA  DEPORTIVA'!O252+'[1]VALIDACION DE LICENCIA COMERCIA'!O252+'[1]MULTAS POR AÑO '!O252+'[1]PESCA DEPORT. OCASIONAL'!O252+'[1]GUIA DE TRASLADO'!O252+'[1]PERMISO ANUAL DE ACOPIADOR'!O252+'[1]PERMISO ANUAL DE DEPORTIV'!O252+'[1]PERM. ANUAL EMB DEPORT'!O252+'[1]REGISTRO DE ACOPIADOR'!O252+[1]JULIO!O252+[1]Ejemplo!O252+'[1]Registro de Exp. e Imp.'!O252+[1]CNP!O252+[1]CNPT!O252+[1]Matriz!O252+'[1]Matriz Areas certificadas'!O252+'[1]Matriz Transacciones'!O252+[1]REGISTROS!O252+[1]PERMISOS!O252</f>
        <v>0</v>
      </c>
      <c r="P252" s="9">
        <f>+'[1]Matriz (6)'!P252+'[1]Matriz (5)'!P252+'[1]Matriz (4)'!P252+'[1]Matriz (3)'!P252+'[1]Matriz (2)'!P252+'[1]LICENCIA DEPORTIVA'!P252+'[1]VALIDACION LICENCIA  DEPORTIVA'!P252+'[1]VALIDACION DE LICENCIA COMERCIA'!P252+'[1]MULTAS POR AÑO '!P252+'[1]PESCA DEPORT. OCASIONAL'!P252+'[1]GUIA DE TRASLADO'!P252+'[1]PERMISO ANUAL DE ACOPIADOR'!P252+'[1]PERMISO ANUAL DE DEPORTIV'!P252+'[1]PERM. ANUAL EMB DEPORT'!P252+'[1]REGISTRO DE ACOPIADOR'!P252+[1]JULIO!P252+[1]Ejemplo!P252+'[1]Registro de Exp. e Imp.'!P252+[1]CNP!P252+[1]CNPT!P252+[1]Matriz!P252+'[1]Matriz Areas certificadas'!P252+'[1]Matriz Transacciones'!P252+[1]REGISTROS!P252+[1]PERMISOS!P252</f>
        <v>0</v>
      </c>
      <c r="Q252" s="9">
        <f>+'[1]Matriz (6)'!Q252+'[1]Matriz (5)'!Q252+'[1]Matriz (4)'!Q252+'[1]Matriz (3)'!Q252+'[1]Matriz (2)'!Q252+'[1]LICENCIA DEPORTIVA'!Q252+'[1]VALIDACION LICENCIA  DEPORTIVA'!Q252+'[1]VALIDACION DE LICENCIA COMERCIA'!Q252+'[1]MULTAS POR AÑO '!Q252+'[1]PESCA DEPORT. OCASIONAL'!Q252+'[1]GUIA DE TRASLADO'!Q252+'[1]PERMISO ANUAL DE ACOPIADOR'!Q252+'[1]PERMISO ANUAL DE DEPORTIV'!Q252+'[1]PERM. ANUAL EMB DEPORT'!Q252+'[1]REGISTRO DE ACOPIADOR'!Q252+[1]JULIO!Q252+[1]Ejemplo!Q252+'[1]Registro de Exp. e Imp.'!Q252+[1]CNP!Q252+[1]CNPT!Q252+[1]Matriz!Q252+'[1]Matriz Areas certificadas'!Q252+'[1]Matriz Transacciones'!Q252+[1]REGISTROS!Q252+[1]PERMISOS!Q252</f>
        <v>0</v>
      </c>
      <c r="R252" s="9">
        <f>+'[1]Matriz (6)'!R252+'[1]Matriz (5)'!R252+'[1]Matriz (4)'!R252+'[1]Matriz (3)'!R252+'[1]Matriz (2)'!R252+'[1]LICENCIA DEPORTIVA'!R252+'[1]VALIDACION LICENCIA  DEPORTIVA'!R252+'[1]VALIDACION DE LICENCIA COMERCIA'!R252+'[1]MULTAS POR AÑO '!R252+'[1]PESCA DEPORT. OCASIONAL'!R252+'[1]GUIA DE TRASLADO'!R252+'[1]PERMISO ANUAL DE ACOPIADOR'!R252+'[1]PERMISO ANUAL DE DEPORTIV'!R252+'[1]PERM. ANUAL EMB DEPORT'!R252+'[1]REGISTRO DE ACOPIADOR'!R252+[1]JULIO!R252+[1]Ejemplo!R252+'[1]Registro de Exp. e Imp.'!R252+[1]CNP!R252+[1]CNPT!R252+[1]Matriz!R252+'[1]Matriz Areas certificadas'!R252+'[1]Matriz Transacciones'!R252+[1]REGISTROS!R252+[1]PERMISOS!R252</f>
        <v>0</v>
      </c>
      <c r="S252" s="9">
        <f>+'[1]Matriz (6)'!S252+'[1]Matriz (5)'!S252+'[1]Matriz (4)'!S252+'[1]Matriz (3)'!S252+'[1]Matriz (2)'!S252+'[1]LICENCIA DEPORTIVA'!S252+'[1]VALIDACION LICENCIA  DEPORTIVA'!S252+'[1]VALIDACION DE LICENCIA COMERCIA'!S252+'[1]MULTAS POR AÑO '!S252+'[1]PESCA DEPORT. OCASIONAL'!S252+'[1]GUIA DE TRASLADO'!S252+'[1]PERMISO ANUAL DE ACOPIADOR'!S252+'[1]PERMISO ANUAL DE DEPORTIV'!S252+'[1]PERM. ANUAL EMB DEPORT'!S252+'[1]REGISTRO DE ACOPIADOR'!S252+[1]JULIO!S252+[1]Ejemplo!S252+'[1]Registro de Exp. e Imp.'!S252+[1]CNP!S252+[1]CNPT!S252+[1]Matriz!S252+'[1]Matriz Areas certificadas'!S252+'[1]Matriz Transacciones'!S252+[1]REGISTROS!S252+[1]PERMISOS!S252</f>
        <v>0</v>
      </c>
      <c r="T252" s="9">
        <f>+'[1]Matriz (6)'!T252+'[1]Matriz (5)'!T252+'[1]Matriz (4)'!T252+'[1]Matriz (3)'!T252+'[1]Matriz (2)'!T252+'[1]LICENCIA DEPORTIVA'!T252+'[1]VALIDACION LICENCIA  DEPORTIVA'!T252+'[1]VALIDACION DE LICENCIA COMERCIA'!T252+'[1]MULTAS POR AÑO '!T252+'[1]PESCA DEPORT. OCASIONAL'!T252+'[1]GUIA DE TRASLADO'!T252+'[1]PERMISO ANUAL DE ACOPIADOR'!T252+'[1]PERMISO ANUAL DE DEPORTIV'!T252+'[1]PERM. ANUAL EMB DEPORT'!T252+'[1]REGISTRO DE ACOPIADOR'!T252+[1]JULIO!T252+[1]Ejemplo!T252+'[1]Registro de Exp. e Imp.'!T252+[1]CNP!T252+[1]CNPT!T252+[1]Matriz!T252+'[1]Matriz Areas certificadas'!T252+'[1]Matriz Transacciones'!T252+[1]REGISTROS!T252+[1]PERMISOS!T252</f>
        <v>0</v>
      </c>
      <c r="U252" s="9">
        <f>+'[1]Matriz (6)'!U252+'[1]Matriz (5)'!U252+'[1]Matriz (4)'!U252+'[1]Matriz (3)'!U252+'[1]Matriz (2)'!U252+'[1]LICENCIA DEPORTIVA'!U252+'[1]VALIDACION LICENCIA  DEPORTIVA'!U252+'[1]VALIDACION DE LICENCIA COMERCIA'!U252+'[1]MULTAS POR AÑO '!U252+'[1]PESCA DEPORT. OCASIONAL'!U252+'[1]GUIA DE TRASLADO'!U252+'[1]PERMISO ANUAL DE ACOPIADOR'!U252+'[1]PERMISO ANUAL DE DEPORTIV'!U252+'[1]PERM. ANUAL EMB DEPORT'!U252+'[1]REGISTRO DE ACOPIADOR'!U252+[1]JULIO!U252+[1]Ejemplo!U252+'[1]Registro de Exp. e Imp.'!U252+[1]CNP!U252+[1]CNPT!U252+[1]Matriz!U252+'[1]Matriz Areas certificadas'!U252+'[1]Matriz Transacciones'!U252+[1]REGISTROS!U252+[1]PERMISOS!U252</f>
        <v>0</v>
      </c>
      <c r="V252" s="9">
        <f>+'[1]Matriz (6)'!V252+'[1]Matriz (5)'!V252+'[1]Matriz (4)'!V252+'[1]Matriz (3)'!V252+'[1]Matriz (2)'!V252+'[1]LICENCIA DEPORTIVA'!V252+'[1]VALIDACION LICENCIA  DEPORTIVA'!V252+'[1]VALIDACION DE LICENCIA COMERCIA'!V252+'[1]MULTAS POR AÑO '!V252+'[1]PESCA DEPORT. OCASIONAL'!V252+'[1]GUIA DE TRASLADO'!V252+'[1]PERMISO ANUAL DE ACOPIADOR'!V252+'[1]PERMISO ANUAL DE DEPORTIV'!V252+'[1]PERM. ANUAL EMB DEPORT'!V252+'[1]REGISTRO DE ACOPIADOR'!V252+[1]JULIO!V252+[1]Ejemplo!V252+'[1]Registro de Exp. e Imp.'!V252+[1]CNP!V252+[1]CNPT!V252+[1]Matriz!V252+'[1]Matriz Areas certificadas'!V252+'[1]Matriz Transacciones'!V252+[1]REGISTROS!V252+[1]PERMISOS!V252</f>
        <v>0</v>
      </c>
      <c r="W252" s="9">
        <f>+'[1]Matriz (6)'!W252+'[1]Matriz (5)'!W252+'[1]Matriz (4)'!W252+'[1]Matriz (3)'!W252+'[1]Matriz (2)'!W252+'[1]LICENCIA DEPORTIVA'!W252+'[1]VALIDACION LICENCIA  DEPORTIVA'!W252+'[1]VALIDACION DE LICENCIA COMERCIA'!W252+'[1]MULTAS POR AÑO '!W252+'[1]PESCA DEPORT. OCASIONAL'!W252+'[1]GUIA DE TRASLADO'!W252+'[1]PERMISO ANUAL DE ACOPIADOR'!W252+'[1]PERMISO ANUAL DE DEPORTIV'!W252+'[1]PERM. ANUAL EMB DEPORT'!W252+'[1]REGISTRO DE ACOPIADOR'!W252+[1]JULIO!W252+[1]Ejemplo!W252+'[1]Registro de Exp. e Imp.'!W252+[1]CNP!W252+[1]CNPT!W252+[1]Matriz!W252+'[1]Matriz Areas certificadas'!W252+'[1]Matriz Transacciones'!W252+[1]REGISTROS!W252+[1]PERMISOS!W252</f>
        <v>0</v>
      </c>
      <c r="X252" s="9">
        <f>+'[1]Matriz (6)'!X252+'[1]Matriz (5)'!X252+'[1]Matriz (4)'!X252+'[1]Matriz (3)'!X252+'[1]Matriz (2)'!X252+'[1]LICENCIA DEPORTIVA'!X252+'[1]VALIDACION LICENCIA  DEPORTIVA'!X252+'[1]VALIDACION DE LICENCIA COMERCIA'!X252+'[1]MULTAS POR AÑO '!X252+'[1]PESCA DEPORT. OCASIONAL'!X252+'[1]GUIA DE TRASLADO'!X252+'[1]PERMISO ANUAL DE ACOPIADOR'!X252+'[1]PERMISO ANUAL DE DEPORTIV'!X252+'[1]PERM. ANUAL EMB DEPORT'!X252+'[1]REGISTRO DE ACOPIADOR'!X252+[1]JULIO!X252+[1]Ejemplo!X252+'[1]Registro de Exp. e Imp.'!X252+[1]CNP!X252+[1]CNPT!X252+[1]Matriz!X252+'[1]Matriz Areas certificadas'!X252+'[1]Matriz Transacciones'!X252+[1]REGISTROS!X252+[1]PERMISOS!X252</f>
        <v>0</v>
      </c>
      <c r="Y252" s="9">
        <f>+'[1]Matriz (6)'!Y252+'[1]Matriz (5)'!Y252+'[1]Matriz (4)'!Y252+'[1]Matriz (3)'!Y252+'[1]Matriz (2)'!Y252+'[1]LICENCIA DEPORTIVA'!Y252+'[1]VALIDACION LICENCIA  DEPORTIVA'!Y252+'[1]VALIDACION DE LICENCIA COMERCIA'!Y252+'[1]MULTAS POR AÑO '!Y252+'[1]PESCA DEPORT. OCASIONAL'!Y252+'[1]GUIA DE TRASLADO'!Y252+'[1]PERMISO ANUAL DE ACOPIADOR'!Y252+'[1]PERMISO ANUAL DE DEPORTIV'!Y252+'[1]PERM. ANUAL EMB DEPORT'!Y252+'[1]REGISTRO DE ACOPIADOR'!Y252+[1]JULIO!Y252+[1]Ejemplo!Y252+'[1]Registro de Exp. e Imp.'!Y252+[1]CNP!Y252+[1]CNPT!Y252+[1]Matriz!Y252+'[1]Matriz Areas certificadas'!Y252+'[1]Matriz Transacciones'!Y252+[1]REGISTROS!Y252+[1]PERMISOS!Y252</f>
        <v>0</v>
      </c>
      <c r="Z252" s="9">
        <f>+'[1]Matriz (6)'!Z252+'[1]Matriz (5)'!Z252+'[1]Matriz (4)'!Z252+'[1]Matriz (3)'!Z252+'[1]Matriz (2)'!Z252+'[1]LICENCIA DEPORTIVA'!Z252+'[1]VALIDACION LICENCIA  DEPORTIVA'!Z252+'[1]VALIDACION DE LICENCIA COMERCIA'!Z252+'[1]MULTAS POR AÑO '!Z252+'[1]PESCA DEPORT. OCASIONAL'!Z252+'[1]GUIA DE TRASLADO'!Z252+'[1]PERMISO ANUAL DE ACOPIADOR'!Z252+'[1]PERMISO ANUAL DE DEPORTIV'!Z252+'[1]PERM. ANUAL EMB DEPORT'!Z252+'[1]REGISTRO DE ACOPIADOR'!Z252+[1]JULIO!Z252+[1]Ejemplo!Z252+'[1]Registro de Exp. e Imp.'!Z252+[1]CNP!Z252+[1]CNPT!Z252+[1]Matriz!Z252+'[1]Matriz Areas certificadas'!Z252+'[1]Matriz Transacciones'!Z252+[1]REGISTROS!Z252+[1]PERMISOS!Z252</f>
        <v>0</v>
      </c>
      <c r="AA252" s="10">
        <f t="shared" si="83"/>
        <v>1050466.3582089553</v>
      </c>
      <c r="AB252" s="10">
        <f t="shared" si="84"/>
        <v>236897.23756218905</v>
      </c>
      <c r="AC252" s="11">
        <f t="shared" si="85"/>
        <v>523825.30659203982</v>
      </c>
      <c r="AD252" s="11">
        <f t="shared" si="86"/>
        <v>332161.34266169154</v>
      </c>
      <c r="AE252" s="11">
        <f t="shared" si="87"/>
        <v>70335.820895522396</v>
      </c>
      <c r="AF252" s="11">
        <f t="shared" si="88"/>
        <v>929605.47139303479</v>
      </c>
      <c r="AG252" s="11">
        <f t="shared" si="89"/>
        <v>40018.656716417907</v>
      </c>
      <c r="AH252" s="12">
        <f t="shared" si="90"/>
        <v>173794.15422885571</v>
      </c>
      <c r="AI252" s="12">
        <f t="shared" si="91"/>
        <v>41169.835820895525</v>
      </c>
      <c r="AJ252" s="12">
        <f t="shared" si="92"/>
        <v>24721.189676616916</v>
      </c>
      <c r="AK252" s="12">
        <f t="shared" si="93"/>
        <v>5913.8681592039802</v>
      </c>
      <c r="AL252" s="12">
        <f t="shared" si="94"/>
        <v>2585047.8656716421</v>
      </c>
      <c r="AM252" s="12">
        <f t="shared" si="95"/>
        <v>23202.736318407959</v>
      </c>
      <c r="AN252" s="12">
        <f t="shared" si="96"/>
        <v>27447.139303482585</v>
      </c>
      <c r="AO252" s="12">
        <f t="shared" si="97"/>
        <v>936729.25310945266</v>
      </c>
      <c r="AP252" s="12">
        <f t="shared" si="98"/>
        <v>15910.447761194029</v>
      </c>
      <c r="AQ252" s="12">
        <f t="shared" si="99"/>
        <v>23041.044776119401</v>
      </c>
      <c r="AR252" s="12">
        <f t="shared" si="100"/>
        <v>3884075.9216417908</v>
      </c>
      <c r="AS252" s="12">
        <f t="shared" si="101"/>
        <v>104146.25</v>
      </c>
      <c r="AT252" s="12">
        <f t="shared" si="102"/>
        <v>5068362.8731343281</v>
      </c>
      <c r="AU252" s="12">
        <f t="shared" si="103"/>
        <v>177100.74626865672</v>
      </c>
      <c r="AV252" s="12">
        <f t="shared" si="104"/>
        <v>112414.42786069651</v>
      </c>
      <c r="AW252" s="12">
        <f t="shared" si="105"/>
        <v>57545.61567164179</v>
      </c>
      <c r="AX252" s="12">
        <f t="shared" si="106"/>
        <v>137604.35323383083</v>
      </c>
      <c r="AY252" s="12">
        <f t="shared" si="107"/>
        <v>144661.38059701494</v>
      </c>
      <c r="AZ252" s="12">
        <f t="shared" si="108"/>
        <v>1380148.6542288559</v>
      </c>
    </row>
    <row r="253" spans="1:52" x14ac:dyDescent="0.25">
      <c r="A253" s="263" t="s">
        <v>293</v>
      </c>
      <c r="B253" s="266">
        <f>SUM(D253:D255)</f>
        <v>36</v>
      </c>
      <c r="C253" s="16" t="s">
        <v>294</v>
      </c>
      <c r="D253" s="7">
        <f t="shared" si="82"/>
        <v>10</v>
      </c>
      <c r="E253" s="9">
        <f>+'[1]Matriz (6)'!E253+'[1]Matriz (5)'!E253+'[1]Matriz (4)'!E253+'[1]Matriz (3)'!E253+'[1]Matriz (2)'!E253+'[1]LICENCIA DEPORTIVA'!E253+'[1]VALIDACION LICENCIA  DEPORTIVA'!E253+'[1]VALIDACION DE LICENCIA COMERCIA'!E253+'[1]MULTAS POR AÑO '!E253+'[1]PESCA DEPORT. OCASIONAL'!E253+'[1]GUIA DE TRASLADO'!E253+'[1]PERMISO ANUAL DE ACOPIADOR'!E253+'[1]PERMISO ANUAL DE DEPORTIV'!E253+'[1]PERM. ANUAL EMB DEPORT'!E253+'[1]REGISTRO DE ACOPIADOR'!E253+[1]JULIO!E253+[1]Ejemplo!E253+'[1]Registro de Exp. e Imp.'!E253+[1]CNP!E253+[1]CNPT!E253+[1]Matriz!E253+'[1]Matriz Areas certificadas'!E253+'[1]Matriz Transacciones'!E253+[1]REGISTROS!E253+[1]PERMISOS!E253</f>
        <v>2</v>
      </c>
      <c r="F253" s="9">
        <f>+'[1]Matriz (6)'!F253+'[1]Matriz (5)'!F253+'[1]Matriz (4)'!F253+'[1]Matriz (3)'!F253+'[1]Matriz (2)'!F253+'[1]LICENCIA DEPORTIVA'!F253+'[1]VALIDACION LICENCIA  DEPORTIVA'!F253+'[1]VALIDACION DE LICENCIA COMERCIA'!F253+'[1]MULTAS POR AÑO '!F253+'[1]PESCA DEPORT. OCASIONAL'!F253+'[1]GUIA DE TRASLADO'!F253+'[1]PERMISO ANUAL DE ACOPIADOR'!F253+'[1]PERMISO ANUAL DE DEPORTIV'!F253+'[1]PERM. ANUAL EMB DEPORT'!F253+'[1]REGISTRO DE ACOPIADOR'!F253+[1]JULIO!F253+[1]Ejemplo!F253+'[1]Registro de Exp. e Imp.'!F253+[1]CNP!F253+[1]CNPT!F253+[1]Matriz!F253+'[1]Matriz Areas certificadas'!F253+'[1]Matriz Transacciones'!F253+[1]REGISTROS!F253+[1]PERMISOS!F253</f>
        <v>6</v>
      </c>
      <c r="G253" s="9">
        <f>+'[1]Matriz (6)'!G253+'[1]Matriz (5)'!G253+'[1]Matriz (4)'!G253+'[1]Matriz (3)'!G253+'[1]Matriz (2)'!G253+'[1]LICENCIA DEPORTIVA'!G253+'[1]VALIDACION LICENCIA  DEPORTIVA'!G253+'[1]VALIDACION DE LICENCIA COMERCIA'!G253+'[1]MULTAS POR AÑO '!G253+'[1]PESCA DEPORT. OCASIONAL'!G253+'[1]GUIA DE TRASLADO'!G253+'[1]PERMISO ANUAL DE ACOPIADOR'!G253+'[1]PERMISO ANUAL DE DEPORTIV'!G253+'[1]PERM. ANUAL EMB DEPORT'!G253+'[1]REGISTRO DE ACOPIADOR'!G253+[1]JULIO!G253+[1]Ejemplo!G253+'[1]Registro de Exp. e Imp.'!G253+[1]CNP!G253+[1]CNPT!G253+[1]Matriz!G253+'[1]Matriz Areas certificadas'!G253+'[1]Matriz Transacciones'!G253+[1]REGISTROS!G253+[1]PERMISOS!G253</f>
        <v>1</v>
      </c>
      <c r="H253" s="9">
        <f>+'[1]Matriz (6)'!H253+'[1]Matriz (5)'!H253+'[1]Matriz (4)'!H253+'[1]Matriz (3)'!H253+'[1]Matriz (2)'!H253+'[1]LICENCIA DEPORTIVA'!H253+'[1]VALIDACION LICENCIA  DEPORTIVA'!H253+'[1]VALIDACION DE LICENCIA COMERCIA'!H253+'[1]MULTAS POR AÑO '!H253+'[1]PESCA DEPORT. OCASIONAL'!H253+'[1]GUIA DE TRASLADO'!H253+'[1]PERMISO ANUAL DE ACOPIADOR'!H253+'[1]PERMISO ANUAL DE DEPORTIV'!H253+'[1]PERM. ANUAL EMB DEPORT'!H253+'[1]REGISTRO DE ACOPIADOR'!H253+[1]JULIO!H253+[1]Ejemplo!H253+'[1]Registro de Exp. e Imp.'!H253+[1]CNP!H253+[1]CNPT!H253+[1]Matriz!H253+'[1]Matriz Areas certificadas'!H253+'[1]Matriz Transacciones'!H253+[1]REGISTROS!H253+[1]PERMISOS!H253</f>
        <v>1</v>
      </c>
      <c r="I253" s="9">
        <f>+'[1]Matriz (6)'!I253+'[1]Matriz (5)'!I253+'[1]Matriz (4)'!I253+'[1]Matriz (3)'!I253+'[1]Matriz (2)'!I253+'[1]LICENCIA DEPORTIVA'!I253+'[1]VALIDACION LICENCIA  DEPORTIVA'!I253+'[1]VALIDACION DE LICENCIA COMERCIA'!I253+'[1]MULTAS POR AÑO '!I253+'[1]PESCA DEPORT. OCASIONAL'!I253+'[1]GUIA DE TRASLADO'!I253+'[1]PERMISO ANUAL DE ACOPIADOR'!I253+'[1]PERMISO ANUAL DE DEPORTIV'!I253+'[1]PERM. ANUAL EMB DEPORT'!I253+'[1]REGISTRO DE ACOPIADOR'!I253+[1]JULIO!I253+[1]Ejemplo!I253+'[1]Registro de Exp. e Imp.'!I253+[1]CNP!I253+[1]CNPT!I253+[1]Matriz!I253+'[1]Matriz Areas certificadas'!I253+'[1]Matriz Transacciones'!I253+[1]REGISTROS!I253+[1]PERMISOS!I253</f>
        <v>0</v>
      </c>
      <c r="J253" s="9">
        <f>+'[1]Matriz (6)'!J253+'[1]Matriz (5)'!J253+'[1]Matriz (4)'!J253+'[1]Matriz (3)'!J253+'[1]Matriz (2)'!J253+'[1]LICENCIA DEPORTIVA'!J253+'[1]VALIDACION LICENCIA  DEPORTIVA'!J253+'[1]VALIDACION DE LICENCIA COMERCIA'!J253+'[1]MULTAS POR AÑO '!J253+'[1]PESCA DEPORT. OCASIONAL'!J253+'[1]GUIA DE TRASLADO'!J253+'[1]PERMISO ANUAL DE ACOPIADOR'!J253+'[1]PERMISO ANUAL DE DEPORTIV'!J253+'[1]PERM. ANUAL EMB DEPORT'!J253+'[1]REGISTRO DE ACOPIADOR'!J253+[1]JULIO!J253+[1]Ejemplo!J253+'[1]Registro de Exp. e Imp.'!J253+[1]CNP!J253+[1]CNPT!J253+[1]Matriz!J253+'[1]Matriz Areas certificadas'!J253+'[1]Matriz Transacciones'!J253+[1]REGISTROS!J253+[1]PERMISOS!J253</f>
        <v>0</v>
      </c>
      <c r="K253" s="9">
        <f>+'[1]Matriz (6)'!K253+'[1]Matriz (5)'!K253+'[1]Matriz (4)'!K253+'[1]Matriz (3)'!K253+'[1]Matriz (2)'!K253+'[1]LICENCIA DEPORTIVA'!K253+'[1]VALIDACION LICENCIA  DEPORTIVA'!K253+'[1]VALIDACION DE LICENCIA COMERCIA'!K253+'[1]MULTAS POR AÑO '!K253+'[1]PESCA DEPORT. OCASIONAL'!K253+'[1]GUIA DE TRASLADO'!K253+'[1]PERMISO ANUAL DE ACOPIADOR'!K253+'[1]PERMISO ANUAL DE DEPORTIV'!K253+'[1]PERM. ANUAL EMB DEPORT'!K253+'[1]REGISTRO DE ACOPIADOR'!K253+[1]JULIO!K253+[1]Ejemplo!K253+'[1]Registro de Exp. e Imp.'!K253+[1]CNP!K253+[1]CNPT!K253+[1]Matriz!K253+'[1]Matriz Areas certificadas'!K253+'[1]Matriz Transacciones'!K253+[1]REGISTROS!K253+[1]PERMISOS!K253</f>
        <v>0</v>
      </c>
      <c r="L253" s="9">
        <f>+'[1]Matriz (6)'!L253+'[1]Matriz (5)'!L253+'[1]Matriz (4)'!L253+'[1]Matriz (3)'!L253+'[1]Matriz (2)'!L253+'[1]LICENCIA DEPORTIVA'!L253+'[1]VALIDACION LICENCIA  DEPORTIVA'!L253+'[1]VALIDACION DE LICENCIA COMERCIA'!L253+'[1]MULTAS POR AÑO '!L253+'[1]PESCA DEPORT. OCASIONAL'!L253+'[1]GUIA DE TRASLADO'!L253+'[1]PERMISO ANUAL DE ACOPIADOR'!L253+'[1]PERMISO ANUAL DE DEPORTIV'!L253+'[1]PERM. ANUAL EMB DEPORT'!L253+'[1]REGISTRO DE ACOPIADOR'!L253+[1]JULIO!L253+[1]Ejemplo!L253+'[1]Registro de Exp. e Imp.'!L253+[1]CNP!L253+[1]CNPT!L253+[1]Matriz!L253+'[1]Matriz Areas certificadas'!L253+'[1]Matriz Transacciones'!L253+[1]REGISTROS!L253+[1]PERMISOS!L253</f>
        <v>0</v>
      </c>
      <c r="M253" s="9">
        <f>+'[1]Matriz (6)'!M253+'[1]Matriz (5)'!M253+'[1]Matriz (4)'!M253+'[1]Matriz (3)'!M253+'[1]Matriz (2)'!M253+'[1]LICENCIA DEPORTIVA'!M253+'[1]VALIDACION LICENCIA  DEPORTIVA'!M253+'[1]VALIDACION DE LICENCIA COMERCIA'!M253+'[1]MULTAS POR AÑO '!M253+'[1]PESCA DEPORT. OCASIONAL'!M253+'[1]GUIA DE TRASLADO'!M253+'[1]PERMISO ANUAL DE ACOPIADOR'!M253+'[1]PERMISO ANUAL DE DEPORTIV'!M253+'[1]PERM. ANUAL EMB DEPORT'!M253+'[1]REGISTRO DE ACOPIADOR'!M253+[1]JULIO!M253+[1]Ejemplo!M253+'[1]Registro de Exp. e Imp.'!M253+[1]CNP!M253+[1]CNPT!M253+[1]Matriz!M253+'[1]Matriz Areas certificadas'!M253+'[1]Matriz Transacciones'!M253+[1]REGISTROS!M253+[1]PERMISOS!M253</f>
        <v>0</v>
      </c>
      <c r="N253" s="9">
        <f>+'[1]Matriz (6)'!N253+'[1]Matriz (5)'!N253+'[1]Matriz (4)'!N253+'[1]Matriz (3)'!N253+'[1]Matriz (2)'!N253+'[1]LICENCIA DEPORTIVA'!N253+'[1]VALIDACION LICENCIA  DEPORTIVA'!N253+'[1]VALIDACION DE LICENCIA COMERCIA'!N253+'[1]MULTAS POR AÑO '!N253+'[1]PESCA DEPORT. OCASIONAL'!N253+'[1]GUIA DE TRASLADO'!N253+'[1]PERMISO ANUAL DE ACOPIADOR'!N253+'[1]PERMISO ANUAL DE DEPORTIV'!N253+'[1]PERM. ANUAL EMB DEPORT'!N253+'[1]REGISTRO DE ACOPIADOR'!N253+[1]JULIO!N253+[1]Ejemplo!N253+'[1]Registro de Exp. e Imp.'!N253+[1]CNP!N253+[1]CNPT!N253+[1]Matriz!N253+'[1]Matriz Areas certificadas'!N253+'[1]Matriz Transacciones'!N253+[1]REGISTROS!N253+[1]PERMISOS!N253</f>
        <v>0</v>
      </c>
      <c r="O253" s="9">
        <f>+'[1]Matriz (6)'!O253+'[1]Matriz (5)'!O253+'[1]Matriz (4)'!O253+'[1]Matriz (3)'!O253+'[1]Matriz (2)'!O253+'[1]LICENCIA DEPORTIVA'!O253+'[1]VALIDACION LICENCIA  DEPORTIVA'!O253+'[1]VALIDACION DE LICENCIA COMERCIA'!O253+'[1]MULTAS POR AÑO '!O253+'[1]PESCA DEPORT. OCASIONAL'!O253+'[1]GUIA DE TRASLADO'!O253+'[1]PERMISO ANUAL DE ACOPIADOR'!O253+'[1]PERMISO ANUAL DE DEPORTIV'!O253+'[1]PERM. ANUAL EMB DEPORT'!O253+'[1]REGISTRO DE ACOPIADOR'!O253+[1]JULIO!O253+[1]Ejemplo!O253+'[1]Registro de Exp. e Imp.'!O253+[1]CNP!O253+[1]CNPT!O253+[1]Matriz!O253+'[1]Matriz Areas certificadas'!O253+'[1]Matriz Transacciones'!O253+[1]REGISTROS!O253+[1]PERMISOS!O253</f>
        <v>0</v>
      </c>
      <c r="P253" s="9">
        <f>+'[1]Matriz (6)'!P253+'[1]Matriz (5)'!P253+'[1]Matriz (4)'!P253+'[1]Matriz (3)'!P253+'[1]Matriz (2)'!P253+'[1]LICENCIA DEPORTIVA'!P253+'[1]VALIDACION LICENCIA  DEPORTIVA'!P253+'[1]VALIDACION DE LICENCIA COMERCIA'!P253+'[1]MULTAS POR AÑO '!P253+'[1]PESCA DEPORT. OCASIONAL'!P253+'[1]GUIA DE TRASLADO'!P253+'[1]PERMISO ANUAL DE ACOPIADOR'!P253+'[1]PERMISO ANUAL DE DEPORTIV'!P253+'[1]PERM. ANUAL EMB DEPORT'!P253+'[1]REGISTRO DE ACOPIADOR'!P253+[1]JULIO!P253+[1]Ejemplo!P253+'[1]Registro de Exp. e Imp.'!P253+[1]CNP!P253+[1]CNPT!P253+[1]Matriz!P253+'[1]Matriz Areas certificadas'!P253+'[1]Matriz Transacciones'!P253+[1]REGISTROS!P253+[1]PERMISOS!P253</f>
        <v>0</v>
      </c>
      <c r="Q253" s="9">
        <f>+'[1]Matriz (6)'!Q253+'[1]Matriz (5)'!Q253+'[1]Matriz (4)'!Q253+'[1]Matriz (3)'!Q253+'[1]Matriz (2)'!Q253+'[1]LICENCIA DEPORTIVA'!Q253+'[1]VALIDACION LICENCIA  DEPORTIVA'!Q253+'[1]VALIDACION DE LICENCIA COMERCIA'!Q253+'[1]MULTAS POR AÑO '!Q253+'[1]PESCA DEPORT. OCASIONAL'!Q253+'[1]GUIA DE TRASLADO'!Q253+'[1]PERMISO ANUAL DE ACOPIADOR'!Q253+'[1]PERMISO ANUAL DE DEPORTIV'!Q253+'[1]PERM. ANUAL EMB DEPORT'!Q253+'[1]REGISTRO DE ACOPIADOR'!Q253+[1]JULIO!Q253+[1]Ejemplo!Q253+'[1]Registro de Exp. e Imp.'!Q253+[1]CNP!Q253+[1]CNPT!Q253+[1]Matriz!Q253+'[1]Matriz Areas certificadas'!Q253+'[1]Matriz Transacciones'!Q253+[1]REGISTROS!Q253+[1]PERMISOS!Q253</f>
        <v>0</v>
      </c>
      <c r="R253" s="9">
        <f>+'[1]Matriz (6)'!R253+'[1]Matriz (5)'!R253+'[1]Matriz (4)'!R253+'[1]Matriz (3)'!R253+'[1]Matriz (2)'!R253+'[1]LICENCIA DEPORTIVA'!R253+'[1]VALIDACION LICENCIA  DEPORTIVA'!R253+'[1]VALIDACION DE LICENCIA COMERCIA'!R253+'[1]MULTAS POR AÑO '!R253+'[1]PESCA DEPORT. OCASIONAL'!R253+'[1]GUIA DE TRASLADO'!R253+'[1]PERMISO ANUAL DE ACOPIADOR'!R253+'[1]PERMISO ANUAL DE DEPORTIV'!R253+'[1]PERM. ANUAL EMB DEPORT'!R253+'[1]REGISTRO DE ACOPIADOR'!R253+[1]JULIO!R253+[1]Ejemplo!R253+'[1]Registro de Exp. e Imp.'!R253+[1]CNP!R253+[1]CNPT!R253+[1]Matriz!R253+'[1]Matriz Areas certificadas'!R253+'[1]Matriz Transacciones'!R253+[1]REGISTROS!R253+[1]PERMISOS!R253</f>
        <v>0</v>
      </c>
      <c r="S253" s="9">
        <f>+'[1]Matriz (6)'!S253+'[1]Matriz (5)'!S253+'[1]Matriz (4)'!S253+'[1]Matriz (3)'!S253+'[1]Matriz (2)'!S253+'[1]LICENCIA DEPORTIVA'!S253+'[1]VALIDACION LICENCIA  DEPORTIVA'!S253+'[1]VALIDACION DE LICENCIA COMERCIA'!S253+'[1]MULTAS POR AÑO '!S253+'[1]PESCA DEPORT. OCASIONAL'!S253+'[1]GUIA DE TRASLADO'!S253+'[1]PERMISO ANUAL DE ACOPIADOR'!S253+'[1]PERMISO ANUAL DE DEPORTIV'!S253+'[1]PERM. ANUAL EMB DEPORT'!S253+'[1]REGISTRO DE ACOPIADOR'!S253+[1]JULIO!S253+[1]Ejemplo!S253+'[1]Registro de Exp. e Imp.'!S253+[1]CNP!S253+[1]CNPT!S253+[1]Matriz!S253+'[1]Matriz Areas certificadas'!S253+'[1]Matriz Transacciones'!S253+[1]REGISTROS!S253+[1]PERMISOS!S253</f>
        <v>0</v>
      </c>
      <c r="T253" s="9">
        <f>+'[1]Matriz (6)'!T253+'[1]Matriz (5)'!T253+'[1]Matriz (4)'!T253+'[1]Matriz (3)'!T253+'[1]Matriz (2)'!T253+'[1]LICENCIA DEPORTIVA'!T253+'[1]VALIDACION LICENCIA  DEPORTIVA'!T253+'[1]VALIDACION DE LICENCIA COMERCIA'!T253+'[1]MULTAS POR AÑO '!T253+'[1]PESCA DEPORT. OCASIONAL'!T253+'[1]GUIA DE TRASLADO'!T253+'[1]PERMISO ANUAL DE ACOPIADOR'!T253+'[1]PERMISO ANUAL DE DEPORTIV'!T253+'[1]PERM. ANUAL EMB DEPORT'!T253+'[1]REGISTRO DE ACOPIADOR'!T253+[1]JULIO!T253+[1]Ejemplo!T253+'[1]Registro de Exp. e Imp.'!T253+[1]CNP!T253+[1]CNPT!T253+[1]Matriz!T253+'[1]Matriz Areas certificadas'!T253+'[1]Matriz Transacciones'!T253+[1]REGISTROS!T253+[1]PERMISOS!T253</f>
        <v>0</v>
      </c>
      <c r="U253" s="9">
        <f>+'[1]Matriz (6)'!U253+'[1]Matriz (5)'!U253+'[1]Matriz (4)'!U253+'[1]Matriz (3)'!U253+'[1]Matriz (2)'!U253+'[1]LICENCIA DEPORTIVA'!U253+'[1]VALIDACION LICENCIA  DEPORTIVA'!U253+'[1]VALIDACION DE LICENCIA COMERCIA'!U253+'[1]MULTAS POR AÑO '!U253+'[1]PESCA DEPORT. OCASIONAL'!U253+'[1]GUIA DE TRASLADO'!U253+'[1]PERMISO ANUAL DE ACOPIADOR'!U253+'[1]PERMISO ANUAL DE DEPORTIV'!U253+'[1]PERM. ANUAL EMB DEPORT'!U253+'[1]REGISTRO DE ACOPIADOR'!U253+[1]JULIO!U253+[1]Ejemplo!U253+'[1]Registro de Exp. e Imp.'!U253+[1]CNP!U253+[1]CNPT!U253+[1]Matriz!U253+'[1]Matriz Areas certificadas'!U253+'[1]Matriz Transacciones'!U253+[1]REGISTROS!U253+[1]PERMISOS!U253</f>
        <v>0</v>
      </c>
      <c r="V253" s="9">
        <f>+'[1]Matriz (6)'!V253+'[1]Matriz (5)'!V253+'[1]Matriz (4)'!V253+'[1]Matriz (3)'!V253+'[1]Matriz (2)'!V253+'[1]LICENCIA DEPORTIVA'!V253+'[1]VALIDACION LICENCIA  DEPORTIVA'!V253+'[1]VALIDACION DE LICENCIA COMERCIA'!V253+'[1]MULTAS POR AÑO '!V253+'[1]PESCA DEPORT. OCASIONAL'!V253+'[1]GUIA DE TRASLADO'!V253+'[1]PERMISO ANUAL DE ACOPIADOR'!V253+'[1]PERMISO ANUAL DE DEPORTIV'!V253+'[1]PERM. ANUAL EMB DEPORT'!V253+'[1]REGISTRO DE ACOPIADOR'!V253+[1]JULIO!V253+[1]Ejemplo!V253+'[1]Registro de Exp. e Imp.'!V253+[1]CNP!V253+[1]CNPT!V253+[1]Matriz!V253+'[1]Matriz Areas certificadas'!V253+'[1]Matriz Transacciones'!V253+[1]REGISTROS!V253+[1]PERMISOS!V253</f>
        <v>0</v>
      </c>
      <c r="W253" s="9">
        <f>+'[1]Matriz (6)'!W253+'[1]Matriz (5)'!W253+'[1]Matriz (4)'!W253+'[1]Matriz (3)'!W253+'[1]Matriz (2)'!W253+'[1]LICENCIA DEPORTIVA'!W253+'[1]VALIDACION LICENCIA  DEPORTIVA'!W253+'[1]VALIDACION DE LICENCIA COMERCIA'!W253+'[1]MULTAS POR AÑO '!W253+'[1]PESCA DEPORT. OCASIONAL'!W253+'[1]GUIA DE TRASLADO'!W253+'[1]PERMISO ANUAL DE ACOPIADOR'!W253+'[1]PERMISO ANUAL DE DEPORTIV'!W253+'[1]PERM. ANUAL EMB DEPORT'!W253+'[1]REGISTRO DE ACOPIADOR'!W253+[1]JULIO!W253+[1]Ejemplo!W253+'[1]Registro de Exp. e Imp.'!W253+[1]CNP!W253+[1]CNPT!W253+[1]Matriz!W253+'[1]Matriz Areas certificadas'!W253+'[1]Matriz Transacciones'!W253+[1]REGISTROS!W253+[1]PERMISOS!W253</f>
        <v>0</v>
      </c>
      <c r="X253" s="9">
        <f>+'[1]Matriz (6)'!X253+'[1]Matriz (5)'!X253+'[1]Matriz (4)'!X253+'[1]Matriz (3)'!X253+'[1]Matriz (2)'!X253+'[1]LICENCIA DEPORTIVA'!X253+'[1]VALIDACION LICENCIA  DEPORTIVA'!X253+'[1]VALIDACION DE LICENCIA COMERCIA'!X253+'[1]MULTAS POR AÑO '!X253+'[1]PESCA DEPORT. OCASIONAL'!X253+'[1]GUIA DE TRASLADO'!X253+'[1]PERMISO ANUAL DE ACOPIADOR'!X253+'[1]PERMISO ANUAL DE DEPORTIV'!X253+'[1]PERM. ANUAL EMB DEPORT'!X253+'[1]REGISTRO DE ACOPIADOR'!X253+[1]JULIO!X253+[1]Ejemplo!X253+'[1]Registro de Exp. e Imp.'!X253+[1]CNP!X253+[1]CNPT!X253+[1]Matriz!X253+'[1]Matriz Areas certificadas'!X253+'[1]Matriz Transacciones'!X253+[1]REGISTROS!X253+[1]PERMISOS!X253</f>
        <v>0</v>
      </c>
      <c r="Y253" s="9">
        <f>+'[1]Matriz (6)'!Y253+'[1]Matriz (5)'!Y253+'[1]Matriz (4)'!Y253+'[1]Matriz (3)'!Y253+'[1]Matriz (2)'!Y253+'[1]LICENCIA DEPORTIVA'!Y253+'[1]VALIDACION LICENCIA  DEPORTIVA'!Y253+'[1]VALIDACION DE LICENCIA COMERCIA'!Y253+'[1]MULTAS POR AÑO '!Y253+'[1]PESCA DEPORT. OCASIONAL'!Y253+'[1]GUIA DE TRASLADO'!Y253+'[1]PERMISO ANUAL DE ACOPIADOR'!Y253+'[1]PERMISO ANUAL DE DEPORTIV'!Y253+'[1]PERM. ANUAL EMB DEPORT'!Y253+'[1]REGISTRO DE ACOPIADOR'!Y253+[1]JULIO!Y253+[1]Ejemplo!Y253+'[1]Registro de Exp. e Imp.'!Y253+[1]CNP!Y253+[1]CNPT!Y253+[1]Matriz!Y253+'[1]Matriz Areas certificadas'!Y253+'[1]Matriz Transacciones'!Y253+[1]REGISTROS!Y253+[1]PERMISOS!Y253</f>
        <v>0</v>
      </c>
      <c r="Z253" s="9">
        <f>+'[1]Matriz (6)'!Z253+'[1]Matriz (5)'!Z253+'[1]Matriz (4)'!Z253+'[1]Matriz (3)'!Z253+'[1]Matriz (2)'!Z253+'[1]LICENCIA DEPORTIVA'!Z253+'[1]VALIDACION LICENCIA  DEPORTIVA'!Z253+'[1]VALIDACION DE LICENCIA COMERCIA'!Z253+'[1]MULTAS POR AÑO '!Z253+'[1]PESCA DEPORT. OCASIONAL'!Z253+'[1]GUIA DE TRASLADO'!Z253+'[1]PERMISO ANUAL DE ACOPIADOR'!Z253+'[1]PERMISO ANUAL DE DEPORTIV'!Z253+'[1]PERM. ANUAL EMB DEPORT'!Z253+'[1]REGISTRO DE ACOPIADOR'!Z253+[1]JULIO!Z253+[1]Ejemplo!Z253+'[1]Registro de Exp. e Imp.'!Z253+[1]CNP!Z253+[1]CNPT!Z253+[1]Matriz!Z253+'[1]Matriz Areas certificadas'!Z253+'[1]Matriz Transacciones'!Z253+[1]REGISTROS!Z253+[1]PERMISOS!Z253</f>
        <v>0</v>
      </c>
      <c r="AA253" s="10">
        <f t="shared" si="83"/>
        <v>404025.5223880597</v>
      </c>
      <c r="AB253" s="10">
        <f t="shared" si="84"/>
        <v>91114.322139303476</v>
      </c>
      <c r="AC253" s="11">
        <f t="shared" si="85"/>
        <v>201471.27176616917</v>
      </c>
      <c r="AD253" s="11">
        <f t="shared" si="86"/>
        <v>127754.36256218905</v>
      </c>
      <c r="AE253" s="11">
        <f t="shared" si="87"/>
        <v>27052.238805970152</v>
      </c>
      <c r="AF253" s="11">
        <f t="shared" si="88"/>
        <v>357540.56592039799</v>
      </c>
      <c r="AG253" s="11">
        <f t="shared" si="89"/>
        <v>15391.791044776119</v>
      </c>
      <c r="AH253" s="12">
        <f t="shared" si="90"/>
        <v>66843.905472636819</v>
      </c>
      <c r="AI253" s="12">
        <f t="shared" si="91"/>
        <v>15834.552238805971</v>
      </c>
      <c r="AJ253" s="12">
        <f t="shared" si="92"/>
        <v>9508.1498756218898</v>
      </c>
      <c r="AK253" s="12">
        <f t="shared" si="93"/>
        <v>2274.5646766169152</v>
      </c>
      <c r="AL253" s="12">
        <f t="shared" si="94"/>
        <v>994249.17910447763</v>
      </c>
      <c r="AM253" s="12">
        <f t="shared" si="95"/>
        <v>8924.1293532338314</v>
      </c>
      <c r="AN253" s="12">
        <f t="shared" si="96"/>
        <v>10556.592039800995</v>
      </c>
      <c r="AO253" s="12">
        <f t="shared" si="97"/>
        <v>360280.48196517408</v>
      </c>
      <c r="AP253" s="12">
        <f t="shared" si="98"/>
        <v>6119.4029850746265</v>
      </c>
      <c r="AQ253" s="12">
        <f t="shared" si="99"/>
        <v>8861.940298507463</v>
      </c>
      <c r="AR253" s="12">
        <f t="shared" si="100"/>
        <v>1493875.3544776118</v>
      </c>
      <c r="AS253" s="12">
        <f t="shared" si="101"/>
        <v>40056.25</v>
      </c>
      <c r="AT253" s="12">
        <f t="shared" si="102"/>
        <v>1949370.3358208956</v>
      </c>
      <c r="AU253" s="12">
        <f t="shared" si="103"/>
        <v>68115.671641791036</v>
      </c>
      <c r="AV253" s="12">
        <f t="shared" si="104"/>
        <v>43236.3184079602</v>
      </c>
      <c r="AW253" s="12">
        <f t="shared" si="105"/>
        <v>22132.929104477611</v>
      </c>
      <c r="AX253" s="12">
        <f t="shared" si="106"/>
        <v>52924.751243781095</v>
      </c>
      <c r="AY253" s="12">
        <f t="shared" si="107"/>
        <v>55638.992537313432</v>
      </c>
      <c r="AZ253" s="12">
        <f t="shared" si="108"/>
        <v>530826.4054726368</v>
      </c>
    </row>
    <row r="254" spans="1:52" x14ac:dyDescent="0.25">
      <c r="A254" s="264"/>
      <c r="B254" s="267"/>
      <c r="C254" s="16" t="s">
        <v>295</v>
      </c>
      <c r="D254" s="7">
        <f t="shared" si="82"/>
        <v>7</v>
      </c>
      <c r="E254" s="9">
        <f>+'[1]Matriz (6)'!E254+'[1]Matriz (5)'!E254+'[1]Matriz (4)'!E254+'[1]Matriz (3)'!E254+'[1]Matriz (2)'!E254+'[1]LICENCIA DEPORTIVA'!E254+'[1]VALIDACION LICENCIA  DEPORTIVA'!E254+'[1]VALIDACION DE LICENCIA COMERCIA'!E254+'[1]MULTAS POR AÑO '!E254+'[1]PESCA DEPORT. OCASIONAL'!E254+'[1]GUIA DE TRASLADO'!E254+'[1]PERMISO ANUAL DE ACOPIADOR'!E254+'[1]PERMISO ANUAL DE DEPORTIV'!E254+'[1]PERM. ANUAL EMB DEPORT'!E254+'[1]REGISTRO DE ACOPIADOR'!E254+[1]JULIO!E254+[1]Ejemplo!E254+'[1]Registro de Exp. e Imp.'!E254+[1]CNP!E254+[1]CNPT!E254+[1]Matriz!E254+'[1]Matriz Areas certificadas'!E254+'[1]Matriz Transacciones'!E254+[1]REGISTROS!E254+[1]PERMISOS!E254</f>
        <v>0</v>
      </c>
      <c r="F254" s="9">
        <f>+'[1]Matriz (6)'!F254+'[1]Matriz (5)'!F254+'[1]Matriz (4)'!F254+'[1]Matriz (3)'!F254+'[1]Matriz (2)'!F254+'[1]LICENCIA DEPORTIVA'!F254+'[1]VALIDACION LICENCIA  DEPORTIVA'!F254+'[1]VALIDACION DE LICENCIA COMERCIA'!F254+'[1]MULTAS POR AÑO '!F254+'[1]PESCA DEPORT. OCASIONAL'!F254+'[1]GUIA DE TRASLADO'!F254+'[1]PERMISO ANUAL DE ACOPIADOR'!F254+'[1]PERMISO ANUAL DE DEPORTIV'!F254+'[1]PERM. ANUAL EMB DEPORT'!F254+'[1]REGISTRO DE ACOPIADOR'!F254+[1]JULIO!F254+[1]Ejemplo!F254+'[1]Registro de Exp. e Imp.'!F254+[1]CNP!F254+[1]CNPT!F254+[1]Matriz!F254+'[1]Matriz Areas certificadas'!F254+'[1]Matriz Transacciones'!F254+[1]REGISTROS!F254+[1]PERMISOS!F254</f>
        <v>1</v>
      </c>
      <c r="G254" s="9">
        <f>+'[1]Matriz (6)'!G254+'[1]Matriz (5)'!G254+'[1]Matriz (4)'!G254+'[1]Matriz (3)'!G254+'[1]Matriz (2)'!G254+'[1]LICENCIA DEPORTIVA'!G254+'[1]VALIDACION LICENCIA  DEPORTIVA'!G254+'[1]VALIDACION DE LICENCIA COMERCIA'!G254+'[1]MULTAS POR AÑO '!G254+'[1]PESCA DEPORT. OCASIONAL'!G254+'[1]GUIA DE TRASLADO'!G254+'[1]PERMISO ANUAL DE ACOPIADOR'!G254+'[1]PERMISO ANUAL DE DEPORTIV'!G254+'[1]PERM. ANUAL EMB DEPORT'!G254+'[1]REGISTRO DE ACOPIADOR'!G254+[1]JULIO!G254+[1]Ejemplo!G254+'[1]Registro de Exp. e Imp.'!G254+[1]CNP!G254+[1]CNPT!G254+[1]Matriz!G254+'[1]Matriz Areas certificadas'!G254+'[1]Matriz Transacciones'!G254+[1]REGISTROS!G254+[1]PERMISOS!G254</f>
        <v>2</v>
      </c>
      <c r="H254" s="9">
        <f>+'[1]Matriz (6)'!H254+'[1]Matriz (5)'!H254+'[1]Matriz (4)'!H254+'[1]Matriz (3)'!H254+'[1]Matriz (2)'!H254+'[1]LICENCIA DEPORTIVA'!H254+'[1]VALIDACION LICENCIA  DEPORTIVA'!H254+'[1]VALIDACION DE LICENCIA COMERCIA'!H254+'[1]MULTAS POR AÑO '!H254+'[1]PESCA DEPORT. OCASIONAL'!H254+'[1]GUIA DE TRASLADO'!H254+'[1]PERMISO ANUAL DE ACOPIADOR'!H254+'[1]PERMISO ANUAL DE DEPORTIV'!H254+'[1]PERM. ANUAL EMB DEPORT'!H254+'[1]REGISTRO DE ACOPIADOR'!H254+[1]JULIO!H254+[1]Ejemplo!H254+'[1]Registro de Exp. e Imp.'!H254+[1]CNP!H254+[1]CNPT!H254+[1]Matriz!H254+'[1]Matriz Areas certificadas'!H254+'[1]Matriz Transacciones'!H254+[1]REGISTROS!H254+[1]PERMISOS!H254</f>
        <v>2</v>
      </c>
      <c r="I254" s="9">
        <f>+'[1]Matriz (6)'!I254+'[1]Matriz (5)'!I254+'[1]Matriz (4)'!I254+'[1]Matriz (3)'!I254+'[1]Matriz (2)'!I254+'[1]LICENCIA DEPORTIVA'!I254+'[1]VALIDACION LICENCIA  DEPORTIVA'!I254+'[1]VALIDACION DE LICENCIA COMERCIA'!I254+'[1]MULTAS POR AÑO '!I254+'[1]PESCA DEPORT. OCASIONAL'!I254+'[1]GUIA DE TRASLADO'!I254+'[1]PERMISO ANUAL DE ACOPIADOR'!I254+'[1]PERMISO ANUAL DE DEPORTIV'!I254+'[1]PERM. ANUAL EMB DEPORT'!I254+'[1]REGISTRO DE ACOPIADOR'!I254+[1]JULIO!I254+[1]Ejemplo!I254+'[1]Registro de Exp. e Imp.'!I254+[1]CNP!I254+[1]CNPT!I254+[1]Matriz!I254+'[1]Matriz Areas certificadas'!I254+'[1]Matriz Transacciones'!I254+[1]REGISTROS!I254+[1]PERMISOS!I254</f>
        <v>2</v>
      </c>
      <c r="J254" s="9">
        <f>+'[1]Matriz (6)'!J254+'[1]Matriz (5)'!J254+'[1]Matriz (4)'!J254+'[1]Matriz (3)'!J254+'[1]Matriz (2)'!J254+'[1]LICENCIA DEPORTIVA'!J254+'[1]VALIDACION LICENCIA  DEPORTIVA'!J254+'[1]VALIDACION DE LICENCIA COMERCIA'!J254+'[1]MULTAS POR AÑO '!J254+'[1]PESCA DEPORT. OCASIONAL'!J254+'[1]GUIA DE TRASLADO'!J254+'[1]PERMISO ANUAL DE ACOPIADOR'!J254+'[1]PERMISO ANUAL DE DEPORTIV'!J254+'[1]PERM. ANUAL EMB DEPORT'!J254+'[1]REGISTRO DE ACOPIADOR'!J254+[1]JULIO!J254+[1]Ejemplo!J254+'[1]Registro de Exp. e Imp.'!J254+[1]CNP!J254+[1]CNPT!J254+[1]Matriz!J254+'[1]Matriz Areas certificadas'!J254+'[1]Matriz Transacciones'!J254+[1]REGISTROS!J254+[1]PERMISOS!J254</f>
        <v>0</v>
      </c>
      <c r="K254" s="9">
        <f>+'[1]Matriz (6)'!K254+'[1]Matriz (5)'!K254+'[1]Matriz (4)'!K254+'[1]Matriz (3)'!K254+'[1]Matriz (2)'!K254+'[1]LICENCIA DEPORTIVA'!K254+'[1]VALIDACION LICENCIA  DEPORTIVA'!K254+'[1]VALIDACION DE LICENCIA COMERCIA'!K254+'[1]MULTAS POR AÑO '!K254+'[1]PESCA DEPORT. OCASIONAL'!K254+'[1]GUIA DE TRASLADO'!K254+'[1]PERMISO ANUAL DE ACOPIADOR'!K254+'[1]PERMISO ANUAL DE DEPORTIV'!K254+'[1]PERM. ANUAL EMB DEPORT'!K254+'[1]REGISTRO DE ACOPIADOR'!K254+[1]JULIO!K254+[1]Ejemplo!K254+'[1]Registro de Exp. e Imp.'!K254+[1]CNP!K254+[1]CNPT!K254+[1]Matriz!K254+'[1]Matriz Areas certificadas'!K254+'[1]Matriz Transacciones'!K254+[1]REGISTROS!K254+[1]PERMISOS!K254</f>
        <v>0</v>
      </c>
      <c r="L254" s="9">
        <f>+'[1]Matriz (6)'!L254+'[1]Matriz (5)'!L254+'[1]Matriz (4)'!L254+'[1]Matriz (3)'!L254+'[1]Matriz (2)'!L254+'[1]LICENCIA DEPORTIVA'!L254+'[1]VALIDACION LICENCIA  DEPORTIVA'!L254+'[1]VALIDACION DE LICENCIA COMERCIA'!L254+'[1]MULTAS POR AÑO '!L254+'[1]PESCA DEPORT. OCASIONAL'!L254+'[1]GUIA DE TRASLADO'!L254+'[1]PERMISO ANUAL DE ACOPIADOR'!L254+'[1]PERMISO ANUAL DE DEPORTIV'!L254+'[1]PERM. ANUAL EMB DEPORT'!L254+'[1]REGISTRO DE ACOPIADOR'!L254+[1]JULIO!L254+[1]Ejemplo!L254+'[1]Registro de Exp. e Imp.'!L254+[1]CNP!L254+[1]CNPT!L254+[1]Matriz!L254+'[1]Matriz Areas certificadas'!L254+'[1]Matriz Transacciones'!L254+[1]REGISTROS!L254+[1]PERMISOS!L254</f>
        <v>0</v>
      </c>
      <c r="M254" s="9">
        <f>+'[1]Matriz (6)'!M254+'[1]Matriz (5)'!M254+'[1]Matriz (4)'!M254+'[1]Matriz (3)'!M254+'[1]Matriz (2)'!M254+'[1]LICENCIA DEPORTIVA'!M254+'[1]VALIDACION LICENCIA  DEPORTIVA'!M254+'[1]VALIDACION DE LICENCIA COMERCIA'!M254+'[1]MULTAS POR AÑO '!M254+'[1]PESCA DEPORT. OCASIONAL'!M254+'[1]GUIA DE TRASLADO'!M254+'[1]PERMISO ANUAL DE ACOPIADOR'!M254+'[1]PERMISO ANUAL DE DEPORTIV'!M254+'[1]PERM. ANUAL EMB DEPORT'!M254+'[1]REGISTRO DE ACOPIADOR'!M254+[1]JULIO!M254+[1]Ejemplo!M254+'[1]Registro de Exp. e Imp.'!M254+[1]CNP!M254+[1]CNPT!M254+[1]Matriz!M254+'[1]Matriz Areas certificadas'!M254+'[1]Matriz Transacciones'!M254+[1]REGISTROS!M254+[1]PERMISOS!M254</f>
        <v>0</v>
      </c>
      <c r="N254" s="9">
        <f>+'[1]Matriz (6)'!N254+'[1]Matriz (5)'!N254+'[1]Matriz (4)'!N254+'[1]Matriz (3)'!N254+'[1]Matriz (2)'!N254+'[1]LICENCIA DEPORTIVA'!N254+'[1]VALIDACION LICENCIA  DEPORTIVA'!N254+'[1]VALIDACION DE LICENCIA COMERCIA'!N254+'[1]MULTAS POR AÑO '!N254+'[1]PESCA DEPORT. OCASIONAL'!N254+'[1]GUIA DE TRASLADO'!N254+'[1]PERMISO ANUAL DE ACOPIADOR'!N254+'[1]PERMISO ANUAL DE DEPORTIV'!N254+'[1]PERM. ANUAL EMB DEPORT'!N254+'[1]REGISTRO DE ACOPIADOR'!N254+[1]JULIO!N254+[1]Ejemplo!N254+'[1]Registro de Exp. e Imp.'!N254+[1]CNP!N254+[1]CNPT!N254+[1]Matriz!N254+'[1]Matriz Areas certificadas'!N254+'[1]Matriz Transacciones'!N254+[1]REGISTROS!N254+[1]PERMISOS!N254</f>
        <v>0</v>
      </c>
      <c r="O254" s="9">
        <f>+'[1]Matriz (6)'!O254+'[1]Matriz (5)'!O254+'[1]Matriz (4)'!O254+'[1]Matriz (3)'!O254+'[1]Matriz (2)'!O254+'[1]LICENCIA DEPORTIVA'!O254+'[1]VALIDACION LICENCIA  DEPORTIVA'!O254+'[1]VALIDACION DE LICENCIA COMERCIA'!O254+'[1]MULTAS POR AÑO '!O254+'[1]PESCA DEPORT. OCASIONAL'!O254+'[1]GUIA DE TRASLADO'!O254+'[1]PERMISO ANUAL DE ACOPIADOR'!O254+'[1]PERMISO ANUAL DE DEPORTIV'!O254+'[1]PERM. ANUAL EMB DEPORT'!O254+'[1]REGISTRO DE ACOPIADOR'!O254+[1]JULIO!O254+[1]Ejemplo!O254+'[1]Registro de Exp. e Imp.'!O254+[1]CNP!O254+[1]CNPT!O254+[1]Matriz!O254+'[1]Matriz Areas certificadas'!O254+'[1]Matriz Transacciones'!O254+[1]REGISTROS!O254+[1]PERMISOS!O254</f>
        <v>0</v>
      </c>
      <c r="P254" s="9">
        <f>+'[1]Matriz (6)'!P254+'[1]Matriz (5)'!P254+'[1]Matriz (4)'!P254+'[1]Matriz (3)'!P254+'[1]Matriz (2)'!P254+'[1]LICENCIA DEPORTIVA'!P254+'[1]VALIDACION LICENCIA  DEPORTIVA'!P254+'[1]VALIDACION DE LICENCIA COMERCIA'!P254+'[1]MULTAS POR AÑO '!P254+'[1]PESCA DEPORT. OCASIONAL'!P254+'[1]GUIA DE TRASLADO'!P254+'[1]PERMISO ANUAL DE ACOPIADOR'!P254+'[1]PERMISO ANUAL DE DEPORTIV'!P254+'[1]PERM. ANUAL EMB DEPORT'!P254+'[1]REGISTRO DE ACOPIADOR'!P254+[1]JULIO!P254+[1]Ejemplo!P254+'[1]Registro de Exp. e Imp.'!P254+[1]CNP!P254+[1]CNPT!P254+[1]Matriz!P254+'[1]Matriz Areas certificadas'!P254+'[1]Matriz Transacciones'!P254+[1]REGISTROS!P254+[1]PERMISOS!P254</f>
        <v>0</v>
      </c>
      <c r="Q254" s="9">
        <f>+'[1]Matriz (6)'!Q254+'[1]Matriz (5)'!Q254+'[1]Matriz (4)'!Q254+'[1]Matriz (3)'!Q254+'[1]Matriz (2)'!Q254+'[1]LICENCIA DEPORTIVA'!Q254+'[1]VALIDACION LICENCIA  DEPORTIVA'!Q254+'[1]VALIDACION DE LICENCIA COMERCIA'!Q254+'[1]MULTAS POR AÑO '!Q254+'[1]PESCA DEPORT. OCASIONAL'!Q254+'[1]GUIA DE TRASLADO'!Q254+'[1]PERMISO ANUAL DE ACOPIADOR'!Q254+'[1]PERMISO ANUAL DE DEPORTIV'!Q254+'[1]PERM. ANUAL EMB DEPORT'!Q254+'[1]REGISTRO DE ACOPIADOR'!Q254+[1]JULIO!Q254+[1]Ejemplo!Q254+'[1]Registro de Exp. e Imp.'!Q254+[1]CNP!Q254+[1]CNPT!Q254+[1]Matriz!Q254+'[1]Matriz Areas certificadas'!Q254+'[1]Matriz Transacciones'!Q254+[1]REGISTROS!Q254+[1]PERMISOS!Q254</f>
        <v>0</v>
      </c>
      <c r="R254" s="9">
        <f>+'[1]Matriz (6)'!R254+'[1]Matriz (5)'!R254+'[1]Matriz (4)'!R254+'[1]Matriz (3)'!R254+'[1]Matriz (2)'!R254+'[1]LICENCIA DEPORTIVA'!R254+'[1]VALIDACION LICENCIA  DEPORTIVA'!R254+'[1]VALIDACION DE LICENCIA COMERCIA'!R254+'[1]MULTAS POR AÑO '!R254+'[1]PESCA DEPORT. OCASIONAL'!R254+'[1]GUIA DE TRASLADO'!R254+'[1]PERMISO ANUAL DE ACOPIADOR'!R254+'[1]PERMISO ANUAL DE DEPORTIV'!R254+'[1]PERM. ANUAL EMB DEPORT'!R254+'[1]REGISTRO DE ACOPIADOR'!R254+[1]JULIO!R254+[1]Ejemplo!R254+'[1]Registro de Exp. e Imp.'!R254+[1]CNP!R254+[1]CNPT!R254+[1]Matriz!R254+'[1]Matriz Areas certificadas'!R254+'[1]Matriz Transacciones'!R254+[1]REGISTROS!R254+[1]PERMISOS!R254</f>
        <v>0</v>
      </c>
      <c r="S254" s="9">
        <f>+'[1]Matriz (6)'!S254+'[1]Matriz (5)'!S254+'[1]Matriz (4)'!S254+'[1]Matriz (3)'!S254+'[1]Matriz (2)'!S254+'[1]LICENCIA DEPORTIVA'!S254+'[1]VALIDACION LICENCIA  DEPORTIVA'!S254+'[1]VALIDACION DE LICENCIA COMERCIA'!S254+'[1]MULTAS POR AÑO '!S254+'[1]PESCA DEPORT. OCASIONAL'!S254+'[1]GUIA DE TRASLADO'!S254+'[1]PERMISO ANUAL DE ACOPIADOR'!S254+'[1]PERMISO ANUAL DE DEPORTIV'!S254+'[1]PERM. ANUAL EMB DEPORT'!S254+'[1]REGISTRO DE ACOPIADOR'!S254+[1]JULIO!S254+[1]Ejemplo!S254+'[1]Registro de Exp. e Imp.'!S254+[1]CNP!S254+[1]CNPT!S254+[1]Matriz!S254+'[1]Matriz Areas certificadas'!S254+'[1]Matriz Transacciones'!S254+[1]REGISTROS!S254+[1]PERMISOS!S254</f>
        <v>0</v>
      </c>
      <c r="T254" s="9">
        <f>+'[1]Matriz (6)'!T254+'[1]Matriz (5)'!T254+'[1]Matriz (4)'!T254+'[1]Matriz (3)'!T254+'[1]Matriz (2)'!T254+'[1]LICENCIA DEPORTIVA'!T254+'[1]VALIDACION LICENCIA  DEPORTIVA'!T254+'[1]VALIDACION DE LICENCIA COMERCIA'!T254+'[1]MULTAS POR AÑO '!T254+'[1]PESCA DEPORT. OCASIONAL'!T254+'[1]GUIA DE TRASLADO'!T254+'[1]PERMISO ANUAL DE ACOPIADOR'!T254+'[1]PERMISO ANUAL DE DEPORTIV'!T254+'[1]PERM. ANUAL EMB DEPORT'!T254+'[1]REGISTRO DE ACOPIADOR'!T254+[1]JULIO!T254+[1]Ejemplo!T254+'[1]Registro de Exp. e Imp.'!T254+[1]CNP!T254+[1]CNPT!T254+[1]Matriz!T254+'[1]Matriz Areas certificadas'!T254+'[1]Matriz Transacciones'!T254+[1]REGISTROS!T254+[1]PERMISOS!T254</f>
        <v>0</v>
      </c>
      <c r="U254" s="9">
        <f>+'[1]Matriz (6)'!U254+'[1]Matriz (5)'!U254+'[1]Matriz (4)'!U254+'[1]Matriz (3)'!U254+'[1]Matriz (2)'!U254+'[1]LICENCIA DEPORTIVA'!U254+'[1]VALIDACION LICENCIA  DEPORTIVA'!U254+'[1]VALIDACION DE LICENCIA COMERCIA'!U254+'[1]MULTAS POR AÑO '!U254+'[1]PESCA DEPORT. OCASIONAL'!U254+'[1]GUIA DE TRASLADO'!U254+'[1]PERMISO ANUAL DE ACOPIADOR'!U254+'[1]PERMISO ANUAL DE DEPORTIV'!U254+'[1]PERM. ANUAL EMB DEPORT'!U254+'[1]REGISTRO DE ACOPIADOR'!U254+[1]JULIO!U254+[1]Ejemplo!U254+'[1]Registro de Exp. e Imp.'!U254+[1]CNP!U254+[1]CNPT!U254+[1]Matriz!U254+'[1]Matriz Areas certificadas'!U254+'[1]Matriz Transacciones'!U254+[1]REGISTROS!U254+[1]PERMISOS!U254</f>
        <v>0</v>
      </c>
      <c r="V254" s="9">
        <f>+'[1]Matriz (6)'!V254+'[1]Matriz (5)'!V254+'[1]Matriz (4)'!V254+'[1]Matriz (3)'!V254+'[1]Matriz (2)'!V254+'[1]LICENCIA DEPORTIVA'!V254+'[1]VALIDACION LICENCIA  DEPORTIVA'!V254+'[1]VALIDACION DE LICENCIA COMERCIA'!V254+'[1]MULTAS POR AÑO '!V254+'[1]PESCA DEPORT. OCASIONAL'!V254+'[1]GUIA DE TRASLADO'!V254+'[1]PERMISO ANUAL DE ACOPIADOR'!V254+'[1]PERMISO ANUAL DE DEPORTIV'!V254+'[1]PERM. ANUAL EMB DEPORT'!V254+'[1]REGISTRO DE ACOPIADOR'!V254+[1]JULIO!V254+[1]Ejemplo!V254+'[1]Registro de Exp. e Imp.'!V254+[1]CNP!V254+[1]CNPT!V254+[1]Matriz!V254+'[1]Matriz Areas certificadas'!V254+'[1]Matriz Transacciones'!V254+[1]REGISTROS!V254+[1]PERMISOS!V254</f>
        <v>0</v>
      </c>
      <c r="W254" s="9">
        <f>+'[1]Matriz (6)'!W254+'[1]Matriz (5)'!W254+'[1]Matriz (4)'!W254+'[1]Matriz (3)'!W254+'[1]Matriz (2)'!W254+'[1]LICENCIA DEPORTIVA'!W254+'[1]VALIDACION LICENCIA  DEPORTIVA'!W254+'[1]VALIDACION DE LICENCIA COMERCIA'!W254+'[1]MULTAS POR AÑO '!W254+'[1]PESCA DEPORT. OCASIONAL'!W254+'[1]GUIA DE TRASLADO'!W254+'[1]PERMISO ANUAL DE ACOPIADOR'!W254+'[1]PERMISO ANUAL DE DEPORTIV'!W254+'[1]PERM. ANUAL EMB DEPORT'!W254+'[1]REGISTRO DE ACOPIADOR'!W254+[1]JULIO!W254+[1]Ejemplo!W254+'[1]Registro de Exp. e Imp.'!W254+[1]CNP!W254+[1]CNPT!W254+[1]Matriz!W254+'[1]Matriz Areas certificadas'!W254+'[1]Matriz Transacciones'!W254+[1]REGISTROS!W254+[1]PERMISOS!W254</f>
        <v>0</v>
      </c>
      <c r="X254" s="9">
        <f>+'[1]Matriz (6)'!X254+'[1]Matriz (5)'!X254+'[1]Matriz (4)'!X254+'[1]Matriz (3)'!X254+'[1]Matriz (2)'!X254+'[1]LICENCIA DEPORTIVA'!X254+'[1]VALIDACION LICENCIA  DEPORTIVA'!X254+'[1]VALIDACION DE LICENCIA COMERCIA'!X254+'[1]MULTAS POR AÑO '!X254+'[1]PESCA DEPORT. OCASIONAL'!X254+'[1]GUIA DE TRASLADO'!X254+'[1]PERMISO ANUAL DE ACOPIADOR'!X254+'[1]PERMISO ANUAL DE DEPORTIV'!X254+'[1]PERM. ANUAL EMB DEPORT'!X254+'[1]REGISTRO DE ACOPIADOR'!X254+[1]JULIO!X254+[1]Ejemplo!X254+'[1]Registro de Exp. e Imp.'!X254+[1]CNP!X254+[1]CNPT!X254+[1]Matriz!X254+'[1]Matriz Areas certificadas'!X254+'[1]Matriz Transacciones'!X254+[1]REGISTROS!X254+[1]PERMISOS!X254</f>
        <v>0</v>
      </c>
      <c r="Y254" s="9">
        <f>+'[1]Matriz (6)'!Y254+'[1]Matriz (5)'!Y254+'[1]Matriz (4)'!Y254+'[1]Matriz (3)'!Y254+'[1]Matriz (2)'!Y254+'[1]LICENCIA DEPORTIVA'!Y254+'[1]VALIDACION LICENCIA  DEPORTIVA'!Y254+'[1]VALIDACION DE LICENCIA COMERCIA'!Y254+'[1]MULTAS POR AÑO '!Y254+'[1]PESCA DEPORT. OCASIONAL'!Y254+'[1]GUIA DE TRASLADO'!Y254+'[1]PERMISO ANUAL DE ACOPIADOR'!Y254+'[1]PERMISO ANUAL DE DEPORTIV'!Y254+'[1]PERM. ANUAL EMB DEPORT'!Y254+'[1]REGISTRO DE ACOPIADOR'!Y254+[1]JULIO!Y254+[1]Ejemplo!Y254+'[1]Registro de Exp. e Imp.'!Y254+[1]CNP!Y254+[1]CNPT!Y254+[1]Matriz!Y254+'[1]Matriz Areas certificadas'!Y254+'[1]Matriz Transacciones'!Y254+[1]REGISTROS!Y254+[1]PERMISOS!Y254</f>
        <v>0</v>
      </c>
      <c r="Z254" s="9">
        <f>+'[1]Matriz (6)'!Z254+'[1]Matriz (5)'!Z254+'[1]Matriz (4)'!Z254+'[1]Matriz (3)'!Z254+'[1]Matriz (2)'!Z254+'[1]LICENCIA DEPORTIVA'!Z254+'[1]VALIDACION LICENCIA  DEPORTIVA'!Z254+'[1]VALIDACION DE LICENCIA COMERCIA'!Z254+'[1]MULTAS POR AÑO '!Z254+'[1]PESCA DEPORT. OCASIONAL'!Z254+'[1]GUIA DE TRASLADO'!Z254+'[1]PERMISO ANUAL DE ACOPIADOR'!Z254+'[1]PERMISO ANUAL DE DEPORTIV'!Z254+'[1]PERM. ANUAL EMB DEPORT'!Z254+'[1]REGISTRO DE ACOPIADOR'!Z254+[1]JULIO!Z254+[1]Ejemplo!Z254+'[1]Registro de Exp. e Imp.'!Z254+[1]CNP!Z254+[1]CNPT!Z254+[1]Matriz!Z254+'[1]Matriz Areas certificadas'!Z254+'[1]Matriz Transacciones'!Z254+[1]REGISTROS!Z254+[1]PERMISOS!Z254</f>
        <v>0</v>
      </c>
      <c r="AA254" s="10">
        <f t="shared" si="83"/>
        <v>282817.86567164178</v>
      </c>
      <c r="AB254" s="10">
        <f t="shared" si="84"/>
        <v>63780.025497512434</v>
      </c>
      <c r="AC254" s="11">
        <f t="shared" si="85"/>
        <v>141029.8902363184</v>
      </c>
      <c r="AD254" s="11">
        <f t="shared" si="86"/>
        <v>89428.053793532337</v>
      </c>
      <c r="AE254" s="11">
        <f t="shared" si="87"/>
        <v>18936.567164179105</v>
      </c>
      <c r="AF254" s="11">
        <f t="shared" si="88"/>
        <v>250278.39614427861</v>
      </c>
      <c r="AG254" s="11">
        <f t="shared" si="89"/>
        <v>10774.253731343284</v>
      </c>
      <c r="AH254" s="12">
        <f t="shared" si="90"/>
        <v>46790.733830845769</v>
      </c>
      <c r="AI254" s="12">
        <f t="shared" si="91"/>
        <v>11084.186567164179</v>
      </c>
      <c r="AJ254" s="12">
        <f t="shared" si="92"/>
        <v>6655.7049129353227</v>
      </c>
      <c r="AK254" s="12">
        <f t="shared" si="93"/>
        <v>1592.1952736318408</v>
      </c>
      <c r="AL254" s="12">
        <f t="shared" si="94"/>
        <v>695974.42537313432</v>
      </c>
      <c r="AM254" s="12">
        <f t="shared" si="95"/>
        <v>6246.8905472636816</v>
      </c>
      <c r="AN254" s="12">
        <f t="shared" si="96"/>
        <v>7389.6144278606953</v>
      </c>
      <c r="AO254" s="12">
        <f t="shared" si="97"/>
        <v>252196.33737562189</v>
      </c>
      <c r="AP254" s="12">
        <f t="shared" si="98"/>
        <v>4283.5820895522384</v>
      </c>
      <c r="AQ254" s="12">
        <f t="shared" si="99"/>
        <v>6203.3582089552237</v>
      </c>
      <c r="AR254" s="12">
        <f t="shared" si="100"/>
        <v>1045712.7481343283</v>
      </c>
      <c r="AS254" s="12">
        <f t="shared" si="101"/>
        <v>28039.375</v>
      </c>
      <c r="AT254" s="12">
        <f t="shared" si="102"/>
        <v>1364559.235074627</v>
      </c>
      <c r="AU254" s="12">
        <f t="shared" si="103"/>
        <v>47680.970149253728</v>
      </c>
      <c r="AV254" s="12">
        <f t="shared" si="104"/>
        <v>30265.422885572138</v>
      </c>
      <c r="AW254" s="12">
        <f t="shared" si="105"/>
        <v>15493.050373134329</v>
      </c>
      <c r="AX254" s="12">
        <f t="shared" si="106"/>
        <v>37047.325870646768</v>
      </c>
      <c r="AY254" s="12">
        <f t="shared" si="107"/>
        <v>38947.294776119401</v>
      </c>
      <c r="AZ254" s="12">
        <f t="shared" si="108"/>
        <v>371578.4838308458</v>
      </c>
    </row>
    <row r="255" spans="1:52" x14ac:dyDescent="0.25">
      <c r="A255" s="265"/>
      <c r="B255" s="268"/>
      <c r="C255" s="16" t="s">
        <v>296</v>
      </c>
      <c r="D255" s="7">
        <f t="shared" si="82"/>
        <v>19</v>
      </c>
      <c r="E255" s="9">
        <f>+'[1]Matriz (6)'!E255+'[1]Matriz (5)'!E255+'[1]Matriz (4)'!E255+'[1]Matriz (3)'!E255+'[1]Matriz (2)'!E255+'[1]LICENCIA DEPORTIVA'!E255+'[1]VALIDACION LICENCIA  DEPORTIVA'!E255+'[1]VALIDACION DE LICENCIA COMERCIA'!E255+'[1]MULTAS POR AÑO '!E255+'[1]PESCA DEPORT. OCASIONAL'!E255+'[1]GUIA DE TRASLADO'!E255+'[1]PERMISO ANUAL DE ACOPIADOR'!E255+'[1]PERMISO ANUAL DE DEPORTIV'!E255+'[1]PERM. ANUAL EMB DEPORT'!E255+'[1]REGISTRO DE ACOPIADOR'!E255+[1]JULIO!E255+[1]Ejemplo!E255+'[1]Registro de Exp. e Imp.'!E255+[1]CNP!E255+[1]CNPT!E255+[1]Matriz!E255+'[1]Matriz Areas certificadas'!E255+'[1]Matriz Transacciones'!E255+[1]REGISTROS!E255+[1]PERMISOS!E255</f>
        <v>1</v>
      </c>
      <c r="F255" s="9">
        <f>+'[1]Matriz (6)'!F255+'[1]Matriz (5)'!F255+'[1]Matriz (4)'!F255+'[1]Matriz (3)'!F255+'[1]Matriz (2)'!F255+'[1]LICENCIA DEPORTIVA'!F255+'[1]VALIDACION LICENCIA  DEPORTIVA'!F255+'[1]VALIDACION DE LICENCIA COMERCIA'!F255+'[1]MULTAS POR AÑO '!F255+'[1]PESCA DEPORT. OCASIONAL'!F255+'[1]GUIA DE TRASLADO'!F255+'[1]PERMISO ANUAL DE ACOPIADOR'!F255+'[1]PERMISO ANUAL DE DEPORTIV'!F255+'[1]PERM. ANUAL EMB DEPORT'!F255+'[1]REGISTRO DE ACOPIADOR'!F255+[1]JULIO!F255+[1]Ejemplo!F255+'[1]Registro de Exp. e Imp.'!F255+[1]CNP!F255+[1]CNPT!F255+[1]Matriz!F255+'[1]Matriz Areas certificadas'!F255+'[1]Matriz Transacciones'!F255+[1]REGISTROS!F255+[1]PERMISOS!F255</f>
        <v>2</v>
      </c>
      <c r="G255" s="9">
        <f>+'[1]Matriz (6)'!G255+'[1]Matriz (5)'!G255+'[1]Matriz (4)'!G255+'[1]Matriz (3)'!G255+'[1]Matriz (2)'!G255+'[1]LICENCIA DEPORTIVA'!G255+'[1]VALIDACION LICENCIA  DEPORTIVA'!G255+'[1]VALIDACION DE LICENCIA COMERCIA'!G255+'[1]MULTAS POR AÑO '!G255+'[1]PESCA DEPORT. OCASIONAL'!G255+'[1]GUIA DE TRASLADO'!G255+'[1]PERMISO ANUAL DE ACOPIADOR'!G255+'[1]PERMISO ANUAL DE DEPORTIV'!G255+'[1]PERM. ANUAL EMB DEPORT'!G255+'[1]REGISTRO DE ACOPIADOR'!G255+[1]JULIO!G255+[1]Ejemplo!G255+'[1]Registro de Exp. e Imp.'!G255+[1]CNP!G255+[1]CNPT!G255+[1]Matriz!G255+'[1]Matriz Areas certificadas'!G255+'[1]Matriz Transacciones'!G255+[1]REGISTROS!G255+[1]PERMISOS!G255</f>
        <v>1</v>
      </c>
      <c r="H255" s="9">
        <f>+'[1]Matriz (6)'!H255+'[1]Matriz (5)'!H255+'[1]Matriz (4)'!H255+'[1]Matriz (3)'!H255+'[1]Matriz (2)'!H255+'[1]LICENCIA DEPORTIVA'!H255+'[1]VALIDACION LICENCIA  DEPORTIVA'!H255+'[1]VALIDACION DE LICENCIA COMERCIA'!H255+'[1]MULTAS POR AÑO '!H255+'[1]PESCA DEPORT. OCASIONAL'!H255+'[1]GUIA DE TRASLADO'!H255+'[1]PERMISO ANUAL DE ACOPIADOR'!H255+'[1]PERMISO ANUAL DE DEPORTIV'!H255+'[1]PERM. ANUAL EMB DEPORT'!H255+'[1]REGISTRO DE ACOPIADOR'!H255+[1]JULIO!H255+[1]Ejemplo!H255+'[1]Registro de Exp. e Imp.'!H255+[1]CNP!H255+[1]CNPT!H255+[1]Matriz!H255+'[1]Matriz Areas certificadas'!H255+'[1]Matriz Transacciones'!H255+[1]REGISTROS!H255+[1]PERMISOS!H255</f>
        <v>14</v>
      </c>
      <c r="I255" s="9">
        <f>+'[1]Matriz (6)'!I255+'[1]Matriz (5)'!I255+'[1]Matriz (4)'!I255+'[1]Matriz (3)'!I255+'[1]Matriz (2)'!I255+'[1]LICENCIA DEPORTIVA'!I255+'[1]VALIDACION LICENCIA  DEPORTIVA'!I255+'[1]VALIDACION DE LICENCIA COMERCIA'!I255+'[1]MULTAS POR AÑO '!I255+'[1]PESCA DEPORT. OCASIONAL'!I255+'[1]GUIA DE TRASLADO'!I255+'[1]PERMISO ANUAL DE ACOPIADOR'!I255+'[1]PERMISO ANUAL DE DEPORTIV'!I255+'[1]PERM. ANUAL EMB DEPORT'!I255+'[1]REGISTRO DE ACOPIADOR'!I255+[1]JULIO!I255+[1]Ejemplo!I255+'[1]Registro de Exp. e Imp.'!I255+[1]CNP!I255+[1]CNPT!I255+[1]Matriz!I255+'[1]Matriz Areas certificadas'!I255+'[1]Matriz Transacciones'!I255+[1]REGISTROS!I255+[1]PERMISOS!I255</f>
        <v>0</v>
      </c>
      <c r="J255" s="9">
        <f>+'[1]Matriz (6)'!J255+'[1]Matriz (5)'!J255+'[1]Matriz (4)'!J255+'[1]Matriz (3)'!J255+'[1]Matriz (2)'!J255+'[1]LICENCIA DEPORTIVA'!J255+'[1]VALIDACION LICENCIA  DEPORTIVA'!J255+'[1]VALIDACION DE LICENCIA COMERCIA'!J255+'[1]MULTAS POR AÑO '!J255+'[1]PESCA DEPORT. OCASIONAL'!J255+'[1]GUIA DE TRASLADO'!J255+'[1]PERMISO ANUAL DE ACOPIADOR'!J255+'[1]PERMISO ANUAL DE DEPORTIV'!J255+'[1]PERM. ANUAL EMB DEPORT'!J255+'[1]REGISTRO DE ACOPIADOR'!J255+[1]JULIO!J255+[1]Ejemplo!J255+'[1]Registro de Exp. e Imp.'!J255+[1]CNP!J255+[1]CNPT!J255+[1]Matriz!J255+'[1]Matriz Areas certificadas'!J255+'[1]Matriz Transacciones'!J255+[1]REGISTROS!J255+[1]PERMISOS!J255</f>
        <v>0</v>
      </c>
      <c r="K255" s="9">
        <f>+'[1]Matriz (6)'!K255+'[1]Matriz (5)'!K255+'[1]Matriz (4)'!K255+'[1]Matriz (3)'!K255+'[1]Matriz (2)'!K255+'[1]LICENCIA DEPORTIVA'!K255+'[1]VALIDACION LICENCIA  DEPORTIVA'!K255+'[1]VALIDACION DE LICENCIA COMERCIA'!K255+'[1]MULTAS POR AÑO '!K255+'[1]PESCA DEPORT. OCASIONAL'!K255+'[1]GUIA DE TRASLADO'!K255+'[1]PERMISO ANUAL DE ACOPIADOR'!K255+'[1]PERMISO ANUAL DE DEPORTIV'!K255+'[1]PERM. ANUAL EMB DEPORT'!K255+'[1]REGISTRO DE ACOPIADOR'!K255+[1]JULIO!K255+[1]Ejemplo!K255+'[1]Registro de Exp. e Imp.'!K255+[1]CNP!K255+[1]CNPT!K255+[1]Matriz!K255+'[1]Matriz Areas certificadas'!K255+'[1]Matriz Transacciones'!K255+[1]REGISTROS!K255+[1]PERMISOS!K255</f>
        <v>0</v>
      </c>
      <c r="L255" s="9">
        <f>+'[1]Matriz (6)'!L255+'[1]Matriz (5)'!L255+'[1]Matriz (4)'!L255+'[1]Matriz (3)'!L255+'[1]Matriz (2)'!L255+'[1]LICENCIA DEPORTIVA'!L255+'[1]VALIDACION LICENCIA  DEPORTIVA'!L255+'[1]VALIDACION DE LICENCIA COMERCIA'!L255+'[1]MULTAS POR AÑO '!L255+'[1]PESCA DEPORT. OCASIONAL'!L255+'[1]GUIA DE TRASLADO'!L255+'[1]PERMISO ANUAL DE ACOPIADOR'!L255+'[1]PERMISO ANUAL DE DEPORTIV'!L255+'[1]PERM. ANUAL EMB DEPORT'!L255+'[1]REGISTRO DE ACOPIADOR'!L255+[1]JULIO!L255+[1]Ejemplo!L255+'[1]Registro de Exp. e Imp.'!L255+[1]CNP!L255+[1]CNPT!L255+[1]Matriz!L255+'[1]Matriz Areas certificadas'!L255+'[1]Matriz Transacciones'!L255+[1]REGISTROS!L255+[1]PERMISOS!L255</f>
        <v>0</v>
      </c>
      <c r="M255" s="9">
        <f>+'[1]Matriz (6)'!M255+'[1]Matriz (5)'!M255+'[1]Matriz (4)'!M255+'[1]Matriz (3)'!M255+'[1]Matriz (2)'!M255+'[1]LICENCIA DEPORTIVA'!M255+'[1]VALIDACION LICENCIA  DEPORTIVA'!M255+'[1]VALIDACION DE LICENCIA COMERCIA'!M255+'[1]MULTAS POR AÑO '!M255+'[1]PESCA DEPORT. OCASIONAL'!M255+'[1]GUIA DE TRASLADO'!M255+'[1]PERMISO ANUAL DE ACOPIADOR'!M255+'[1]PERMISO ANUAL DE DEPORTIV'!M255+'[1]PERM. ANUAL EMB DEPORT'!M255+'[1]REGISTRO DE ACOPIADOR'!M255+[1]JULIO!M255+[1]Ejemplo!M255+'[1]Registro de Exp. e Imp.'!M255+[1]CNP!M255+[1]CNPT!M255+[1]Matriz!M255+'[1]Matriz Areas certificadas'!M255+'[1]Matriz Transacciones'!M255+[1]REGISTROS!M255+[1]PERMISOS!M255</f>
        <v>1</v>
      </c>
      <c r="N255" s="9">
        <f>+'[1]Matriz (6)'!N255+'[1]Matriz (5)'!N255+'[1]Matriz (4)'!N255+'[1]Matriz (3)'!N255+'[1]Matriz (2)'!N255+'[1]LICENCIA DEPORTIVA'!N255+'[1]VALIDACION LICENCIA  DEPORTIVA'!N255+'[1]VALIDACION DE LICENCIA COMERCIA'!N255+'[1]MULTAS POR AÑO '!N255+'[1]PESCA DEPORT. OCASIONAL'!N255+'[1]GUIA DE TRASLADO'!N255+'[1]PERMISO ANUAL DE ACOPIADOR'!N255+'[1]PERMISO ANUAL DE DEPORTIV'!N255+'[1]PERM. ANUAL EMB DEPORT'!N255+'[1]REGISTRO DE ACOPIADOR'!N255+[1]JULIO!N255+[1]Ejemplo!N255+'[1]Registro de Exp. e Imp.'!N255+[1]CNP!N255+[1]CNPT!N255+[1]Matriz!N255+'[1]Matriz Areas certificadas'!N255+'[1]Matriz Transacciones'!N255+[1]REGISTROS!N255+[1]PERMISOS!N255</f>
        <v>0</v>
      </c>
      <c r="O255" s="9">
        <f>+'[1]Matriz (6)'!O255+'[1]Matriz (5)'!O255+'[1]Matriz (4)'!O255+'[1]Matriz (3)'!O255+'[1]Matriz (2)'!O255+'[1]LICENCIA DEPORTIVA'!O255+'[1]VALIDACION LICENCIA  DEPORTIVA'!O255+'[1]VALIDACION DE LICENCIA COMERCIA'!O255+'[1]MULTAS POR AÑO '!O255+'[1]PESCA DEPORT. OCASIONAL'!O255+'[1]GUIA DE TRASLADO'!O255+'[1]PERMISO ANUAL DE ACOPIADOR'!O255+'[1]PERMISO ANUAL DE DEPORTIV'!O255+'[1]PERM. ANUAL EMB DEPORT'!O255+'[1]REGISTRO DE ACOPIADOR'!O255+[1]JULIO!O255+[1]Ejemplo!O255+'[1]Registro de Exp. e Imp.'!O255+[1]CNP!O255+[1]CNPT!O255+[1]Matriz!O255+'[1]Matriz Areas certificadas'!O255+'[1]Matriz Transacciones'!O255+[1]REGISTROS!O255+[1]PERMISOS!O255</f>
        <v>0</v>
      </c>
      <c r="P255" s="9">
        <f>+'[1]Matriz (6)'!P255+'[1]Matriz (5)'!P255+'[1]Matriz (4)'!P255+'[1]Matriz (3)'!P255+'[1]Matriz (2)'!P255+'[1]LICENCIA DEPORTIVA'!P255+'[1]VALIDACION LICENCIA  DEPORTIVA'!P255+'[1]VALIDACION DE LICENCIA COMERCIA'!P255+'[1]MULTAS POR AÑO '!P255+'[1]PESCA DEPORT. OCASIONAL'!P255+'[1]GUIA DE TRASLADO'!P255+'[1]PERMISO ANUAL DE ACOPIADOR'!P255+'[1]PERMISO ANUAL DE DEPORTIV'!P255+'[1]PERM. ANUAL EMB DEPORT'!P255+'[1]REGISTRO DE ACOPIADOR'!P255+[1]JULIO!P255+[1]Ejemplo!P255+'[1]Registro de Exp. e Imp.'!P255+[1]CNP!P255+[1]CNPT!P255+[1]Matriz!P255+'[1]Matriz Areas certificadas'!P255+'[1]Matriz Transacciones'!P255+[1]REGISTROS!P255+[1]PERMISOS!P255</f>
        <v>0</v>
      </c>
      <c r="Q255" s="9">
        <f>+'[1]Matriz (6)'!Q255+'[1]Matriz (5)'!Q255+'[1]Matriz (4)'!Q255+'[1]Matriz (3)'!Q255+'[1]Matriz (2)'!Q255+'[1]LICENCIA DEPORTIVA'!Q255+'[1]VALIDACION LICENCIA  DEPORTIVA'!Q255+'[1]VALIDACION DE LICENCIA COMERCIA'!Q255+'[1]MULTAS POR AÑO '!Q255+'[1]PESCA DEPORT. OCASIONAL'!Q255+'[1]GUIA DE TRASLADO'!Q255+'[1]PERMISO ANUAL DE ACOPIADOR'!Q255+'[1]PERMISO ANUAL DE DEPORTIV'!Q255+'[1]PERM. ANUAL EMB DEPORT'!Q255+'[1]REGISTRO DE ACOPIADOR'!Q255+[1]JULIO!Q255+[1]Ejemplo!Q255+'[1]Registro de Exp. e Imp.'!Q255+[1]CNP!Q255+[1]CNPT!Q255+[1]Matriz!Q255+'[1]Matriz Areas certificadas'!Q255+'[1]Matriz Transacciones'!Q255+[1]REGISTROS!Q255+[1]PERMISOS!Q255</f>
        <v>0</v>
      </c>
      <c r="R255" s="9">
        <f>+'[1]Matriz (6)'!R255+'[1]Matriz (5)'!R255+'[1]Matriz (4)'!R255+'[1]Matriz (3)'!R255+'[1]Matriz (2)'!R255+'[1]LICENCIA DEPORTIVA'!R255+'[1]VALIDACION LICENCIA  DEPORTIVA'!R255+'[1]VALIDACION DE LICENCIA COMERCIA'!R255+'[1]MULTAS POR AÑO '!R255+'[1]PESCA DEPORT. OCASIONAL'!R255+'[1]GUIA DE TRASLADO'!R255+'[1]PERMISO ANUAL DE ACOPIADOR'!R255+'[1]PERMISO ANUAL DE DEPORTIV'!R255+'[1]PERM. ANUAL EMB DEPORT'!R255+'[1]REGISTRO DE ACOPIADOR'!R255+[1]JULIO!R255+[1]Ejemplo!R255+'[1]Registro de Exp. e Imp.'!R255+[1]CNP!R255+[1]CNPT!R255+[1]Matriz!R255+'[1]Matriz Areas certificadas'!R255+'[1]Matriz Transacciones'!R255+[1]REGISTROS!R255+[1]PERMISOS!R255</f>
        <v>0</v>
      </c>
      <c r="S255" s="9">
        <f>+'[1]Matriz (6)'!S255+'[1]Matriz (5)'!S255+'[1]Matriz (4)'!S255+'[1]Matriz (3)'!S255+'[1]Matriz (2)'!S255+'[1]LICENCIA DEPORTIVA'!S255+'[1]VALIDACION LICENCIA  DEPORTIVA'!S255+'[1]VALIDACION DE LICENCIA COMERCIA'!S255+'[1]MULTAS POR AÑO '!S255+'[1]PESCA DEPORT. OCASIONAL'!S255+'[1]GUIA DE TRASLADO'!S255+'[1]PERMISO ANUAL DE ACOPIADOR'!S255+'[1]PERMISO ANUAL DE DEPORTIV'!S255+'[1]PERM. ANUAL EMB DEPORT'!S255+'[1]REGISTRO DE ACOPIADOR'!S255+[1]JULIO!S255+[1]Ejemplo!S255+'[1]Registro de Exp. e Imp.'!S255+[1]CNP!S255+[1]CNPT!S255+[1]Matriz!S255+'[1]Matriz Areas certificadas'!S255+'[1]Matriz Transacciones'!S255+[1]REGISTROS!S255+[1]PERMISOS!S255</f>
        <v>0</v>
      </c>
      <c r="T255" s="9">
        <f>+'[1]Matriz (6)'!T255+'[1]Matriz (5)'!T255+'[1]Matriz (4)'!T255+'[1]Matriz (3)'!T255+'[1]Matriz (2)'!T255+'[1]LICENCIA DEPORTIVA'!T255+'[1]VALIDACION LICENCIA  DEPORTIVA'!T255+'[1]VALIDACION DE LICENCIA COMERCIA'!T255+'[1]MULTAS POR AÑO '!T255+'[1]PESCA DEPORT. OCASIONAL'!T255+'[1]GUIA DE TRASLADO'!T255+'[1]PERMISO ANUAL DE ACOPIADOR'!T255+'[1]PERMISO ANUAL DE DEPORTIV'!T255+'[1]PERM. ANUAL EMB DEPORT'!T255+'[1]REGISTRO DE ACOPIADOR'!T255+[1]JULIO!T255+[1]Ejemplo!T255+'[1]Registro de Exp. e Imp.'!T255+[1]CNP!T255+[1]CNPT!T255+[1]Matriz!T255+'[1]Matriz Areas certificadas'!T255+'[1]Matriz Transacciones'!T255+[1]REGISTROS!T255+[1]PERMISOS!T255</f>
        <v>0</v>
      </c>
      <c r="U255" s="9">
        <f>+'[1]Matriz (6)'!U255+'[1]Matriz (5)'!U255+'[1]Matriz (4)'!U255+'[1]Matriz (3)'!U255+'[1]Matriz (2)'!U255+'[1]LICENCIA DEPORTIVA'!U255+'[1]VALIDACION LICENCIA  DEPORTIVA'!U255+'[1]VALIDACION DE LICENCIA COMERCIA'!U255+'[1]MULTAS POR AÑO '!U255+'[1]PESCA DEPORT. OCASIONAL'!U255+'[1]GUIA DE TRASLADO'!U255+'[1]PERMISO ANUAL DE ACOPIADOR'!U255+'[1]PERMISO ANUAL DE DEPORTIV'!U255+'[1]PERM. ANUAL EMB DEPORT'!U255+'[1]REGISTRO DE ACOPIADOR'!U255+[1]JULIO!U255+[1]Ejemplo!U255+'[1]Registro de Exp. e Imp.'!U255+[1]CNP!U255+[1]CNPT!U255+[1]Matriz!U255+'[1]Matriz Areas certificadas'!U255+'[1]Matriz Transacciones'!U255+[1]REGISTROS!U255+[1]PERMISOS!U255</f>
        <v>0</v>
      </c>
      <c r="V255" s="9">
        <f>+'[1]Matriz (6)'!V255+'[1]Matriz (5)'!V255+'[1]Matriz (4)'!V255+'[1]Matriz (3)'!V255+'[1]Matriz (2)'!V255+'[1]LICENCIA DEPORTIVA'!V255+'[1]VALIDACION LICENCIA  DEPORTIVA'!V255+'[1]VALIDACION DE LICENCIA COMERCIA'!V255+'[1]MULTAS POR AÑO '!V255+'[1]PESCA DEPORT. OCASIONAL'!V255+'[1]GUIA DE TRASLADO'!V255+'[1]PERMISO ANUAL DE ACOPIADOR'!V255+'[1]PERMISO ANUAL DE DEPORTIV'!V255+'[1]PERM. ANUAL EMB DEPORT'!V255+'[1]REGISTRO DE ACOPIADOR'!V255+[1]JULIO!V255+[1]Ejemplo!V255+'[1]Registro de Exp. e Imp.'!V255+[1]CNP!V255+[1]CNPT!V255+[1]Matriz!V255+'[1]Matriz Areas certificadas'!V255+'[1]Matriz Transacciones'!V255+[1]REGISTROS!V255+[1]PERMISOS!V255</f>
        <v>0</v>
      </c>
      <c r="W255" s="9">
        <f>+'[1]Matriz (6)'!W255+'[1]Matriz (5)'!W255+'[1]Matriz (4)'!W255+'[1]Matriz (3)'!W255+'[1]Matriz (2)'!W255+'[1]LICENCIA DEPORTIVA'!W255+'[1]VALIDACION LICENCIA  DEPORTIVA'!W255+'[1]VALIDACION DE LICENCIA COMERCIA'!W255+'[1]MULTAS POR AÑO '!W255+'[1]PESCA DEPORT. OCASIONAL'!W255+'[1]GUIA DE TRASLADO'!W255+'[1]PERMISO ANUAL DE ACOPIADOR'!W255+'[1]PERMISO ANUAL DE DEPORTIV'!W255+'[1]PERM. ANUAL EMB DEPORT'!W255+'[1]REGISTRO DE ACOPIADOR'!W255+[1]JULIO!W255+[1]Ejemplo!W255+'[1]Registro de Exp. e Imp.'!W255+[1]CNP!W255+[1]CNPT!W255+[1]Matriz!W255+'[1]Matriz Areas certificadas'!W255+'[1]Matriz Transacciones'!W255+[1]REGISTROS!W255+[1]PERMISOS!W255</f>
        <v>0</v>
      </c>
      <c r="X255" s="9">
        <f>+'[1]Matriz (6)'!X255+'[1]Matriz (5)'!X255+'[1]Matriz (4)'!X255+'[1]Matriz (3)'!X255+'[1]Matriz (2)'!X255+'[1]LICENCIA DEPORTIVA'!X255+'[1]VALIDACION LICENCIA  DEPORTIVA'!X255+'[1]VALIDACION DE LICENCIA COMERCIA'!X255+'[1]MULTAS POR AÑO '!X255+'[1]PESCA DEPORT. OCASIONAL'!X255+'[1]GUIA DE TRASLADO'!X255+'[1]PERMISO ANUAL DE ACOPIADOR'!X255+'[1]PERMISO ANUAL DE DEPORTIV'!X255+'[1]PERM. ANUAL EMB DEPORT'!X255+'[1]REGISTRO DE ACOPIADOR'!X255+[1]JULIO!X255+[1]Ejemplo!X255+'[1]Registro de Exp. e Imp.'!X255+[1]CNP!X255+[1]CNPT!X255+[1]Matriz!X255+'[1]Matriz Areas certificadas'!X255+'[1]Matriz Transacciones'!X255+[1]REGISTROS!X255+[1]PERMISOS!X255</f>
        <v>0</v>
      </c>
      <c r="Y255" s="9">
        <f>+'[1]Matriz (6)'!Y255+'[1]Matriz (5)'!Y255+'[1]Matriz (4)'!Y255+'[1]Matriz (3)'!Y255+'[1]Matriz (2)'!Y255+'[1]LICENCIA DEPORTIVA'!Y255+'[1]VALIDACION LICENCIA  DEPORTIVA'!Y255+'[1]VALIDACION DE LICENCIA COMERCIA'!Y255+'[1]MULTAS POR AÑO '!Y255+'[1]PESCA DEPORT. OCASIONAL'!Y255+'[1]GUIA DE TRASLADO'!Y255+'[1]PERMISO ANUAL DE ACOPIADOR'!Y255+'[1]PERMISO ANUAL DE DEPORTIV'!Y255+'[1]PERM. ANUAL EMB DEPORT'!Y255+'[1]REGISTRO DE ACOPIADOR'!Y255+[1]JULIO!Y255+[1]Ejemplo!Y255+'[1]Registro de Exp. e Imp.'!Y255+[1]CNP!Y255+[1]CNPT!Y255+[1]Matriz!Y255+'[1]Matriz Areas certificadas'!Y255+'[1]Matriz Transacciones'!Y255+[1]REGISTROS!Y255+[1]PERMISOS!Y255</f>
        <v>0</v>
      </c>
      <c r="Z255" s="9">
        <f>+'[1]Matriz (6)'!Z255+'[1]Matriz (5)'!Z255+'[1]Matriz (4)'!Z255+'[1]Matriz (3)'!Z255+'[1]Matriz (2)'!Z255+'[1]LICENCIA DEPORTIVA'!Z255+'[1]VALIDACION LICENCIA  DEPORTIVA'!Z255+'[1]VALIDACION DE LICENCIA COMERCIA'!Z255+'[1]MULTAS POR AÑO '!Z255+'[1]PESCA DEPORT. OCASIONAL'!Z255+'[1]GUIA DE TRASLADO'!Z255+'[1]PERMISO ANUAL DE ACOPIADOR'!Z255+'[1]PERMISO ANUAL DE DEPORTIV'!Z255+'[1]PERM. ANUAL EMB DEPORT'!Z255+'[1]REGISTRO DE ACOPIADOR'!Z255+[1]JULIO!Z255+[1]Ejemplo!Z255+'[1]Registro de Exp. e Imp.'!Z255+[1]CNP!Z255+[1]CNPT!Z255+[1]Matriz!Z255+'[1]Matriz Areas certificadas'!Z255+'[1]Matriz Transacciones'!Z255+[1]REGISTROS!Z255+[1]PERMISOS!Z255</f>
        <v>0</v>
      </c>
      <c r="AA255" s="10">
        <f t="shared" si="83"/>
        <v>767648.49253731337</v>
      </c>
      <c r="AB255" s="10">
        <f t="shared" si="84"/>
        <v>173117.2120646766</v>
      </c>
      <c r="AC255" s="11">
        <f t="shared" si="85"/>
        <v>382795.41635572142</v>
      </c>
      <c r="AD255" s="11">
        <f t="shared" si="86"/>
        <v>242733.2888681592</v>
      </c>
      <c r="AE255" s="11">
        <f t="shared" si="87"/>
        <v>51399.253731343284</v>
      </c>
      <c r="AF255" s="11">
        <f t="shared" si="88"/>
        <v>679327.07524875621</v>
      </c>
      <c r="AG255" s="11">
        <f t="shared" si="89"/>
        <v>29244.402985074626</v>
      </c>
      <c r="AH255" s="12">
        <f t="shared" si="90"/>
        <v>127003.42039800996</v>
      </c>
      <c r="AI255" s="12">
        <f t="shared" si="91"/>
        <v>30085.649253731342</v>
      </c>
      <c r="AJ255" s="12">
        <f t="shared" si="92"/>
        <v>18065.48476368159</v>
      </c>
      <c r="AK255" s="12">
        <f t="shared" si="93"/>
        <v>4321.6728855721394</v>
      </c>
      <c r="AL255" s="12">
        <f t="shared" si="94"/>
        <v>1889073.4402985075</v>
      </c>
      <c r="AM255" s="12">
        <f t="shared" si="95"/>
        <v>16955.845771144279</v>
      </c>
      <c r="AN255" s="12">
        <f t="shared" si="96"/>
        <v>20057.52487562189</v>
      </c>
      <c r="AO255" s="12">
        <f t="shared" si="97"/>
        <v>684532.91573383077</v>
      </c>
      <c r="AP255" s="12">
        <f t="shared" si="98"/>
        <v>11626.86567164179</v>
      </c>
      <c r="AQ255" s="12">
        <f t="shared" si="99"/>
        <v>16837.686567164179</v>
      </c>
      <c r="AR255" s="12">
        <f t="shared" si="100"/>
        <v>2838363.1735074623</v>
      </c>
      <c r="AS255" s="12">
        <f t="shared" si="101"/>
        <v>76106.875</v>
      </c>
      <c r="AT255" s="12">
        <f t="shared" si="102"/>
        <v>3703803.6380597018</v>
      </c>
      <c r="AU255" s="12">
        <f t="shared" si="103"/>
        <v>129419.77611940297</v>
      </c>
      <c r="AV255" s="12">
        <f t="shared" si="104"/>
        <v>82149.004975124379</v>
      </c>
      <c r="AW255" s="12">
        <f t="shared" si="105"/>
        <v>42052.565298507463</v>
      </c>
      <c r="AX255" s="12">
        <f t="shared" si="106"/>
        <v>100557.02736318408</v>
      </c>
      <c r="AY255" s="12">
        <f t="shared" si="107"/>
        <v>105714.08582089552</v>
      </c>
      <c r="AZ255" s="12">
        <f t="shared" si="108"/>
        <v>1008570.1703980099</v>
      </c>
    </row>
    <row r="256" spans="1:52" x14ac:dyDescent="0.25">
      <c r="A256" s="263" t="s">
        <v>297</v>
      </c>
      <c r="B256" s="269">
        <f>SUM(D256:D259)</f>
        <v>43</v>
      </c>
      <c r="C256" s="16" t="s">
        <v>298</v>
      </c>
      <c r="D256" s="7">
        <f t="shared" si="82"/>
        <v>6</v>
      </c>
      <c r="E256" s="9">
        <f>+'[1]Matriz (6)'!E256+'[1]Matriz (5)'!E256+'[1]Matriz (4)'!E256+'[1]Matriz (3)'!E256+'[1]Matriz (2)'!E256+'[1]LICENCIA DEPORTIVA'!E256+'[1]VALIDACION LICENCIA  DEPORTIVA'!E256+'[1]VALIDACION DE LICENCIA COMERCIA'!E256+'[1]MULTAS POR AÑO '!E256+'[1]PESCA DEPORT. OCASIONAL'!E256+'[1]GUIA DE TRASLADO'!E256+'[1]PERMISO ANUAL DE ACOPIADOR'!E256+'[1]PERMISO ANUAL DE DEPORTIV'!E256+'[1]PERM. ANUAL EMB DEPORT'!E256+'[1]REGISTRO DE ACOPIADOR'!E256+[1]JULIO!E256+[1]Ejemplo!E256+'[1]Registro de Exp. e Imp.'!E256+[1]CNP!E256+[1]CNPT!E256+[1]Matriz!E256+'[1]Matriz Areas certificadas'!E256+'[1]Matriz Transacciones'!E256+[1]REGISTROS!E256+[1]PERMISOS!E256</f>
        <v>2</v>
      </c>
      <c r="F256" s="9">
        <f>+'[1]Matriz (6)'!F256+'[1]Matriz (5)'!F256+'[1]Matriz (4)'!F256+'[1]Matriz (3)'!F256+'[1]Matriz (2)'!F256+'[1]LICENCIA DEPORTIVA'!F256+'[1]VALIDACION LICENCIA  DEPORTIVA'!F256+'[1]VALIDACION DE LICENCIA COMERCIA'!F256+'[1]MULTAS POR AÑO '!F256+'[1]PESCA DEPORT. OCASIONAL'!F256+'[1]GUIA DE TRASLADO'!F256+'[1]PERMISO ANUAL DE ACOPIADOR'!F256+'[1]PERMISO ANUAL DE DEPORTIV'!F256+'[1]PERM. ANUAL EMB DEPORT'!F256+'[1]REGISTRO DE ACOPIADOR'!F256+[1]JULIO!F256+[1]Ejemplo!F256+'[1]Registro de Exp. e Imp.'!F256+[1]CNP!F256+[1]CNPT!F256+[1]Matriz!F256+'[1]Matriz Areas certificadas'!F256+'[1]Matriz Transacciones'!F256+[1]REGISTROS!F256+[1]PERMISOS!F256</f>
        <v>0</v>
      </c>
      <c r="G256" s="9">
        <f>+'[1]Matriz (6)'!G256+'[1]Matriz (5)'!G256+'[1]Matriz (4)'!G256+'[1]Matriz (3)'!G256+'[1]Matriz (2)'!G256+'[1]LICENCIA DEPORTIVA'!G256+'[1]VALIDACION LICENCIA  DEPORTIVA'!G256+'[1]VALIDACION DE LICENCIA COMERCIA'!G256+'[1]MULTAS POR AÑO '!G256+'[1]PESCA DEPORT. OCASIONAL'!G256+'[1]GUIA DE TRASLADO'!G256+'[1]PERMISO ANUAL DE ACOPIADOR'!G256+'[1]PERMISO ANUAL DE DEPORTIV'!G256+'[1]PERM. ANUAL EMB DEPORT'!G256+'[1]REGISTRO DE ACOPIADOR'!G256+[1]JULIO!G256+[1]Ejemplo!G256+'[1]Registro de Exp. e Imp.'!G256+[1]CNP!G256+[1]CNPT!G256+[1]Matriz!G256+'[1]Matriz Areas certificadas'!G256+'[1]Matriz Transacciones'!G256+[1]REGISTROS!G256+[1]PERMISOS!G256</f>
        <v>0</v>
      </c>
      <c r="H256" s="9">
        <f>+'[1]Matriz (6)'!H256+'[1]Matriz (5)'!H256+'[1]Matriz (4)'!H256+'[1]Matriz (3)'!H256+'[1]Matriz (2)'!H256+'[1]LICENCIA DEPORTIVA'!H256+'[1]VALIDACION LICENCIA  DEPORTIVA'!H256+'[1]VALIDACION DE LICENCIA COMERCIA'!H256+'[1]MULTAS POR AÑO '!H256+'[1]PESCA DEPORT. OCASIONAL'!H256+'[1]GUIA DE TRASLADO'!H256+'[1]PERMISO ANUAL DE ACOPIADOR'!H256+'[1]PERMISO ANUAL DE DEPORTIV'!H256+'[1]PERM. ANUAL EMB DEPORT'!H256+'[1]REGISTRO DE ACOPIADOR'!H256+[1]JULIO!H256+[1]Ejemplo!H256+'[1]Registro de Exp. e Imp.'!H256+[1]CNP!H256+[1]CNPT!H256+[1]Matriz!H256+'[1]Matriz Areas certificadas'!H256+'[1]Matriz Transacciones'!H256+[1]REGISTROS!H256+[1]PERMISOS!H256</f>
        <v>3</v>
      </c>
      <c r="I256" s="9">
        <f>+'[1]Matriz (6)'!I256+'[1]Matriz (5)'!I256+'[1]Matriz (4)'!I256+'[1]Matriz (3)'!I256+'[1]Matriz (2)'!I256+'[1]LICENCIA DEPORTIVA'!I256+'[1]VALIDACION LICENCIA  DEPORTIVA'!I256+'[1]VALIDACION DE LICENCIA COMERCIA'!I256+'[1]MULTAS POR AÑO '!I256+'[1]PESCA DEPORT. OCASIONAL'!I256+'[1]GUIA DE TRASLADO'!I256+'[1]PERMISO ANUAL DE ACOPIADOR'!I256+'[1]PERMISO ANUAL DE DEPORTIV'!I256+'[1]PERM. ANUAL EMB DEPORT'!I256+'[1]REGISTRO DE ACOPIADOR'!I256+[1]JULIO!I256+[1]Ejemplo!I256+'[1]Registro de Exp. e Imp.'!I256+[1]CNP!I256+[1]CNPT!I256+[1]Matriz!I256+'[1]Matriz Areas certificadas'!I256+'[1]Matriz Transacciones'!I256+[1]REGISTROS!I256+[1]PERMISOS!I256</f>
        <v>0</v>
      </c>
      <c r="J256" s="9">
        <f>+'[1]Matriz (6)'!J256+'[1]Matriz (5)'!J256+'[1]Matriz (4)'!J256+'[1]Matriz (3)'!J256+'[1]Matriz (2)'!J256+'[1]LICENCIA DEPORTIVA'!J256+'[1]VALIDACION LICENCIA  DEPORTIVA'!J256+'[1]VALIDACION DE LICENCIA COMERCIA'!J256+'[1]MULTAS POR AÑO '!J256+'[1]PESCA DEPORT. OCASIONAL'!J256+'[1]GUIA DE TRASLADO'!J256+'[1]PERMISO ANUAL DE ACOPIADOR'!J256+'[1]PERMISO ANUAL DE DEPORTIV'!J256+'[1]PERM. ANUAL EMB DEPORT'!J256+'[1]REGISTRO DE ACOPIADOR'!J256+[1]JULIO!J256+[1]Ejemplo!J256+'[1]Registro de Exp. e Imp.'!J256+[1]CNP!J256+[1]CNPT!J256+[1]Matriz!J256+'[1]Matriz Areas certificadas'!J256+'[1]Matriz Transacciones'!J256+[1]REGISTROS!J256+[1]PERMISOS!J256</f>
        <v>0</v>
      </c>
      <c r="K256" s="9">
        <f>+'[1]Matriz (6)'!K256+'[1]Matriz (5)'!K256+'[1]Matriz (4)'!K256+'[1]Matriz (3)'!K256+'[1]Matriz (2)'!K256+'[1]LICENCIA DEPORTIVA'!K256+'[1]VALIDACION LICENCIA  DEPORTIVA'!K256+'[1]VALIDACION DE LICENCIA COMERCIA'!K256+'[1]MULTAS POR AÑO '!K256+'[1]PESCA DEPORT. OCASIONAL'!K256+'[1]GUIA DE TRASLADO'!K256+'[1]PERMISO ANUAL DE ACOPIADOR'!K256+'[1]PERMISO ANUAL DE DEPORTIV'!K256+'[1]PERM. ANUAL EMB DEPORT'!K256+'[1]REGISTRO DE ACOPIADOR'!K256+[1]JULIO!K256+[1]Ejemplo!K256+'[1]Registro de Exp. e Imp.'!K256+[1]CNP!K256+[1]CNPT!K256+[1]Matriz!K256+'[1]Matriz Areas certificadas'!K256+'[1]Matriz Transacciones'!K256+[1]REGISTROS!K256+[1]PERMISOS!K256</f>
        <v>0</v>
      </c>
      <c r="L256" s="9">
        <f>+'[1]Matriz (6)'!L256+'[1]Matriz (5)'!L256+'[1]Matriz (4)'!L256+'[1]Matriz (3)'!L256+'[1]Matriz (2)'!L256+'[1]LICENCIA DEPORTIVA'!L256+'[1]VALIDACION LICENCIA  DEPORTIVA'!L256+'[1]VALIDACION DE LICENCIA COMERCIA'!L256+'[1]MULTAS POR AÑO '!L256+'[1]PESCA DEPORT. OCASIONAL'!L256+'[1]GUIA DE TRASLADO'!L256+'[1]PERMISO ANUAL DE ACOPIADOR'!L256+'[1]PERMISO ANUAL DE DEPORTIV'!L256+'[1]PERM. ANUAL EMB DEPORT'!L256+'[1]REGISTRO DE ACOPIADOR'!L256+[1]JULIO!L256+[1]Ejemplo!L256+'[1]Registro de Exp. e Imp.'!L256+[1]CNP!L256+[1]CNPT!L256+[1]Matriz!L256+'[1]Matriz Areas certificadas'!L256+'[1]Matriz Transacciones'!L256+[1]REGISTROS!L256+[1]PERMISOS!L256</f>
        <v>0</v>
      </c>
      <c r="M256" s="9">
        <f>+'[1]Matriz (6)'!M256+'[1]Matriz (5)'!M256+'[1]Matriz (4)'!M256+'[1]Matriz (3)'!M256+'[1]Matriz (2)'!M256+'[1]LICENCIA DEPORTIVA'!M256+'[1]VALIDACION LICENCIA  DEPORTIVA'!M256+'[1]VALIDACION DE LICENCIA COMERCIA'!M256+'[1]MULTAS POR AÑO '!M256+'[1]PESCA DEPORT. OCASIONAL'!M256+'[1]GUIA DE TRASLADO'!M256+'[1]PERMISO ANUAL DE ACOPIADOR'!M256+'[1]PERMISO ANUAL DE DEPORTIV'!M256+'[1]PERM. ANUAL EMB DEPORT'!M256+'[1]REGISTRO DE ACOPIADOR'!M256+[1]JULIO!M256+[1]Ejemplo!M256+'[1]Registro de Exp. e Imp.'!M256+[1]CNP!M256+[1]CNPT!M256+[1]Matriz!M256+'[1]Matriz Areas certificadas'!M256+'[1]Matriz Transacciones'!M256+[1]REGISTROS!M256+[1]PERMISOS!M256</f>
        <v>0</v>
      </c>
      <c r="N256" s="9">
        <f>+'[1]Matriz (6)'!N256+'[1]Matriz (5)'!N256+'[1]Matriz (4)'!N256+'[1]Matriz (3)'!N256+'[1]Matriz (2)'!N256+'[1]LICENCIA DEPORTIVA'!N256+'[1]VALIDACION LICENCIA  DEPORTIVA'!N256+'[1]VALIDACION DE LICENCIA COMERCIA'!N256+'[1]MULTAS POR AÑO '!N256+'[1]PESCA DEPORT. OCASIONAL'!N256+'[1]GUIA DE TRASLADO'!N256+'[1]PERMISO ANUAL DE ACOPIADOR'!N256+'[1]PERMISO ANUAL DE DEPORTIV'!N256+'[1]PERM. ANUAL EMB DEPORT'!N256+'[1]REGISTRO DE ACOPIADOR'!N256+[1]JULIO!N256+[1]Ejemplo!N256+'[1]Registro de Exp. e Imp.'!N256+[1]CNP!N256+[1]CNPT!N256+[1]Matriz!N256+'[1]Matriz Areas certificadas'!N256+'[1]Matriz Transacciones'!N256+[1]REGISTROS!N256+[1]PERMISOS!N256</f>
        <v>1</v>
      </c>
      <c r="O256" s="9">
        <f>+'[1]Matriz (6)'!O256+'[1]Matriz (5)'!O256+'[1]Matriz (4)'!O256+'[1]Matriz (3)'!O256+'[1]Matriz (2)'!O256+'[1]LICENCIA DEPORTIVA'!O256+'[1]VALIDACION LICENCIA  DEPORTIVA'!O256+'[1]VALIDACION DE LICENCIA COMERCIA'!O256+'[1]MULTAS POR AÑO '!O256+'[1]PESCA DEPORT. OCASIONAL'!O256+'[1]GUIA DE TRASLADO'!O256+'[1]PERMISO ANUAL DE ACOPIADOR'!O256+'[1]PERMISO ANUAL DE DEPORTIV'!O256+'[1]PERM. ANUAL EMB DEPORT'!O256+'[1]REGISTRO DE ACOPIADOR'!O256+[1]JULIO!O256+[1]Ejemplo!O256+'[1]Registro de Exp. e Imp.'!O256+[1]CNP!O256+[1]CNPT!O256+[1]Matriz!O256+'[1]Matriz Areas certificadas'!O256+'[1]Matriz Transacciones'!O256+[1]REGISTROS!O256+[1]PERMISOS!O256</f>
        <v>0</v>
      </c>
      <c r="P256" s="9">
        <f>+'[1]Matriz (6)'!P256+'[1]Matriz (5)'!P256+'[1]Matriz (4)'!P256+'[1]Matriz (3)'!P256+'[1]Matriz (2)'!P256+'[1]LICENCIA DEPORTIVA'!P256+'[1]VALIDACION LICENCIA  DEPORTIVA'!P256+'[1]VALIDACION DE LICENCIA COMERCIA'!P256+'[1]MULTAS POR AÑO '!P256+'[1]PESCA DEPORT. OCASIONAL'!P256+'[1]GUIA DE TRASLADO'!P256+'[1]PERMISO ANUAL DE ACOPIADOR'!P256+'[1]PERMISO ANUAL DE DEPORTIV'!P256+'[1]PERM. ANUAL EMB DEPORT'!P256+'[1]REGISTRO DE ACOPIADOR'!P256+[1]JULIO!P256+[1]Ejemplo!P256+'[1]Registro de Exp. e Imp.'!P256+[1]CNP!P256+[1]CNPT!P256+[1]Matriz!P256+'[1]Matriz Areas certificadas'!P256+'[1]Matriz Transacciones'!P256+[1]REGISTROS!P256+[1]PERMISOS!P256</f>
        <v>0</v>
      </c>
      <c r="Q256" s="9">
        <f>+'[1]Matriz (6)'!Q256+'[1]Matriz (5)'!Q256+'[1]Matriz (4)'!Q256+'[1]Matriz (3)'!Q256+'[1]Matriz (2)'!Q256+'[1]LICENCIA DEPORTIVA'!Q256+'[1]VALIDACION LICENCIA  DEPORTIVA'!Q256+'[1]VALIDACION DE LICENCIA COMERCIA'!Q256+'[1]MULTAS POR AÑO '!Q256+'[1]PESCA DEPORT. OCASIONAL'!Q256+'[1]GUIA DE TRASLADO'!Q256+'[1]PERMISO ANUAL DE ACOPIADOR'!Q256+'[1]PERMISO ANUAL DE DEPORTIV'!Q256+'[1]PERM. ANUAL EMB DEPORT'!Q256+'[1]REGISTRO DE ACOPIADOR'!Q256+[1]JULIO!Q256+[1]Ejemplo!Q256+'[1]Registro de Exp. e Imp.'!Q256+[1]CNP!Q256+[1]CNPT!Q256+[1]Matriz!Q256+'[1]Matriz Areas certificadas'!Q256+'[1]Matriz Transacciones'!Q256+[1]REGISTROS!Q256+[1]PERMISOS!Q256</f>
        <v>0</v>
      </c>
      <c r="R256" s="9">
        <f>+'[1]Matriz (6)'!R256+'[1]Matriz (5)'!R256+'[1]Matriz (4)'!R256+'[1]Matriz (3)'!R256+'[1]Matriz (2)'!R256+'[1]LICENCIA DEPORTIVA'!R256+'[1]VALIDACION LICENCIA  DEPORTIVA'!R256+'[1]VALIDACION DE LICENCIA COMERCIA'!R256+'[1]MULTAS POR AÑO '!R256+'[1]PESCA DEPORT. OCASIONAL'!R256+'[1]GUIA DE TRASLADO'!R256+'[1]PERMISO ANUAL DE ACOPIADOR'!R256+'[1]PERMISO ANUAL DE DEPORTIV'!R256+'[1]PERM. ANUAL EMB DEPORT'!R256+'[1]REGISTRO DE ACOPIADOR'!R256+[1]JULIO!R256+[1]Ejemplo!R256+'[1]Registro de Exp. e Imp.'!R256+[1]CNP!R256+[1]CNPT!R256+[1]Matriz!R256+'[1]Matriz Areas certificadas'!R256+'[1]Matriz Transacciones'!R256+[1]REGISTROS!R256+[1]PERMISOS!R256</f>
        <v>0</v>
      </c>
      <c r="S256" s="9">
        <f>+'[1]Matriz (6)'!S256+'[1]Matriz (5)'!S256+'[1]Matriz (4)'!S256+'[1]Matriz (3)'!S256+'[1]Matriz (2)'!S256+'[1]LICENCIA DEPORTIVA'!S256+'[1]VALIDACION LICENCIA  DEPORTIVA'!S256+'[1]VALIDACION DE LICENCIA COMERCIA'!S256+'[1]MULTAS POR AÑO '!S256+'[1]PESCA DEPORT. OCASIONAL'!S256+'[1]GUIA DE TRASLADO'!S256+'[1]PERMISO ANUAL DE ACOPIADOR'!S256+'[1]PERMISO ANUAL DE DEPORTIV'!S256+'[1]PERM. ANUAL EMB DEPORT'!S256+'[1]REGISTRO DE ACOPIADOR'!S256+[1]JULIO!S256+[1]Ejemplo!S256+'[1]Registro de Exp. e Imp.'!S256+[1]CNP!S256+[1]CNPT!S256+[1]Matriz!S256+'[1]Matriz Areas certificadas'!S256+'[1]Matriz Transacciones'!S256+[1]REGISTROS!S256+[1]PERMISOS!S256</f>
        <v>0</v>
      </c>
      <c r="T256" s="9">
        <f>+'[1]Matriz (6)'!T256+'[1]Matriz (5)'!T256+'[1]Matriz (4)'!T256+'[1]Matriz (3)'!T256+'[1]Matriz (2)'!T256+'[1]LICENCIA DEPORTIVA'!T256+'[1]VALIDACION LICENCIA  DEPORTIVA'!T256+'[1]VALIDACION DE LICENCIA COMERCIA'!T256+'[1]MULTAS POR AÑO '!T256+'[1]PESCA DEPORT. OCASIONAL'!T256+'[1]GUIA DE TRASLADO'!T256+'[1]PERMISO ANUAL DE ACOPIADOR'!T256+'[1]PERMISO ANUAL DE DEPORTIV'!T256+'[1]PERM. ANUAL EMB DEPORT'!T256+'[1]REGISTRO DE ACOPIADOR'!T256+[1]JULIO!T256+[1]Ejemplo!T256+'[1]Registro de Exp. e Imp.'!T256+[1]CNP!T256+[1]CNPT!T256+[1]Matriz!T256+'[1]Matriz Areas certificadas'!T256+'[1]Matriz Transacciones'!T256+[1]REGISTROS!T256+[1]PERMISOS!T256</f>
        <v>0</v>
      </c>
      <c r="U256" s="9">
        <f>+'[1]Matriz (6)'!U256+'[1]Matriz (5)'!U256+'[1]Matriz (4)'!U256+'[1]Matriz (3)'!U256+'[1]Matriz (2)'!U256+'[1]LICENCIA DEPORTIVA'!U256+'[1]VALIDACION LICENCIA  DEPORTIVA'!U256+'[1]VALIDACION DE LICENCIA COMERCIA'!U256+'[1]MULTAS POR AÑO '!U256+'[1]PESCA DEPORT. OCASIONAL'!U256+'[1]GUIA DE TRASLADO'!U256+'[1]PERMISO ANUAL DE ACOPIADOR'!U256+'[1]PERMISO ANUAL DE DEPORTIV'!U256+'[1]PERM. ANUAL EMB DEPORT'!U256+'[1]REGISTRO DE ACOPIADOR'!U256+[1]JULIO!U256+[1]Ejemplo!U256+'[1]Registro de Exp. e Imp.'!U256+[1]CNP!U256+[1]CNPT!U256+[1]Matriz!U256+'[1]Matriz Areas certificadas'!U256+'[1]Matriz Transacciones'!U256+[1]REGISTROS!U256+[1]PERMISOS!U256</f>
        <v>0</v>
      </c>
      <c r="V256" s="9">
        <f>+'[1]Matriz (6)'!V256+'[1]Matriz (5)'!V256+'[1]Matriz (4)'!V256+'[1]Matriz (3)'!V256+'[1]Matriz (2)'!V256+'[1]LICENCIA DEPORTIVA'!V256+'[1]VALIDACION LICENCIA  DEPORTIVA'!V256+'[1]VALIDACION DE LICENCIA COMERCIA'!V256+'[1]MULTAS POR AÑO '!V256+'[1]PESCA DEPORT. OCASIONAL'!V256+'[1]GUIA DE TRASLADO'!V256+'[1]PERMISO ANUAL DE ACOPIADOR'!V256+'[1]PERMISO ANUAL DE DEPORTIV'!V256+'[1]PERM. ANUAL EMB DEPORT'!V256+'[1]REGISTRO DE ACOPIADOR'!V256+[1]JULIO!V256+[1]Ejemplo!V256+'[1]Registro de Exp. e Imp.'!V256+[1]CNP!V256+[1]CNPT!V256+[1]Matriz!V256+'[1]Matriz Areas certificadas'!V256+'[1]Matriz Transacciones'!V256+[1]REGISTROS!V256+[1]PERMISOS!V256</f>
        <v>0</v>
      </c>
      <c r="W256" s="9">
        <f>+'[1]Matriz (6)'!W256+'[1]Matriz (5)'!W256+'[1]Matriz (4)'!W256+'[1]Matriz (3)'!W256+'[1]Matriz (2)'!W256+'[1]LICENCIA DEPORTIVA'!W256+'[1]VALIDACION LICENCIA  DEPORTIVA'!W256+'[1]VALIDACION DE LICENCIA COMERCIA'!W256+'[1]MULTAS POR AÑO '!W256+'[1]PESCA DEPORT. OCASIONAL'!W256+'[1]GUIA DE TRASLADO'!W256+'[1]PERMISO ANUAL DE ACOPIADOR'!W256+'[1]PERMISO ANUAL DE DEPORTIV'!W256+'[1]PERM. ANUAL EMB DEPORT'!W256+'[1]REGISTRO DE ACOPIADOR'!W256+[1]JULIO!W256+[1]Ejemplo!W256+'[1]Registro de Exp. e Imp.'!W256+[1]CNP!W256+[1]CNPT!W256+[1]Matriz!W256+'[1]Matriz Areas certificadas'!W256+'[1]Matriz Transacciones'!W256+[1]REGISTROS!W256+[1]PERMISOS!W256</f>
        <v>0</v>
      </c>
      <c r="X256" s="9">
        <f>+'[1]Matriz (6)'!X256+'[1]Matriz (5)'!X256+'[1]Matriz (4)'!X256+'[1]Matriz (3)'!X256+'[1]Matriz (2)'!X256+'[1]LICENCIA DEPORTIVA'!X256+'[1]VALIDACION LICENCIA  DEPORTIVA'!X256+'[1]VALIDACION DE LICENCIA COMERCIA'!X256+'[1]MULTAS POR AÑO '!X256+'[1]PESCA DEPORT. OCASIONAL'!X256+'[1]GUIA DE TRASLADO'!X256+'[1]PERMISO ANUAL DE ACOPIADOR'!X256+'[1]PERMISO ANUAL DE DEPORTIV'!X256+'[1]PERM. ANUAL EMB DEPORT'!X256+'[1]REGISTRO DE ACOPIADOR'!X256+[1]JULIO!X256+[1]Ejemplo!X256+'[1]Registro de Exp. e Imp.'!X256+[1]CNP!X256+[1]CNPT!X256+[1]Matriz!X256+'[1]Matriz Areas certificadas'!X256+'[1]Matriz Transacciones'!X256+[1]REGISTROS!X256+[1]PERMISOS!X256</f>
        <v>0</v>
      </c>
      <c r="Y256" s="9">
        <f>+'[1]Matriz (6)'!Y256+'[1]Matriz (5)'!Y256+'[1]Matriz (4)'!Y256+'[1]Matriz (3)'!Y256+'[1]Matriz (2)'!Y256+'[1]LICENCIA DEPORTIVA'!Y256+'[1]VALIDACION LICENCIA  DEPORTIVA'!Y256+'[1]VALIDACION DE LICENCIA COMERCIA'!Y256+'[1]MULTAS POR AÑO '!Y256+'[1]PESCA DEPORT. OCASIONAL'!Y256+'[1]GUIA DE TRASLADO'!Y256+'[1]PERMISO ANUAL DE ACOPIADOR'!Y256+'[1]PERMISO ANUAL DE DEPORTIV'!Y256+'[1]PERM. ANUAL EMB DEPORT'!Y256+'[1]REGISTRO DE ACOPIADOR'!Y256+[1]JULIO!Y256+[1]Ejemplo!Y256+'[1]Registro de Exp. e Imp.'!Y256+[1]CNP!Y256+[1]CNPT!Y256+[1]Matriz!Y256+'[1]Matriz Areas certificadas'!Y256+'[1]Matriz Transacciones'!Y256+[1]REGISTROS!Y256+[1]PERMISOS!Y256</f>
        <v>0</v>
      </c>
      <c r="Z256" s="9">
        <f>+'[1]Matriz (6)'!Z256+'[1]Matriz (5)'!Z256+'[1]Matriz (4)'!Z256+'[1]Matriz (3)'!Z256+'[1]Matriz (2)'!Z256+'[1]LICENCIA DEPORTIVA'!Z256+'[1]VALIDACION LICENCIA  DEPORTIVA'!Z256+'[1]VALIDACION DE LICENCIA COMERCIA'!Z256+'[1]MULTAS POR AÑO '!Z256+'[1]PESCA DEPORT. OCASIONAL'!Z256+'[1]GUIA DE TRASLADO'!Z256+'[1]PERMISO ANUAL DE ACOPIADOR'!Z256+'[1]PERMISO ANUAL DE DEPORTIV'!Z256+'[1]PERM. ANUAL EMB DEPORT'!Z256+'[1]REGISTRO DE ACOPIADOR'!Z256+[1]JULIO!Z256+[1]Ejemplo!Z256+'[1]Registro de Exp. e Imp.'!Z256+[1]CNP!Z256+[1]CNPT!Z256+[1]Matriz!Z256+'[1]Matriz Areas certificadas'!Z256+'[1]Matriz Transacciones'!Z256+[1]REGISTROS!Z256+[1]PERMISOS!Z256</f>
        <v>0</v>
      </c>
      <c r="AA256" s="10">
        <f t="shared" si="83"/>
        <v>242415.3134328358</v>
      </c>
      <c r="AB256" s="10">
        <f t="shared" si="84"/>
        <v>54668.593283582086</v>
      </c>
      <c r="AC256" s="11">
        <f t="shared" si="85"/>
        <v>120882.76305970149</v>
      </c>
      <c r="AD256" s="11">
        <f t="shared" si="86"/>
        <v>76652.617537313432</v>
      </c>
      <c r="AE256" s="11">
        <f t="shared" si="87"/>
        <v>16231.343283582089</v>
      </c>
      <c r="AF256" s="11">
        <f t="shared" si="88"/>
        <v>214524.33955223882</v>
      </c>
      <c r="AG256" s="11">
        <f t="shared" si="89"/>
        <v>9235.0746268656712</v>
      </c>
      <c r="AH256" s="12">
        <f t="shared" si="90"/>
        <v>40106.343283582086</v>
      </c>
      <c r="AI256" s="12">
        <f t="shared" si="91"/>
        <v>9500.7313432835817</v>
      </c>
      <c r="AJ256" s="12">
        <f t="shared" si="92"/>
        <v>5704.8899253731342</v>
      </c>
      <c r="AK256" s="12">
        <f t="shared" si="93"/>
        <v>1364.7388059701493</v>
      </c>
      <c r="AL256" s="12">
        <f t="shared" si="94"/>
        <v>596549.50746268663</v>
      </c>
      <c r="AM256" s="12">
        <f t="shared" si="95"/>
        <v>5354.4776119402986</v>
      </c>
      <c r="AN256" s="12">
        <f t="shared" si="96"/>
        <v>6333.9552238805963</v>
      </c>
      <c r="AO256" s="12">
        <f t="shared" si="97"/>
        <v>216168.28917910447</v>
      </c>
      <c r="AP256" s="12">
        <f t="shared" si="98"/>
        <v>3671.6417910447763</v>
      </c>
      <c r="AQ256" s="12">
        <f t="shared" si="99"/>
        <v>5317.1641791044776</v>
      </c>
      <c r="AR256" s="12">
        <f t="shared" si="100"/>
        <v>896325.2126865671</v>
      </c>
      <c r="AS256" s="12">
        <f t="shared" si="101"/>
        <v>24033.75</v>
      </c>
      <c r="AT256" s="12">
        <f t="shared" si="102"/>
        <v>1169622.2014925373</v>
      </c>
      <c r="AU256" s="12">
        <f t="shared" si="103"/>
        <v>40869.402985074623</v>
      </c>
      <c r="AV256" s="12">
        <f t="shared" si="104"/>
        <v>25941.791044776117</v>
      </c>
      <c r="AW256" s="12">
        <f t="shared" si="105"/>
        <v>13279.757462686568</v>
      </c>
      <c r="AX256" s="12">
        <f t="shared" si="106"/>
        <v>31754.850746268654</v>
      </c>
      <c r="AY256" s="12">
        <f t="shared" si="107"/>
        <v>33383.395522388062</v>
      </c>
      <c r="AZ256" s="12">
        <f t="shared" si="108"/>
        <v>318495.84328358213</v>
      </c>
    </row>
    <row r="257" spans="1:52" x14ac:dyDescent="0.25">
      <c r="A257" s="264"/>
      <c r="B257" s="270"/>
      <c r="C257" s="16" t="s">
        <v>299</v>
      </c>
      <c r="D257" s="7">
        <f t="shared" si="82"/>
        <v>15</v>
      </c>
      <c r="E257" s="9">
        <f>+'[1]Matriz (6)'!E257+'[1]Matriz (5)'!E257+'[1]Matriz (4)'!E257+'[1]Matriz (3)'!E257+'[1]Matriz (2)'!E257+'[1]LICENCIA DEPORTIVA'!E257+'[1]VALIDACION LICENCIA  DEPORTIVA'!E257+'[1]VALIDACION DE LICENCIA COMERCIA'!E257+'[1]MULTAS POR AÑO '!E257+'[1]PESCA DEPORT. OCASIONAL'!E257+'[1]GUIA DE TRASLADO'!E257+'[1]PERMISO ANUAL DE ACOPIADOR'!E257+'[1]PERMISO ANUAL DE DEPORTIV'!E257+'[1]PERM. ANUAL EMB DEPORT'!E257+'[1]REGISTRO DE ACOPIADOR'!E257+[1]JULIO!E257+[1]Ejemplo!E257+'[1]Registro de Exp. e Imp.'!E257+[1]CNP!E257+[1]CNPT!E257+[1]Matriz!E257+'[1]Matriz Areas certificadas'!E257+'[1]Matriz Transacciones'!E257+[1]REGISTROS!E257+[1]PERMISOS!E257</f>
        <v>8</v>
      </c>
      <c r="F257" s="9">
        <f>+'[1]Matriz (6)'!F257+'[1]Matriz (5)'!F257+'[1]Matriz (4)'!F257+'[1]Matriz (3)'!F257+'[1]Matriz (2)'!F257+'[1]LICENCIA DEPORTIVA'!F257+'[1]VALIDACION LICENCIA  DEPORTIVA'!F257+'[1]VALIDACION DE LICENCIA COMERCIA'!F257+'[1]MULTAS POR AÑO '!F257+'[1]PESCA DEPORT. OCASIONAL'!F257+'[1]GUIA DE TRASLADO'!F257+'[1]PERMISO ANUAL DE ACOPIADOR'!F257+'[1]PERMISO ANUAL DE DEPORTIV'!F257+'[1]PERM. ANUAL EMB DEPORT'!F257+'[1]REGISTRO DE ACOPIADOR'!F257+[1]JULIO!F257+[1]Ejemplo!F257+'[1]Registro de Exp. e Imp.'!F257+[1]CNP!F257+[1]CNPT!F257+[1]Matriz!F257+'[1]Matriz Areas certificadas'!F257+'[1]Matriz Transacciones'!F257+[1]REGISTROS!F257+[1]PERMISOS!F257</f>
        <v>1</v>
      </c>
      <c r="G257" s="9">
        <f>+'[1]Matriz (6)'!G257+'[1]Matriz (5)'!G257+'[1]Matriz (4)'!G257+'[1]Matriz (3)'!G257+'[1]Matriz (2)'!G257+'[1]LICENCIA DEPORTIVA'!G257+'[1]VALIDACION LICENCIA  DEPORTIVA'!G257+'[1]VALIDACION DE LICENCIA COMERCIA'!G257+'[1]MULTAS POR AÑO '!G257+'[1]PESCA DEPORT. OCASIONAL'!G257+'[1]GUIA DE TRASLADO'!G257+'[1]PERMISO ANUAL DE ACOPIADOR'!G257+'[1]PERMISO ANUAL DE DEPORTIV'!G257+'[1]PERM. ANUAL EMB DEPORT'!G257+'[1]REGISTRO DE ACOPIADOR'!G257+[1]JULIO!G257+[1]Ejemplo!G257+'[1]Registro de Exp. e Imp.'!G257+[1]CNP!G257+[1]CNPT!G257+[1]Matriz!G257+'[1]Matriz Areas certificadas'!G257+'[1]Matriz Transacciones'!G257+[1]REGISTROS!G257+[1]PERMISOS!G257</f>
        <v>5</v>
      </c>
      <c r="H257" s="9">
        <f>+'[1]Matriz (6)'!H257+'[1]Matriz (5)'!H257+'[1]Matriz (4)'!H257+'[1]Matriz (3)'!H257+'[1]Matriz (2)'!H257+'[1]LICENCIA DEPORTIVA'!H257+'[1]VALIDACION LICENCIA  DEPORTIVA'!H257+'[1]VALIDACION DE LICENCIA COMERCIA'!H257+'[1]MULTAS POR AÑO '!H257+'[1]PESCA DEPORT. OCASIONAL'!H257+'[1]GUIA DE TRASLADO'!H257+'[1]PERMISO ANUAL DE ACOPIADOR'!H257+'[1]PERMISO ANUAL DE DEPORTIV'!H257+'[1]PERM. ANUAL EMB DEPORT'!H257+'[1]REGISTRO DE ACOPIADOR'!H257+[1]JULIO!H257+[1]Ejemplo!H257+'[1]Registro de Exp. e Imp.'!H257+[1]CNP!H257+[1]CNPT!H257+[1]Matriz!H257+'[1]Matriz Areas certificadas'!H257+'[1]Matriz Transacciones'!H257+[1]REGISTROS!H257+[1]PERMISOS!H257</f>
        <v>0</v>
      </c>
      <c r="I257" s="9">
        <f>+'[1]Matriz (6)'!I257+'[1]Matriz (5)'!I257+'[1]Matriz (4)'!I257+'[1]Matriz (3)'!I257+'[1]Matriz (2)'!I257+'[1]LICENCIA DEPORTIVA'!I257+'[1]VALIDACION LICENCIA  DEPORTIVA'!I257+'[1]VALIDACION DE LICENCIA COMERCIA'!I257+'[1]MULTAS POR AÑO '!I257+'[1]PESCA DEPORT. OCASIONAL'!I257+'[1]GUIA DE TRASLADO'!I257+'[1]PERMISO ANUAL DE ACOPIADOR'!I257+'[1]PERMISO ANUAL DE DEPORTIV'!I257+'[1]PERM. ANUAL EMB DEPORT'!I257+'[1]REGISTRO DE ACOPIADOR'!I257+[1]JULIO!I257+[1]Ejemplo!I257+'[1]Registro de Exp. e Imp.'!I257+[1]CNP!I257+[1]CNPT!I257+[1]Matriz!I257+'[1]Matriz Areas certificadas'!I257+'[1]Matriz Transacciones'!I257+[1]REGISTROS!I257+[1]PERMISOS!I257</f>
        <v>0</v>
      </c>
      <c r="J257" s="9">
        <f>+'[1]Matriz (6)'!J257+'[1]Matriz (5)'!J257+'[1]Matriz (4)'!J257+'[1]Matriz (3)'!J257+'[1]Matriz (2)'!J257+'[1]LICENCIA DEPORTIVA'!J257+'[1]VALIDACION LICENCIA  DEPORTIVA'!J257+'[1]VALIDACION DE LICENCIA COMERCIA'!J257+'[1]MULTAS POR AÑO '!J257+'[1]PESCA DEPORT. OCASIONAL'!J257+'[1]GUIA DE TRASLADO'!J257+'[1]PERMISO ANUAL DE ACOPIADOR'!J257+'[1]PERMISO ANUAL DE DEPORTIV'!J257+'[1]PERM. ANUAL EMB DEPORT'!J257+'[1]REGISTRO DE ACOPIADOR'!J257+[1]JULIO!J257+[1]Ejemplo!J257+'[1]Registro de Exp. e Imp.'!J257+[1]CNP!J257+[1]CNPT!J257+[1]Matriz!J257+'[1]Matriz Areas certificadas'!J257+'[1]Matriz Transacciones'!J257+[1]REGISTROS!J257+[1]PERMISOS!J257</f>
        <v>0</v>
      </c>
      <c r="K257" s="9">
        <f>+'[1]Matriz (6)'!K257+'[1]Matriz (5)'!K257+'[1]Matriz (4)'!K257+'[1]Matriz (3)'!K257+'[1]Matriz (2)'!K257+'[1]LICENCIA DEPORTIVA'!K257+'[1]VALIDACION LICENCIA  DEPORTIVA'!K257+'[1]VALIDACION DE LICENCIA COMERCIA'!K257+'[1]MULTAS POR AÑO '!K257+'[1]PESCA DEPORT. OCASIONAL'!K257+'[1]GUIA DE TRASLADO'!K257+'[1]PERMISO ANUAL DE ACOPIADOR'!K257+'[1]PERMISO ANUAL DE DEPORTIV'!K257+'[1]PERM. ANUAL EMB DEPORT'!K257+'[1]REGISTRO DE ACOPIADOR'!K257+[1]JULIO!K257+[1]Ejemplo!K257+'[1]Registro de Exp. e Imp.'!K257+[1]CNP!K257+[1]CNPT!K257+[1]Matriz!K257+'[1]Matriz Areas certificadas'!K257+'[1]Matriz Transacciones'!K257+[1]REGISTROS!K257+[1]PERMISOS!K257</f>
        <v>0</v>
      </c>
      <c r="L257" s="9">
        <f>+'[1]Matriz (6)'!L257+'[1]Matriz (5)'!L257+'[1]Matriz (4)'!L257+'[1]Matriz (3)'!L257+'[1]Matriz (2)'!L257+'[1]LICENCIA DEPORTIVA'!L257+'[1]VALIDACION LICENCIA  DEPORTIVA'!L257+'[1]VALIDACION DE LICENCIA COMERCIA'!L257+'[1]MULTAS POR AÑO '!L257+'[1]PESCA DEPORT. OCASIONAL'!L257+'[1]GUIA DE TRASLADO'!L257+'[1]PERMISO ANUAL DE ACOPIADOR'!L257+'[1]PERMISO ANUAL DE DEPORTIV'!L257+'[1]PERM. ANUAL EMB DEPORT'!L257+'[1]REGISTRO DE ACOPIADOR'!L257+[1]JULIO!L257+[1]Ejemplo!L257+'[1]Registro de Exp. e Imp.'!L257+[1]CNP!L257+[1]CNPT!L257+[1]Matriz!L257+'[1]Matriz Areas certificadas'!L257+'[1]Matriz Transacciones'!L257+[1]REGISTROS!L257+[1]PERMISOS!L257</f>
        <v>0</v>
      </c>
      <c r="M257" s="9">
        <f>+'[1]Matriz (6)'!M257+'[1]Matriz (5)'!M257+'[1]Matriz (4)'!M257+'[1]Matriz (3)'!M257+'[1]Matriz (2)'!M257+'[1]LICENCIA DEPORTIVA'!M257+'[1]VALIDACION LICENCIA  DEPORTIVA'!M257+'[1]VALIDACION DE LICENCIA COMERCIA'!M257+'[1]MULTAS POR AÑO '!M257+'[1]PESCA DEPORT. OCASIONAL'!M257+'[1]GUIA DE TRASLADO'!M257+'[1]PERMISO ANUAL DE ACOPIADOR'!M257+'[1]PERMISO ANUAL DE DEPORTIV'!M257+'[1]PERM. ANUAL EMB DEPORT'!M257+'[1]REGISTRO DE ACOPIADOR'!M257+[1]JULIO!M257+[1]Ejemplo!M257+'[1]Registro de Exp. e Imp.'!M257+[1]CNP!M257+[1]CNPT!M257+[1]Matriz!M257+'[1]Matriz Areas certificadas'!M257+'[1]Matriz Transacciones'!M257+[1]REGISTROS!M257+[1]PERMISOS!M257</f>
        <v>0</v>
      </c>
      <c r="N257" s="9">
        <f>+'[1]Matriz (6)'!N257+'[1]Matriz (5)'!N257+'[1]Matriz (4)'!N257+'[1]Matriz (3)'!N257+'[1]Matriz (2)'!N257+'[1]LICENCIA DEPORTIVA'!N257+'[1]VALIDACION LICENCIA  DEPORTIVA'!N257+'[1]VALIDACION DE LICENCIA COMERCIA'!N257+'[1]MULTAS POR AÑO '!N257+'[1]PESCA DEPORT. OCASIONAL'!N257+'[1]GUIA DE TRASLADO'!N257+'[1]PERMISO ANUAL DE ACOPIADOR'!N257+'[1]PERMISO ANUAL DE DEPORTIV'!N257+'[1]PERM. ANUAL EMB DEPORT'!N257+'[1]REGISTRO DE ACOPIADOR'!N257+[1]JULIO!N257+[1]Ejemplo!N257+'[1]Registro de Exp. e Imp.'!N257+[1]CNP!N257+[1]CNPT!N257+[1]Matriz!N257+'[1]Matriz Areas certificadas'!N257+'[1]Matriz Transacciones'!N257+[1]REGISTROS!N257+[1]PERMISOS!N257</f>
        <v>1</v>
      </c>
      <c r="O257" s="9">
        <f>+'[1]Matriz (6)'!O257+'[1]Matriz (5)'!O257+'[1]Matriz (4)'!O257+'[1]Matriz (3)'!O257+'[1]Matriz (2)'!O257+'[1]LICENCIA DEPORTIVA'!O257+'[1]VALIDACION LICENCIA  DEPORTIVA'!O257+'[1]VALIDACION DE LICENCIA COMERCIA'!O257+'[1]MULTAS POR AÑO '!O257+'[1]PESCA DEPORT. OCASIONAL'!O257+'[1]GUIA DE TRASLADO'!O257+'[1]PERMISO ANUAL DE ACOPIADOR'!O257+'[1]PERMISO ANUAL DE DEPORTIV'!O257+'[1]PERM. ANUAL EMB DEPORT'!O257+'[1]REGISTRO DE ACOPIADOR'!O257+[1]JULIO!O257+[1]Ejemplo!O257+'[1]Registro de Exp. e Imp.'!O257+[1]CNP!O257+[1]CNPT!O257+[1]Matriz!O257+'[1]Matriz Areas certificadas'!O257+'[1]Matriz Transacciones'!O257+[1]REGISTROS!O257+[1]PERMISOS!O257</f>
        <v>0</v>
      </c>
      <c r="P257" s="9">
        <f>+'[1]Matriz (6)'!P257+'[1]Matriz (5)'!P257+'[1]Matriz (4)'!P257+'[1]Matriz (3)'!P257+'[1]Matriz (2)'!P257+'[1]LICENCIA DEPORTIVA'!P257+'[1]VALIDACION LICENCIA  DEPORTIVA'!P257+'[1]VALIDACION DE LICENCIA COMERCIA'!P257+'[1]MULTAS POR AÑO '!P257+'[1]PESCA DEPORT. OCASIONAL'!P257+'[1]GUIA DE TRASLADO'!P257+'[1]PERMISO ANUAL DE ACOPIADOR'!P257+'[1]PERMISO ANUAL DE DEPORTIV'!P257+'[1]PERM. ANUAL EMB DEPORT'!P257+'[1]REGISTRO DE ACOPIADOR'!P257+[1]JULIO!P257+[1]Ejemplo!P257+'[1]Registro de Exp. e Imp.'!P257+[1]CNP!P257+[1]CNPT!P257+[1]Matriz!P257+'[1]Matriz Areas certificadas'!P257+'[1]Matriz Transacciones'!P257+[1]REGISTROS!P257+[1]PERMISOS!P257</f>
        <v>0</v>
      </c>
      <c r="Q257" s="9">
        <f>+'[1]Matriz (6)'!Q257+'[1]Matriz (5)'!Q257+'[1]Matriz (4)'!Q257+'[1]Matriz (3)'!Q257+'[1]Matriz (2)'!Q257+'[1]LICENCIA DEPORTIVA'!Q257+'[1]VALIDACION LICENCIA  DEPORTIVA'!Q257+'[1]VALIDACION DE LICENCIA COMERCIA'!Q257+'[1]MULTAS POR AÑO '!Q257+'[1]PESCA DEPORT. OCASIONAL'!Q257+'[1]GUIA DE TRASLADO'!Q257+'[1]PERMISO ANUAL DE ACOPIADOR'!Q257+'[1]PERMISO ANUAL DE DEPORTIV'!Q257+'[1]PERM. ANUAL EMB DEPORT'!Q257+'[1]REGISTRO DE ACOPIADOR'!Q257+[1]JULIO!Q257+[1]Ejemplo!Q257+'[1]Registro de Exp. e Imp.'!Q257+[1]CNP!Q257+[1]CNPT!Q257+[1]Matriz!Q257+'[1]Matriz Areas certificadas'!Q257+'[1]Matriz Transacciones'!Q257+[1]REGISTROS!Q257+[1]PERMISOS!Q257</f>
        <v>0</v>
      </c>
      <c r="R257" s="9">
        <f>+'[1]Matriz (6)'!R257+'[1]Matriz (5)'!R257+'[1]Matriz (4)'!R257+'[1]Matriz (3)'!R257+'[1]Matriz (2)'!R257+'[1]LICENCIA DEPORTIVA'!R257+'[1]VALIDACION LICENCIA  DEPORTIVA'!R257+'[1]VALIDACION DE LICENCIA COMERCIA'!R257+'[1]MULTAS POR AÑO '!R257+'[1]PESCA DEPORT. OCASIONAL'!R257+'[1]GUIA DE TRASLADO'!R257+'[1]PERMISO ANUAL DE ACOPIADOR'!R257+'[1]PERMISO ANUAL DE DEPORTIV'!R257+'[1]PERM. ANUAL EMB DEPORT'!R257+'[1]REGISTRO DE ACOPIADOR'!R257+[1]JULIO!R257+[1]Ejemplo!R257+'[1]Registro de Exp. e Imp.'!R257+[1]CNP!R257+[1]CNPT!R257+[1]Matriz!R257+'[1]Matriz Areas certificadas'!R257+'[1]Matriz Transacciones'!R257+[1]REGISTROS!R257+[1]PERMISOS!R257</f>
        <v>0</v>
      </c>
      <c r="S257" s="9">
        <f>+'[1]Matriz (6)'!S257+'[1]Matriz (5)'!S257+'[1]Matriz (4)'!S257+'[1]Matriz (3)'!S257+'[1]Matriz (2)'!S257+'[1]LICENCIA DEPORTIVA'!S257+'[1]VALIDACION LICENCIA  DEPORTIVA'!S257+'[1]VALIDACION DE LICENCIA COMERCIA'!S257+'[1]MULTAS POR AÑO '!S257+'[1]PESCA DEPORT. OCASIONAL'!S257+'[1]GUIA DE TRASLADO'!S257+'[1]PERMISO ANUAL DE ACOPIADOR'!S257+'[1]PERMISO ANUAL DE DEPORTIV'!S257+'[1]PERM. ANUAL EMB DEPORT'!S257+'[1]REGISTRO DE ACOPIADOR'!S257+[1]JULIO!S257+[1]Ejemplo!S257+'[1]Registro de Exp. e Imp.'!S257+[1]CNP!S257+[1]CNPT!S257+[1]Matriz!S257+'[1]Matriz Areas certificadas'!S257+'[1]Matriz Transacciones'!S257+[1]REGISTROS!S257+[1]PERMISOS!S257</f>
        <v>0</v>
      </c>
      <c r="T257" s="9">
        <f>+'[1]Matriz (6)'!T257+'[1]Matriz (5)'!T257+'[1]Matriz (4)'!T257+'[1]Matriz (3)'!T257+'[1]Matriz (2)'!T257+'[1]LICENCIA DEPORTIVA'!T257+'[1]VALIDACION LICENCIA  DEPORTIVA'!T257+'[1]VALIDACION DE LICENCIA COMERCIA'!T257+'[1]MULTAS POR AÑO '!T257+'[1]PESCA DEPORT. OCASIONAL'!T257+'[1]GUIA DE TRASLADO'!T257+'[1]PERMISO ANUAL DE ACOPIADOR'!T257+'[1]PERMISO ANUAL DE DEPORTIV'!T257+'[1]PERM. ANUAL EMB DEPORT'!T257+'[1]REGISTRO DE ACOPIADOR'!T257+[1]JULIO!T257+[1]Ejemplo!T257+'[1]Registro de Exp. e Imp.'!T257+[1]CNP!T257+[1]CNPT!T257+[1]Matriz!T257+'[1]Matriz Areas certificadas'!T257+'[1]Matriz Transacciones'!T257+[1]REGISTROS!T257+[1]PERMISOS!T257</f>
        <v>0</v>
      </c>
      <c r="U257" s="9">
        <f>+'[1]Matriz (6)'!U257+'[1]Matriz (5)'!U257+'[1]Matriz (4)'!U257+'[1]Matriz (3)'!U257+'[1]Matriz (2)'!U257+'[1]LICENCIA DEPORTIVA'!U257+'[1]VALIDACION LICENCIA  DEPORTIVA'!U257+'[1]VALIDACION DE LICENCIA COMERCIA'!U257+'[1]MULTAS POR AÑO '!U257+'[1]PESCA DEPORT. OCASIONAL'!U257+'[1]GUIA DE TRASLADO'!U257+'[1]PERMISO ANUAL DE ACOPIADOR'!U257+'[1]PERMISO ANUAL DE DEPORTIV'!U257+'[1]PERM. ANUAL EMB DEPORT'!U257+'[1]REGISTRO DE ACOPIADOR'!U257+[1]JULIO!U257+[1]Ejemplo!U257+'[1]Registro de Exp. e Imp.'!U257+[1]CNP!U257+[1]CNPT!U257+[1]Matriz!U257+'[1]Matriz Areas certificadas'!U257+'[1]Matriz Transacciones'!U257+[1]REGISTROS!U257+[1]PERMISOS!U257</f>
        <v>0</v>
      </c>
      <c r="V257" s="9">
        <f>+'[1]Matriz (6)'!V257+'[1]Matriz (5)'!V257+'[1]Matriz (4)'!V257+'[1]Matriz (3)'!V257+'[1]Matriz (2)'!V257+'[1]LICENCIA DEPORTIVA'!V257+'[1]VALIDACION LICENCIA  DEPORTIVA'!V257+'[1]VALIDACION DE LICENCIA COMERCIA'!V257+'[1]MULTAS POR AÑO '!V257+'[1]PESCA DEPORT. OCASIONAL'!V257+'[1]GUIA DE TRASLADO'!V257+'[1]PERMISO ANUAL DE ACOPIADOR'!V257+'[1]PERMISO ANUAL DE DEPORTIV'!V257+'[1]PERM. ANUAL EMB DEPORT'!V257+'[1]REGISTRO DE ACOPIADOR'!V257+[1]JULIO!V257+[1]Ejemplo!V257+'[1]Registro de Exp. e Imp.'!V257+[1]CNP!V257+[1]CNPT!V257+[1]Matriz!V257+'[1]Matriz Areas certificadas'!V257+'[1]Matriz Transacciones'!V257+[1]REGISTROS!V257+[1]PERMISOS!V257</f>
        <v>0</v>
      </c>
      <c r="W257" s="9">
        <f>+'[1]Matriz (6)'!W257+'[1]Matriz (5)'!W257+'[1]Matriz (4)'!W257+'[1]Matriz (3)'!W257+'[1]Matriz (2)'!W257+'[1]LICENCIA DEPORTIVA'!W257+'[1]VALIDACION LICENCIA  DEPORTIVA'!W257+'[1]VALIDACION DE LICENCIA COMERCIA'!W257+'[1]MULTAS POR AÑO '!W257+'[1]PESCA DEPORT. OCASIONAL'!W257+'[1]GUIA DE TRASLADO'!W257+'[1]PERMISO ANUAL DE ACOPIADOR'!W257+'[1]PERMISO ANUAL DE DEPORTIV'!W257+'[1]PERM. ANUAL EMB DEPORT'!W257+'[1]REGISTRO DE ACOPIADOR'!W257+[1]JULIO!W257+[1]Ejemplo!W257+'[1]Registro de Exp. e Imp.'!W257+[1]CNP!W257+[1]CNPT!W257+[1]Matriz!W257+'[1]Matriz Areas certificadas'!W257+'[1]Matriz Transacciones'!W257+[1]REGISTROS!W257+[1]PERMISOS!W257</f>
        <v>0</v>
      </c>
      <c r="X257" s="9">
        <f>+'[1]Matriz (6)'!X257+'[1]Matriz (5)'!X257+'[1]Matriz (4)'!X257+'[1]Matriz (3)'!X257+'[1]Matriz (2)'!X257+'[1]LICENCIA DEPORTIVA'!X257+'[1]VALIDACION LICENCIA  DEPORTIVA'!X257+'[1]VALIDACION DE LICENCIA COMERCIA'!X257+'[1]MULTAS POR AÑO '!X257+'[1]PESCA DEPORT. OCASIONAL'!X257+'[1]GUIA DE TRASLADO'!X257+'[1]PERMISO ANUAL DE ACOPIADOR'!X257+'[1]PERMISO ANUAL DE DEPORTIV'!X257+'[1]PERM. ANUAL EMB DEPORT'!X257+'[1]REGISTRO DE ACOPIADOR'!X257+[1]JULIO!X257+[1]Ejemplo!X257+'[1]Registro de Exp. e Imp.'!X257+[1]CNP!X257+[1]CNPT!X257+[1]Matriz!X257+'[1]Matriz Areas certificadas'!X257+'[1]Matriz Transacciones'!X257+[1]REGISTROS!X257+[1]PERMISOS!X257</f>
        <v>0</v>
      </c>
      <c r="Y257" s="9">
        <f>+'[1]Matriz (6)'!Y257+'[1]Matriz (5)'!Y257+'[1]Matriz (4)'!Y257+'[1]Matriz (3)'!Y257+'[1]Matriz (2)'!Y257+'[1]LICENCIA DEPORTIVA'!Y257+'[1]VALIDACION LICENCIA  DEPORTIVA'!Y257+'[1]VALIDACION DE LICENCIA COMERCIA'!Y257+'[1]MULTAS POR AÑO '!Y257+'[1]PESCA DEPORT. OCASIONAL'!Y257+'[1]GUIA DE TRASLADO'!Y257+'[1]PERMISO ANUAL DE ACOPIADOR'!Y257+'[1]PERMISO ANUAL DE DEPORTIV'!Y257+'[1]PERM. ANUAL EMB DEPORT'!Y257+'[1]REGISTRO DE ACOPIADOR'!Y257+[1]JULIO!Y257+[1]Ejemplo!Y257+'[1]Registro de Exp. e Imp.'!Y257+[1]CNP!Y257+[1]CNPT!Y257+[1]Matriz!Y257+'[1]Matriz Areas certificadas'!Y257+'[1]Matriz Transacciones'!Y257+[1]REGISTROS!Y257+[1]PERMISOS!Y257</f>
        <v>0</v>
      </c>
      <c r="Z257" s="9">
        <f>+'[1]Matriz (6)'!Z257+'[1]Matriz (5)'!Z257+'[1]Matriz (4)'!Z257+'[1]Matriz (3)'!Z257+'[1]Matriz (2)'!Z257+'[1]LICENCIA DEPORTIVA'!Z257+'[1]VALIDACION LICENCIA  DEPORTIVA'!Z257+'[1]VALIDACION DE LICENCIA COMERCIA'!Z257+'[1]MULTAS POR AÑO '!Z257+'[1]PESCA DEPORT. OCASIONAL'!Z257+'[1]GUIA DE TRASLADO'!Z257+'[1]PERMISO ANUAL DE ACOPIADOR'!Z257+'[1]PERMISO ANUAL DE DEPORTIV'!Z257+'[1]PERM. ANUAL EMB DEPORT'!Z257+'[1]REGISTRO DE ACOPIADOR'!Z257+[1]JULIO!Z257+[1]Ejemplo!Z257+'[1]Registro de Exp. e Imp.'!Z257+[1]CNP!Z257+[1]CNPT!Z257+[1]Matriz!Z257+'[1]Matriz Areas certificadas'!Z257+'[1]Matriz Transacciones'!Z257+[1]REGISTROS!Z257+[1]PERMISOS!Z257</f>
        <v>0</v>
      </c>
      <c r="AA257" s="10">
        <f t="shared" si="83"/>
        <v>606038.28358208959</v>
      </c>
      <c r="AB257" s="10">
        <f t="shared" si="84"/>
        <v>136671.48320895521</v>
      </c>
      <c r="AC257" s="11">
        <f t="shared" si="85"/>
        <v>302206.90764925373</v>
      </c>
      <c r="AD257" s="11">
        <f t="shared" si="86"/>
        <v>191631.54384328358</v>
      </c>
      <c r="AE257" s="11">
        <f t="shared" si="87"/>
        <v>40578.358208955229</v>
      </c>
      <c r="AF257" s="11">
        <f t="shared" si="88"/>
        <v>536310.84888059704</v>
      </c>
      <c r="AG257" s="11">
        <f t="shared" si="89"/>
        <v>23087.686567164179</v>
      </c>
      <c r="AH257" s="12">
        <f t="shared" si="90"/>
        <v>100265.85820895522</v>
      </c>
      <c r="AI257" s="12">
        <f t="shared" si="91"/>
        <v>23751.828358208957</v>
      </c>
      <c r="AJ257" s="12">
        <f t="shared" si="92"/>
        <v>14262.224813432835</v>
      </c>
      <c r="AK257" s="12">
        <f t="shared" si="93"/>
        <v>3411.8470149253731</v>
      </c>
      <c r="AL257" s="12">
        <f t="shared" si="94"/>
        <v>1491373.7686567164</v>
      </c>
      <c r="AM257" s="12">
        <f t="shared" si="95"/>
        <v>13386.194029850745</v>
      </c>
      <c r="AN257" s="12">
        <f t="shared" si="96"/>
        <v>15834.88805970149</v>
      </c>
      <c r="AO257" s="12">
        <f t="shared" si="97"/>
        <v>540420.72294776118</v>
      </c>
      <c r="AP257" s="12">
        <f t="shared" si="98"/>
        <v>9179.1044776119397</v>
      </c>
      <c r="AQ257" s="12">
        <f t="shared" si="99"/>
        <v>13292.910447761193</v>
      </c>
      <c r="AR257" s="12">
        <f t="shared" si="100"/>
        <v>2240813.0317164175</v>
      </c>
      <c r="AS257" s="12">
        <f t="shared" si="101"/>
        <v>60084.375</v>
      </c>
      <c r="AT257" s="12">
        <f t="shared" si="102"/>
        <v>2924055.5037313434</v>
      </c>
      <c r="AU257" s="12">
        <f t="shared" si="103"/>
        <v>102173.50746268657</v>
      </c>
      <c r="AV257" s="12">
        <f t="shared" si="104"/>
        <v>64854.477611940296</v>
      </c>
      <c r="AW257" s="12">
        <f t="shared" si="105"/>
        <v>33199.39365671642</v>
      </c>
      <c r="AX257" s="12">
        <f t="shared" si="106"/>
        <v>79387.126865671642</v>
      </c>
      <c r="AY257" s="12">
        <f t="shared" si="107"/>
        <v>83458.488805970148</v>
      </c>
      <c r="AZ257" s="12">
        <f t="shared" si="108"/>
        <v>796239.60820895527</v>
      </c>
    </row>
    <row r="258" spans="1:52" x14ac:dyDescent="0.25">
      <c r="A258" s="264"/>
      <c r="B258" s="270"/>
      <c r="C258" s="16" t="s">
        <v>300</v>
      </c>
      <c r="D258" s="7">
        <f t="shared" si="82"/>
        <v>10</v>
      </c>
      <c r="E258" s="9">
        <f>+'[1]Matriz (6)'!E258+'[1]Matriz (5)'!E258+'[1]Matriz (4)'!E258+'[1]Matriz (3)'!E258+'[1]Matriz (2)'!E258+'[1]LICENCIA DEPORTIVA'!E258+'[1]VALIDACION LICENCIA  DEPORTIVA'!E258+'[1]VALIDACION DE LICENCIA COMERCIA'!E258+'[1]MULTAS POR AÑO '!E258+'[1]PESCA DEPORT. OCASIONAL'!E258+'[1]GUIA DE TRASLADO'!E258+'[1]PERMISO ANUAL DE ACOPIADOR'!E258+'[1]PERMISO ANUAL DE DEPORTIV'!E258+'[1]PERM. ANUAL EMB DEPORT'!E258+'[1]REGISTRO DE ACOPIADOR'!E258+[1]JULIO!E258+[1]Ejemplo!E258+'[1]Registro de Exp. e Imp.'!E258+[1]CNP!E258+[1]CNPT!E258+[1]Matriz!E258+'[1]Matriz Areas certificadas'!E258+'[1]Matriz Transacciones'!E258+[1]REGISTROS!E258+[1]PERMISOS!E258</f>
        <v>0</v>
      </c>
      <c r="F258" s="9">
        <f>+'[1]Matriz (6)'!F258+'[1]Matriz (5)'!F258+'[1]Matriz (4)'!F258+'[1]Matriz (3)'!F258+'[1]Matriz (2)'!F258+'[1]LICENCIA DEPORTIVA'!F258+'[1]VALIDACION LICENCIA  DEPORTIVA'!F258+'[1]VALIDACION DE LICENCIA COMERCIA'!F258+'[1]MULTAS POR AÑO '!F258+'[1]PESCA DEPORT. OCASIONAL'!F258+'[1]GUIA DE TRASLADO'!F258+'[1]PERMISO ANUAL DE ACOPIADOR'!F258+'[1]PERMISO ANUAL DE DEPORTIV'!F258+'[1]PERM. ANUAL EMB DEPORT'!F258+'[1]REGISTRO DE ACOPIADOR'!F258+[1]JULIO!F258+[1]Ejemplo!F258+'[1]Registro de Exp. e Imp.'!F258+[1]CNP!F258+[1]CNPT!F258+[1]Matriz!F258+'[1]Matriz Areas certificadas'!F258+'[1]Matriz Transacciones'!F258+[1]REGISTROS!F258+[1]PERMISOS!F258</f>
        <v>0</v>
      </c>
      <c r="G258" s="9">
        <f>+'[1]Matriz (6)'!G258+'[1]Matriz (5)'!G258+'[1]Matriz (4)'!G258+'[1]Matriz (3)'!G258+'[1]Matriz (2)'!G258+'[1]LICENCIA DEPORTIVA'!G258+'[1]VALIDACION LICENCIA  DEPORTIVA'!G258+'[1]VALIDACION DE LICENCIA COMERCIA'!G258+'[1]MULTAS POR AÑO '!G258+'[1]PESCA DEPORT. OCASIONAL'!G258+'[1]GUIA DE TRASLADO'!G258+'[1]PERMISO ANUAL DE ACOPIADOR'!G258+'[1]PERMISO ANUAL DE DEPORTIV'!G258+'[1]PERM. ANUAL EMB DEPORT'!G258+'[1]REGISTRO DE ACOPIADOR'!G258+[1]JULIO!G258+[1]Ejemplo!G258+'[1]Registro de Exp. e Imp.'!G258+[1]CNP!G258+[1]CNPT!G258+[1]Matriz!G258+'[1]Matriz Areas certificadas'!G258+'[1]Matriz Transacciones'!G258+[1]REGISTROS!G258+[1]PERMISOS!G258</f>
        <v>0</v>
      </c>
      <c r="H258" s="9">
        <f>+'[1]Matriz (6)'!H258+'[1]Matriz (5)'!H258+'[1]Matriz (4)'!H258+'[1]Matriz (3)'!H258+'[1]Matriz (2)'!H258+'[1]LICENCIA DEPORTIVA'!H258+'[1]VALIDACION LICENCIA  DEPORTIVA'!H258+'[1]VALIDACION DE LICENCIA COMERCIA'!H258+'[1]MULTAS POR AÑO '!H258+'[1]PESCA DEPORT. OCASIONAL'!H258+'[1]GUIA DE TRASLADO'!H258+'[1]PERMISO ANUAL DE ACOPIADOR'!H258+'[1]PERMISO ANUAL DE DEPORTIV'!H258+'[1]PERM. ANUAL EMB DEPORT'!H258+'[1]REGISTRO DE ACOPIADOR'!H258+[1]JULIO!H258+[1]Ejemplo!H258+'[1]Registro de Exp. e Imp.'!H258+[1]CNP!H258+[1]CNPT!H258+[1]Matriz!H258+'[1]Matriz Areas certificadas'!H258+'[1]Matriz Transacciones'!H258+[1]REGISTROS!H258+[1]PERMISOS!H258</f>
        <v>6</v>
      </c>
      <c r="I258" s="9">
        <f>+'[1]Matriz (6)'!I258+'[1]Matriz (5)'!I258+'[1]Matriz (4)'!I258+'[1]Matriz (3)'!I258+'[1]Matriz (2)'!I258+'[1]LICENCIA DEPORTIVA'!I258+'[1]VALIDACION LICENCIA  DEPORTIVA'!I258+'[1]VALIDACION DE LICENCIA COMERCIA'!I258+'[1]MULTAS POR AÑO '!I258+'[1]PESCA DEPORT. OCASIONAL'!I258+'[1]GUIA DE TRASLADO'!I258+'[1]PERMISO ANUAL DE ACOPIADOR'!I258+'[1]PERMISO ANUAL DE DEPORTIV'!I258+'[1]PERM. ANUAL EMB DEPORT'!I258+'[1]REGISTRO DE ACOPIADOR'!I258+[1]JULIO!I258+[1]Ejemplo!I258+'[1]Registro de Exp. e Imp.'!I258+[1]CNP!I258+[1]CNPT!I258+[1]Matriz!I258+'[1]Matriz Areas certificadas'!I258+'[1]Matriz Transacciones'!I258+[1]REGISTROS!I258+[1]PERMISOS!I258</f>
        <v>2</v>
      </c>
      <c r="J258" s="9">
        <f>+'[1]Matriz (6)'!J258+'[1]Matriz (5)'!J258+'[1]Matriz (4)'!J258+'[1]Matriz (3)'!J258+'[1]Matriz (2)'!J258+'[1]LICENCIA DEPORTIVA'!J258+'[1]VALIDACION LICENCIA  DEPORTIVA'!J258+'[1]VALIDACION DE LICENCIA COMERCIA'!J258+'[1]MULTAS POR AÑO '!J258+'[1]PESCA DEPORT. OCASIONAL'!J258+'[1]GUIA DE TRASLADO'!J258+'[1]PERMISO ANUAL DE ACOPIADOR'!J258+'[1]PERMISO ANUAL DE DEPORTIV'!J258+'[1]PERM. ANUAL EMB DEPORT'!J258+'[1]REGISTRO DE ACOPIADOR'!J258+[1]JULIO!J258+[1]Ejemplo!J258+'[1]Registro de Exp. e Imp.'!J258+[1]CNP!J258+[1]CNPT!J258+[1]Matriz!J258+'[1]Matriz Areas certificadas'!J258+'[1]Matriz Transacciones'!J258+[1]REGISTROS!J258+[1]PERMISOS!J258</f>
        <v>1</v>
      </c>
      <c r="K258" s="9">
        <f>+'[1]Matriz (6)'!K258+'[1]Matriz (5)'!K258+'[1]Matriz (4)'!K258+'[1]Matriz (3)'!K258+'[1]Matriz (2)'!K258+'[1]LICENCIA DEPORTIVA'!K258+'[1]VALIDACION LICENCIA  DEPORTIVA'!K258+'[1]VALIDACION DE LICENCIA COMERCIA'!K258+'[1]MULTAS POR AÑO '!K258+'[1]PESCA DEPORT. OCASIONAL'!K258+'[1]GUIA DE TRASLADO'!K258+'[1]PERMISO ANUAL DE ACOPIADOR'!K258+'[1]PERMISO ANUAL DE DEPORTIV'!K258+'[1]PERM. ANUAL EMB DEPORT'!K258+'[1]REGISTRO DE ACOPIADOR'!K258+[1]JULIO!K258+[1]Ejemplo!K258+'[1]Registro de Exp. e Imp.'!K258+[1]CNP!K258+[1]CNPT!K258+[1]Matriz!K258+'[1]Matriz Areas certificadas'!K258+'[1]Matriz Transacciones'!K258+[1]REGISTROS!K258+[1]PERMISOS!K258</f>
        <v>0</v>
      </c>
      <c r="L258" s="9">
        <f>+'[1]Matriz (6)'!L258+'[1]Matriz (5)'!L258+'[1]Matriz (4)'!L258+'[1]Matriz (3)'!L258+'[1]Matriz (2)'!L258+'[1]LICENCIA DEPORTIVA'!L258+'[1]VALIDACION LICENCIA  DEPORTIVA'!L258+'[1]VALIDACION DE LICENCIA COMERCIA'!L258+'[1]MULTAS POR AÑO '!L258+'[1]PESCA DEPORT. OCASIONAL'!L258+'[1]GUIA DE TRASLADO'!L258+'[1]PERMISO ANUAL DE ACOPIADOR'!L258+'[1]PERMISO ANUAL DE DEPORTIV'!L258+'[1]PERM. ANUAL EMB DEPORT'!L258+'[1]REGISTRO DE ACOPIADOR'!L258+[1]JULIO!L258+[1]Ejemplo!L258+'[1]Registro de Exp. e Imp.'!L258+[1]CNP!L258+[1]CNPT!L258+[1]Matriz!L258+'[1]Matriz Areas certificadas'!L258+'[1]Matriz Transacciones'!L258+[1]REGISTROS!L258+[1]PERMISOS!L258</f>
        <v>0</v>
      </c>
      <c r="M258" s="9">
        <f>+'[1]Matriz (6)'!M258+'[1]Matriz (5)'!M258+'[1]Matriz (4)'!M258+'[1]Matriz (3)'!M258+'[1]Matriz (2)'!M258+'[1]LICENCIA DEPORTIVA'!M258+'[1]VALIDACION LICENCIA  DEPORTIVA'!M258+'[1]VALIDACION DE LICENCIA COMERCIA'!M258+'[1]MULTAS POR AÑO '!M258+'[1]PESCA DEPORT. OCASIONAL'!M258+'[1]GUIA DE TRASLADO'!M258+'[1]PERMISO ANUAL DE ACOPIADOR'!M258+'[1]PERMISO ANUAL DE DEPORTIV'!M258+'[1]PERM. ANUAL EMB DEPORT'!M258+'[1]REGISTRO DE ACOPIADOR'!M258+[1]JULIO!M258+[1]Ejemplo!M258+'[1]Registro de Exp. e Imp.'!M258+[1]CNP!M258+[1]CNPT!M258+[1]Matriz!M258+'[1]Matriz Areas certificadas'!M258+'[1]Matriz Transacciones'!M258+[1]REGISTROS!M258+[1]PERMISOS!M258</f>
        <v>0</v>
      </c>
      <c r="N258" s="9">
        <f>+'[1]Matriz (6)'!N258+'[1]Matriz (5)'!N258+'[1]Matriz (4)'!N258+'[1]Matriz (3)'!N258+'[1]Matriz (2)'!N258+'[1]LICENCIA DEPORTIVA'!N258+'[1]VALIDACION LICENCIA  DEPORTIVA'!N258+'[1]VALIDACION DE LICENCIA COMERCIA'!N258+'[1]MULTAS POR AÑO '!N258+'[1]PESCA DEPORT. OCASIONAL'!N258+'[1]GUIA DE TRASLADO'!N258+'[1]PERMISO ANUAL DE ACOPIADOR'!N258+'[1]PERMISO ANUAL DE DEPORTIV'!N258+'[1]PERM. ANUAL EMB DEPORT'!N258+'[1]REGISTRO DE ACOPIADOR'!N258+[1]JULIO!N258+[1]Ejemplo!N258+'[1]Registro de Exp. e Imp.'!N258+[1]CNP!N258+[1]CNPT!N258+[1]Matriz!N258+'[1]Matriz Areas certificadas'!N258+'[1]Matriz Transacciones'!N258+[1]REGISTROS!N258+[1]PERMISOS!N258</f>
        <v>1</v>
      </c>
      <c r="O258" s="9">
        <f>+'[1]Matriz (6)'!O258+'[1]Matriz (5)'!O258+'[1]Matriz (4)'!O258+'[1]Matriz (3)'!O258+'[1]Matriz (2)'!O258+'[1]LICENCIA DEPORTIVA'!O258+'[1]VALIDACION LICENCIA  DEPORTIVA'!O258+'[1]VALIDACION DE LICENCIA COMERCIA'!O258+'[1]MULTAS POR AÑO '!O258+'[1]PESCA DEPORT. OCASIONAL'!O258+'[1]GUIA DE TRASLADO'!O258+'[1]PERMISO ANUAL DE ACOPIADOR'!O258+'[1]PERMISO ANUAL DE DEPORTIV'!O258+'[1]PERM. ANUAL EMB DEPORT'!O258+'[1]REGISTRO DE ACOPIADOR'!O258+[1]JULIO!O258+[1]Ejemplo!O258+'[1]Registro de Exp. e Imp.'!O258+[1]CNP!O258+[1]CNPT!O258+[1]Matriz!O258+'[1]Matriz Areas certificadas'!O258+'[1]Matriz Transacciones'!O258+[1]REGISTROS!O258+[1]PERMISOS!O258</f>
        <v>0</v>
      </c>
      <c r="P258" s="9">
        <f>+'[1]Matriz (6)'!P258+'[1]Matriz (5)'!P258+'[1]Matriz (4)'!P258+'[1]Matriz (3)'!P258+'[1]Matriz (2)'!P258+'[1]LICENCIA DEPORTIVA'!P258+'[1]VALIDACION LICENCIA  DEPORTIVA'!P258+'[1]VALIDACION DE LICENCIA COMERCIA'!P258+'[1]MULTAS POR AÑO '!P258+'[1]PESCA DEPORT. OCASIONAL'!P258+'[1]GUIA DE TRASLADO'!P258+'[1]PERMISO ANUAL DE ACOPIADOR'!P258+'[1]PERMISO ANUAL DE DEPORTIV'!P258+'[1]PERM. ANUAL EMB DEPORT'!P258+'[1]REGISTRO DE ACOPIADOR'!P258+[1]JULIO!P258+[1]Ejemplo!P258+'[1]Registro de Exp. e Imp.'!P258+[1]CNP!P258+[1]CNPT!P258+[1]Matriz!P258+'[1]Matriz Areas certificadas'!P258+'[1]Matriz Transacciones'!P258+[1]REGISTROS!P258+[1]PERMISOS!P258</f>
        <v>0</v>
      </c>
      <c r="Q258" s="9">
        <f>+'[1]Matriz (6)'!Q258+'[1]Matriz (5)'!Q258+'[1]Matriz (4)'!Q258+'[1]Matriz (3)'!Q258+'[1]Matriz (2)'!Q258+'[1]LICENCIA DEPORTIVA'!Q258+'[1]VALIDACION LICENCIA  DEPORTIVA'!Q258+'[1]VALIDACION DE LICENCIA COMERCIA'!Q258+'[1]MULTAS POR AÑO '!Q258+'[1]PESCA DEPORT. OCASIONAL'!Q258+'[1]GUIA DE TRASLADO'!Q258+'[1]PERMISO ANUAL DE ACOPIADOR'!Q258+'[1]PERMISO ANUAL DE DEPORTIV'!Q258+'[1]PERM. ANUAL EMB DEPORT'!Q258+'[1]REGISTRO DE ACOPIADOR'!Q258+[1]JULIO!Q258+[1]Ejemplo!Q258+'[1]Registro de Exp. e Imp.'!Q258+[1]CNP!Q258+[1]CNPT!Q258+[1]Matriz!Q258+'[1]Matriz Areas certificadas'!Q258+'[1]Matriz Transacciones'!Q258+[1]REGISTROS!Q258+[1]PERMISOS!Q258</f>
        <v>0</v>
      </c>
      <c r="R258" s="9">
        <f>+'[1]Matriz (6)'!R258+'[1]Matriz (5)'!R258+'[1]Matriz (4)'!R258+'[1]Matriz (3)'!R258+'[1]Matriz (2)'!R258+'[1]LICENCIA DEPORTIVA'!R258+'[1]VALIDACION LICENCIA  DEPORTIVA'!R258+'[1]VALIDACION DE LICENCIA COMERCIA'!R258+'[1]MULTAS POR AÑO '!R258+'[1]PESCA DEPORT. OCASIONAL'!R258+'[1]GUIA DE TRASLADO'!R258+'[1]PERMISO ANUAL DE ACOPIADOR'!R258+'[1]PERMISO ANUAL DE DEPORTIV'!R258+'[1]PERM. ANUAL EMB DEPORT'!R258+'[1]REGISTRO DE ACOPIADOR'!R258+[1]JULIO!R258+[1]Ejemplo!R258+'[1]Registro de Exp. e Imp.'!R258+[1]CNP!R258+[1]CNPT!R258+[1]Matriz!R258+'[1]Matriz Areas certificadas'!R258+'[1]Matriz Transacciones'!R258+[1]REGISTROS!R258+[1]PERMISOS!R258</f>
        <v>0</v>
      </c>
      <c r="S258" s="9">
        <f>+'[1]Matriz (6)'!S258+'[1]Matriz (5)'!S258+'[1]Matriz (4)'!S258+'[1]Matriz (3)'!S258+'[1]Matriz (2)'!S258+'[1]LICENCIA DEPORTIVA'!S258+'[1]VALIDACION LICENCIA  DEPORTIVA'!S258+'[1]VALIDACION DE LICENCIA COMERCIA'!S258+'[1]MULTAS POR AÑO '!S258+'[1]PESCA DEPORT. OCASIONAL'!S258+'[1]GUIA DE TRASLADO'!S258+'[1]PERMISO ANUAL DE ACOPIADOR'!S258+'[1]PERMISO ANUAL DE DEPORTIV'!S258+'[1]PERM. ANUAL EMB DEPORT'!S258+'[1]REGISTRO DE ACOPIADOR'!S258+[1]JULIO!S258+[1]Ejemplo!S258+'[1]Registro de Exp. e Imp.'!S258+[1]CNP!S258+[1]CNPT!S258+[1]Matriz!S258+'[1]Matriz Areas certificadas'!S258+'[1]Matriz Transacciones'!S258+[1]REGISTROS!S258+[1]PERMISOS!S258</f>
        <v>0</v>
      </c>
      <c r="T258" s="9">
        <f>+'[1]Matriz (6)'!T258+'[1]Matriz (5)'!T258+'[1]Matriz (4)'!T258+'[1]Matriz (3)'!T258+'[1]Matriz (2)'!T258+'[1]LICENCIA DEPORTIVA'!T258+'[1]VALIDACION LICENCIA  DEPORTIVA'!T258+'[1]VALIDACION DE LICENCIA COMERCIA'!T258+'[1]MULTAS POR AÑO '!T258+'[1]PESCA DEPORT. OCASIONAL'!T258+'[1]GUIA DE TRASLADO'!T258+'[1]PERMISO ANUAL DE ACOPIADOR'!T258+'[1]PERMISO ANUAL DE DEPORTIV'!T258+'[1]PERM. ANUAL EMB DEPORT'!T258+'[1]REGISTRO DE ACOPIADOR'!T258+[1]JULIO!T258+[1]Ejemplo!T258+'[1]Registro de Exp. e Imp.'!T258+[1]CNP!T258+[1]CNPT!T258+[1]Matriz!T258+'[1]Matriz Areas certificadas'!T258+'[1]Matriz Transacciones'!T258+[1]REGISTROS!T258+[1]PERMISOS!T258</f>
        <v>0</v>
      </c>
      <c r="U258" s="9">
        <f>+'[1]Matriz (6)'!U258+'[1]Matriz (5)'!U258+'[1]Matriz (4)'!U258+'[1]Matriz (3)'!U258+'[1]Matriz (2)'!U258+'[1]LICENCIA DEPORTIVA'!U258+'[1]VALIDACION LICENCIA  DEPORTIVA'!U258+'[1]VALIDACION DE LICENCIA COMERCIA'!U258+'[1]MULTAS POR AÑO '!U258+'[1]PESCA DEPORT. OCASIONAL'!U258+'[1]GUIA DE TRASLADO'!U258+'[1]PERMISO ANUAL DE ACOPIADOR'!U258+'[1]PERMISO ANUAL DE DEPORTIV'!U258+'[1]PERM. ANUAL EMB DEPORT'!U258+'[1]REGISTRO DE ACOPIADOR'!U258+[1]JULIO!U258+[1]Ejemplo!U258+'[1]Registro de Exp. e Imp.'!U258+[1]CNP!U258+[1]CNPT!U258+[1]Matriz!U258+'[1]Matriz Areas certificadas'!U258+'[1]Matriz Transacciones'!U258+[1]REGISTROS!U258+[1]PERMISOS!U258</f>
        <v>0</v>
      </c>
      <c r="V258" s="9">
        <f>+'[1]Matriz (6)'!V258+'[1]Matriz (5)'!V258+'[1]Matriz (4)'!V258+'[1]Matriz (3)'!V258+'[1]Matriz (2)'!V258+'[1]LICENCIA DEPORTIVA'!V258+'[1]VALIDACION LICENCIA  DEPORTIVA'!V258+'[1]VALIDACION DE LICENCIA COMERCIA'!V258+'[1]MULTAS POR AÑO '!V258+'[1]PESCA DEPORT. OCASIONAL'!V258+'[1]GUIA DE TRASLADO'!V258+'[1]PERMISO ANUAL DE ACOPIADOR'!V258+'[1]PERMISO ANUAL DE DEPORTIV'!V258+'[1]PERM. ANUAL EMB DEPORT'!V258+'[1]REGISTRO DE ACOPIADOR'!V258+[1]JULIO!V258+[1]Ejemplo!V258+'[1]Registro de Exp. e Imp.'!V258+[1]CNP!V258+[1]CNPT!V258+[1]Matriz!V258+'[1]Matriz Areas certificadas'!V258+'[1]Matriz Transacciones'!V258+[1]REGISTROS!V258+[1]PERMISOS!V258</f>
        <v>0</v>
      </c>
      <c r="W258" s="9">
        <f>+'[1]Matriz (6)'!W258+'[1]Matriz (5)'!W258+'[1]Matriz (4)'!W258+'[1]Matriz (3)'!W258+'[1]Matriz (2)'!W258+'[1]LICENCIA DEPORTIVA'!W258+'[1]VALIDACION LICENCIA  DEPORTIVA'!W258+'[1]VALIDACION DE LICENCIA COMERCIA'!W258+'[1]MULTAS POR AÑO '!W258+'[1]PESCA DEPORT. OCASIONAL'!W258+'[1]GUIA DE TRASLADO'!W258+'[1]PERMISO ANUAL DE ACOPIADOR'!W258+'[1]PERMISO ANUAL DE DEPORTIV'!W258+'[1]PERM. ANUAL EMB DEPORT'!W258+'[1]REGISTRO DE ACOPIADOR'!W258+[1]JULIO!W258+[1]Ejemplo!W258+'[1]Registro de Exp. e Imp.'!W258+[1]CNP!W258+[1]CNPT!W258+[1]Matriz!W258+'[1]Matriz Areas certificadas'!W258+'[1]Matriz Transacciones'!W258+[1]REGISTROS!W258+[1]PERMISOS!W258</f>
        <v>0</v>
      </c>
      <c r="X258" s="9">
        <f>+'[1]Matriz (6)'!X258+'[1]Matriz (5)'!X258+'[1]Matriz (4)'!X258+'[1]Matriz (3)'!X258+'[1]Matriz (2)'!X258+'[1]LICENCIA DEPORTIVA'!X258+'[1]VALIDACION LICENCIA  DEPORTIVA'!X258+'[1]VALIDACION DE LICENCIA COMERCIA'!X258+'[1]MULTAS POR AÑO '!X258+'[1]PESCA DEPORT. OCASIONAL'!X258+'[1]GUIA DE TRASLADO'!X258+'[1]PERMISO ANUAL DE ACOPIADOR'!X258+'[1]PERMISO ANUAL DE DEPORTIV'!X258+'[1]PERM. ANUAL EMB DEPORT'!X258+'[1]REGISTRO DE ACOPIADOR'!X258+[1]JULIO!X258+[1]Ejemplo!X258+'[1]Registro de Exp. e Imp.'!X258+[1]CNP!X258+[1]CNPT!X258+[1]Matriz!X258+'[1]Matriz Areas certificadas'!X258+'[1]Matriz Transacciones'!X258+[1]REGISTROS!X258+[1]PERMISOS!X258</f>
        <v>0</v>
      </c>
      <c r="Y258" s="9">
        <f>+'[1]Matriz (6)'!Y258+'[1]Matriz (5)'!Y258+'[1]Matriz (4)'!Y258+'[1]Matriz (3)'!Y258+'[1]Matriz (2)'!Y258+'[1]LICENCIA DEPORTIVA'!Y258+'[1]VALIDACION LICENCIA  DEPORTIVA'!Y258+'[1]VALIDACION DE LICENCIA COMERCIA'!Y258+'[1]MULTAS POR AÑO '!Y258+'[1]PESCA DEPORT. OCASIONAL'!Y258+'[1]GUIA DE TRASLADO'!Y258+'[1]PERMISO ANUAL DE ACOPIADOR'!Y258+'[1]PERMISO ANUAL DE DEPORTIV'!Y258+'[1]PERM. ANUAL EMB DEPORT'!Y258+'[1]REGISTRO DE ACOPIADOR'!Y258+[1]JULIO!Y258+[1]Ejemplo!Y258+'[1]Registro de Exp. e Imp.'!Y258+[1]CNP!Y258+[1]CNPT!Y258+[1]Matriz!Y258+'[1]Matriz Areas certificadas'!Y258+'[1]Matriz Transacciones'!Y258+[1]REGISTROS!Y258+[1]PERMISOS!Y258</f>
        <v>0</v>
      </c>
      <c r="Z258" s="9">
        <f>+'[1]Matriz (6)'!Z258+'[1]Matriz (5)'!Z258+'[1]Matriz (4)'!Z258+'[1]Matriz (3)'!Z258+'[1]Matriz (2)'!Z258+'[1]LICENCIA DEPORTIVA'!Z258+'[1]VALIDACION LICENCIA  DEPORTIVA'!Z258+'[1]VALIDACION DE LICENCIA COMERCIA'!Z258+'[1]MULTAS POR AÑO '!Z258+'[1]PESCA DEPORT. OCASIONAL'!Z258+'[1]GUIA DE TRASLADO'!Z258+'[1]PERMISO ANUAL DE ACOPIADOR'!Z258+'[1]PERMISO ANUAL DE DEPORTIV'!Z258+'[1]PERM. ANUAL EMB DEPORT'!Z258+'[1]REGISTRO DE ACOPIADOR'!Z258+[1]JULIO!Z258+[1]Ejemplo!Z258+'[1]Registro de Exp. e Imp.'!Z258+[1]CNP!Z258+[1]CNPT!Z258+[1]Matriz!Z258+'[1]Matriz Areas certificadas'!Z258+'[1]Matriz Transacciones'!Z258+[1]REGISTROS!Z258+[1]PERMISOS!Z258</f>
        <v>0</v>
      </c>
      <c r="AA258" s="10">
        <f t="shared" si="83"/>
        <v>404025.5223880597</v>
      </c>
      <c r="AB258" s="10">
        <f t="shared" si="84"/>
        <v>91114.322139303476</v>
      </c>
      <c r="AC258" s="11">
        <f t="shared" si="85"/>
        <v>201471.27176616917</v>
      </c>
      <c r="AD258" s="11">
        <f t="shared" si="86"/>
        <v>127754.36256218905</v>
      </c>
      <c r="AE258" s="11">
        <f t="shared" si="87"/>
        <v>27052.238805970152</v>
      </c>
      <c r="AF258" s="11">
        <f t="shared" si="88"/>
        <v>357540.56592039799</v>
      </c>
      <c r="AG258" s="11">
        <f t="shared" si="89"/>
        <v>15391.791044776119</v>
      </c>
      <c r="AH258" s="12">
        <f t="shared" si="90"/>
        <v>66843.905472636819</v>
      </c>
      <c r="AI258" s="12">
        <f t="shared" si="91"/>
        <v>15834.552238805971</v>
      </c>
      <c r="AJ258" s="12">
        <f t="shared" si="92"/>
        <v>9508.1498756218898</v>
      </c>
      <c r="AK258" s="12">
        <f t="shared" si="93"/>
        <v>2274.5646766169152</v>
      </c>
      <c r="AL258" s="12">
        <f t="shared" si="94"/>
        <v>994249.17910447763</v>
      </c>
      <c r="AM258" s="12">
        <f t="shared" si="95"/>
        <v>8924.1293532338314</v>
      </c>
      <c r="AN258" s="12">
        <f t="shared" si="96"/>
        <v>10556.592039800995</v>
      </c>
      <c r="AO258" s="12">
        <f t="shared" si="97"/>
        <v>360280.48196517408</v>
      </c>
      <c r="AP258" s="12">
        <f t="shared" si="98"/>
        <v>6119.4029850746265</v>
      </c>
      <c r="AQ258" s="12">
        <f t="shared" si="99"/>
        <v>8861.940298507463</v>
      </c>
      <c r="AR258" s="12">
        <f t="shared" si="100"/>
        <v>1493875.3544776118</v>
      </c>
      <c r="AS258" s="12">
        <f t="shared" si="101"/>
        <v>40056.25</v>
      </c>
      <c r="AT258" s="12">
        <f t="shared" si="102"/>
        <v>1949370.3358208956</v>
      </c>
      <c r="AU258" s="12">
        <f t="shared" si="103"/>
        <v>68115.671641791036</v>
      </c>
      <c r="AV258" s="12">
        <f t="shared" si="104"/>
        <v>43236.3184079602</v>
      </c>
      <c r="AW258" s="12">
        <f t="shared" si="105"/>
        <v>22132.929104477611</v>
      </c>
      <c r="AX258" s="12">
        <f t="shared" si="106"/>
        <v>52924.751243781095</v>
      </c>
      <c r="AY258" s="12">
        <f t="shared" si="107"/>
        <v>55638.992537313432</v>
      </c>
      <c r="AZ258" s="12">
        <f t="shared" si="108"/>
        <v>530826.4054726368</v>
      </c>
    </row>
    <row r="259" spans="1:52" ht="15" customHeight="1" x14ac:dyDescent="0.25">
      <c r="A259" s="265"/>
      <c r="B259" s="271"/>
      <c r="C259" s="20" t="s">
        <v>301</v>
      </c>
      <c r="D259" s="7">
        <f t="shared" si="82"/>
        <v>12</v>
      </c>
      <c r="E259" s="9">
        <f>+'[1]Matriz (6)'!E259+'[1]Matriz (5)'!E259+'[1]Matriz (4)'!E259+'[1]Matriz (3)'!E259+'[1]Matriz (2)'!E259+'[1]LICENCIA DEPORTIVA'!E259+'[1]VALIDACION LICENCIA  DEPORTIVA'!E259+'[1]VALIDACION DE LICENCIA COMERCIA'!E259+'[1]MULTAS POR AÑO '!E259+'[1]PESCA DEPORT. OCASIONAL'!E259+'[1]GUIA DE TRASLADO'!E259+'[1]PERMISO ANUAL DE ACOPIADOR'!E259+'[1]PERMISO ANUAL DE DEPORTIV'!E259+'[1]PERM. ANUAL EMB DEPORT'!E259+'[1]REGISTRO DE ACOPIADOR'!E259+[1]JULIO!E259+[1]Ejemplo!E259+'[1]Registro de Exp. e Imp.'!E259+[1]CNP!E259+[1]CNPT!E259+[1]Matriz!E259+'[1]Matriz Areas certificadas'!E259+'[1]Matriz Transacciones'!E259+[1]REGISTROS!E259+[1]PERMISOS!E259</f>
        <v>6</v>
      </c>
      <c r="F259" s="9">
        <f>+'[1]Matriz (6)'!F259+'[1]Matriz (5)'!F259+'[1]Matriz (4)'!F259+'[1]Matriz (3)'!F259+'[1]Matriz (2)'!F259+'[1]LICENCIA DEPORTIVA'!F259+'[1]VALIDACION LICENCIA  DEPORTIVA'!F259+'[1]VALIDACION DE LICENCIA COMERCIA'!F259+'[1]MULTAS POR AÑO '!F259+'[1]PESCA DEPORT. OCASIONAL'!F259+'[1]GUIA DE TRASLADO'!F259+'[1]PERMISO ANUAL DE ACOPIADOR'!F259+'[1]PERMISO ANUAL DE DEPORTIV'!F259+'[1]PERM. ANUAL EMB DEPORT'!F259+'[1]REGISTRO DE ACOPIADOR'!F259+[1]JULIO!F259+[1]Ejemplo!F259+'[1]Registro de Exp. e Imp.'!F259+[1]CNP!F259+[1]CNPT!F259+[1]Matriz!F259+'[1]Matriz Areas certificadas'!F259+'[1]Matriz Transacciones'!F259+[1]REGISTROS!F259+[1]PERMISOS!F259</f>
        <v>2</v>
      </c>
      <c r="G259" s="9">
        <f>+'[1]Matriz (6)'!G259+'[1]Matriz (5)'!G259+'[1]Matriz (4)'!G259+'[1]Matriz (3)'!G259+'[1]Matriz (2)'!G259+'[1]LICENCIA DEPORTIVA'!G259+'[1]VALIDACION LICENCIA  DEPORTIVA'!G259+'[1]VALIDACION DE LICENCIA COMERCIA'!G259+'[1]MULTAS POR AÑO '!G259+'[1]PESCA DEPORT. OCASIONAL'!G259+'[1]GUIA DE TRASLADO'!G259+'[1]PERMISO ANUAL DE ACOPIADOR'!G259+'[1]PERMISO ANUAL DE DEPORTIV'!G259+'[1]PERM. ANUAL EMB DEPORT'!G259+'[1]REGISTRO DE ACOPIADOR'!G259+[1]JULIO!G259+[1]Ejemplo!G259+'[1]Registro de Exp. e Imp.'!G259+[1]CNP!G259+[1]CNPT!G259+[1]Matriz!G259+'[1]Matriz Areas certificadas'!G259+'[1]Matriz Transacciones'!G259+[1]REGISTROS!G259+[1]PERMISOS!G259</f>
        <v>3</v>
      </c>
      <c r="H259" s="9">
        <f>+'[1]Matriz (6)'!H259+'[1]Matriz (5)'!H259+'[1]Matriz (4)'!H259+'[1]Matriz (3)'!H259+'[1]Matriz (2)'!H259+'[1]LICENCIA DEPORTIVA'!H259+'[1]VALIDACION LICENCIA  DEPORTIVA'!H259+'[1]VALIDACION DE LICENCIA COMERCIA'!H259+'[1]MULTAS POR AÑO '!H259+'[1]PESCA DEPORT. OCASIONAL'!H259+'[1]GUIA DE TRASLADO'!H259+'[1]PERMISO ANUAL DE ACOPIADOR'!H259+'[1]PERMISO ANUAL DE DEPORTIV'!H259+'[1]PERM. ANUAL EMB DEPORT'!H259+'[1]REGISTRO DE ACOPIADOR'!H259+[1]JULIO!H259+[1]Ejemplo!H259+'[1]Registro de Exp. e Imp.'!H259+[1]CNP!H259+[1]CNPT!H259+[1]Matriz!H259+'[1]Matriz Areas certificadas'!H259+'[1]Matriz Transacciones'!H259+[1]REGISTROS!H259+[1]PERMISOS!H259</f>
        <v>1</v>
      </c>
      <c r="I259" s="9">
        <f>+'[1]Matriz (6)'!I259+'[1]Matriz (5)'!I259+'[1]Matriz (4)'!I259+'[1]Matriz (3)'!I259+'[1]Matriz (2)'!I259+'[1]LICENCIA DEPORTIVA'!I259+'[1]VALIDACION LICENCIA  DEPORTIVA'!I259+'[1]VALIDACION DE LICENCIA COMERCIA'!I259+'[1]MULTAS POR AÑO '!I259+'[1]PESCA DEPORT. OCASIONAL'!I259+'[1]GUIA DE TRASLADO'!I259+'[1]PERMISO ANUAL DE ACOPIADOR'!I259+'[1]PERMISO ANUAL DE DEPORTIV'!I259+'[1]PERM. ANUAL EMB DEPORT'!I259+'[1]REGISTRO DE ACOPIADOR'!I259+[1]JULIO!I259+[1]Ejemplo!I259+'[1]Registro de Exp. e Imp.'!I259+[1]CNP!I259+[1]CNPT!I259+[1]Matriz!I259+'[1]Matriz Areas certificadas'!I259+'[1]Matriz Transacciones'!I259+[1]REGISTROS!I259+[1]PERMISOS!I259</f>
        <v>0</v>
      </c>
      <c r="J259" s="9">
        <f>+'[1]Matriz (6)'!J259+'[1]Matriz (5)'!J259+'[1]Matriz (4)'!J259+'[1]Matriz (3)'!J259+'[1]Matriz (2)'!J259+'[1]LICENCIA DEPORTIVA'!J259+'[1]VALIDACION LICENCIA  DEPORTIVA'!J259+'[1]VALIDACION DE LICENCIA COMERCIA'!J259+'[1]MULTAS POR AÑO '!J259+'[1]PESCA DEPORT. OCASIONAL'!J259+'[1]GUIA DE TRASLADO'!J259+'[1]PERMISO ANUAL DE ACOPIADOR'!J259+'[1]PERMISO ANUAL DE DEPORTIV'!J259+'[1]PERM. ANUAL EMB DEPORT'!J259+'[1]REGISTRO DE ACOPIADOR'!J259+[1]JULIO!J259+[1]Ejemplo!J259+'[1]Registro de Exp. e Imp.'!J259+[1]CNP!J259+[1]CNPT!J259+[1]Matriz!J259+'[1]Matriz Areas certificadas'!J259+'[1]Matriz Transacciones'!J259+[1]REGISTROS!J259+[1]PERMISOS!J259</f>
        <v>0</v>
      </c>
      <c r="K259" s="9">
        <f>+'[1]Matriz (6)'!K259+'[1]Matriz (5)'!K259+'[1]Matriz (4)'!K259+'[1]Matriz (3)'!K259+'[1]Matriz (2)'!K259+'[1]LICENCIA DEPORTIVA'!K259+'[1]VALIDACION LICENCIA  DEPORTIVA'!K259+'[1]VALIDACION DE LICENCIA COMERCIA'!K259+'[1]MULTAS POR AÑO '!K259+'[1]PESCA DEPORT. OCASIONAL'!K259+'[1]GUIA DE TRASLADO'!K259+'[1]PERMISO ANUAL DE ACOPIADOR'!K259+'[1]PERMISO ANUAL DE DEPORTIV'!K259+'[1]PERM. ANUAL EMB DEPORT'!K259+'[1]REGISTRO DE ACOPIADOR'!K259+[1]JULIO!K259+[1]Ejemplo!K259+'[1]Registro de Exp. e Imp.'!K259+[1]CNP!K259+[1]CNPT!K259+[1]Matriz!K259+'[1]Matriz Areas certificadas'!K259+'[1]Matriz Transacciones'!K259+[1]REGISTROS!K259+[1]PERMISOS!K259</f>
        <v>0</v>
      </c>
      <c r="L259" s="9">
        <f>+'[1]Matriz (6)'!L259+'[1]Matriz (5)'!L259+'[1]Matriz (4)'!L259+'[1]Matriz (3)'!L259+'[1]Matriz (2)'!L259+'[1]LICENCIA DEPORTIVA'!L259+'[1]VALIDACION LICENCIA  DEPORTIVA'!L259+'[1]VALIDACION DE LICENCIA COMERCIA'!L259+'[1]MULTAS POR AÑO '!L259+'[1]PESCA DEPORT. OCASIONAL'!L259+'[1]GUIA DE TRASLADO'!L259+'[1]PERMISO ANUAL DE ACOPIADOR'!L259+'[1]PERMISO ANUAL DE DEPORTIV'!L259+'[1]PERM. ANUAL EMB DEPORT'!L259+'[1]REGISTRO DE ACOPIADOR'!L259+[1]JULIO!L259+[1]Ejemplo!L259+'[1]Registro de Exp. e Imp.'!L259+[1]CNP!L259+[1]CNPT!L259+[1]Matriz!L259+'[1]Matriz Areas certificadas'!L259+'[1]Matriz Transacciones'!L259+[1]REGISTROS!L259+[1]PERMISOS!L259</f>
        <v>0</v>
      </c>
      <c r="M259" s="9">
        <f>+'[1]Matriz (6)'!M259+'[1]Matriz (5)'!M259+'[1]Matriz (4)'!M259+'[1]Matriz (3)'!M259+'[1]Matriz (2)'!M259+'[1]LICENCIA DEPORTIVA'!M259+'[1]VALIDACION LICENCIA  DEPORTIVA'!M259+'[1]VALIDACION DE LICENCIA COMERCIA'!M259+'[1]MULTAS POR AÑO '!M259+'[1]PESCA DEPORT. OCASIONAL'!M259+'[1]GUIA DE TRASLADO'!M259+'[1]PERMISO ANUAL DE ACOPIADOR'!M259+'[1]PERMISO ANUAL DE DEPORTIV'!M259+'[1]PERM. ANUAL EMB DEPORT'!M259+'[1]REGISTRO DE ACOPIADOR'!M259+[1]JULIO!M259+[1]Ejemplo!M259+'[1]Registro de Exp. e Imp.'!M259+[1]CNP!M259+[1]CNPT!M259+[1]Matriz!M259+'[1]Matriz Areas certificadas'!M259+'[1]Matriz Transacciones'!M259+[1]REGISTROS!M259+[1]PERMISOS!M259</f>
        <v>0</v>
      </c>
      <c r="N259" s="9">
        <f>+'[1]Matriz (6)'!N259+'[1]Matriz (5)'!N259+'[1]Matriz (4)'!N259+'[1]Matriz (3)'!N259+'[1]Matriz (2)'!N259+'[1]LICENCIA DEPORTIVA'!N259+'[1]VALIDACION LICENCIA  DEPORTIVA'!N259+'[1]VALIDACION DE LICENCIA COMERCIA'!N259+'[1]MULTAS POR AÑO '!N259+'[1]PESCA DEPORT. OCASIONAL'!N259+'[1]GUIA DE TRASLADO'!N259+'[1]PERMISO ANUAL DE ACOPIADOR'!N259+'[1]PERMISO ANUAL DE DEPORTIV'!N259+'[1]PERM. ANUAL EMB DEPORT'!N259+'[1]REGISTRO DE ACOPIADOR'!N259+[1]JULIO!N259+[1]Ejemplo!N259+'[1]Registro de Exp. e Imp.'!N259+[1]CNP!N259+[1]CNPT!N259+[1]Matriz!N259+'[1]Matriz Areas certificadas'!N259+'[1]Matriz Transacciones'!N259+[1]REGISTROS!N259+[1]PERMISOS!N259</f>
        <v>0</v>
      </c>
      <c r="O259" s="9">
        <f>+'[1]Matriz (6)'!O259+'[1]Matriz (5)'!O259+'[1]Matriz (4)'!O259+'[1]Matriz (3)'!O259+'[1]Matriz (2)'!O259+'[1]LICENCIA DEPORTIVA'!O259+'[1]VALIDACION LICENCIA  DEPORTIVA'!O259+'[1]VALIDACION DE LICENCIA COMERCIA'!O259+'[1]MULTAS POR AÑO '!O259+'[1]PESCA DEPORT. OCASIONAL'!O259+'[1]GUIA DE TRASLADO'!O259+'[1]PERMISO ANUAL DE ACOPIADOR'!O259+'[1]PERMISO ANUAL DE DEPORTIV'!O259+'[1]PERM. ANUAL EMB DEPORT'!O259+'[1]REGISTRO DE ACOPIADOR'!O259+[1]JULIO!O259+[1]Ejemplo!O259+'[1]Registro de Exp. e Imp.'!O259+[1]CNP!O259+[1]CNPT!O259+[1]Matriz!O259+'[1]Matriz Areas certificadas'!O259+'[1]Matriz Transacciones'!O259+[1]REGISTROS!O259+[1]PERMISOS!O259</f>
        <v>0</v>
      </c>
      <c r="P259" s="9">
        <f>+'[1]Matriz (6)'!P259+'[1]Matriz (5)'!P259+'[1]Matriz (4)'!P259+'[1]Matriz (3)'!P259+'[1]Matriz (2)'!P259+'[1]LICENCIA DEPORTIVA'!P259+'[1]VALIDACION LICENCIA  DEPORTIVA'!P259+'[1]VALIDACION DE LICENCIA COMERCIA'!P259+'[1]MULTAS POR AÑO '!P259+'[1]PESCA DEPORT. OCASIONAL'!P259+'[1]GUIA DE TRASLADO'!P259+'[1]PERMISO ANUAL DE ACOPIADOR'!P259+'[1]PERMISO ANUAL DE DEPORTIV'!P259+'[1]PERM. ANUAL EMB DEPORT'!P259+'[1]REGISTRO DE ACOPIADOR'!P259+[1]JULIO!P259+[1]Ejemplo!P259+'[1]Registro de Exp. e Imp.'!P259+[1]CNP!P259+[1]CNPT!P259+[1]Matriz!P259+'[1]Matriz Areas certificadas'!P259+'[1]Matriz Transacciones'!P259+[1]REGISTROS!P259+[1]PERMISOS!P259</f>
        <v>0</v>
      </c>
      <c r="Q259" s="9">
        <f>+'[1]Matriz (6)'!Q259+'[1]Matriz (5)'!Q259+'[1]Matriz (4)'!Q259+'[1]Matriz (3)'!Q259+'[1]Matriz (2)'!Q259+'[1]LICENCIA DEPORTIVA'!Q259+'[1]VALIDACION LICENCIA  DEPORTIVA'!Q259+'[1]VALIDACION DE LICENCIA COMERCIA'!Q259+'[1]MULTAS POR AÑO '!Q259+'[1]PESCA DEPORT. OCASIONAL'!Q259+'[1]GUIA DE TRASLADO'!Q259+'[1]PERMISO ANUAL DE ACOPIADOR'!Q259+'[1]PERMISO ANUAL DE DEPORTIV'!Q259+'[1]PERM. ANUAL EMB DEPORT'!Q259+'[1]REGISTRO DE ACOPIADOR'!Q259+[1]JULIO!Q259+[1]Ejemplo!Q259+'[1]Registro de Exp. e Imp.'!Q259+[1]CNP!Q259+[1]CNPT!Q259+[1]Matriz!Q259+'[1]Matriz Areas certificadas'!Q259+'[1]Matriz Transacciones'!Q259+[1]REGISTROS!Q259+[1]PERMISOS!Q259</f>
        <v>0</v>
      </c>
      <c r="R259" s="9">
        <f>+'[1]Matriz (6)'!R259+'[1]Matriz (5)'!R259+'[1]Matriz (4)'!R259+'[1]Matriz (3)'!R259+'[1]Matriz (2)'!R259+'[1]LICENCIA DEPORTIVA'!R259+'[1]VALIDACION LICENCIA  DEPORTIVA'!R259+'[1]VALIDACION DE LICENCIA COMERCIA'!R259+'[1]MULTAS POR AÑO '!R259+'[1]PESCA DEPORT. OCASIONAL'!R259+'[1]GUIA DE TRASLADO'!R259+'[1]PERMISO ANUAL DE ACOPIADOR'!R259+'[1]PERMISO ANUAL DE DEPORTIV'!R259+'[1]PERM. ANUAL EMB DEPORT'!R259+'[1]REGISTRO DE ACOPIADOR'!R259+[1]JULIO!R259+[1]Ejemplo!R259+'[1]Registro de Exp. e Imp.'!R259+[1]CNP!R259+[1]CNPT!R259+[1]Matriz!R259+'[1]Matriz Areas certificadas'!R259+'[1]Matriz Transacciones'!R259+[1]REGISTROS!R259+[1]PERMISOS!R259</f>
        <v>0</v>
      </c>
      <c r="S259" s="9">
        <f>+'[1]Matriz (6)'!S259+'[1]Matriz (5)'!S259+'[1]Matriz (4)'!S259+'[1]Matriz (3)'!S259+'[1]Matriz (2)'!S259+'[1]LICENCIA DEPORTIVA'!S259+'[1]VALIDACION LICENCIA  DEPORTIVA'!S259+'[1]VALIDACION DE LICENCIA COMERCIA'!S259+'[1]MULTAS POR AÑO '!S259+'[1]PESCA DEPORT. OCASIONAL'!S259+'[1]GUIA DE TRASLADO'!S259+'[1]PERMISO ANUAL DE ACOPIADOR'!S259+'[1]PERMISO ANUAL DE DEPORTIV'!S259+'[1]PERM. ANUAL EMB DEPORT'!S259+'[1]REGISTRO DE ACOPIADOR'!S259+[1]JULIO!S259+[1]Ejemplo!S259+'[1]Registro de Exp. e Imp.'!S259+[1]CNP!S259+[1]CNPT!S259+[1]Matriz!S259+'[1]Matriz Areas certificadas'!S259+'[1]Matriz Transacciones'!S259+[1]REGISTROS!S259+[1]PERMISOS!S259</f>
        <v>0</v>
      </c>
      <c r="T259" s="9">
        <f>+'[1]Matriz (6)'!T259+'[1]Matriz (5)'!T259+'[1]Matriz (4)'!T259+'[1]Matriz (3)'!T259+'[1]Matriz (2)'!T259+'[1]LICENCIA DEPORTIVA'!T259+'[1]VALIDACION LICENCIA  DEPORTIVA'!T259+'[1]VALIDACION DE LICENCIA COMERCIA'!T259+'[1]MULTAS POR AÑO '!T259+'[1]PESCA DEPORT. OCASIONAL'!T259+'[1]GUIA DE TRASLADO'!T259+'[1]PERMISO ANUAL DE ACOPIADOR'!T259+'[1]PERMISO ANUAL DE DEPORTIV'!T259+'[1]PERM. ANUAL EMB DEPORT'!T259+'[1]REGISTRO DE ACOPIADOR'!T259+[1]JULIO!T259+[1]Ejemplo!T259+'[1]Registro de Exp. e Imp.'!T259+[1]CNP!T259+[1]CNPT!T259+[1]Matriz!T259+'[1]Matriz Areas certificadas'!T259+'[1]Matriz Transacciones'!T259+[1]REGISTROS!T259+[1]PERMISOS!T259</f>
        <v>0</v>
      </c>
      <c r="U259" s="9">
        <f>+'[1]Matriz (6)'!U259+'[1]Matriz (5)'!U259+'[1]Matriz (4)'!U259+'[1]Matriz (3)'!U259+'[1]Matriz (2)'!U259+'[1]LICENCIA DEPORTIVA'!U259+'[1]VALIDACION LICENCIA  DEPORTIVA'!U259+'[1]VALIDACION DE LICENCIA COMERCIA'!U259+'[1]MULTAS POR AÑO '!U259+'[1]PESCA DEPORT. OCASIONAL'!U259+'[1]GUIA DE TRASLADO'!U259+'[1]PERMISO ANUAL DE ACOPIADOR'!U259+'[1]PERMISO ANUAL DE DEPORTIV'!U259+'[1]PERM. ANUAL EMB DEPORT'!U259+'[1]REGISTRO DE ACOPIADOR'!U259+[1]JULIO!U259+[1]Ejemplo!U259+'[1]Registro de Exp. e Imp.'!U259+[1]CNP!U259+[1]CNPT!U259+[1]Matriz!U259+'[1]Matriz Areas certificadas'!U259+'[1]Matriz Transacciones'!U259+[1]REGISTROS!U259+[1]PERMISOS!U259</f>
        <v>0</v>
      </c>
      <c r="V259" s="9">
        <f>+'[1]Matriz (6)'!V259+'[1]Matriz (5)'!V259+'[1]Matriz (4)'!V259+'[1]Matriz (3)'!V259+'[1]Matriz (2)'!V259+'[1]LICENCIA DEPORTIVA'!V259+'[1]VALIDACION LICENCIA  DEPORTIVA'!V259+'[1]VALIDACION DE LICENCIA COMERCIA'!V259+'[1]MULTAS POR AÑO '!V259+'[1]PESCA DEPORT. OCASIONAL'!V259+'[1]GUIA DE TRASLADO'!V259+'[1]PERMISO ANUAL DE ACOPIADOR'!V259+'[1]PERMISO ANUAL DE DEPORTIV'!V259+'[1]PERM. ANUAL EMB DEPORT'!V259+'[1]REGISTRO DE ACOPIADOR'!V259+[1]JULIO!V259+[1]Ejemplo!V259+'[1]Registro de Exp. e Imp.'!V259+[1]CNP!V259+[1]CNPT!V259+[1]Matriz!V259+'[1]Matriz Areas certificadas'!V259+'[1]Matriz Transacciones'!V259+[1]REGISTROS!V259+[1]PERMISOS!V259</f>
        <v>0</v>
      </c>
      <c r="W259" s="9">
        <f>+'[1]Matriz (6)'!W259+'[1]Matriz (5)'!W259+'[1]Matriz (4)'!W259+'[1]Matriz (3)'!W259+'[1]Matriz (2)'!W259+'[1]LICENCIA DEPORTIVA'!W259+'[1]VALIDACION LICENCIA  DEPORTIVA'!W259+'[1]VALIDACION DE LICENCIA COMERCIA'!W259+'[1]MULTAS POR AÑO '!W259+'[1]PESCA DEPORT. OCASIONAL'!W259+'[1]GUIA DE TRASLADO'!W259+'[1]PERMISO ANUAL DE ACOPIADOR'!W259+'[1]PERMISO ANUAL DE DEPORTIV'!W259+'[1]PERM. ANUAL EMB DEPORT'!W259+'[1]REGISTRO DE ACOPIADOR'!W259+[1]JULIO!W259+[1]Ejemplo!W259+'[1]Registro de Exp. e Imp.'!W259+[1]CNP!W259+[1]CNPT!W259+[1]Matriz!W259+'[1]Matriz Areas certificadas'!W259+'[1]Matriz Transacciones'!W259+[1]REGISTROS!W259+[1]PERMISOS!W259</f>
        <v>0</v>
      </c>
      <c r="X259" s="9">
        <f>+'[1]Matriz (6)'!X259+'[1]Matriz (5)'!X259+'[1]Matriz (4)'!X259+'[1]Matriz (3)'!X259+'[1]Matriz (2)'!X259+'[1]LICENCIA DEPORTIVA'!X259+'[1]VALIDACION LICENCIA  DEPORTIVA'!X259+'[1]VALIDACION DE LICENCIA COMERCIA'!X259+'[1]MULTAS POR AÑO '!X259+'[1]PESCA DEPORT. OCASIONAL'!X259+'[1]GUIA DE TRASLADO'!X259+'[1]PERMISO ANUAL DE ACOPIADOR'!X259+'[1]PERMISO ANUAL DE DEPORTIV'!X259+'[1]PERM. ANUAL EMB DEPORT'!X259+'[1]REGISTRO DE ACOPIADOR'!X259+[1]JULIO!X259+[1]Ejemplo!X259+'[1]Registro de Exp. e Imp.'!X259+[1]CNP!X259+[1]CNPT!X259+[1]Matriz!X259+'[1]Matriz Areas certificadas'!X259+'[1]Matriz Transacciones'!X259+[1]REGISTROS!X259+[1]PERMISOS!X259</f>
        <v>0</v>
      </c>
      <c r="Y259" s="9">
        <f>+'[1]Matriz (6)'!Y259+'[1]Matriz (5)'!Y259+'[1]Matriz (4)'!Y259+'[1]Matriz (3)'!Y259+'[1]Matriz (2)'!Y259+'[1]LICENCIA DEPORTIVA'!Y259+'[1]VALIDACION LICENCIA  DEPORTIVA'!Y259+'[1]VALIDACION DE LICENCIA COMERCIA'!Y259+'[1]MULTAS POR AÑO '!Y259+'[1]PESCA DEPORT. OCASIONAL'!Y259+'[1]GUIA DE TRASLADO'!Y259+'[1]PERMISO ANUAL DE ACOPIADOR'!Y259+'[1]PERMISO ANUAL DE DEPORTIV'!Y259+'[1]PERM. ANUAL EMB DEPORT'!Y259+'[1]REGISTRO DE ACOPIADOR'!Y259+[1]JULIO!Y259+[1]Ejemplo!Y259+'[1]Registro de Exp. e Imp.'!Y259+[1]CNP!Y259+[1]CNPT!Y259+[1]Matriz!Y259+'[1]Matriz Areas certificadas'!Y259+'[1]Matriz Transacciones'!Y259+[1]REGISTROS!Y259+[1]PERMISOS!Y259</f>
        <v>0</v>
      </c>
      <c r="Z259" s="9">
        <f>+'[1]Matriz (6)'!Z259+'[1]Matriz (5)'!Z259+'[1]Matriz (4)'!Z259+'[1]Matriz (3)'!Z259+'[1]Matriz (2)'!Z259+'[1]LICENCIA DEPORTIVA'!Z259+'[1]VALIDACION LICENCIA  DEPORTIVA'!Z259+'[1]VALIDACION DE LICENCIA COMERCIA'!Z259+'[1]MULTAS POR AÑO '!Z259+'[1]PESCA DEPORT. OCASIONAL'!Z259+'[1]GUIA DE TRASLADO'!Z259+'[1]PERMISO ANUAL DE ACOPIADOR'!Z259+'[1]PERMISO ANUAL DE DEPORTIV'!Z259+'[1]PERM. ANUAL EMB DEPORT'!Z259+'[1]REGISTRO DE ACOPIADOR'!Z259+[1]JULIO!Z259+[1]Ejemplo!Z259+'[1]Registro de Exp. e Imp.'!Z259+[1]CNP!Z259+[1]CNPT!Z259+[1]Matriz!Z259+'[1]Matriz Areas certificadas'!Z259+'[1]Matriz Transacciones'!Z259+[1]REGISTROS!Z259+[1]PERMISOS!Z259</f>
        <v>0</v>
      </c>
      <c r="AA259" s="10">
        <f t="shared" si="83"/>
        <v>484830.6268656716</v>
      </c>
      <c r="AB259" s="10">
        <f t="shared" si="84"/>
        <v>109337.18656716417</v>
      </c>
      <c r="AC259" s="11">
        <f t="shared" si="85"/>
        <v>241765.52611940299</v>
      </c>
      <c r="AD259" s="11">
        <f t="shared" si="86"/>
        <v>153305.23507462686</v>
      </c>
      <c r="AE259" s="11">
        <f t="shared" si="87"/>
        <v>32462.686567164179</v>
      </c>
      <c r="AF259" s="11">
        <f t="shared" si="88"/>
        <v>429048.67910447763</v>
      </c>
      <c r="AG259" s="11">
        <f t="shared" si="89"/>
        <v>18470.149253731342</v>
      </c>
      <c r="AH259" s="12">
        <f t="shared" si="90"/>
        <v>80212.686567164172</v>
      </c>
      <c r="AI259" s="12">
        <f t="shared" si="91"/>
        <v>19001.462686567163</v>
      </c>
      <c r="AJ259" s="12">
        <f t="shared" si="92"/>
        <v>11409.779850746268</v>
      </c>
      <c r="AK259" s="12">
        <f t="shared" si="93"/>
        <v>2729.4776119402986</v>
      </c>
      <c r="AL259" s="12">
        <f t="shared" si="94"/>
        <v>1193099.0149253733</v>
      </c>
      <c r="AM259" s="12">
        <f t="shared" si="95"/>
        <v>10708.955223880597</v>
      </c>
      <c r="AN259" s="12">
        <f t="shared" si="96"/>
        <v>12667.910447761193</v>
      </c>
      <c r="AO259" s="12">
        <f t="shared" si="97"/>
        <v>432336.57835820894</v>
      </c>
      <c r="AP259" s="12">
        <f t="shared" si="98"/>
        <v>7343.2835820895525</v>
      </c>
      <c r="AQ259" s="12">
        <f t="shared" si="99"/>
        <v>10634.328358208955</v>
      </c>
      <c r="AR259" s="12">
        <f t="shared" si="100"/>
        <v>1792650.4253731342</v>
      </c>
      <c r="AS259" s="12">
        <f t="shared" si="101"/>
        <v>48067.5</v>
      </c>
      <c r="AT259" s="12">
        <f t="shared" si="102"/>
        <v>2339244.4029850746</v>
      </c>
      <c r="AU259" s="12">
        <f t="shared" si="103"/>
        <v>81738.805970149246</v>
      </c>
      <c r="AV259" s="12">
        <f t="shared" si="104"/>
        <v>51883.582089552234</v>
      </c>
      <c r="AW259" s="12">
        <f t="shared" si="105"/>
        <v>26559.514925373136</v>
      </c>
      <c r="AX259" s="12">
        <f t="shared" si="106"/>
        <v>63509.701492537308</v>
      </c>
      <c r="AY259" s="12">
        <f t="shared" si="107"/>
        <v>66766.791044776124</v>
      </c>
      <c r="AZ259" s="12">
        <f t="shared" si="108"/>
        <v>636991.68656716426</v>
      </c>
    </row>
    <row r="260" spans="1:52" x14ac:dyDescent="0.25">
      <c r="A260" s="272" t="s">
        <v>3</v>
      </c>
      <c r="B260" s="260">
        <f>SUM(B5:B259)</f>
        <v>3216</v>
      </c>
      <c r="C260" s="259" t="s">
        <v>302</v>
      </c>
      <c r="D260" s="260">
        <f>(SUM(D5:D259))</f>
        <v>3216</v>
      </c>
      <c r="E260" s="21">
        <f t="shared" ref="E260:Z260" si="109">(SUM(E5:E259))</f>
        <v>270</v>
      </c>
      <c r="F260" s="21">
        <f t="shared" si="109"/>
        <v>1884</v>
      </c>
      <c r="G260" s="21">
        <f t="shared" si="109"/>
        <v>250</v>
      </c>
      <c r="H260" s="21">
        <f t="shared" si="109"/>
        <v>575</v>
      </c>
      <c r="I260" s="21">
        <f t="shared" si="109"/>
        <v>88</v>
      </c>
      <c r="J260" s="21">
        <f t="shared" si="109"/>
        <v>45</v>
      </c>
      <c r="K260" s="21">
        <f t="shared" si="109"/>
        <v>44</v>
      </c>
      <c r="L260" s="21">
        <f t="shared" si="109"/>
        <v>31</v>
      </c>
      <c r="M260" s="21">
        <f t="shared" si="109"/>
        <v>13</v>
      </c>
      <c r="N260" s="21">
        <f t="shared" si="109"/>
        <v>6</v>
      </c>
      <c r="O260" s="21">
        <f t="shared" si="109"/>
        <v>5</v>
      </c>
      <c r="P260" s="21">
        <f t="shared" si="109"/>
        <v>0</v>
      </c>
      <c r="Q260" s="21">
        <f t="shared" si="109"/>
        <v>0</v>
      </c>
      <c r="R260" s="21">
        <f t="shared" si="109"/>
        <v>4</v>
      </c>
      <c r="S260" s="21">
        <f t="shared" si="109"/>
        <v>0</v>
      </c>
      <c r="T260" s="21">
        <f t="shared" si="109"/>
        <v>0</v>
      </c>
      <c r="U260" s="21">
        <f t="shared" si="109"/>
        <v>0</v>
      </c>
      <c r="V260" s="21">
        <f t="shared" si="109"/>
        <v>0</v>
      </c>
      <c r="W260" s="21">
        <f t="shared" si="109"/>
        <v>0</v>
      </c>
      <c r="X260" s="21">
        <f t="shared" si="109"/>
        <v>0</v>
      </c>
      <c r="Y260" s="21">
        <f t="shared" si="109"/>
        <v>0</v>
      </c>
      <c r="Z260" s="22">
        <f t="shared" si="109"/>
        <v>1</v>
      </c>
      <c r="AA260" s="23"/>
      <c r="AB260" s="23"/>
      <c r="AC260" s="24"/>
      <c r="AD260" s="24"/>
      <c r="AE260" s="24"/>
      <c r="AF260" s="24"/>
      <c r="AG260" s="24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</row>
    <row r="261" spans="1:52" ht="21" x14ac:dyDescent="0.25">
      <c r="A261" s="272"/>
      <c r="B261" s="260"/>
      <c r="C261" s="259"/>
      <c r="D261" s="260"/>
      <c r="E261" s="261">
        <f>SUM(E260:Z260)</f>
        <v>3216</v>
      </c>
      <c r="F261" s="262"/>
      <c r="G261" s="262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3"/>
      <c r="AB261" s="23"/>
      <c r="AC261" s="24"/>
      <c r="AD261" s="24"/>
      <c r="AE261" s="24"/>
      <c r="AF261" s="24"/>
      <c r="AG261" s="24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</row>
    <row r="262" spans="1:52" x14ac:dyDescent="0.25">
      <c r="AA262" s="23"/>
      <c r="AB262" s="23"/>
      <c r="AC262" s="24"/>
      <c r="AD262" s="24"/>
      <c r="AE262" s="24"/>
      <c r="AF262" s="24"/>
      <c r="AG262" s="24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</row>
    <row r="263" spans="1:52" x14ac:dyDescent="0.25">
      <c r="AA263" s="23"/>
      <c r="AB263" s="23"/>
      <c r="AC263" s="24"/>
      <c r="AD263" s="24"/>
      <c r="AE263" s="24"/>
      <c r="AF263" s="24"/>
      <c r="AG263" s="24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</row>
    <row r="264" spans="1:52" x14ac:dyDescent="0.25">
      <c r="AH264" s="25"/>
      <c r="AI264" s="25"/>
      <c r="AJ264" s="25"/>
      <c r="AK264" s="25"/>
      <c r="AL264" s="25"/>
      <c r="AM264" s="25"/>
      <c r="AN264" s="25"/>
    </row>
    <row r="265" spans="1:52" ht="23.25" x14ac:dyDescent="0.35">
      <c r="A265" s="31" t="s">
        <v>304</v>
      </c>
      <c r="AH265" s="25"/>
      <c r="AI265" s="25"/>
      <c r="AJ265" s="25"/>
      <c r="AK265" s="25"/>
      <c r="AL265" s="25"/>
      <c r="AM265" s="25"/>
      <c r="AN265" s="25"/>
    </row>
    <row r="266" spans="1:52" x14ac:dyDescent="0.25">
      <c r="A266" t="s">
        <v>305</v>
      </c>
      <c r="B266" t="s">
        <v>306</v>
      </c>
      <c r="AH266" s="25"/>
      <c r="AI266" s="25"/>
      <c r="AJ266" s="25"/>
      <c r="AK266" s="25"/>
      <c r="AL266" s="25"/>
      <c r="AM266" s="25"/>
      <c r="AN266" s="25"/>
    </row>
    <row r="267" spans="1:52" x14ac:dyDescent="0.25">
      <c r="A267" t="s">
        <v>307</v>
      </c>
      <c r="B267">
        <v>4320</v>
      </c>
    </row>
    <row r="268" spans="1:52" x14ac:dyDescent="0.25">
      <c r="A268" t="s">
        <v>308</v>
      </c>
      <c r="B268" s="32">
        <f>D260*1/B267</f>
        <v>0.74444444444444446</v>
      </c>
    </row>
    <row r="269" spans="1:52" x14ac:dyDescent="0.25">
      <c r="A269" t="s">
        <v>309</v>
      </c>
      <c r="B269" t="s">
        <v>310</v>
      </c>
    </row>
  </sheetData>
  <protectedRanges>
    <protectedRange algorithmName="SHA-512" hashValue="OrUZ7XLm71OxnwGKXuKXqc0LGicCLPkTxFPpuG3CGE3fOvn/DgcO/aXQ2cnK4KRFlZN6JuvMrLuWiE/LxYk3Cw==" saltValue="Ra6Tu4tNryptzuhXF2IKaA==" spinCount="100000" sqref="A1:Z2" name="TÍTULO_1"/>
    <protectedRange algorithmName="SHA-512" hashValue="R76kfHWGe4lFmY7r8jjIqD09YT82gdYb8Mv6WtoGzSk0zI7WLB2gX3Pe9gqcdRTcs9OFP2eSq0d/BUA6GGsRIw==" saltValue="QQnY8ENIlYGd1HqVvYWXzg==" spinCount="100000" sqref="D5:Z259" name="CARGA"/>
  </protectedRanges>
  <mergeCells count="48">
    <mergeCell ref="A1:Z1"/>
    <mergeCell ref="AA1:AZ1"/>
    <mergeCell ref="A2:D2"/>
    <mergeCell ref="E2:Z2"/>
    <mergeCell ref="A3:A4"/>
    <mergeCell ref="B3:B4"/>
    <mergeCell ref="C3:C4"/>
    <mergeCell ref="D3:D4"/>
    <mergeCell ref="E3:Z3"/>
    <mergeCell ref="A6:A17"/>
    <mergeCell ref="B6:B17"/>
    <mergeCell ref="A18:A38"/>
    <mergeCell ref="B18:B38"/>
    <mergeCell ref="A39:A58"/>
    <mergeCell ref="B39:B58"/>
    <mergeCell ref="A59:A76"/>
    <mergeCell ref="B59:B76"/>
    <mergeCell ref="A77:A98"/>
    <mergeCell ref="B77:B98"/>
    <mergeCell ref="A99:A109"/>
    <mergeCell ref="B99:B109"/>
    <mergeCell ref="A110:A139"/>
    <mergeCell ref="B110:B139"/>
    <mergeCell ref="A140:A149"/>
    <mergeCell ref="B140:B149"/>
    <mergeCell ref="A150:A167"/>
    <mergeCell ref="B150:B167"/>
    <mergeCell ref="A168:A189"/>
    <mergeCell ref="B168:B189"/>
    <mergeCell ref="A190:A208"/>
    <mergeCell ref="B190:B208"/>
    <mergeCell ref="A209:A224"/>
    <mergeCell ref="B209:B224"/>
    <mergeCell ref="A225:A229"/>
    <mergeCell ref="B225:B229"/>
    <mergeCell ref="A230:A244"/>
    <mergeCell ref="B230:B244"/>
    <mergeCell ref="A245:A252"/>
    <mergeCell ref="B245:B252"/>
    <mergeCell ref="C260:C261"/>
    <mergeCell ref="D260:D261"/>
    <mergeCell ref="E261:Z261"/>
    <mergeCell ref="A253:A255"/>
    <mergeCell ref="B253:B255"/>
    <mergeCell ref="A256:A259"/>
    <mergeCell ref="B256:B259"/>
    <mergeCell ref="A260:A261"/>
    <mergeCell ref="B260:B261"/>
  </mergeCells>
  <pageMargins left="0.25" right="0.25" top="0.75" bottom="0.75" header="0.3" footer="0.3"/>
  <pageSetup paperSize="9" scale="1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69"/>
  <sheetViews>
    <sheetView topLeftCell="AM1" zoomScale="70" zoomScaleNormal="70" workbookViewId="0">
      <pane ySplit="4" topLeftCell="A225" activePane="bottomLeft" state="frozen"/>
      <selection activeCell="A3" sqref="A3:A4"/>
      <selection pane="bottomLeft" activeCell="AN265" sqref="AN265"/>
    </sheetView>
  </sheetViews>
  <sheetFormatPr baseColWidth="10" defaultRowHeight="15" x14ac:dyDescent="0.25"/>
  <cols>
    <col min="1" max="1" width="19.28515625" customWidth="1"/>
    <col min="2" max="2" width="14.7109375" customWidth="1"/>
    <col min="3" max="3" width="27.42578125" customWidth="1"/>
    <col min="4" max="4" width="13.7109375" customWidth="1"/>
    <col min="14" max="14" width="12.7109375" customWidth="1"/>
    <col min="15" max="15" width="11.42578125" customWidth="1"/>
    <col min="16" max="16" width="13" customWidth="1"/>
    <col min="17" max="19" width="11.42578125" customWidth="1"/>
    <col min="20" max="20" width="14" customWidth="1"/>
    <col min="25" max="25" width="13" customWidth="1"/>
    <col min="26" max="26" width="13.7109375" customWidth="1"/>
    <col min="27" max="27" width="15.7109375" bestFit="1" customWidth="1"/>
    <col min="28" max="29" width="16" bestFit="1" customWidth="1"/>
    <col min="30" max="30" width="15.7109375" bestFit="1" customWidth="1"/>
    <col min="31" max="31" width="16.7109375" bestFit="1" customWidth="1"/>
    <col min="32" max="32" width="14.5703125" bestFit="1" customWidth="1"/>
    <col min="33" max="33" width="15.7109375" bestFit="1" customWidth="1"/>
    <col min="34" max="34" width="14.5703125" style="26" bestFit="1" customWidth="1"/>
    <col min="35" max="36" width="15.7109375" style="26" bestFit="1" customWidth="1"/>
    <col min="37" max="37" width="12.7109375" style="26" customWidth="1"/>
    <col min="38" max="38" width="18.42578125" style="26" customWidth="1"/>
    <col min="39" max="39" width="17.28515625" style="26" bestFit="1" customWidth="1"/>
    <col min="40" max="40" width="18.7109375" style="26" bestFit="1" customWidth="1"/>
    <col min="41" max="41" width="16.28515625" bestFit="1" customWidth="1"/>
    <col min="42" max="42" width="15.7109375" bestFit="1" customWidth="1"/>
    <col min="43" max="43" width="15.42578125" bestFit="1" customWidth="1"/>
    <col min="44" max="44" width="14.42578125" bestFit="1" customWidth="1"/>
    <col min="45" max="45" width="15.42578125" bestFit="1" customWidth="1"/>
    <col min="46" max="46" width="15.7109375" bestFit="1" customWidth="1"/>
    <col min="47" max="47" width="17.7109375" bestFit="1" customWidth="1"/>
    <col min="48" max="48" width="15.42578125" bestFit="1" customWidth="1"/>
    <col min="49" max="49" width="14.5703125" bestFit="1" customWidth="1"/>
    <col min="52" max="52" width="14" bestFit="1" customWidth="1"/>
    <col min="53" max="53" width="15" bestFit="1" customWidth="1"/>
    <col min="55" max="55" width="12" bestFit="1" customWidth="1"/>
    <col min="56" max="56" width="13.5703125" bestFit="1" customWidth="1"/>
  </cols>
  <sheetData>
    <row r="1" spans="1:56" ht="46.5" customHeight="1" x14ac:dyDescent="0.5">
      <c r="A1" s="282" t="s">
        <v>303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8"/>
      <c r="AA1" s="283" t="s">
        <v>1</v>
      </c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</row>
    <row r="2" spans="1:56" ht="18.75" customHeight="1" x14ac:dyDescent="0.35">
      <c r="A2" s="284" t="s">
        <v>2</v>
      </c>
      <c r="B2" s="284"/>
      <c r="C2" s="284"/>
      <c r="D2" s="284"/>
      <c r="E2" s="285" t="s">
        <v>3</v>
      </c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9"/>
      <c r="AA2" s="1">
        <v>123</v>
      </c>
      <c r="AB2" s="1">
        <v>125</v>
      </c>
      <c r="AC2" s="1">
        <v>133</v>
      </c>
      <c r="AD2" s="1">
        <v>136</v>
      </c>
      <c r="AE2" s="1">
        <v>137</v>
      </c>
      <c r="AF2" s="1">
        <v>144</v>
      </c>
      <c r="AG2" s="1">
        <v>145</v>
      </c>
      <c r="AH2" s="2">
        <v>211</v>
      </c>
      <c r="AI2" s="2">
        <v>212</v>
      </c>
      <c r="AJ2" s="2">
        <v>214</v>
      </c>
      <c r="AK2" s="2">
        <v>215</v>
      </c>
      <c r="AL2" s="2">
        <v>232</v>
      </c>
      <c r="AM2" s="2">
        <v>242</v>
      </c>
      <c r="AN2" s="2">
        <v>244</v>
      </c>
      <c r="AO2" s="2">
        <v>245</v>
      </c>
      <c r="AP2" s="2">
        <v>264</v>
      </c>
      <c r="AQ2" s="2">
        <v>251</v>
      </c>
      <c r="AR2" s="2">
        <v>261</v>
      </c>
      <c r="AS2" s="2">
        <v>262</v>
      </c>
      <c r="AT2" s="2">
        <v>265</v>
      </c>
      <c r="AU2" s="2">
        <v>269</v>
      </c>
      <c r="AV2" s="2">
        <v>311</v>
      </c>
      <c r="AW2" s="2">
        <v>333</v>
      </c>
      <c r="AX2" s="2">
        <v>341</v>
      </c>
      <c r="AY2" s="2">
        <v>342</v>
      </c>
      <c r="AZ2" s="2">
        <v>343</v>
      </c>
      <c r="BA2" s="2">
        <v>345</v>
      </c>
      <c r="BB2" s="2">
        <v>346</v>
      </c>
      <c r="BC2" s="2">
        <v>361</v>
      </c>
    </row>
    <row r="3" spans="1:56" ht="16.5" customHeight="1" x14ac:dyDescent="0.25">
      <c r="A3" s="272"/>
      <c r="B3" s="272" t="s">
        <v>4</v>
      </c>
      <c r="C3" s="272" t="s">
        <v>5</v>
      </c>
      <c r="D3" s="272" t="s">
        <v>6</v>
      </c>
      <c r="E3" s="287" t="s">
        <v>7</v>
      </c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90"/>
      <c r="AA3" s="27">
        <v>121160750</v>
      </c>
      <c r="AB3" s="27">
        <v>29499613</v>
      </c>
      <c r="AC3" s="27">
        <v>67965087</v>
      </c>
      <c r="AD3" s="27">
        <v>41085803</v>
      </c>
      <c r="AE3" s="27">
        <v>8700000</v>
      </c>
      <c r="AF3" s="27">
        <v>114828717</v>
      </c>
      <c r="AG3" s="27">
        <v>4950000</v>
      </c>
      <c r="AH3" s="27">
        <v>13443000</v>
      </c>
      <c r="AI3" s="27">
        <v>5000000</v>
      </c>
      <c r="AJ3" s="27">
        <v>93693726</v>
      </c>
      <c r="AK3" s="27">
        <v>703500</v>
      </c>
      <c r="AL3" s="27">
        <v>152361652</v>
      </c>
      <c r="AM3" s="27">
        <v>18584415</v>
      </c>
      <c r="AN3" s="27">
        <v>1630000</v>
      </c>
      <c r="AO3" s="27">
        <v>112291203</v>
      </c>
      <c r="AP3" s="27">
        <v>59500000</v>
      </c>
      <c r="AQ3" s="27">
        <v>2850000</v>
      </c>
      <c r="AR3" s="27">
        <v>236137207</v>
      </c>
      <c r="AS3" s="27">
        <v>17970270</v>
      </c>
      <c r="AT3" s="27">
        <v>2952000</v>
      </c>
      <c r="AU3" s="27">
        <v>646922000</v>
      </c>
      <c r="AV3" s="27">
        <v>7203600</v>
      </c>
      <c r="AW3" s="27">
        <v>329917500</v>
      </c>
      <c r="AX3" s="27">
        <v>1690000</v>
      </c>
      <c r="AY3" s="27">
        <v>3738000</v>
      </c>
      <c r="AZ3" s="27">
        <v>1983000</v>
      </c>
      <c r="BA3" s="27">
        <v>2204500</v>
      </c>
      <c r="BB3" s="27">
        <v>2668000</v>
      </c>
      <c r="BC3" s="27">
        <v>189159334</v>
      </c>
      <c r="BD3" s="3"/>
    </row>
    <row r="4" spans="1:56" ht="40.5" customHeight="1" x14ac:dyDescent="0.25">
      <c r="A4" s="286"/>
      <c r="B4" s="272"/>
      <c r="C4" s="272"/>
      <c r="D4" s="272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 t="s">
        <v>24</v>
      </c>
      <c r="V4" s="4" t="s">
        <v>25</v>
      </c>
      <c r="W4" s="4" t="s">
        <v>26</v>
      </c>
      <c r="X4" s="4" t="s">
        <v>27</v>
      </c>
      <c r="Y4" s="4" t="s">
        <v>28</v>
      </c>
      <c r="Z4" s="28" t="s">
        <v>29</v>
      </c>
      <c r="AA4" s="5">
        <f t="shared" ref="AA4:AY4" si="0">AA3/$D$260</f>
        <v>63768.815789473687</v>
      </c>
      <c r="AB4" s="5">
        <f t="shared" si="0"/>
        <v>15526.112105263157</v>
      </c>
      <c r="AC4" s="5">
        <f t="shared" si="0"/>
        <v>35771.098421052629</v>
      </c>
      <c r="AD4" s="5">
        <f t="shared" si="0"/>
        <v>21624.106842105262</v>
      </c>
      <c r="AE4" s="5">
        <f t="shared" si="0"/>
        <v>4578.9473684210525</v>
      </c>
      <c r="AF4" s="5">
        <f t="shared" si="0"/>
        <v>60436.16684210526</v>
      </c>
      <c r="AG4" s="5">
        <f t="shared" si="0"/>
        <v>2605.2631578947367</v>
      </c>
      <c r="AH4" s="5">
        <f t="shared" si="0"/>
        <v>7075.2631578947367</v>
      </c>
      <c r="AI4" s="5">
        <f t="shared" si="0"/>
        <v>2631.5789473684213</v>
      </c>
      <c r="AJ4" s="5">
        <f t="shared" si="0"/>
        <v>49312.487368421054</v>
      </c>
      <c r="AK4" s="5">
        <f t="shared" si="0"/>
        <v>370.26315789473682</v>
      </c>
      <c r="AL4" s="5">
        <f t="shared" si="0"/>
        <v>80190.343157894735</v>
      </c>
      <c r="AM4" s="5">
        <f t="shared" si="0"/>
        <v>9781.2710526315786</v>
      </c>
      <c r="AN4" s="5">
        <f t="shared" si="0"/>
        <v>857.89473684210532</v>
      </c>
      <c r="AO4" s="5">
        <f t="shared" si="0"/>
        <v>59100.633157894736</v>
      </c>
      <c r="AP4" s="5">
        <f t="shared" si="0"/>
        <v>31315.78947368421</v>
      </c>
      <c r="AQ4" s="5">
        <f t="shared" si="0"/>
        <v>1500</v>
      </c>
      <c r="AR4" s="5">
        <f t="shared" si="0"/>
        <v>124282.74052631579</v>
      </c>
      <c r="AS4" s="5">
        <f t="shared" si="0"/>
        <v>9458.0368421052626</v>
      </c>
      <c r="AT4" s="5">
        <f t="shared" si="0"/>
        <v>1553.6842105263158</v>
      </c>
      <c r="AU4" s="5">
        <f t="shared" si="0"/>
        <v>340485.26315789472</v>
      </c>
      <c r="AV4" s="5">
        <f t="shared" si="0"/>
        <v>3791.3684210526317</v>
      </c>
      <c r="AW4" s="5">
        <f t="shared" si="0"/>
        <v>173640.78947368421</v>
      </c>
      <c r="AX4" s="5">
        <f t="shared" si="0"/>
        <v>889.47368421052636</v>
      </c>
      <c r="AY4" s="5">
        <f t="shared" si="0"/>
        <v>1967.3684210526317</v>
      </c>
      <c r="AZ4" s="5">
        <f>AZ3/$D$260</f>
        <v>1043.6842105263158</v>
      </c>
      <c r="BA4" s="5">
        <f t="shared" ref="BA4:BC4" si="1">BA3/$D$260</f>
        <v>1160.2631578947369</v>
      </c>
      <c r="BB4" s="5">
        <f t="shared" si="1"/>
        <v>1404.2105263157894</v>
      </c>
      <c r="BC4" s="5">
        <f t="shared" si="1"/>
        <v>99557.544210526321</v>
      </c>
      <c r="BD4" s="3"/>
    </row>
    <row r="5" spans="1:56" x14ac:dyDescent="0.25">
      <c r="A5" s="6" t="s">
        <v>30</v>
      </c>
      <c r="B5" s="7">
        <f>D5</f>
        <v>263</v>
      </c>
      <c r="C5" s="8" t="s">
        <v>31</v>
      </c>
      <c r="D5" s="7">
        <f>SUM(E5:Z5)</f>
        <v>263</v>
      </c>
      <c r="E5" s="9">
        <f>+[2]FISCALIZACIONES!E5+[2]LICENCIAS!E5+[2]PERMISOS!E5+[2]REGISTROS!E5+[2]CERTIFICADOS!E5</f>
        <v>10</v>
      </c>
      <c r="F5" s="9">
        <f>+[2]FISCALIZACIONES!F5+[2]LICENCIAS!F5+[2]PERMISOS!F5+[2]REGISTROS!F5+[2]CERTIFICADOS!F5</f>
        <v>39</v>
      </c>
      <c r="G5" s="9">
        <f>+[2]FISCALIZACIONES!G5+[2]LICENCIAS!G5+[2]PERMISOS!G5+[2]REGISTROS!G5+[2]CERTIFICADOS!G5</f>
        <v>39</v>
      </c>
      <c r="H5" s="9">
        <f>+[2]FISCALIZACIONES!H5+[2]LICENCIAS!H5+[2]PERMISOS!H5+[2]REGISTROS!H5+[2]CERTIFICADOS!H5</f>
        <v>141</v>
      </c>
      <c r="I5" s="9">
        <f>+[2]FISCALIZACIONES!I5+[2]LICENCIAS!I5+[2]PERMISOS!I5+[2]REGISTROS!I5+[2]CERTIFICADOS!I5</f>
        <v>22</v>
      </c>
      <c r="J5" s="9">
        <f>+[2]FISCALIZACIONES!J5+[2]LICENCIAS!J5+[2]PERMISOS!J5+[2]REGISTROS!J5+[2]CERTIFICADOS!J5</f>
        <v>5</v>
      </c>
      <c r="K5" s="9">
        <f>+[2]FISCALIZACIONES!K5+[2]LICENCIAS!K5+[2]PERMISOS!K5+[2]REGISTROS!K5+[2]CERTIFICADOS!K5</f>
        <v>3</v>
      </c>
      <c r="L5" s="9">
        <f>+[2]FISCALIZACIONES!L5+[2]LICENCIAS!L5+[2]PERMISOS!L5+[2]REGISTROS!L5+[2]CERTIFICADOS!L5</f>
        <v>0</v>
      </c>
      <c r="M5" s="9">
        <f>+[2]FISCALIZACIONES!M5+[2]LICENCIAS!M5+[2]PERMISOS!M5+[2]REGISTROS!M5+[2]CERTIFICADOS!M5</f>
        <v>1</v>
      </c>
      <c r="N5" s="9">
        <f>+[2]FISCALIZACIONES!N5+[2]LICENCIAS!N5+[2]PERMISOS!N5+[2]REGISTROS!N5+[2]CERTIFICADOS!N5</f>
        <v>0</v>
      </c>
      <c r="O5" s="9">
        <f>+[2]FISCALIZACIONES!O5+[2]LICENCIAS!O5+[2]PERMISOS!O5+[2]REGISTROS!O5+[2]CERTIFICADOS!O5</f>
        <v>1</v>
      </c>
      <c r="P5" s="9">
        <f>+[2]FISCALIZACIONES!P5+[2]LICENCIAS!P5+[2]PERMISOS!P5+[2]REGISTROS!P5+[2]CERTIFICADOS!P5</f>
        <v>0</v>
      </c>
      <c r="Q5" s="9">
        <f>+[2]FISCALIZACIONES!Q5+[2]LICENCIAS!Q5+[2]PERMISOS!Q5+[2]REGISTROS!Q5+[2]CERTIFICADOS!Q5</f>
        <v>0</v>
      </c>
      <c r="R5" s="9">
        <f>+[2]FISCALIZACIONES!R5+[2]LICENCIAS!R5+[2]PERMISOS!R5+[2]REGISTROS!R5+[2]CERTIFICADOS!R5</f>
        <v>0</v>
      </c>
      <c r="S5" s="9">
        <f>+[2]FISCALIZACIONES!S5+[2]LICENCIAS!S5+[2]PERMISOS!S5+[2]REGISTROS!S5+[2]CERTIFICADOS!S5</f>
        <v>0</v>
      </c>
      <c r="T5" s="9">
        <f>+[2]FISCALIZACIONES!T5+[2]LICENCIAS!T5+[2]PERMISOS!T5+[2]REGISTROS!T5+[2]CERTIFICADOS!T5</f>
        <v>0</v>
      </c>
      <c r="U5" s="9">
        <f>+[2]FISCALIZACIONES!U5+[2]LICENCIAS!U5+[2]PERMISOS!U5+[2]REGISTROS!U5+[2]CERTIFICADOS!U5</f>
        <v>0</v>
      </c>
      <c r="V5" s="9">
        <f>+[2]FISCALIZACIONES!V5+[2]LICENCIAS!V5+[2]PERMISOS!V5+[2]REGISTROS!V5+[2]CERTIFICADOS!V5</f>
        <v>0</v>
      </c>
      <c r="W5" s="9">
        <f>+[2]FISCALIZACIONES!W5+[2]LICENCIAS!W5+[2]PERMISOS!W5+[2]REGISTROS!W5+[2]CERTIFICADOS!W5</f>
        <v>0</v>
      </c>
      <c r="X5" s="9">
        <f>+[2]FISCALIZACIONES!X5+[2]LICENCIAS!X5+[2]PERMISOS!X5+[2]REGISTROS!X5+[2]CERTIFICADOS!X5</f>
        <v>0</v>
      </c>
      <c r="Y5" s="9">
        <f>+[2]FISCALIZACIONES!Y5+[2]LICENCIAS!Y5+[2]PERMISOS!Y5+[2]REGISTROS!Y5+[2]CERTIFICADOS!Y5</f>
        <v>0</v>
      </c>
      <c r="Z5" s="29">
        <f>+[2]FISCALIZACIONES!Z5+[2]LICENCIAS!Z5+[2]PERMISOS!Z5+[2]REGISTROS!Z5+[2]CERTIFICADOS!Z5</f>
        <v>2</v>
      </c>
      <c r="AA5" s="10">
        <f>$AA$4*D5</f>
        <v>16771198.552631579</v>
      </c>
      <c r="AB5" s="10">
        <f>$AB$4*D5</f>
        <v>4083367.4836842101</v>
      </c>
      <c r="AC5" s="11">
        <f>$AC$4*D5</f>
        <v>9407798.8847368415</v>
      </c>
      <c r="AD5" s="11">
        <f>$AD$4*D5</f>
        <v>5687140.0994736841</v>
      </c>
      <c r="AE5" s="11">
        <f>$AE$4*D5</f>
        <v>1204263.1578947369</v>
      </c>
      <c r="AF5" s="11">
        <f>$AF$4*D5</f>
        <v>15894711.879473682</v>
      </c>
      <c r="AG5" s="11">
        <f>$AG$4*D5</f>
        <v>685184.21052631573</v>
      </c>
      <c r="AH5" s="12">
        <f>$AH$4*D5</f>
        <v>1860794.2105263157</v>
      </c>
      <c r="AI5" s="12">
        <f>$AI$4*D5</f>
        <v>692105.26315789483</v>
      </c>
      <c r="AJ5" s="12">
        <f>$AJ$4*D5</f>
        <v>12969184.177894738</v>
      </c>
      <c r="AK5" s="12">
        <f>$AK$4*D5</f>
        <v>97379.210526315786</v>
      </c>
      <c r="AL5" s="12">
        <f>$AL$4*D5</f>
        <v>21090060.250526316</v>
      </c>
      <c r="AM5" s="12">
        <f>$AM$4*D5</f>
        <v>2572474.286842105</v>
      </c>
      <c r="AN5" s="12">
        <f>$AN$4*D5</f>
        <v>225626.31578947371</v>
      </c>
      <c r="AO5" s="12">
        <f>$AO$4*D5</f>
        <v>15543466.520526316</v>
      </c>
      <c r="AP5" s="12">
        <f>$AP$4*D5</f>
        <v>8236052.6315789474</v>
      </c>
      <c r="AQ5" s="12">
        <f>$AQ$4*D5</f>
        <v>394500</v>
      </c>
      <c r="AR5" s="12">
        <f>$AR$4*D5</f>
        <v>32686360.758421052</v>
      </c>
      <c r="AS5" s="12">
        <f>$AS$4*D5</f>
        <v>2487463.6894736839</v>
      </c>
      <c r="AT5" s="12">
        <f>$AT$4*D5</f>
        <v>408618.94736842107</v>
      </c>
      <c r="AU5" s="12">
        <f>$AU$4*D5</f>
        <v>89547624.210526317</v>
      </c>
      <c r="AV5" s="12">
        <f>$AV$4*D5</f>
        <v>997129.89473684214</v>
      </c>
      <c r="AW5" s="12">
        <f>$AW$4*D5</f>
        <v>45667527.631578945</v>
      </c>
      <c r="AX5" s="12">
        <f>$AX$4*D5</f>
        <v>233931.57894736843</v>
      </c>
      <c r="AY5" s="12">
        <f>$AY$4*D5</f>
        <v>517417.89473684214</v>
      </c>
      <c r="AZ5" s="12">
        <f>$AZ$4*D5</f>
        <v>274488.94736842107</v>
      </c>
      <c r="BA5" s="12">
        <f>$BA$4*D5</f>
        <v>305149.21052631579</v>
      </c>
      <c r="BB5" s="12">
        <f>$BB$4*D5</f>
        <v>369307.36842105258</v>
      </c>
      <c r="BC5" s="12">
        <f>$BC$4*D5</f>
        <v>26183634.127368424</v>
      </c>
    </row>
    <row r="6" spans="1:56" x14ac:dyDescent="0.25">
      <c r="A6" s="263" t="s">
        <v>32</v>
      </c>
      <c r="B6" s="276">
        <f>SUM(D6:D17)</f>
        <v>53</v>
      </c>
      <c r="C6" s="13" t="s">
        <v>33</v>
      </c>
      <c r="D6" s="7">
        <f t="shared" ref="D6:D69" si="2">SUM(E6:Z6)</f>
        <v>2</v>
      </c>
      <c r="E6" s="9">
        <f>+[2]FISCALIZACIONES!E6+[2]LICENCIAS!E6+[2]PERMISOS!E6+[2]REGISTROS!E6+[2]CERTIFICADOS!E6</f>
        <v>1</v>
      </c>
      <c r="F6" s="9">
        <f>+[2]FISCALIZACIONES!F6+[2]LICENCIAS!F6+[2]PERMISOS!F6+[2]REGISTROS!F6+[2]CERTIFICADOS!F6</f>
        <v>0</v>
      </c>
      <c r="G6" s="9">
        <f>+[2]FISCALIZACIONES!G6+[2]LICENCIAS!G6+[2]PERMISOS!G6+[2]REGISTROS!G6+[2]CERTIFICADOS!G6</f>
        <v>1</v>
      </c>
      <c r="H6" s="9">
        <f>+[2]FISCALIZACIONES!H6+[2]LICENCIAS!H6+[2]PERMISOS!H6+[2]REGISTROS!H6+[2]CERTIFICADOS!H6</f>
        <v>0</v>
      </c>
      <c r="I6" s="9">
        <f>+[2]FISCALIZACIONES!I6+[2]LICENCIAS!I6+[2]PERMISOS!I6+[2]REGISTROS!I6+[2]CERTIFICADOS!I6</f>
        <v>0</v>
      </c>
      <c r="J6" s="9">
        <f>+[2]FISCALIZACIONES!J6+[2]LICENCIAS!J6+[2]PERMISOS!J6+[2]REGISTROS!J6+[2]CERTIFICADOS!J6</f>
        <v>0</v>
      </c>
      <c r="K6" s="9">
        <f>+[2]FISCALIZACIONES!K6+[2]LICENCIAS!K6+[2]PERMISOS!K6+[2]REGISTROS!K6+[2]CERTIFICADOS!K6</f>
        <v>0</v>
      </c>
      <c r="L6" s="9">
        <f>+[2]FISCALIZACIONES!L6+[2]LICENCIAS!L6+[2]PERMISOS!L6+[2]REGISTROS!L6+[2]CERTIFICADOS!L6</f>
        <v>0</v>
      </c>
      <c r="M6" s="9">
        <f>+[2]FISCALIZACIONES!M6+[2]LICENCIAS!M6+[2]PERMISOS!M6+[2]REGISTROS!M6+[2]CERTIFICADOS!M6</f>
        <v>0</v>
      </c>
      <c r="N6" s="9">
        <f>+[2]FISCALIZACIONES!N6+[2]LICENCIAS!N6+[2]PERMISOS!N6+[2]REGISTROS!N6+[2]CERTIFICADOS!N6</f>
        <v>0</v>
      </c>
      <c r="O6" s="9">
        <f>+[2]FISCALIZACIONES!O6+[2]LICENCIAS!O6+[2]PERMISOS!O6+[2]REGISTROS!O6+[2]CERTIFICADOS!O6</f>
        <v>0</v>
      </c>
      <c r="P6" s="9">
        <f>+[2]FISCALIZACIONES!P6+[2]LICENCIAS!P6+[2]PERMISOS!P6+[2]REGISTROS!P6+[2]CERTIFICADOS!P6</f>
        <v>0</v>
      </c>
      <c r="Q6" s="9">
        <f>+[2]FISCALIZACIONES!Q6+[2]LICENCIAS!Q6+[2]PERMISOS!Q6+[2]REGISTROS!Q6+[2]CERTIFICADOS!Q6</f>
        <v>0</v>
      </c>
      <c r="R6" s="9">
        <f>+[2]FISCALIZACIONES!R6+[2]LICENCIAS!R6+[2]PERMISOS!R6+[2]REGISTROS!R6+[2]CERTIFICADOS!R6</f>
        <v>0</v>
      </c>
      <c r="S6" s="9">
        <f>+[2]FISCALIZACIONES!S6+[2]LICENCIAS!S6+[2]PERMISOS!S6+[2]REGISTROS!S6+[2]CERTIFICADOS!S6</f>
        <v>0</v>
      </c>
      <c r="T6" s="9">
        <f>+[2]FISCALIZACIONES!T6+[2]LICENCIAS!T6+[2]PERMISOS!T6+[2]REGISTROS!T6+[2]CERTIFICADOS!T6</f>
        <v>0</v>
      </c>
      <c r="U6" s="9">
        <f>+[2]FISCALIZACIONES!U6+[2]LICENCIAS!U6+[2]PERMISOS!U6+[2]REGISTROS!U6+[2]CERTIFICADOS!U6</f>
        <v>0</v>
      </c>
      <c r="V6" s="9">
        <f>+[2]FISCALIZACIONES!V6+[2]LICENCIAS!V6+[2]PERMISOS!V6+[2]REGISTROS!V6+[2]CERTIFICADOS!V6</f>
        <v>0</v>
      </c>
      <c r="W6" s="9">
        <f>+[2]FISCALIZACIONES!W6+[2]LICENCIAS!W6+[2]PERMISOS!W6+[2]REGISTROS!W6+[2]CERTIFICADOS!W6</f>
        <v>0</v>
      </c>
      <c r="X6" s="9">
        <f>+[2]FISCALIZACIONES!X6+[2]LICENCIAS!X6+[2]PERMISOS!X6+[2]REGISTROS!X6+[2]CERTIFICADOS!X6</f>
        <v>0</v>
      </c>
      <c r="Y6" s="9">
        <f>+[2]FISCALIZACIONES!Y6+[2]LICENCIAS!Y6+[2]PERMISOS!Y6+[2]REGISTROS!Y6+[2]CERTIFICADOS!Y6</f>
        <v>0</v>
      </c>
      <c r="Z6" s="29">
        <f>+[2]FISCALIZACIONES!Z6+[2]LICENCIAS!Z6+[2]PERMISOS!Z6+[2]REGISTROS!Z6+[2]CERTIFICADOS!Z6</f>
        <v>0</v>
      </c>
      <c r="AA6" s="10">
        <f t="shared" ref="AA6:AA69" si="3">$AA$4*D6</f>
        <v>127537.63157894737</v>
      </c>
      <c r="AB6" s="10">
        <f t="shared" ref="AB6:AB69" si="4">$AB$4*D6</f>
        <v>31052.224210526314</v>
      </c>
      <c r="AC6" s="11">
        <f t="shared" ref="AC6:AC69" si="5">$AC$4*D6</f>
        <v>71542.196842105259</v>
      </c>
      <c r="AD6" s="11">
        <f t="shared" ref="AD6:AD69" si="6">$AD$4*D6</f>
        <v>43248.213684210525</v>
      </c>
      <c r="AE6" s="11">
        <f t="shared" ref="AE6:AE69" si="7">$AE$4*D6</f>
        <v>9157.894736842105</v>
      </c>
      <c r="AF6" s="11">
        <f t="shared" ref="AF6:AF69" si="8">$AF$4*D6</f>
        <v>120872.33368421052</v>
      </c>
      <c r="AG6" s="11">
        <f t="shared" ref="AG6:AG69" si="9">$AG$4*D6</f>
        <v>5210.5263157894733</v>
      </c>
      <c r="AH6" s="12">
        <f t="shared" ref="AH6:AH69" si="10">$AH$4*D6</f>
        <v>14150.526315789473</v>
      </c>
      <c r="AI6" s="12">
        <f t="shared" ref="AI6:AI69" si="11">$AI$4*D6</f>
        <v>5263.1578947368425</v>
      </c>
      <c r="AJ6" s="12">
        <f t="shared" ref="AJ6:AJ69" si="12">$AJ$4*D6</f>
        <v>98624.974736842109</v>
      </c>
      <c r="AK6" s="12">
        <f t="shared" ref="AK6:AK69" si="13">$AK$4*D6</f>
        <v>740.52631578947364</v>
      </c>
      <c r="AL6" s="12">
        <f t="shared" ref="AL6:AL69" si="14">$AL$4*D6</f>
        <v>160380.68631578947</v>
      </c>
      <c r="AM6" s="12">
        <f t="shared" ref="AM6:AM69" si="15">$AM$4*D6</f>
        <v>19562.542105263157</v>
      </c>
      <c r="AN6" s="12">
        <f t="shared" ref="AN6:AN69" si="16">$AN$4*D6</f>
        <v>1715.7894736842106</v>
      </c>
      <c r="AO6" s="12">
        <f t="shared" ref="AO6:AO69" si="17">$AO$4*D6</f>
        <v>118201.26631578947</v>
      </c>
      <c r="AP6" s="12">
        <f t="shared" ref="AP6:AP69" si="18">$AP$4*D6</f>
        <v>62631.57894736842</v>
      </c>
      <c r="AQ6" s="12">
        <f t="shared" ref="AQ6:AQ69" si="19">$AQ$4*D6</f>
        <v>3000</v>
      </c>
      <c r="AR6" s="12">
        <f t="shared" ref="AR6:AR69" si="20">$AR$4*D6</f>
        <v>248565.48105263157</v>
      </c>
      <c r="AS6" s="12">
        <f t="shared" ref="AS6:AS69" si="21">$AS$4*D6</f>
        <v>18916.073684210525</v>
      </c>
      <c r="AT6" s="12">
        <f t="shared" ref="AT6:AT69" si="22">$AT$4*D6</f>
        <v>3107.3684210526317</v>
      </c>
      <c r="AU6" s="12">
        <f t="shared" ref="AU6:AU69" si="23">$AU$4*D6</f>
        <v>680970.52631578944</v>
      </c>
      <c r="AV6" s="12">
        <f t="shared" ref="AV6:AV69" si="24">$AV$4*D6</f>
        <v>7582.7368421052633</v>
      </c>
      <c r="AW6" s="12">
        <f t="shared" ref="AW6:AW69" si="25">$AW$4*D6</f>
        <v>347281.57894736843</v>
      </c>
      <c r="AX6" s="12">
        <f t="shared" ref="AX6:AX69" si="26">$AX$4*D6</f>
        <v>1778.9473684210527</v>
      </c>
      <c r="AY6" s="12">
        <f t="shared" ref="AY6:AY69" si="27">$AY$4*D6</f>
        <v>3934.7368421052633</v>
      </c>
      <c r="AZ6" s="12">
        <f t="shared" ref="AZ6:AZ69" si="28">$AZ$4*D6</f>
        <v>2087.3684210526317</v>
      </c>
      <c r="BA6" s="12">
        <f t="shared" ref="BA6:BA69" si="29">$BA$4*D6</f>
        <v>2320.5263157894738</v>
      </c>
      <c r="BB6" s="12">
        <f t="shared" ref="BB6:BB69" si="30">$BB$4*D6</f>
        <v>2808.4210526315787</v>
      </c>
      <c r="BC6" s="12">
        <f t="shared" ref="BC6:BC69" si="31">$BC$4*D6</f>
        <v>199115.08842105264</v>
      </c>
    </row>
    <row r="7" spans="1:56" x14ac:dyDescent="0.25">
      <c r="A7" s="264"/>
      <c r="B7" s="277"/>
      <c r="C7" s="13" t="s">
        <v>34</v>
      </c>
      <c r="D7" s="7">
        <f t="shared" si="2"/>
        <v>3</v>
      </c>
      <c r="E7" s="9">
        <f>+[2]FISCALIZACIONES!E7+[2]LICENCIAS!E7+[2]PERMISOS!E7+[2]REGISTROS!E7+[2]CERTIFICADOS!E7</f>
        <v>0</v>
      </c>
      <c r="F7" s="9">
        <f>+[2]FISCALIZACIONES!F7+[2]LICENCIAS!F7+[2]PERMISOS!F7+[2]REGISTROS!F7+[2]CERTIFICADOS!F7</f>
        <v>1</v>
      </c>
      <c r="G7" s="9">
        <f>+[2]FISCALIZACIONES!G7+[2]LICENCIAS!G7+[2]PERMISOS!G7+[2]REGISTROS!G7+[2]CERTIFICADOS!G7</f>
        <v>0</v>
      </c>
      <c r="H7" s="9">
        <f>+[2]FISCALIZACIONES!H7+[2]LICENCIAS!H7+[2]PERMISOS!H7+[2]REGISTROS!H7+[2]CERTIFICADOS!H7</f>
        <v>2</v>
      </c>
      <c r="I7" s="9">
        <f>+[2]FISCALIZACIONES!I7+[2]LICENCIAS!I7+[2]PERMISOS!I7+[2]REGISTROS!I7+[2]CERTIFICADOS!I7</f>
        <v>0</v>
      </c>
      <c r="J7" s="9">
        <f>+[2]FISCALIZACIONES!J7+[2]LICENCIAS!J7+[2]PERMISOS!J7+[2]REGISTROS!J7+[2]CERTIFICADOS!J7</f>
        <v>0</v>
      </c>
      <c r="K7" s="9">
        <f>+[2]FISCALIZACIONES!K7+[2]LICENCIAS!K7+[2]PERMISOS!K7+[2]REGISTROS!K7+[2]CERTIFICADOS!K7</f>
        <v>0</v>
      </c>
      <c r="L7" s="9">
        <f>+[2]FISCALIZACIONES!L7+[2]LICENCIAS!L7+[2]PERMISOS!L7+[2]REGISTROS!L7+[2]CERTIFICADOS!L7</f>
        <v>0</v>
      </c>
      <c r="M7" s="9">
        <f>+[2]FISCALIZACIONES!M7+[2]LICENCIAS!M7+[2]PERMISOS!M7+[2]REGISTROS!M7+[2]CERTIFICADOS!M7</f>
        <v>0</v>
      </c>
      <c r="N7" s="9">
        <f>+[2]FISCALIZACIONES!N7+[2]LICENCIAS!N7+[2]PERMISOS!N7+[2]REGISTROS!N7+[2]CERTIFICADOS!N7</f>
        <v>0</v>
      </c>
      <c r="O7" s="9">
        <f>+[2]FISCALIZACIONES!O7+[2]LICENCIAS!O7+[2]PERMISOS!O7+[2]REGISTROS!O7+[2]CERTIFICADOS!O7</f>
        <v>0</v>
      </c>
      <c r="P7" s="9">
        <f>+[2]FISCALIZACIONES!P7+[2]LICENCIAS!P7+[2]PERMISOS!P7+[2]REGISTROS!P7+[2]CERTIFICADOS!P7</f>
        <v>0</v>
      </c>
      <c r="Q7" s="9">
        <f>+[2]FISCALIZACIONES!Q7+[2]LICENCIAS!Q7+[2]PERMISOS!Q7+[2]REGISTROS!Q7+[2]CERTIFICADOS!Q7</f>
        <v>0</v>
      </c>
      <c r="R7" s="9">
        <f>+[2]FISCALIZACIONES!R7+[2]LICENCIAS!R7+[2]PERMISOS!R7+[2]REGISTROS!R7+[2]CERTIFICADOS!R7</f>
        <v>0</v>
      </c>
      <c r="S7" s="9">
        <f>+[2]FISCALIZACIONES!S7+[2]LICENCIAS!S7+[2]PERMISOS!S7+[2]REGISTROS!S7+[2]CERTIFICADOS!S7</f>
        <v>0</v>
      </c>
      <c r="T7" s="9">
        <f>+[2]FISCALIZACIONES!T7+[2]LICENCIAS!T7+[2]PERMISOS!T7+[2]REGISTROS!T7+[2]CERTIFICADOS!T7</f>
        <v>0</v>
      </c>
      <c r="U7" s="9">
        <f>+[2]FISCALIZACIONES!U7+[2]LICENCIAS!U7+[2]PERMISOS!U7+[2]REGISTROS!U7+[2]CERTIFICADOS!U7</f>
        <v>0</v>
      </c>
      <c r="V7" s="9">
        <f>+[2]FISCALIZACIONES!V7+[2]LICENCIAS!V7+[2]PERMISOS!V7+[2]REGISTROS!V7+[2]CERTIFICADOS!V7</f>
        <v>0</v>
      </c>
      <c r="W7" s="9">
        <f>+[2]FISCALIZACIONES!W7+[2]LICENCIAS!W7+[2]PERMISOS!W7+[2]REGISTROS!W7+[2]CERTIFICADOS!W7</f>
        <v>0</v>
      </c>
      <c r="X7" s="9">
        <f>+[2]FISCALIZACIONES!X7+[2]LICENCIAS!X7+[2]PERMISOS!X7+[2]REGISTROS!X7+[2]CERTIFICADOS!X7</f>
        <v>0</v>
      </c>
      <c r="Y7" s="9">
        <f>+[2]FISCALIZACIONES!Y7+[2]LICENCIAS!Y7+[2]PERMISOS!Y7+[2]REGISTROS!Y7+[2]CERTIFICADOS!Y7</f>
        <v>0</v>
      </c>
      <c r="Z7" s="29">
        <f>+[2]FISCALIZACIONES!Z7+[2]LICENCIAS!Z7+[2]PERMISOS!Z7+[2]REGISTROS!Z7+[2]CERTIFICADOS!Z7</f>
        <v>0</v>
      </c>
      <c r="AA7" s="10">
        <f t="shared" si="3"/>
        <v>191306.44736842107</v>
      </c>
      <c r="AB7" s="10">
        <f t="shared" si="4"/>
        <v>46578.336315789471</v>
      </c>
      <c r="AC7" s="11">
        <f t="shared" si="5"/>
        <v>107313.2952631579</v>
      </c>
      <c r="AD7" s="11">
        <f t="shared" si="6"/>
        <v>64872.320526315787</v>
      </c>
      <c r="AE7" s="11">
        <f t="shared" si="7"/>
        <v>13736.842105263157</v>
      </c>
      <c r="AF7" s="11">
        <f t="shared" si="8"/>
        <v>181308.50052631577</v>
      </c>
      <c r="AG7" s="11">
        <f t="shared" si="9"/>
        <v>7815.78947368421</v>
      </c>
      <c r="AH7" s="12">
        <f t="shared" si="10"/>
        <v>21225.78947368421</v>
      </c>
      <c r="AI7" s="12">
        <f t="shared" si="11"/>
        <v>7894.7368421052633</v>
      </c>
      <c r="AJ7" s="12">
        <f t="shared" si="12"/>
        <v>147937.46210526317</v>
      </c>
      <c r="AK7" s="12">
        <f t="shared" si="13"/>
        <v>1110.7894736842104</v>
      </c>
      <c r="AL7" s="12">
        <f t="shared" si="14"/>
        <v>240571.0294736842</v>
      </c>
      <c r="AM7" s="12">
        <f t="shared" si="15"/>
        <v>29343.813157894736</v>
      </c>
      <c r="AN7" s="12">
        <f t="shared" si="16"/>
        <v>2573.6842105263158</v>
      </c>
      <c r="AO7" s="12">
        <f t="shared" si="17"/>
        <v>177301.8994736842</v>
      </c>
      <c r="AP7" s="12">
        <f t="shared" si="18"/>
        <v>93947.368421052626</v>
      </c>
      <c r="AQ7" s="12">
        <f t="shared" si="19"/>
        <v>4500</v>
      </c>
      <c r="AR7" s="12">
        <f t="shared" si="20"/>
        <v>372848.22157894738</v>
      </c>
      <c r="AS7" s="12">
        <f t="shared" si="21"/>
        <v>28374.110526315788</v>
      </c>
      <c r="AT7" s="12">
        <f t="shared" si="22"/>
        <v>4661.0526315789475</v>
      </c>
      <c r="AU7" s="12">
        <f t="shared" si="23"/>
        <v>1021455.7894736842</v>
      </c>
      <c r="AV7" s="12">
        <f t="shared" si="24"/>
        <v>11374.105263157895</v>
      </c>
      <c r="AW7" s="12">
        <f t="shared" si="25"/>
        <v>520922.36842105264</v>
      </c>
      <c r="AX7" s="12">
        <f t="shared" si="26"/>
        <v>2668.4210526315792</v>
      </c>
      <c r="AY7" s="12">
        <f t="shared" si="27"/>
        <v>5902.105263157895</v>
      </c>
      <c r="AZ7" s="12">
        <f t="shared" si="28"/>
        <v>3131.0526315789475</v>
      </c>
      <c r="BA7" s="12">
        <f t="shared" si="29"/>
        <v>3480.7894736842109</v>
      </c>
      <c r="BB7" s="12">
        <f t="shared" si="30"/>
        <v>4212.6315789473683</v>
      </c>
      <c r="BC7" s="12">
        <f t="shared" si="31"/>
        <v>298672.63263157895</v>
      </c>
    </row>
    <row r="8" spans="1:56" x14ac:dyDescent="0.25">
      <c r="A8" s="264"/>
      <c r="B8" s="277"/>
      <c r="C8" s="13" t="s">
        <v>35</v>
      </c>
      <c r="D8" s="7">
        <f t="shared" si="2"/>
        <v>5</v>
      </c>
      <c r="E8" s="9">
        <f>+[2]FISCALIZACIONES!E8+[2]LICENCIAS!E8+[2]PERMISOS!E8+[2]REGISTROS!E8+[2]CERTIFICADOS!E8</f>
        <v>4</v>
      </c>
      <c r="F8" s="9">
        <f>+[2]FISCALIZACIONES!F8+[2]LICENCIAS!F8+[2]PERMISOS!F8+[2]REGISTROS!F8+[2]CERTIFICADOS!F8</f>
        <v>1</v>
      </c>
      <c r="G8" s="9">
        <f>+[2]FISCALIZACIONES!G8+[2]LICENCIAS!G8+[2]PERMISOS!G8+[2]REGISTROS!G8+[2]CERTIFICADOS!G8</f>
        <v>0</v>
      </c>
      <c r="H8" s="9">
        <f>+[2]FISCALIZACIONES!H8+[2]LICENCIAS!H8+[2]PERMISOS!H8+[2]REGISTROS!H8+[2]CERTIFICADOS!H8</f>
        <v>0</v>
      </c>
      <c r="I8" s="9">
        <f>+[2]FISCALIZACIONES!I8+[2]LICENCIAS!I8+[2]PERMISOS!I8+[2]REGISTROS!I8+[2]CERTIFICADOS!I8</f>
        <v>0</v>
      </c>
      <c r="J8" s="9">
        <f>+[2]FISCALIZACIONES!J8+[2]LICENCIAS!J8+[2]PERMISOS!J8+[2]REGISTROS!J8+[2]CERTIFICADOS!J8</f>
        <v>0</v>
      </c>
      <c r="K8" s="9">
        <f>+[2]FISCALIZACIONES!K8+[2]LICENCIAS!K8+[2]PERMISOS!K8+[2]REGISTROS!K8+[2]CERTIFICADOS!K8</f>
        <v>0</v>
      </c>
      <c r="L8" s="9">
        <f>+[2]FISCALIZACIONES!L8+[2]LICENCIAS!L8+[2]PERMISOS!L8+[2]REGISTROS!L8+[2]CERTIFICADOS!L8</f>
        <v>0</v>
      </c>
      <c r="M8" s="9">
        <f>+[2]FISCALIZACIONES!M8+[2]LICENCIAS!M8+[2]PERMISOS!M8+[2]REGISTROS!M8+[2]CERTIFICADOS!M8</f>
        <v>0</v>
      </c>
      <c r="N8" s="9">
        <f>+[2]FISCALIZACIONES!N8+[2]LICENCIAS!N8+[2]PERMISOS!N8+[2]REGISTROS!N8+[2]CERTIFICADOS!N8</f>
        <v>0</v>
      </c>
      <c r="O8" s="9">
        <f>+[2]FISCALIZACIONES!O8+[2]LICENCIAS!O8+[2]PERMISOS!O8+[2]REGISTROS!O8+[2]CERTIFICADOS!O8</f>
        <v>0</v>
      </c>
      <c r="P8" s="9">
        <f>+[2]FISCALIZACIONES!P8+[2]LICENCIAS!P8+[2]PERMISOS!P8+[2]REGISTROS!P8+[2]CERTIFICADOS!P8</f>
        <v>0</v>
      </c>
      <c r="Q8" s="9">
        <f>+[2]FISCALIZACIONES!Q8+[2]LICENCIAS!Q8+[2]PERMISOS!Q8+[2]REGISTROS!Q8+[2]CERTIFICADOS!Q8</f>
        <v>0</v>
      </c>
      <c r="R8" s="9">
        <f>+[2]FISCALIZACIONES!R8+[2]LICENCIAS!R8+[2]PERMISOS!R8+[2]REGISTROS!R8+[2]CERTIFICADOS!R8</f>
        <v>0</v>
      </c>
      <c r="S8" s="9">
        <f>+[2]FISCALIZACIONES!S8+[2]LICENCIAS!S8+[2]PERMISOS!S8+[2]REGISTROS!S8+[2]CERTIFICADOS!S8</f>
        <v>0</v>
      </c>
      <c r="T8" s="9">
        <f>+[2]FISCALIZACIONES!T8+[2]LICENCIAS!T8+[2]PERMISOS!T8+[2]REGISTROS!T8+[2]CERTIFICADOS!T8</f>
        <v>0</v>
      </c>
      <c r="U8" s="9">
        <f>+[2]FISCALIZACIONES!U8+[2]LICENCIAS!U8+[2]PERMISOS!U8+[2]REGISTROS!U8+[2]CERTIFICADOS!U8</f>
        <v>0</v>
      </c>
      <c r="V8" s="9">
        <f>+[2]FISCALIZACIONES!V8+[2]LICENCIAS!V8+[2]PERMISOS!V8+[2]REGISTROS!V8+[2]CERTIFICADOS!V8</f>
        <v>0</v>
      </c>
      <c r="W8" s="9">
        <f>+[2]FISCALIZACIONES!W8+[2]LICENCIAS!W8+[2]PERMISOS!W8+[2]REGISTROS!W8+[2]CERTIFICADOS!W8</f>
        <v>0</v>
      </c>
      <c r="X8" s="9">
        <f>+[2]FISCALIZACIONES!X8+[2]LICENCIAS!X8+[2]PERMISOS!X8+[2]REGISTROS!X8+[2]CERTIFICADOS!X8</f>
        <v>0</v>
      </c>
      <c r="Y8" s="9">
        <f>+[2]FISCALIZACIONES!Y8+[2]LICENCIAS!Y8+[2]PERMISOS!Y8+[2]REGISTROS!Y8+[2]CERTIFICADOS!Y8</f>
        <v>0</v>
      </c>
      <c r="Z8" s="29">
        <f>+[2]FISCALIZACIONES!Z8+[2]LICENCIAS!Z8+[2]PERMISOS!Z8+[2]REGISTROS!Z8+[2]CERTIFICADOS!Z8</f>
        <v>0</v>
      </c>
      <c r="AA8" s="10">
        <f t="shared" si="3"/>
        <v>318844.07894736843</v>
      </c>
      <c r="AB8" s="10">
        <f t="shared" si="4"/>
        <v>77630.560526315792</v>
      </c>
      <c r="AC8" s="11">
        <f t="shared" si="5"/>
        <v>178855.49210526314</v>
      </c>
      <c r="AD8" s="11">
        <f t="shared" si="6"/>
        <v>108120.53421052631</v>
      </c>
      <c r="AE8" s="11">
        <f t="shared" si="7"/>
        <v>22894.736842105263</v>
      </c>
      <c r="AF8" s="11">
        <f t="shared" si="8"/>
        <v>302180.83421052631</v>
      </c>
      <c r="AG8" s="11">
        <f t="shared" si="9"/>
        <v>13026.315789473683</v>
      </c>
      <c r="AH8" s="12">
        <f t="shared" si="10"/>
        <v>35376.31578947368</v>
      </c>
      <c r="AI8" s="12">
        <f t="shared" si="11"/>
        <v>13157.894736842107</v>
      </c>
      <c r="AJ8" s="12">
        <f t="shared" si="12"/>
        <v>246562.43684210526</v>
      </c>
      <c r="AK8" s="12">
        <f t="shared" si="13"/>
        <v>1851.3157894736842</v>
      </c>
      <c r="AL8" s="12">
        <f t="shared" si="14"/>
        <v>400951.71578947367</v>
      </c>
      <c r="AM8" s="12">
        <f t="shared" si="15"/>
        <v>48906.355263157893</v>
      </c>
      <c r="AN8" s="12">
        <f t="shared" si="16"/>
        <v>4289.4736842105267</v>
      </c>
      <c r="AO8" s="12">
        <f t="shared" si="17"/>
        <v>295503.16578947369</v>
      </c>
      <c r="AP8" s="12">
        <f t="shared" si="18"/>
        <v>156578.94736842104</v>
      </c>
      <c r="AQ8" s="12">
        <f t="shared" si="19"/>
        <v>7500</v>
      </c>
      <c r="AR8" s="12">
        <f t="shared" si="20"/>
        <v>621413.7026315789</v>
      </c>
      <c r="AS8" s="12">
        <f t="shared" si="21"/>
        <v>47290.184210526313</v>
      </c>
      <c r="AT8" s="12">
        <f t="shared" si="22"/>
        <v>7768.4210526315792</v>
      </c>
      <c r="AU8" s="12">
        <f t="shared" si="23"/>
        <v>1702426.3157894737</v>
      </c>
      <c r="AV8" s="12">
        <f t="shared" si="24"/>
        <v>18956.84210526316</v>
      </c>
      <c r="AW8" s="12">
        <f t="shared" si="25"/>
        <v>868203.94736842113</v>
      </c>
      <c r="AX8" s="12">
        <f t="shared" si="26"/>
        <v>4447.3684210526317</v>
      </c>
      <c r="AY8" s="12">
        <f t="shared" si="27"/>
        <v>9836.8421052631584</v>
      </c>
      <c r="AZ8" s="12">
        <f t="shared" si="28"/>
        <v>5218.4210526315792</v>
      </c>
      <c r="BA8" s="12">
        <f t="shared" si="29"/>
        <v>5801.3157894736842</v>
      </c>
      <c r="BB8" s="12">
        <f t="shared" si="30"/>
        <v>7021.0526315789466</v>
      </c>
      <c r="BC8" s="12">
        <f t="shared" si="31"/>
        <v>497787.72105263162</v>
      </c>
    </row>
    <row r="9" spans="1:56" x14ac:dyDescent="0.25">
      <c r="A9" s="264"/>
      <c r="B9" s="277"/>
      <c r="C9" s="13" t="s">
        <v>36</v>
      </c>
      <c r="D9" s="7">
        <f t="shared" si="2"/>
        <v>12</v>
      </c>
      <c r="E9" s="9">
        <f>+[2]FISCALIZACIONES!E9+[2]LICENCIAS!E9+[2]PERMISOS!E9+[2]REGISTROS!E9+[2]CERTIFICADOS!E9</f>
        <v>1</v>
      </c>
      <c r="F9" s="9">
        <f>+[2]FISCALIZACIONES!F9+[2]LICENCIAS!F9+[2]PERMISOS!F9+[2]REGISTROS!F9+[2]CERTIFICADOS!F9</f>
        <v>4</v>
      </c>
      <c r="G9" s="9">
        <f>+[2]FISCALIZACIONES!G9+[2]LICENCIAS!G9+[2]PERMISOS!G9+[2]REGISTROS!G9+[2]CERTIFICADOS!G9</f>
        <v>1</v>
      </c>
      <c r="H9" s="9">
        <f>+[2]FISCALIZACIONES!H9+[2]LICENCIAS!H9+[2]PERMISOS!H9+[2]REGISTROS!H9+[2]CERTIFICADOS!H9</f>
        <v>3</v>
      </c>
      <c r="I9" s="9">
        <f>+[2]FISCALIZACIONES!I9+[2]LICENCIAS!I9+[2]PERMISOS!I9+[2]REGISTROS!I9+[2]CERTIFICADOS!I9</f>
        <v>0</v>
      </c>
      <c r="J9" s="9">
        <f>+[2]FISCALIZACIONES!J9+[2]LICENCIAS!J9+[2]PERMISOS!J9+[2]REGISTROS!J9+[2]CERTIFICADOS!J9</f>
        <v>1</v>
      </c>
      <c r="K9" s="9">
        <f>+[2]FISCALIZACIONES!K9+[2]LICENCIAS!K9+[2]PERMISOS!K9+[2]REGISTROS!K9+[2]CERTIFICADOS!K9</f>
        <v>0</v>
      </c>
      <c r="L9" s="9">
        <f>+[2]FISCALIZACIONES!L9+[2]LICENCIAS!L9+[2]PERMISOS!L9+[2]REGISTROS!L9+[2]CERTIFICADOS!L9</f>
        <v>1</v>
      </c>
      <c r="M9" s="9">
        <f>+[2]FISCALIZACIONES!M9+[2]LICENCIAS!M9+[2]PERMISOS!M9+[2]REGISTROS!M9+[2]CERTIFICADOS!M9</f>
        <v>1</v>
      </c>
      <c r="N9" s="9">
        <f>+[2]FISCALIZACIONES!N9+[2]LICENCIAS!N9+[2]PERMISOS!N9+[2]REGISTROS!N9+[2]CERTIFICADOS!N9</f>
        <v>0</v>
      </c>
      <c r="O9" s="9">
        <f>+[2]FISCALIZACIONES!O9+[2]LICENCIAS!O9+[2]PERMISOS!O9+[2]REGISTROS!O9+[2]CERTIFICADOS!O9</f>
        <v>0</v>
      </c>
      <c r="P9" s="9">
        <f>+[2]FISCALIZACIONES!P9+[2]LICENCIAS!P9+[2]PERMISOS!P9+[2]REGISTROS!P9+[2]CERTIFICADOS!P9</f>
        <v>0</v>
      </c>
      <c r="Q9" s="9">
        <f>+[2]FISCALIZACIONES!Q9+[2]LICENCIAS!Q9+[2]PERMISOS!Q9+[2]REGISTROS!Q9+[2]CERTIFICADOS!Q9</f>
        <v>0</v>
      </c>
      <c r="R9" s="9">
        <f>+[2]FISCALIZACIONES!R9+[2]LICENCIAS!R9+[2]PERMISOS!R9+[2]REGISTROS!R9+[2]CERTIFICADOS!R9</f>
        <v>0</v>
      </c>
      <c r="S9" s="9">
        <f>+[2]FISCALIZACIONES!S9+[2]LICENCIAS!S9+[2]PERMISOS!S9+[2]REGISTROS!S9+[2]CERTIFICADOS!S9</f>
        <v>0</v>
      </c>
      <c r="T9" s="9">
        <f>+[2]FISCALIZACIONES!T9+[2]LICENCIAS!T9+[2]PERMISOS!T9+[2]REGISTROS!T9+[2]CERTIFICADOS!T9</f>
        <v>0</v>
      </c>
      <c r="U9" s="9">
        <f>+[2]FISCALIZACIONES!U9+[2]LICENCIAS!U9+[2]PERMISOS!U9+[2]REGISTROS!U9+[2]CERTIFICADOS!U9</f>
        <v>0</v>
      </c>
      <c r="V9" s="9">
        <f>+[2]FISCALIZACIONES!V9+[2]LICENCIAS!V9+[2]PERMISOS!V9+[2]REGISTROS!V9+[2]CERTIFICADOS!V9</f>
        <v>0</v>
      </c>
      <c r="W9" s="9">
        <f>+[2]FISCALIZACIONES!W9+[2]LICENCIAS!W9+[2]PERMISOS!W9+[2]REGISTROS!W9+[2]CERTIFICADOS!W9</f>
        <v>0</v>
      </c>
      <c r="X9" s="9">
        <f>+[2]FISCALIZACIONES!X9+[2]LICENCIAS!X9+[2]PERMISOS!X9+[2]REGISTROS!X9+[2]CERTIFICADOS!X9</f>
        <v>0</v>
      </c>
      <c r="Y9" s="9">
        <f>+[2]FISCALIZACIONES!Y9+[2]LICENCIAS!Y9+[2]PERMISOS!Y9+[2]REGISTROS!Y9+[2]CERTIFICADOS!Y9</f>
        <v>0</v>
      </c>
      <c r="Z9" s="29">
        <f>+[2]FISCALIZACIONES!Z9+[2]LICENCIAS!Z9+[2]PERMISOS!Z9+[2]REGISTROS!Z9+[2]CERTIFICADOS!Z9</f>
        <v>0</v>
      </c>
      <c r="AA9" s="10">
        <f t="shared" si="3"/>
        <v>765225.78947368427</v>
      </c>
      <c r="AB9" s="10">
        <f t="shared" si="4"/>
        <v>186313.34526315788</v>
      </c>
      <c r="AC9" s="11">
        <f t="shared" si="5"/>
        <v>429253.18105263158</v>
      </c>
      <c r="AD9" s="11">
        <f t="shared" si="6"/>
        <v>259489.28210526315</v>
      </c>
      <c r="AE9" s="11">
        <f t="shared" si="7"/>
        <v>54947.368421052626</v>
      </c>
      <c r="AF9" s="11">
        <f t="shared" si="8"/>
        <v>725234.00210526306</v>
      </c>
      <c r="AG9" s="11">
        <f t="shared" si="9"/>
        <v>31263.15789473684</v>
      </c>
      <c r="AH9" s="12">
        <f t="shared" si="10"/>
        <v>84903.15789473684</v>
      </c>
      <c r="AI9" s="12">
        <f t="shared" si="11"/>
        <v>31578.947368421053</v>
      </c>
      <c r="AJ9" s="12">
        <f t="shared" si="12"/>
        <v>591749.84842105268</v>
      </c>
      <c r="AK9" s="12">
        <f t="shared" si="13"/>
        <v>4443.1578947368416</v>
      </c>
      <c r="AL9" s="12">
        <f t="shared" si="14"/>
        <v>962284.11789473682</v>
      </c>
      <c r="AM9" s="12">
        <f t="shared" si="15"/>
        <v>117375.25263157894</v>
      </c>
      <c r="AN9" s="12">
        <f t="shared" si="16"/>
        <v>10294.736842105263</v>
      </c>
      <c r="AO9" s="12">
        <f t="shared" si="17"/>
        <v>709207.5978947368</v>
      </c>
      <c r="AP9" s="12">
        <f t="shared" si="18"/>
        <v>375789.4736842105</v>
      </c>
      <c r="AQ9" s="12">
        <f t="shared" si="19"/>
        <v>18000</v>
      </c>
      <c r="AR9" s="12">
        <f t="shared" si="20"/>
        <v>1491392.8863157895</v>
      </c>
      <c r="AS9" s="12">
        <f t="shared" si="21"/>
        <v>113496.44210526315</v>
      </c>
      <c r="AT9" s="12">
        <f t="shared" si="22"/>
        <v>18644.21052631579</v>
      </c>
      <c r="AU9" s="12">
        <f t="shared" si="23"/>
        <v>4085823.1578947366</v>
      </c>
      <c r="AV9" s="12">
        <f t="shared" si="24"/>
        <v>45496.42105263158</v>
      </c>
      <c r="AW9" s="12">
        <f t="shared" si="25"/>
        <v>2083689.4736842106</v>
      </c>
      <c r="AX9" s="12">
        <f t="shared" si="26"/>
        <v>10673.684210526317</v>
      </c>
      <c r="AY9" s="12">
        <f t="shared" si="27"/>
        <v>23608.42105263158</v>
      </c>
      <c r="AZ9" s="12">
        <f t="shared" si="28"/>
        <v>12524.21052631579</v>
      </c>
      <c r="BA9" s="12">
        <f t="shared" si="29"/>
        <v>13923.157894736843</v>
      </c>
      <c r="BB9" s="12">
        <f t="shared" si="30"/>
        <v>16850.526315789473</v>
      </c>
      <c r="BC9" s="12">
        <f t="shared" si="31"/>
        <v>1194690.5305263158</v>
      </c>
    </row>
    <row r="10" spans="1:56" x14ac:dyDescent="0.25">
      <c r="A10" s="264"/>
      <c r="B10" s="277"/>
      <c r="C10" s="13" t="s">
        <v>37</v>
      </c>
      <c r="D10" s="7">
        <f t="shared" si="2"/>
        <v>4</v>
      </c>
      <c r="E10" s="9">
        <f>+[2]FISCALIZACIONES!E10+[2]LICENCIAS!E10+[2]PERMISOS!E10+[2]REGISTROS!E10+[2]CERTIFICADOS!E10</f>
        <v>2</v>
      </c>
      <c r="F10" s="9">
        <f>+[2]FISCALIZACIONES!F10+[2]LICENCIAS!F10+[2]PERMISOS!F10+[2]REGISTROS!F10+[2]CERTIFICADOS!F10</f>
        <v>0</v>
      </c>
      <c r="G10" s="9">
        <f>+[2]FISCALIZACIONES!G10+[2]LICENCIAS!G10+[2]PERMISOS!G10+[2]REGISTROS!G10+[2]CERTIFICADOS!G10</f>
        <v>0</v>
      </c>
      <c r="H10" s="9">
        <f>+[2]FISCALIZACIONES!H10+[2]LICENCIAS!H10+[2]PERMISOS!H10+[2]REGISTROS!H10+[2]CERTIFICADOS!H10</f>
        <v>1</v>
      </c>
      <c r="I10" s="9">
        <f>+[2]FISCALIZACIONES!I10+[2]LICENCIAS!I10+[2]PERMISOS!I10+[2]REGISTROS!I10+[2]CERTIFICADOS!I10</f>
        <v>0</v>
      </c>
      <c r="J10" s="9">
        <f>+[2]FISCALIZACIONES!J10+[2]LICENCIAS!J10+[2]PERMISOS!J10+[2]REGISTROS!J10+[2]CERTIFICADOS!J10</f>
        <v>1</v>
      </c>
      <c r="K10" s="9">
        <f>+[2]FISCALIZACIONES!K10+[2]LICENCIAS!K10+[2]PERMISOS!K10+[2]REGISTROS!K10+[2]CERTIFICADOS!K10</f>
        <v>0</v>
      </c>
      <c r="L10" s="9">
        <f>+[2]FISCALIZACIONES!L10+[2]LICENCIAS!L10+[2]PERMISOS!L10+[2]REGISTROS!L10+[2]CERTIFICADOS!L10</f>
        <v>0</v>
      </c>
      <c r="M10" s="9">
        <f>+[2]FISCALIZACIONES!M10+[2]LICENCIAS!M10+[2]PERMISOS!M10+[2]REGISTROS!M10+[2]CERTIFICADOS!M10</f>
        <v>0</v>
      </c>
      <c r="N10" s="9">
        <f>+[2]FISCALIZACIONES!N10+[2]LICENCIAS!N10+[2]PERMISOS!N10+[2]REGISTROS!N10+[2]CERTIFICADOS!N10</f>
        <v>0</v>
      </c>
      <c r="O10" s="9">
        <f>+[2]FISCALIZACIONES!O10+[2]LICENCIAS!O10+[2]PERMISOS!O10+[2]REGISTROS!O10+[2]CERTIFICADOS!O10</f>
        <v>0</v>
      </c>
      <c r="P10" s="9">
        <f>+[2]FISCALIZACIONES!P10+[2]LICENCIAS!P10+[2]PERMISOS!P10+[2]REGISTROS!P10+[2]CERTIFICADOS!P10</f>
        <v>0</v>
      </c>
      <c r="Q10" s="9">
        <f>+[2]FISCALIZACIONES!Q10+[2]LICENCIAS!Q10+[2]PERMISOS!Q10+[2]REGISTROS!Q10+[2]CERTIFICADOS!Q10</f>
        <v>0</v>
      </c>
      <c r="R10" s="9">
        <f>+[2]FISCALIZACIONES!R10+[2]LICENCIAS!R10+[2]PERMISOS!R10+[2]REGISTROS!R10+[2]CERTIFICADOS!R10</f>
        <v>0</v>
      </c>
      <c r="S10" s="9">
        <f>+[2]FISCALIZACIONES!S10+[2]LICENCIAS!S10+[2]PERMISOS!S10+[2]REGISTROS!S10+[2]CERTIFICADOS!S10</f>
        <v>0</v>
      </c>
      <c r="T10" s="9">
        <f>+[2]FISCALIZACIONES!T10+[2]LICENCIAS!T10+[2]PERMISOS!T10+[2]REGISTROS!T10+[2]CERTIFICADOS!T10</f>
        <v>0</v>
      </c>
      <c r="U10" s="9">
        <f>+[2]FISCALIZACIONES!U10+[2]LICENCIAS!U10+[2]PERMISOS!U10+[2]REGISTROS!U10+[2]CERTIFICADOS!U10</f>
        <v>0</v>
      </c>
      <c r="V10" s="9">
        <f>+[2]FISCALIZACIONES!V10+[2]LICENCIAS!V10+[2]PERMISOS!V10+[2]REGISTROS!V10+[2]CERTIFICADOS!V10</f>
        <v>0</v>
      </c>
      <c r="W10" s="9">
        <f>+[2]FISCALIZACIONES!W10+[2]LICENCIAS!W10+[2]PERMISOS!W10+[2]REGISTROS!W10+[2]CERTIFICADOS!W10</f>
        <v>0</v>
      </c>
      <c r="X10" s="9">
        <f>+[2]FISCALIZACIONES!X10+[2]LICENCIAS!X10+[2]PERMISOS!X10+[2]REGISTROS!X10+[2]CERTIFICADOS!X10</f>
        <v>0</v>
      </c>
      <c r="Y10" s="9">
        <f>+[2]FISCALIZACIONES!Y10+[2]LICENCIAS!Y10+[2]PERMISOS!Y10+[2]REGISTROS!Y10+[2]CERTIFICADOS!Y10</f>
        <v>0</v>
      </c>
      <c r="Z10" s="29">
        <f>+[2]FISCALIZACIONES!Z10+[2]LICENCIAS!Z10+[2]PERMISOS!Z10+[2]REGISTROS!Z10+[2]CERTIFICADOS!Z10</f>
        <v>0</v>
      </c>
      <c r="AA10" s="10">
        <f t="shared" si="3"/>
        <v>255075.26315789475</v>
      </c>
      <c r="AB10" s="10">
        <f t="shared" si="4"/>
        <v>62104.448421052628</v>
      </c>
      <c r="AC10" s="11">
        <f t="shared" si="5"/>
        <v>143084.39368421052</v>
      </c>
      <c r="AD10" s="11">
        <f t="shared" si="6"/>
        <v>86496.427368421049</v>
      </c>
      <c r="AE10" s="11">
        <f t="shared" si="7"/>
        <v>18315.78947368421</v>
      </c>
      <c r="AF10" s="11">
        <f t="shared" si="8"/>
        <v>241744.66736842104</v>
      </c>
      <c r="AG10" s="11">
        <f t="shared" si="9"/>
        <v>10421.052631578947</v>
      </c>
      <c r="AH10" s="12">
        <f t="shared" si="10"/>
        <v>28301.052631578947</v>
      </c>
      <c r="AI10" s="12">
        <f t="shared" si="11"/>
        <v>10526.315789473685</v>
      </c>
      <c r="AJ10" s="12">
        <f t="shared" si="12"/>
        <v>197249.94947368422</v>
      </c>
      <c r="AK10" s="12">
        <f t="shared" si="13"/>
        <v>1481.0526315789473</v>
      </c>
      <c r="AL10" s="12">
        <f t="shared" si="14"/>
        <v>320761.37263157894</v>
      </c>
      <c r="AM10" s="12">
        <f t="shared" si="15"/>
        <v>39125.084210526315</v>
      </c>
      <c r="AN10" s="12">
        <f t="shared" si="16"/>
        <v>3431.5789473684213</v>
      </c>
      <c r="AO10" s="12">
        <f t="shared" si="17"/>
        <v>236402.53263157894</v>
      </c>
      <c r="AP10" s="12">
        <f t="shared" si="18"/>
        <v>125263.15789473684</v>
      </c>
      <c r="AQ10" s="12">
        <f t="shared" si="19"/>
        <v>6000</v>
      </c>
      <c r="AR10" s="12">
        <f t="shared" si="20"/>
        <v>497130.96210526314</v>
      </c>
      <c r="AS10" s="12">
        <f t="shared" si="21"/>
        <v>37832.14736842105</v>
      </c>
      <c r="AT10" s="12">
        <f t="shared" si="22"/>
        <v>6214.7368421052633</v>
      </c>
      <c r="AU10" s="12">
        <f t="shared" si="23"/>
        <v>1361941.0526315789</v>
      </c>
      <c r="AV10" s="12">
        <f t="shared" si="24"/>
        <v>15165.473684210527</v>
      </c>
      <c r="AW10" s="12">
        <f t="shared" si="25"/>
        <v>694563.15789473685</v>
      </c>
      <c r="AX10" s="12">
        <f t="shared" si="26"/>
        <v>3557.8947368421054</v>
      </c>
      <c r="AY10" s="12">
        <f t="shared" si="27"/>
        <v>7869.4736842105267</v>
      </c>
      <c r="AZ10" s="12">
        <f t="shared" si="28"/>
        <v>4174.7368421052633</v>
      </c>
      <c r="BA10" s="12">
        <f t="shared" si="29"/>
        <v>4641.0526315789475</v>
      </c>
      <c r="BB10" s="12">
        <f t="shared" si="30"/>
        <v>5616.8421052631575</v>
      </c>
      <c r="BC10" s="12">
        <f t="shared" si="31"/>
        <v>398230.17684210528</v>
      </c>
    </row>
    <row r="11" spans="1:56" x14ac:dyDescent="0.25">
      <c r="A11" s="264"/>
      <c r="B11" s="277"/>
      <c r="C11" s="13" t="s">
        <v>38</v>
      </c>
      <c r="D11" s="7">
        <f t="shared" si="2"/>
        <v>5</v>
      </c>
      <c r="E11" s="9">
        <f>+[2]FISCALIZACIONES!E11+[2]LICENCIAS!E11+[2]PERMISOS!E11+[2]REGISTROS!E11+[2]CERTIFICADOS!E11</f>
        <v>1</v>
      </c>
      <c r="F11" s="9">
        <f>+[2]FISCALIZACIONES!F11+[2]LICENCIAS!F11+[2]PERMISOS!F11+[2]REGISTROS!F11+[2]CERTIFICADOS!F11</f>
        <v>0</v>
      </c>
      <c r="G11" s="9">
        <f>+[2]FISCALIZACIONES!G11+[2]LICENCIAS!G11+[2]PERMISOS!G11+[2]REGISTROS!G11+[2]CERTIFICADOS!G11</f>
        <v>3</v>
      </c>
      <c r="H11" s="9">
        <f>+[2]FISCALIZACIONES!H11+[2]LICENCIAS!H11+[2]PERMISOS!H11+[2]REGISTROS!H11+[2]CERTIFICADOS!H11</f>
        <v>0</v>
      </c>
      <c r="I11" s="9">
        <f>+[2]FISCALIZACIONES!I11+[2]LICENCIAS!I11+[2]PERMISOS!I11+[2]REGISTROS!I11+[2]CERTIFICADOS!I11</f>
        <v>0</v>
      </c>
      <c r="J11" s="9">
        <f>+[2]FISCALIZACIONES!J11+[2]LICENCIAS!J11+[2]PERMISOS!J11+[2]REGISTROS!J11+[2]CERTIFICADOS!J11</f>
        <v>0</v>
      </c>
      <c r="K11" s="9">
        <f>+[2]FISCALIZACIONES!K11+[2]LICENCIAS!K11+[2]PERMISOS!K11+[2]REGISTROS!K11+[2]CERTIFICADOS!K11</f>
        <v>0</v>
      </c>
      <c r="L11" s="9">
        <f>+[2]FISCALIZACIONES!L11+[2]LICENCIAS!L11+[2]PERMISOS!L11+[2]REGISTROS!L11+[2]CERTIFICADOS!L11</f>
        <v>1</v>
      </c>
      <c r="M11" s="9">
        <f>+[2]FISCALIZACIONES!M11+[2]LICENCIAS!M11+[2]PERMISOS!M11+[2]REGISTROS!M11+[2]CERTIFICADOS!M11</f>
        <v>0</v>
      </c>
      <c r="N11" s="9">
        <f>+[2]FISCALIZACIONES!N11+[2]LICENCIAS!N11+[2]PERMISOS!N11+[2]REGISTROS!N11+[2]CERTIFICADOS!N11</f>
        <v>0</v>
      </c>
      <c r="O11" s="9">
        <f>+[2]FISCALIZACIONES!O11+[2]LICENCIAS!O11+[2]PERMISOS!O11+[2]REGISTROS!O11+[2]CERTIFICADOS!O11</f>
        <v>0</v>
      </c>
      <c r="P11" s="9">
        <f>+[2]FISCALIZACIONES!P11+[2]LICENCIAS!P11+[2]PERMISOS!P11+[2]REGISTROS!P11+[2]CERTIFICADOS!P11</f>
        <v>0</v>
      </c>
      <c r="Q11" s="9">
        <f>+[2]FISCALIZACIONES!Q11+[2]LICENCIAS!Q11+[2]PERMISOS!Q11+[2]REGISTROS!Q11+[2]CERTIFICADOS!Q11</f>
        <v>0</v>
      </c>
      <c r="R11" s="9">
        <f>+[2]FISCALIZACIONES!R11+[2]LICENCIAS!R11+[2]PERMISOS!R11+[2]REGISTROS!R11+[2]CERTIFICADOS!R11</f>
        <v>0</v>
      </c>
      <c r="S11" s="9">
        <f>+[2]FISCALIZACIONES!S11+[2]LICENCIAS!S11+[2]PERMISOS!S11+[2]REGISTROS!S11+[2]CERTIFICADOS!S11</f>
        <v>0</v>
      </c>
      <c r="T11" s="9">
        <f>+[2]FISCALIZACIONES!T11+[2]LICENCIAS!T11+[2]PERMISOS!T11+[2]REGISTROS!T11+[2]CERTIFICADOS!T11</f>
        <v>0</v>
      </c>
      <c r="U11" s="9">
        <f>+[2]FISCALIZACIONES!U11+[2]LICENCIAS!U11+[2]PERMISOS!U11+[2]REGISTROS!U11+[2]CERTIFICADOS!U11</f>
        <v>0</v>
      </c>
      <c r="V11" s="9">
        <f>+[2]FISCALIZACIONES!V11+[2]LICENCIAS!V11+[2]PERMISOS!V11+[2]REGISTROS!V11+[2]CERTIFICADOS!V11</f>
        <v>0</v>
      </c>
      <c r="W11" s="9">
        <f>+[2]FISCALIZACIONES!W11+[2]LICENCIAS!W11+[2]PERMISOS!W11+[2]REGISTROS!W11+[2]CERTIFICADOS!W11</f>
        <v>0</v>
      </c>
      <c r="X11" s="9">
        <f>+[2]FISCALIZACIONES!X11+[2]LICENCIAS!X11+[2]PERMISOS!X11+[2]REGISTROS!X11+[2]CERTIFICADOS!X11</f>
        <v>0</v>
      </c>
      <c r="Y11" s="9">
        <f>+[2]FISCALIZACIONES!Y11+[2]LICENCIAS!Y11+[2]PERMISOS!Y11+[2]REGISTROS!Y11+[2]CERTIFICADOS!Y11</f>
        <v>0</v>
      </c>
      <c r="Z11" s="29">
        <f>+[2]FISCALIZACIONES!Z11+[2]LICENCIAS!Z11+[2]PERMISOS!Z11+[2]REGISTROS!Z11+[2]CERTIFICADOS!Z11</f>
        <v>0</v>
      </c>
      <c r="AA11" s="10">
        <f t="shared" si="3"/>
        <v>318844.07894736843</v>
      </c>
      <c r="AB11" s="10">
        <f t="shared" si="4"/>
        <v>77630.560526315792</v>
      </c>
      <c r="AC11" s="11">
        <f t="shared" si="5"/>
        <v>178855.49210526314</v>
      </c>
      <c r="AD11" s="11">
        <f t="shared" si="6"/>
        <v>108120.53421052631</v>
      </c>
      <c r="AE11" s="11">
        <f t="shared" si="7"/>
        <v>22894.736842105263</v>
      </c>
      <c r="AF11" s="11">
        <f t="shared" si="8"/>
        <v>302180.83421052631</v>
      </c>
      <c r="AG11" s="11">
        <f t="shared" si="9"/>
        <v>13026.315789473683</v>
      </c>
      <c r="AH11" s="12">
        <f t="shared" si="10"/>
        <v>35376.31578947368</v>
      </c>
      <c r="AI11" s="12">
        <f t="shared" si="11"/>
        <v>13157.894736842107</v>
      </c>
      <c r="AJ11" s="12">
        <f t="shared" si="12"/>
        <v>246562.43684210526</v>
      </c>
      <c r="AK11" s="12">
        <f t="shared" si="13"/>
        <v>1851.3157894736842</v>
      </c>
      <c r="AL11" s="12">
        <f t="shared" si="14"/>
        <v>400951.71578947367</v>
      </c>
      <c r="AM11" s="12">
        <f t="shared" si="15"/>
        <v>48906.355263157893</v>
      </c>
      <c r="AN11" s="12">
        <f t="shared" si="16"/>
        <v>4289.4736842105267</v>
      </c>
      <c r="AO11" s="12">
        <f t="shared" si="17"/>
        <v>295503.16578947369</v>
      </c>
      <c r="AP11" s="12">
        <f t="shared" si="18"/>
        <v>156578.94736842104</v>
      </c>
      <c r="AQ11" s="12">
        <f t="shared" si="19"/>
        <v>7500</v>
      </c>
      <c r="AR11" s="12">
        <f t="shared" si="20"/>
        <v>621413.7026315789</v>
      </c>
      <c r="AS11" s="12">
        <f t="shared" si="21"/>
        <v>47290.184210526313</v>
      </c>
      <c r="AT11" s="12">
        <f t="shared" si="22"/>
        <v>7768.4210526315792</v>
      </c>
      <c r="AU11" s="12">
        <f t="shared" si="23"/>
        <v>1702426.3157894737</v>
      </c>
      <c r="AV11" s="12">
        <f t="shared" si="24"/>
        <v>18956.84210526316</v>
      </c>
      <c r="AW11" s="12">
        <f t="shared" si="25"/>
        <v>868203.94736842113</v>
      </c>
      <c r="AX11" s="12">
        <f t="shared" si="26"/>
        <v>4447.3684210526317</v>
      </c>
      <c r="AY11" s="12">
        <f t="shared" si="27"/>
        <v>9836.8421052631584</v>
      </c>
      <c r="AZ11" s="12">
        <f t="shared" si="28"/>
        <v>5218.4210526315792</v>
      </c>
      <c r="BA11" s="12">
        <f t="shared" si="29"/>
        <v>5801.3157894736842</v>
      </c>
      <c r="BB11" s="12">
        <f t="shared" si="30"/>
        <v>7021.0526315789466</v>
      </c>
      <c r="BC11" s="12">
        <f t="shared" si="31"/>
        <v>497787.72105263162</v>
      </c>
    </row>
    <row r="12" spans="1:56" x14ac:dyDescent="0.25">
      <c r="A12" s="264"/>
      <c r="B12" s="277"/>
      <c r="C12" s="13" t="s">
        <v>39</v>
      </c>
      <c r="D12" s="7">
        <f t="shared" si="2"/>
        <v>2</v>
      </c>
      <c r="E12" s="9">
        <f>+[2]FISCALIZACIONES!E12+[2]LICENCIAS!E12+[2]PERMISOS!E12+[2]REGISTROS!E12+[2]CERTIFICADOS!E12</f>
        <v>1</v>
      </c>
      <c r="F12" s="9">
        <f>+[2]FISCALIZACIONES!F12+[2]LICENCIAS!F12+[2]PERMISOS!F12+[2]REGISTROS!F12+[2]CERTIFICADOS!F12</f>
        <v>0</v>
      </c>
      <c r="G12" s="9">
        <f>+[2]FISCALIZACIONES!G12+[2]LICENCIAS!G12+[2]PERMISOS!G12+[2]REGISTROS!G12+[2]CERTIFICADOS!G12</f>
        <v>0</v>
      </c>
      <c r="H12" s="9">
        <f>+[2]FISCALIZACIONES!H12+[2]LICENCIAS!H12+[2]PERMISOS!H12+[2]REGISTROS!H12+[2]CERTIFICADOS!H12</f>
        <v>1</v>
      </c>
      <c r="I12" s="9">
        <f>+[2]FISCALIZACIONES!I12+[2]LICENCIAS!I12+[2]PERMISOS!I12+[2]REGISTROS!I12+[2]CERTIFICADOS!I12</f>
        <v>0</v>
      </c>
      <c r="J12" s="9">
        <f>+[2]FISCALIZACIONES!J12+[2]LICENCIAS!J12+[2]PERMISOS!J12+[2]REGISTROS!J12+[2]CERTIFICADOS!J12</f>
        <v>0</v>
      </c>
      <c r="K12" s="9">
        <f>+[2]FISCALIZACIONES!K12+[2]LICENCIAS!K12+[2]PERMISOS!K12+[2]REGISTROS!K12+[2]CERTIFICADOS!K12</f>
        <v>0</v>
      </c>
      <c r="L12" s="9">
        <f>+[2]FISCALIZACIONES!L12+[2]LICENCIAS!L12+[2]PERMISOS!L12+[2]REGISTROS!L12+[2]CERTIFICADOS!L12</f>
        <v>0</v>
      </c>
      <c r="M12" s="9">
        <f>+[2]FISCALIZACIONES!M12+[2]LICENCIAS!M12+[2]PERMISOS!M12+[2]REGISTROS!M12+[2]CERTIFICADOS!M12</f>
        <v>0</v>
      </c>
      <c r="N12" s="9">
        <f>+[2]FISCALIZACIONES!N12+[2]LICENCIAS!N12+[2]PERMISOS!N12+[2]REGISTROS!N12+[2]CERTIFICADOS!N12</f>
        <v>0</v>
      </c>
      <c r="O12" s="9">
        <f>+[2]FISCALIZACIONES!O12+[2]LICENCIAS!O12+[2]PERMISOS!O12+[2]REGISTROS!O12+[2]CERTIFICADOS!O12</f>
        <v>0</v>
      </c>
      <c r="P12" s="9">
        <f>+[2]FISCALIZACIONES!P12+[2]LICENCIAS!P12+[2]PERMISOS!P12+[2]REGISTROS!P12+[2]CERTIFICADOS!P12</f>
        <v>0</v>
      </c>
      <c r="Q12" s="9">
        <f>+[2]FISCALIZACIONES!Q12+[2]LICENCIAS!Q12+[2]PERMISOS!Q12+[2]REGISTROS!Q12+[2]CERTIFICADOS!Q12</f>
        <v>0</v>
      </c>
      <c r="R12" s="9">
        <f>+[2]FISCALIZACIONES!R12+[2]LICENCIAS!R12+[2]PERMISOS!R12+[2]REGISTROS!R12+[2]CERTIFICADOS!R12</f>
        <v>0</v>
      </c>
      <c r="S12" s="9">
        <f>+[2]FISCALIZACIONES!S12+[2]LICENCIAS!S12+[2]PERMISOS!S12+[2]REGISTROS!S12+[2]CERTIFICADOS!S12</f>
        <v>0</v>
      </c>
      <c r="T12" s="9">
        <f>+[2]FISCALIZACIONES!T12+[2]LICENCIAS!T12+[2]PERMISOS!T12+[2]REGISTROS!T12+[2]CERTIFICADOS!T12</f>
        <v>0</v>
      </c>
      <c r="U12" s="9">
        <f>+[2]FISCALIZACIONES!U12+[2]LICENCIAS!U12+[2]PERMISOS!U12+[2]REGISTROS!U12+[2]CERTIFICADOS!U12</f>
        <v>0</v>
      </c>
      <c r="V12" s="9">
        <f>+[2]FISCALIZACIONES!V12+[2]LICENCIAS!V12+[2]PERMISOS!V12+[2]REGISTROS!V12+[2]CERTIFICADOS!V12</f>
        <v>0</v>
      </c>
      <c r="W12" s="9">
        <f>+[2]FISCALIZACIONES!W12+[2]LICENCIAS!W12+[2]PERMISOS!W12+[2]REGISTROS!W12+[2]CERTIFICADOS!W12</f>
        <v>0</v>
      </c>
      <c r="X12" s="9">
        <f>+[2]FISCALIZACIONES!X12+[2]LICENCIAS!X12+[2]PERMISOS!X12+[2]REGISTROS!X12+[2]CERTIFICADOS!X12</f>
        <v>0</v>
      </c>
      <c r="Y12" s="9">
        <f>+[2]FISCALIZACIONES!Y12+[2]LICENCIAS!Y12+[2]PERMISOS!Y12+[2]REGISTROS!Y12+[2]CERTIFICADOS!Y12</f>
        <v>0</v>
      </c>
      <c r="Z12" s="29">
        <f>+[2]FISCALIZACIONES!Z12+[2]LICENCIAS!Z12+[2]PERMISOS!Z12+[2]REGISTROS!Z12+[2]CERTIFICADOS!Z12</f>
        <v>0</v>
      </c>
      <c r="AA12" s="10">
        <f t="shared" si="3"/>
        <v>127537.63157894737</v>
      </c>
      <c r="AB12" s="10">
        <f t="shared" si="4"/>
        <v>31052.224210526314</v>
      </c>
      <c r="AC12" s="11">
        <f t="shared" si="5"/>
        <v>71542.196842105259</v>
      </c>
      <c r="AD12" s="11">
        <f t="shared" si="6"/>
        <v>43248.213684210525</v>
      </c>
      <c r="AE12" s="11">
        <f t="shared" si="7"/>
        <v>9157.894736842105</v>
      </c>
      <c r="AF12" s="11">
        <f t="shared" si="8"/>
        <v>120872.33368421052</v>
      </c>
      <c r="AG12" s="11">
        <f t="shared" si="9"/>
        <v>5210.5263157894733</v>
      </c>
      <c r="AH12" s="12">
        <f t="shared" si="10"/>
        <v>14150.526315789473</v>
      </c>
      <c r="AI12" s="12">
        <f t="shared" si="11"/>
        <v>5263.1578947368425</v>
      </c>
      <c r="AJ12" s="12">
        <f t="shared" si="12"/>
        <v>98624.974736842109</v>
      </c>
      <c r="AK12" s="12">
        <f t="shared" si="13"/>
        <v>740.52631578947364</v>
      </c>
      <c r="AL12" s="12">
        <f t="shared" si="14"/>
        <v>160380.68631578947</v>
      </c>
      <c r="AM12" s="12">
        <f t="shared" si="15"/>
        <v>19562.542105263157</v>
      </c>
      <c r="AN12" s="12">
        <f t="shared" si="16"/>
        <v>1715.7894736842106</v>
      </c>
      <c r="AO12" s="12">
        <f t="shared" si="17"/>
        <v>118201.26631578947</v>
      </c>
      <c r="AP12" s="12">
        <f t="shared" si="18"/>
        <v>62631.57894736842</v>
      </c>
      <c r="AQ12" s="12">
        <f t="shared" si="19"/>
        <v>3000</v>
      </c>
      <c r="AR12" s="12">
        <f t="shared" si="20"/>
        <v>248565.48105263157</v>
      </c>
      <c r="AS12" s="12">
        <f t="shared" si="21"/>
        <v>18916.073684210525</v>
      </c>
      <c r="AT12" s="12">
        <f t="shared" si="22"/>
        <v>3107.3684210526317</v>
      </c>
      <c r="AU12" s="12">
        <f t="shared" si="23"/>
        <v>680970.52631578944</v>
      </c>
      <c r="AV12" s="12">
        <f t="shared" si="24"/>
        <v>7582.7368421052633</v>
      </c>
      <c r="AW12" s="12">
        <f t="shared" si="25"/>
        <v>347281.57894736843</v>
      </c>
      <c r="AX12" s="12">
        <f t="shared" si="26"/>
        <v>1778.9473684210527</v>
      </c>
      <c r="AY12" s="12">
        <f t="shared" si="27"/>
        <v>3934.7368421052633</v>
      </c>
      <c r="AZ12" s="12">
        <f t="shared" si="28"/>
        <v>2087.3684210526317</v>
      </c>
      <c r="BA12" s="12">
        <f t="shared" si="29"/>
        <v>2320.5263157894738</v>
      </c>
      <c r="BB12" s="12">
        <f t="shared" si="30"/>
        <v>2808.4210526315787</v>
      </c>
      <c r="BC12" s="12">
        <f t="shared" si="31"/>
        <v>199115.08842105264</v>
      </c>
    </row>
    <row r="13" spans="1:56" x14ac:dyDescent="0.25">
      <c r="A13" s="264"/>
      <c r="B13" s="277"/>
      <c r="C13" s="13" t="s">
        <v>40</v>
      </c>
      <c r="D13" s="7">
        <f t="shared" si="2"/>
        <v>7</v>
      </c>
      <c r="E13" s="9">
        <f>+[2]FISCALIZACIONES!E13+[2]LICENCIAS!E13+[2]PERMISOS!E13+[2]REGISTROS!E13+[2]CERTIFICADOS!E13</f>
        <v>0</v>
      </c>
      <c r="F13" s="9">
        <f>+[2]FISCALIZACIONES!F13+[2]LICENCIAS!F13+[2]PERMISOS!F13+[2]REGISTROS!F13+[2]CERTIFICADOS!F13</f>
        <v>4</v>
      </c>
      <c r="G13" s="9">
        <f>+[2]FISCALIZACIONES!G13+[2]LICENCIAS!G13+[2]PERMISOS!G13+[2]REGISTROS!G13+[2]CERTIFICADOS!G13</f>
        <v>1</v>
      </c>
      <c r="H13" s="9">
        <f>+[2]FISCALIZACIONES!H13+[2]LICENCIAS!H13+[2]PERMISOS!H13+[2]REGISTROS!H13+[2]CERTIFICADOS!H13</f>
        <v>0</v>
      </c>
      <c r="I13" s="9">
        <f>+[2]FISCALIZACIONES!I13+[2]LICENCIAS!I13+[2]PERMISOS!I13+[2]REGISTROS!I13+[2]CERTIFICADOS!I13</f>
        <v>1</v>
      </c>
      <c r="J13" s="9">
        <f>+[2]FISCALIZACIONES!J13+[2]LICENCIAS!J13+[2]PERMISOS!J13+[2]REGISTROS!J13+[2]CERTIFICADOS!J13</f>
        <v>1</v>
      </c>
      <c r="K13" s="9">
        <f>+[2]FISCALIZACIONES!K13+[2]LICENCIAS!K13+[2]PERMISOS!K13+[2]REGISTROS!K13+[2]CERTIFICADOS!K13</f>
        <v>0</v>
      </c>
      <c r="L13" s="9">
        <f>+[2]FISCALIZACIONES!L13+[2]LICENCIAS!L13+[2]PERMISOS!L13+[2]REGISTROS!L13+[2]CERTIFICADOS!L13</f>
        <v>0</v>
      </c>
      <c r="M13" s="9">
        <f>+[2]FISCALIZACIONES!M13+[2]LICENCIAS!M13+[2]PERMISOS!M13+[2]REGISTROS!M13+[2]CERTIFICADOS!M13</f>
        <v>0</v>
      </c>
      <c r="N13" s="9">
        <f>+[2]FISCALIZACIONES!N13+[2]LICENCIAS!N13+[2]PERMISOS!N13+[2]REGISTROS!N13+[2]CERTIFICADOS!N13</f>
        <v>0</v>
      </c>
      <c r="O13" s="9">
        <f>+[2]FISCALIZACIONES!O13+[2]LICENCIAS!O13+[2]PERMISOS!O13+[2]REGISTROS!O13+[2]CERTIFICADOS!O13</f>
        <v>0</v>
      </c>
      <c r="P13" s="9">
        <f>+[2]FISCALIZACIONES!P13+[2]LICENCIAS!P13+[2]PERMISOS!P13+[2]REGISTROS!P13+[2]CERTIFICADOS!P13</f>
        <v>0</v>
      </c>
      <c r="Q13" s="9">
        <f>+[2]FISCALIZACIONES!Q13+[2]LICENCIAS!Q13+[2]PERMISOS!Q13+[2]REGISTROS!Q13+[2]CERTIFICADOS!Q13</f>
        <v>0</v>
      </c>
      <c r="R13" s="9">
        <f>+[2]FISCALIZACIONES!R13+[2]LICENCIAS!R13+[2]PERMISOS!R13+[2]REGISTROS!R13+[2]CERTIFICADOS!R13</f>
        <v>0</v>
      </c>
      <c r="S13" s="9">
        <f>+[2]FISCALIZACIONES!S13+[2]LICENCIAS!S13+[2]PERMISOS!S13+[2]REGISTROS!S13+[2]CERTIFICADOS!S13</f>
        <v>0</v>
      </c>
      <c r="T13" s="9">
        <f>+[2]FISCALIZACIONES!T13+[2]LICENCIAS!T13+[2]PERMISOS!T13+[2]REGISTROS!T13+[2]CERTIFICADOS!T13</f>
        <v>0</v>
      </c>
      <c r="U13" s="9">
        <f>+[2]FISCALIZACIONES!U13+[2]LICENCIAS!U13+[2]PERMISOS!U13+[2]REGISTROS!U13+[2]CERTIFICADOS!U13</f>
        <v>0</v>
      </c>
      <c r="V13" s="9">
        <f>+[2]FISCALIZACIONES!V13+[2]LICENCIAS!V13+[2]PERMISOS!V13+[2]REGISTROS!V13+[2]CERTIFICADOS!V13</f>
        <v>0</v>
      </c>
      <c r="W13" s="9">
        <f>+[2]FISCALIZACIONES!W13+[2]LICENCIAS!W13+[2]PERMISOS!W13+[2]REGISTROS!W13+[2]CERTIFICADOS!W13</f>
        <v>0</v>
      </c>
      <c r="X13" s="9">
        <f>+[2]FISCALIZACIONES!X13+[2]LICENCIAS!X13+[2]PERMISOS!X13+[2]REGISTROS!X13+[2]CERTIFICADOS!X13</f>
        <v>0</v>
      </c>
      <c r="Y13" s="9">
        <f>+[2]FISCALIZACIONES!Y13+[2]LICENCIAS!Y13+[2]PERMISOS!Y13+[2]REGISTROS!Y13+[2]CERTIFICADOS!Y13</f>
        <v>0</v>
      </c>
      <c r="Z13" s="29">
        <f>+[2]FISCALIZACIONES!Z13+[2]LICENCIAS!Z13+[2]PERMISOS!Z13+[2]REGISTROS!Z13+[2]CERTIFICADOS!Z13</f>
        <v>0</v>
      </c>
      <c r="AA13" s="10">
        <f t="shared" si="3"/>
        <v>446381.71052631579</v>
      </c>
      <c r="AB13" s="10">
        <f t="shared" si="4"/>
        <v>108682.78473684209</v>
      </c>
      <c r="AC13" s="11">
        <f t="shared" si="5"/>
        <v>250397.68894736841</v>
      </c>
      <c r="AD13" s="11">
        <f t="shared" si="6"/>
        <v>151368.74789473682</v>
      </c>
      <c r="AE13" s="11">
        <f t="shared" si="7"/>
        <v>32052.631578947367</v>
      </c>
      <c r="AF13" s="11">
        <f t="shared" si="8"/>
        <v>423053.16789473681</v>
      </c>
      <c r="AG13" s="11">
        <f t="shared" si="9"/>
        <v>18236.842105263157</v>
      </c>
      <c r="AH13" s="12">
        <f t="shared" si="10"/>
        <v>49526.84210526316</v>
      </c>
      <c r="AI13" s="12">
        <f t="shared" si="11"/>
        <v>18421.05263157895</v>
      </c>
      <c r="AJ13" s="12">
        <f t="shared" si="12"/>
        <v>345187.41157894739</v>
      </c>
      <c r="AK13" s="12">
        <f t="shared" si="13"/>
        <v>2591.8421052631579</v>
      </c>
      <c r="AL13" s="12">
        <f t="shared" si="14"/>
        <v>561332.4021052632</v>
      </c>
      <c r="AM13" s="12">
        <f t="shared" si="15"/>
        <v>68468.89736842105</v>
      </c>
      <c r="AN13" s="12">
        <f t="shared" si="16"/>
        <v>6005.2631578947376</v>
      </c>
      <c r="AO13" s="12">
        <f t="shared" si="17"/>
        <v>413704.43210526317</v>
      </c>
      <c r="AP13" s="12">
        <f t="shared" si="18"/>
        <v>219210.52631578947</v>
      </c>
      <c r="AQ13" s="12">
        <f t="shared" si="19"/>
        <v>10500</v>
      </c>
      <c r="AR13" s="12">
        <f t="shared" si="20"/>
        <v>869979.18368421053</v>
      </c>
      <c r="AS13" s="12">
        <f t="shared" si="21"/>
        <v>66206.257894736831</v>
      </c>
      <c r="AT13" s="12">
        <f t="shared" si="22"/>
        <v>10875.78947368421</v>
      </c>
      <c r="AU13" s="12">
        <f t="shared" si="23"/>
        <v>2383396.8421052629</v>
      </c>
      <c r="AV13" s="12">
        <f t="shared" si="24"/>
        <v>26539.57894736842</v>
      </c>
      <c r="AW13" s="12">
        <f t="shared" si="25"/>
        <v>1215485.5263157894</v>
      </c>
      <c r="AX13" s="12">
        <f t="shared" si="26"/>
        <v>6226.3157894736842</v>
      </c>
      <c r="AY13" s="12">
        <f t="shared" si="27"/>
        <v>13771.578947368422</v>
      </c>
      <c r="AZ13" s="12">
        <f t="shared" si="28"/>
        <v>7305.7894736842109</v>
      </c>
      <c r="BA13" s="12">
        <f t="shared" si="29"/>
        <v>8121.8421052631584</v>
      </c>
      <c r="BB13" s="12">
        <f t="shared" si="30"/>
        <v>9829.4736842105249</v>
      </c>
      <c r="BC13" s="12">
        <f t="shared" si="31"/>
        <v>696902.80947368429</v>
      </c>
    </row>
    <row r="14" spans="1:56" x14ac:dyDescent="0.25">
      <c r="A14" s="264"/>
      <c r="B14" s="277"/>
      <c r="C14" s="13" t="s">
        <v>41</v>
      </c>
      <c r="D14" s="7">
        <f t="shared" si="2"/>
        <v>2</v>
      </c>
      <c r="E14" s="9">
        <f>+[2]FISCALIZACIONES!E14+[2]LICENCIAS!E14+[2]PERMISOS!E14+[2]REGISTROS!E14+[2]CERTIFICADOS!E14</f>
        <v>0</v>
      </c>
      <c r="F14" s="9">
        <f>+[2]FISCALIZACIONES!F14+[2]LICENCIAS!F14+[2]PERMISOS!F14+[2]REGISTROS!F14+[2]CERTIFICADOS!F14</f>
        <v>0</v>
      </c>
      <c r="G14" s="9">
        <f>+[2]FISCALIZACIONES!G14+[2]LICENCIAS!G14+[2]PERMISOS!G14+[2]REGISTROS!G14+[2]CERTIFICADOS!G14</f>
        <v>0</v>
      </c>
      <c r="H14" s="9">
        <f>+[2]FISCALIZACIONES!H14+[2]LICENCIAS!H14+[2]PERMISOS!H14+[2]REGISTROS!H14+[2]CERTIFICADOS!H14</f>
        <v>1</v>
      </c>
      <c r="I14" s="9">
        <f>+[2]FISCALIZACIONES!I14+[2]LICENCIAS!I14+[2]PERMISOS!I14+[2]REGISTROS!I14+[2]CERTIFICADOS!I14</f>
        <v>0</v>
      </c>
      <c r="J14" s="9">
        <f>+[2]FISCALIZACIONES!J14+[2]LICENCIAS!J14+[2]PERMISOS!J14+[2]REGISTROS!J14+[2]CERTIFICADOS!J14</f>
        <v>0</v>
      </c>
      <c r="K14" s="9">
        <f>+[2]FISCALIZACIONES!K14+[2]LICENCIAS!K14+[2]PERMISOS!K14+[2]REGISTROS!K14+[2]CERTIFICADOS!K14</f>
        <v>0</v>
      </c>
      <c r="L14" s="9">
        <f>+[2]FISCALIZACIONES!L14+[2]LICENCIAS!L14+[2]PERMISOS!L14+[2]REGISTROS!L14+[2]CERTIFICADOS!L14</f>
        <v>1</v>
      </c>
      <c r="M14" s="9">
        <f>+[2]FISCALIZACIONES!M14+[2]LICENCIAS!M14+[2]PERMISOS!M14+[2]REGISTROS!M14+[2]CERTIFICADOS!M14</f>
        <v>0</v>
      </c>
      <c r="N14" s="9">
        <f>+[2]FISCALIZACIONES!N14+[2]LICENCIAS!N14+[2]PERMISOS!N14+[2]REGISTROS!N14+[2]CERTIFICADOS!N14</f>
        <v>0</v>
      </c>
      <c r="O14" s="9">
        <f>+[2]FISCALIZACIONES!O14+[2]LICENCIAS!O14+[2]PERMISOS!O14+[2]REGISTROS!O14+[2]CERTIFICADOS!O14</f>
        <v>0</v>
      </c>
      <c r="P14" s="9">
        <f>+[2]FISCALIZACIONES!P14+[2]LICENCIAS!P14+[2]PERMISOS!P14+[2]REGISTROS!P14+[2]CERTIFICADOS!P14</f>
        <v>0</v>
      </c>
      <c r="Q14" s="9">
        <f>+[2]FISCALIZACIONES!Q14+[2]LICENCIAS!Q14+[2]PERMISOS!Q14+[2]REGISTROS!Q14+[2]CERTIFICADOS!Q14</f>
        <v>0</v>
      </c>
      <c r="R14" s="9">
        <f>+[2]FISCALIZACIONES!R14+[2]LICENCIAS!R14+[2]PERMISOS!R14+[2]REGISTROS!R14+[2]CERTIFICADOS!R14</f>
        <v>0</v>
      </c>
      <c r="S14" s="9">
        <f>+[2]FISCALIZACIONES!S14+[2]LICENCIAS!S14+[2]PERMISOS!S14+[2]REGISTROS!S14+[2]CERTIFICADOS!S14</f>
        <v>0</v>
      </c>
      <c r="T14" s="9">
        <f>+[2]FISCALIZACIONES!T14+[2]LICENCIAS!T14+[2]PERMISOS!T14+[2]REGISTROS!T14+[2]CERTIFICADOS!T14</f>
        <v>0</v>
      </c>
      <c r="U14" s="9">
        <f>+[2]FISCALIZACIONES!U14+[2]LICENCIAS!U14+[2]PERMISOS!U14+[2]REGISTROS!U14+[2]CERTIFICADOS!U14</f>
        <v>0</v>
      </c>
      <c r="V14" s="9">
        <f>+[2]FISCALIZACIONES!V14+[2]LICENCIAS!V14+[2]PERMISOS!V14+[2]REGISTROS!V14+[2]CERTIFICADOS!V14</f>
        <v>0</v>
      </c>
      <c r="W14" s="9">
        <f>+[2]FISCALIZACIONES!W14+[2]LICENCIAS!W14+[2]PERMISOS!W14+[2]REGISTROS!W14+[2]CERTIFICADOS!W14</f>
        <v>0</v>
      </c>
      <c r="X14" s="9">
        <f>+[2]FISCALIZACIONES!X14+[2]LICENCIAS!X14+[2]PERMISOS!X14+[2]REGISTROS!X14+[2]CERTIFICADOS!X14</f>
        <v>0</v>
      </c>
      <c r="Y14" s="9">
        <f>+[2]FISCALIZACIONES!Y14+[2]LICENCIAS!Y14+[2]PERMISOS!Y14+[2]REGISTROS!Y14+[2]CERTIFICADOS!Y14</f>
        <v>0</v>
      </c>
      <c r="Z14" s="29">
        <f>+[2]FISCALIZACIONES!Z14+[2]LICENCIAS!Z14+[2]PERMISOS!Z14+[2]REGISTROS!Z14+[2]CERTIFICADOS!Z14</f>
        <v>0</v>
      </c>
      <c r="AA14" s="10">
        <f t="shared" si="3"/>
        <v>127537.63157894737</v>
      </c>
      <c r="AB14" s="10">
        <f t="shared" si="4"/>
        <v>31052.224210526314</v>
      </c>
      <c r="AC14" s="11">
        <f t="shared" si="5"/>
        <v>71542.196842105259</v>
      </c>
      <c r="AD14" s="11">
        <f t="shared" si="6"/>
        <v>43248.213684210525</v>
      </c>
      <c r="AE14" s="11">
        <f t="shared" si="7"/>
        <v>9157.894736842105</v>
      </c>
      <c r="AF14" s="11">
        <f t="shared" si="8"/>
        <v>120872.33368421052</v>
      </c>
      <c r="AG14" s="11">
        <f t="shared" si="9"/>
        <v>5210.5263157894733</v>
      </c>
      <c r="AH14" s="12">
        <f t="shared" si="10"/>
        <v>14150.526315789473</v>
      </c>
      <c r="AI14" s="12">
        <f t="shared" si="11"/>
        <v>5263.1578947368425</v>
      </c>
      <c r="AJ14" s="12">
        <f t="shared" si="12"/>
        <v>98624.974736842109</v>
      </c>
      <c r="AK14" s="12">
        <f t="shared" si="13"/>
        <v>740.52631578947364</v>
      </c>
      <c r="AL14" s="12">
        <f t="shared" si="14"/>
        <v>160380.68631578947</v>
      </c>
      <c r="AM14" s="12">
        <f t="shared" si="15"/>
        <v>19562.542105263157</v>
      </c>
      <c r="AN14" s="12">
        <f t="shared" si="16"/>
        <v>1715.7894736842106</v>
      </c>
      <c r="AO14" s="12">
        <f t="shared" si="17"/>
        <v>118201.26631578947</v>
      </c>
      <c r="AP14" s="12">
        <f t="shared" si="18"/>
        <v>62631.57894736842</v>
      </c>
      <c r="AQ14" s="12">
        <f t="shared" si="19"/>
        <v>3000</v>
      </c>
      <c r="AR14" s="12">
        <f t="shared" si="20"/>
        <v>248565.48105263157</v>
      </c>
      <c r="AS14" s="12">
        <f t="shared" si="21"/>
        <v>18916.073684210525</v>
      </c>
      <c r="AT14" s="12">
        <f t="shared" si="22"/>
        <v>3107.3684210526317</v>
      </c>
      <c r="AU14" s="12">
        <f t="shared" si="23"/>
        <v>680970.52631578944</v>
      </c>
      <c r="AV14" s="12">
        <f t="shared" si="24"/>
        <v>7582.7368421052633</v>
      </c>
      <c r="AW14" s="12">
        <f t="shared" si="25"/>
        <v>347281.57894736843</v>
      </c>
      <c r="AX14" s="12">
        <f t="shared" si="26"/>
        <v>1778.9473684210527</v>
      </c>
      <c r="AY14" s="12">
        <f t="shared" si="27"/>
        <v>3934.7368421052633</v>
      </c>
      <c r="AZ14" s="12">
        <f t="shared" si="28"/>
        <v>2087.3684210526317</v>
      </c>
      <c r="BA14" s="12">
        <f t="shared" si="29"/>
        <v>2320.5263157894738</v>
      </c>
      <c r="BB14" s="12">
        <f t="shared" si="30"/>
        <v>2808.4210526315787</v>
      </c>
      <c r="BC14" s="12">
        <f t="shared" si="31"/>
        <v>199115.08842105264</v>
      </c>
    </row>
    <row r="15" spans="1:56" x14ac:dyDescent="0.25">
      <c r="A15" s="264"/>
      <c r="B15" s="277"/>
      <c r="C15" s="13" t="s">
        <v>42</v>
      </c>
      <c r="D15" s="7">
        <f t="shared" si="2"/>
        <v>5</v>
      </c>
      <c r="E15" s="9">
        <f>+[2]FISCALIZACIONES!E15+[2]LICENCIAS!E15+[2]PERMISOS!E15+[2]REGISTROS!E15+[2]CERTIFICADOS!E15</f>
        <v>0</v>
      </c>
      <c r="F15" s="9">
        <f>+[2]FISCALIZACIONES!F15+[2]LICENCIAS!F15+[2]PERMISOS!F15+[2]REGISTROS!F15+[2]CERTIFICADOS!F15</f>
        <v>1</v>
      </c>
      <c r="G15" s="9">
        <f>+[2]FISCALIZACIONES!G15+[2]LICENCIAS!G15+[2]PERMISOS!G15+[2]REGISTROS!G15+[2]CERTIFICADOS!G15</f>
        <v>2</v>
      </c>
      <c r="H15" s="9">
        <f>+[2]FISCALIZACIONES!H15+[2]LICENCIAS!H15+[2]PERMISOS!H15+[2]REGISTROS!H15+[2]CERTIFICADOS!H15</f>
        <v>1</v>
      </c>
      <c r="I15" s="9">
        <f>+[2]FISCALIZACIONES!I15+[2]LICENCIAS!I15+[2]PERMISOS!I15+[2]REGISTROS!I15+[2]CERTIFICADOS!I15</f>
        <v>0</v>
      </c>
      <c r="J15" s="9">
        <f>+[2]FISCALIZACIONES!J15+[2]LICENCIAS!J15+[2]PERMISOS!J15+[2]REGISTROS!J15+[2]CERTIFICADOS!J15</f>
        <v>0</v>
      </c>
      <c r="K15" s="9">
        <f>+[2]FISCALIZACIONES!K15+[2]LICENCIAS!K15+[2]PERMISOS!K15+[2]REGISTROS!K15+[2]CERTIFICADOS!K15</f>
        <v>1</v>
      </c>
      <c r="L15" s="9">
        <f>+[2]FISCALIZACIONES!L15+[2]LICENCIAS!L15+[2]PERMISOS!L15+[2]REGISTROS!L15+[2]CERTIFICADOS!L15</f>
        <v>0</v>
      </c>
      <c r="M15" s="9">
        <f>+[2]FISCALIZACIONES!M15+[2]LICENCIAS!M15+[2]PERMISOS!M15+[2]REGISTROS!M15+[2]CERTIFICADOS!M15</f>
        <v>0</v>
      </c>
      <c r="N15" s="9">
        <f>+[2]FISCALIZACIONES!N15+[2]LICENCIAS!N15+[2]PERMISOS!N15+[2]REGISTROS!N15+[2]CERTIFICADOS!N15</f>
        <v>0</v>
      </c>
      <c r="O15" s="9">
        <f>+[2]FISCALIZACIONES!O15+[2]LICENCIAS!O15+[2]PERMISOS!O15+[2]REGISTROS!O15+[2]CERTIFICADOS!O15</f>
        <v>0</v>
      </c>
      <c r="P15" s="9">
        <f>+[2]FISCALIZACIONES!P15+[2]LICENCIAS!P15+[2]PERMISOS!P15+[2]REGISTROS!P15+[2]CERTIFICADOS!P15</f>
        <v>0</v>
      </c>
      <c r="Q15" s="9">
        <f>+[2]FISCALIZACIONES!Q15+[2]LICENCIAS!Q15+[2]PERMISOS!Q15+[2]REGISTROS!Q15+[2]CERTIFICADOS!Q15</f>
        <v>0</v>
      </c>
      <c r="R15" s="9">
        <f>+[2]FISCALIZACIONES!R15+[2]LICENCIAS!R15+[2]PERMISOS!R15+[2]REGISTROS!R15+[2]CERTIFICADOS!R15</f>
        <v>0</v>
      </c>
      <c r="S15" s="9">
        <f>+[2]FISCALIZACIONES!S15+[2]LICENCIAS!S15+[2]PERMISOS!S15+[2]REGISTROS!S15+[2]CERTIFICADOS!S15</f>
        <v>0</v>
      </c>
      <c r="T15" s="9">
        <f>+[2]FISCALIZACIONES!T15+[2]LICENCIAS!T15+[2]PERMISOS!T15+[2]REGISTROS!T15+[2]CERTIFICADOS!T15</f>
        <v>0</v>
      </c>
      <c r="U15" s="9">
        <f>+[2]FISCALIZACIONES!U15+[2]LICENCIAS!U15+[2]PERMISOS!U15+[2]REGISTROS!U15+[2]CERTIFICADOS!U15</f>
        <v>0</v>
      </c>
      <c r="V15" s="9">
        <f>+[2]FISCALIZACIONES!V15+[2]LICENCIAS!V15+[2]PERMISOS!V15+[2]REGISTROS!V15+[2]CERTIFICADOS!V15</f>
        <v>0</v>
      </c>
      <c r="W15" s="9">
        <f>+[2]FISCALIZACIONES!W15+[2]LICENCIAS!W15+[2]PERMISOS!W15+[2]REGISTROS!W15+[2]CERTIFICADOS!W15</f>
        <v>0</v>
      </c>
      <c r="X15" s="9">
        <f>+[2]FISCALIZACIONES!X15+[2]LICENCIAS!X15+[2]PERMISOS!X15+[2]REGISTROS!X15+[2]CERTIFICADOS!X15</f>
        <v>0</v>
      </c>
      <c r="Y15" s="9">
        <f>+[2]FISCALIZACIONES!Y15+[2]LICENCIAS!Y15+[2]PERMISOS!Y15+[2]REGISTROS!Y15+[2]CERTIFICADOS!Y15</f>
        <v>0</v>
      </c>
      <c r="Z15" s="29">
        <f>+[2]FISCALIZACIONES!Z15+[2]LICENCIAS!Z15+[2]PERMISOS!Z15+[2]REGISTROS!Z15+[2]CERTIFICADOS!Z15</f>
        <v>0</v>
      </c>
      <c r="AA15" s="10">
        <f t="shared" si="3"/>
        <v>318844.07894736843</v>
      </c>
      <c r="AB15" s="10">
        <f t="shared" si="4"/>
        <v>77630.560526315792</v>
      </c>
      <c r="AC15" s="11">
        <f t="shared" si="5"/>
        <v>178855.49210526314</v>
      </c>
      <c r="AD15" s="11">
        <f t="shared" si="6"/>
        <v>108120.53421052631</v>
      </c>
      <c r="AE15" s="11">
        <f t="shared" si="7"/>
        <v>22894.736842105263</v>
      </c>
      <c r="AF15" s="11">
        <f t="shared" si="8"/>
        <v>302180.83421052631</v>
      </c>
      <c r="AG15" s="11">
        <f t="shared" si="9"/>
        <v>13026.315789473683</v>
      </c>
      <c r="AH15" s="12">
        <f t="shared" si="10"/>
        <v>35376.31578947368</v>
      </c>
      <c r="AI15" s="12">
        <f t="shared" si="11"/>
        <v>13157.894736842107</v>
      </c>
      <c r="AJ15" s="12">
        <f t="shared" si="12"/>
        <v>246562.43684210526</v>
      </c>
      <c r="AK15" s="12">
        <f t="shared" si="13"/>
        <v>1851.3157894736842</v>
      </c>
      <c r="AL15" s="12">
        <f t="shared" si="14"/>
        <v>400951.71578947367</v>
      </c>
      <c r="AM15" s="12">
        <f t="shared" si="15"/>
        <v>48906.355263157893</v>
      </c>
      <c r="AN15" s="12">
        <f t="shared" si="16"/>
        <v>4289.4736842105267</v>
      </c>
      <c r="AO15" s="12">
        <f t="shared" si="17"/>
        <v>295503.16578947369</v>
      </c>
      <c r="AP15" s="12">
        <f t="shared" si="18"/>
        <v>156578.94736842104</v>
      </c>
      <c r="AQ15" s="12">
        <f t="shared" si="19"/>
        <v>7500</v>
      </c>
      <c r="AR15" s="12">
        <f t="shared" si="20"/>
        <v>621413.7026315789</v>
      </c>
      <c r="AS15" s="12">
        <f t="shared" si="21"/>
        <v>47290.184210526313</v>
      </c>
      <c r="AT15" s="12">
        <f t="shared" si="22"/>
        <v>7768.4210526315792</v>
      </c>
      <c r="AU15" s="12">
        <f t="shared" si="23"/>
        <v>1702426.3157894737</v>
      </c>
      <c r="AV15" s="12">
        <f t="shared" si="24"/>
        <v>18956.84210526316</v>
      </c>
      <c r="AW15" s="12">
        <f t="shared" si="25"/>
        <v>868203.94736842113</v>
      </c>
      <c r="AX15" s="12">
        <f t="shared" si="26"/>
        <v>4447.3684210526317</v>
      </c>
      <c r="AY15" s="12">
        <f t="shared" si="27"/>
        <v>9836.8421052631584</v>
      </c>
      <c r="AZ15" s="12">
        <f t="shared" si="28"/>
        <v>5218.4210526315792</v>
      </c>
      <c r="BA15" s="12">
        <f t="shared" si="29"/>
        <v>5801.3157894736842</v>
      </c>
      <c r="BB15" s="12">
        <f t="shared" si="30"/>
        <v>7021.0526315789466</v>
      </c>
      <c r="BC15" s="12">
        <f t="shared" si="31"/>
        <v>497787.72105263162</v>
      </c>
    </row>
    <row r="16" spans="1:56" x14ac:dyDescent="0.25">
      <c r="A16" s="264"/>
      <c r="B16" s="277"/>
      <c r="C16" s="13" t="s">
        <v>43</v>
      </c>
      <c r="D16" s="7">
        <f t="shared" si="2"/>
        <v>4</v>
      </c>
      <c r="E16" s="9">
        <f>+[2]FISCALIZACIONES!E16+[2]LICENCIAS!E16+[2]PERMISOS!E16+[2]REGISTROS!E16+[2]CERTIFICADOS!E16</f>
        <v>2</v>
      </c>
      <c r="F16" s="9">
        <f>+[2]FISCALIZACIONES!F16+[2]LICENCIAS!F16+[2]PERMISOS!F16+[2]REGISTROS!F16+[2]CERTIFICADOS!F16</f>
        <v>2</v>
      </c>
      <c r="G16" s="9">
        <f>+[2]FISCALIZACIONES!G16+[2]LICENCIAS!G16+[2]PERMISOS!G16+[2]REGISTROS!G16+[2]CERTIFICADOS!G16</f>
        <v>0</v>
      </c>
      <c r="H16" s="9">
        <f>+[2]FISCALIZACIONES!H16+[2]LICENCIAS!H16+[2]PERMISOS!H16+[2]REGISTROS!H16+[2]CERTIFICADOS!H16</f>
        <v>0</v>
      </c>
      <c r="I16" s="9">
        <f>+[2]FISCALIZACIONES!I16+[2]LICENCIAS!I16+[2]PERMISOS!I16+[2]REGISTROS!I16+[2]CERTIFICADOS!I16</f>
        <v>0</v>
      </c>
      <c r="J16" s="9">
        <f>+[2]FISCALIZACIONES!J16+[2]LICENCIAS!J16+[2]PERMISOS!J16+[2]REGISTROS!J16+[2]CERTIFICADOS!J16</f>
        <v>0</v>
      </c>
      <c r="K16" s="9">
        <f>+[2]FISCALIZACIONES!K16+[2]LICENCIAS!K16+[2]PERMISOS!K16+[2]REGISTROS!K16+[2]CERTIFICADOS!K16</f>
        <v>0</v>
      </c>
      <c r="L16" s="9">
        <f>+[2]FISCALIZACIONES!L16+[2]LICENCIAS!L16+[2]PERMISOS!L16+[2]REGISTROS!L16+[2]CERTIFICADOS!L16</f>
        <v>0</v>
      </c>
      <c r="M16" s="9">
        <f>+[2]FISCALIZACIONES!M16+[2]LICENCIAS!M16+[2]PERMISOS!M16+[2]REGISTROS!M16+[2]CERTIFICADOS!M16</f>
        <v>0</v>
      </c>
      <c r="N16" s="9">
        <f>+[2]FISCALIZACIONES!N16+[2]LICENCIAS!N16+[2]PERMISOS!N16+[2]REGISTROS!N16+[2]CERTIFICADOS!N16</f>
        <v>0</v>
      </c>
      <c r="O16" s="9">
        <f>+[2]FISCALIZACIONES!O16+[2]LICENCIAS!O16+[2]PERMISOS!O16+[2]REGISTROS!O16+[2]CERTIFICADOS!O16</f>
        <v>0</v>
      </c>
      <c r="P16" s="9">
        <f>+[2]FISCALIZACIONES!P16+[2]LICENCIAS!P16+[2]PERMISOS!P16+[2]REGISTROS!P16+[2]CERTIFICADOS!P16</f>
        <v>0</v>
      </c>
      <c r="Q16" s="9">
        <f>+[2]FISCALIZACIONES!Q16+[2]LICENCIAS!Q16+[2]PERMISOS!Q16+[2]REGISTROS!Q16+[2]CERTIFICADOS!Q16</f>
        <v>0</v>
      </c>
      <c r="R16" s="9">
        <f>+[2]FISCALIZACIONES!R16+[2]LICENCIAS!R16+[2]PERMISOS!R16+[2]REGISTROS!R16+[2]CERTIFICADOS!R16</f>
        <v>0</v>
      </c>
      <c r="S16" s="9">
        <f>+[2]FISCALIZACIONES!S16+[2]LICENCIAS!S16+[2]PERMISOS!S16+[2]REGISTROS!S16+[2]CERTIFICADOS!S16</f>
        <v>0</v>
      </c>
      <c r="T16" s="9">
        <f>+[2]FISCALIZACIONES!T16+[2]LICENCIAS!T16+[2]PERMISOS!T16+[2]REGISTROS!T16+[2]CERTIFICADOS!T16</f>
        <v>0</v>
      </c>
      <c r="U16" s="9">
        <f>+[2]FISCALIZACIONES!U16+[2]LICENCIAS!U16+[2]PERMISOS!U16+[2]REGISTROS!U16+[2]CERTIFICADOS!U16</f>
        <v>0</v>
      </c>
      <c r="V16" s="9">
        <f>+[2]FISCALIZACIONES!V16+[2]LICENCIAS!V16+[2]PERMISOS!V16+[2]REGISTROS!V16+[2]CERTIFICADOS!V16</f>
        <v>0</v>
      </c>
      <c r="W16" s="9">
        <f>+[2]FISCALIZACIONES!W16+[2]LICENCIAS!W16+[2]PERMISOS!W16+[2]REGISTROS!W16+[2]CERTIFICADOS!W16</f>
        <v>0</v>
      </c>
      <c r="X16" s="9">
        <f>+[2]FISCALIZACIONES!X16+[2]LICENCIAS!X16+[2]PERMISOS!X16+[2]REGISTROS!X16+[2]CERTIFICADOS!X16</f>
        <v>0</v>
      </c>
      <c r="Y16" s="9">
        <f>+[2]FISCALIZACIONES!Y16+[2]LICENCIAS!Y16+[2]PERMISOS!Y16+[2]REGISTROS!Y16+[2]CERTIFICADOS!Y16</f>
        <v>0</v>
      </c>
      <c r="Z16" s="29">
        <f>+[2]FISCALIZACIONES!Z16+[2]LICENCIAS!Z16+[2]PERMISOS!Z16+[2]REGISTROS!Z16+[2]CERTIFICADOS!Z16</f>
        <v>0</v>
      </c>
      <c r="AA16" s="10">
        <f t="shared" si="3"/>
        <v>255075.26315789475</v>
      </c>
      <c r="AB16" s="10">
        <f t="shared" si="4"/>
        <v>62104.448421052628</v>
      </c>
      <c r="AC16" s="11">
        <f t="shared" si="5"/>
        <v>143084.39368421052</v>
      </c>
      <c r="AD16" s="11">
        <f t="shared" si="6"/>
        <v>86496.427368421049</v>
      </c>
      <c r="AE16" s="11">
        <f t="shared" si="7"/>
        <v>18315.78947368421</v>
      </c>
      <c r="AF16" s="11">
        <f t="shared" si="8"/>
        <v>241744.66736842104</v>
      </c>
      <c r="AG16" s="11">
        <f t="shared" si="9"/>
        <v>10421.052631578947</v>
      </c>
      <c r="AH16" s="12">
        <f t="shared" si="10"/>
        <v>28301.052631578947</v>
      </c>
      <c r="AI16" s="12">
        <f t="shared" si="11"/>
        <v>10526.315789473685</v>
      </c>
      <c r="AJ16" s="12">
        <f t="shared" si="12"/>
        <v>197249.94947368422</v>
      </c>
      <c r="AK16" s="12">
        <f t="shared" si="13"/>
        <v>1481.0526315789473</v>
      </c>
      <c r="AL16" s="12">
        <f t="shared" si="14"/>
        <v>320761.37263157894</v>
      </c>
      <c r="AM16" s="12">
        <f t="shared" si="15"/>
        <v>39125.084210526315</v>
      </c>
      <c r="AN16" s="12">
        <f t="shared" si="16"/>
        <v>3431.5789473684213</v>
      </c>
      <c r="AO16" s="12">
        <f t="shared" si="17"/>
        <v>236402.53263157894</v>
      </c>
      <c r="AP16" s="12">
        <f t="shared" si="18"/>
        <v>125263.15789473684</v>
      </c>
      <c r="AQ16" s="12">
        <f t="shared" si="19"/>
        <v>6000</v>
      </c>
      <c r="AR16" s="12">
        <f t="shared" si="20"/>
        <v>497130.96210526314</v>
      </c>
      <c r="AS16" s="12">
        <f t="shared" si="21"/>
        <v>37832.14736842105</v>
      </c>
      <c r="AT16" s="12">
        <f t="shared" si="22"/>
        <v>6214.7368421052633</v>
      </c>
      <c r="AU16" s="12">
        <f t="shared" si="23"/>
        <v>1361941.0526315789</v>
      </c>
      <c r="AV16" s="12">
        <f t="shared" si="24"/>
        <v>15165.473684210527</v>
      </c>
      <c r="AW16" s="12">
        <f t="shared" si="25"/>
        <v>694563.15789473685</v>
      </c>
      <c r="AX16" s="12">
        <f t="shared" si="26"/>
        <v>3557.8947368421054</v>
      </c>
      <c r="AY16" s="12">
        <f t="shared" si="27"/>
        <v>7869.4736842105267</v>
      </c>
      <c r="AZ16" s="12">
        <f t="shared" si="28"/>
        <v>4174.7368421052633</v>
      </c>
      <c r="BA16" s="12">
        <f t="shared" si="29"/>
        <v>4641.0526315789475</v>
      </c>
      <c r="BB16" s="12">
        <f t="shared" si="30"/>
        <v>5616.8421052631575</v>
      </c>
      <c r="BC16" s="12">
        <f t="shared" si="31"/>
        <v>398230.17684210528</v>
      </c>
    </row>
    <row r="17" spans="1:55" x14ac:dyDescent="0.25">
      <c r="A17" s="265"/>
      <c r="B17" s="278"/>
      <c r="C17" s="13" t="s">
        <v>44</v>
      </c>
      <c r="D17" s="7">
        <f t="shared" si="2"/>
        <v>2</v>
      </c>
      <c r="E17" s="9">
        <f>+[2]FISCALIZACIONES!E17+[2]LICENCIAS!E17+[2]PERMISOS!E17+[2]REGISTROS!E17+[2]CERTIFICADOS!E17</f>
        <v>0</v>
      </c>
      <c r="F17" s="9">
        <f>+[2]FISCALIZACIONES!F17+[2]LICENCIAS!F17+[2]PERMISOS!F17+[2]REGISTROS!F17+[2]CERTIFICADOS!F17</f>
        <v>0</v>
      </c>
      <c r="G17" s="9">
        <f>+[2]FISCALIZACIONES!G17+[2]LICENCIAS!G17+[2]PERMISOS!G17+[2]REGISTROS!G17+[2]CERTIFICADOS!G17</f>
        <v>1</v>
      </c>
      <c r="H17" s="9">
        <f>+[2]FISCALIZACIONES!H17+[2]LICENCIAS!H17+[2]PERMISOS!H17+[2]REGISTROS!H17+[2]CERTIFICADOS!H17</f>
        <v>1</v>
      </c>
      <c r="I17" s="9">
        <f>+[2]FISCALIZACIONES!I17+[2]LICENCIAS!I17+[2]PERMISOS!I17+[2]REGISTROS!I17+[2]CERTIFICADOS!I17</f>
        <v>0</v>
      </c>
      <c r="J17" s="9">
        <f>+[2]FISCALIZACIONES!J17+[2]LICENCIAS!J17+[2]PERMISOS!J17+[2]REGISTROS!J17+[2]CERTIFICADOS!J17</f>
        <v>0</v>
      </c>
      <c r="K17" s="9">
        <f>+[2]FISCALIZACIONES!K17+[2]LICENCIAS!K17+[2]PERMISOS!K17+[2]REGISTROS!K17+[2]CERTIFICADOS!K17</f>
        <v>0</v>
      </c>
      <c r="L17" s="9">
        <f>+[2]FISCALIZACIONES!L17+[2]LICENCIAS!L17+[2]PERMISOS!L17+[2]REGISTROS!L17+[2]CERTIFICADOS!L17</f>
        <v>0</v>
      </c>
      <c r="M17" s="9">
        <f>+[2]FISCALIZACIONES!M17+[2]LICENCIAS!M17+[2]PERMISOS!M17+[2]REGISTROS!M17+[2]CERTIFICADOS!M17</f>
        <v>0</v>
      </c>
      <c r="N17" s="9">
        <f>+[2]FISCALIZACIONES!N17+[2]LICENCIAS!N17+[2]PERMISOS!N17+[2]REGISTROS!N17+[2]CERTIFICADOS!N17</f>
        <v>0</v>
      </c>
      <c r="O17" s="9">
        <f>+[2]FISCALIZACIONES!O17+[2]LICENCIAS!O17+[2]PERMISOS!O17+[2]REGISTROS!O17+[2]CERTIFICADOS!O17</f>
        <v>0</v>
      </c>
      <c r="P17" s="9">
        <f>+[2]FISCALIZACIONES!P17+[2]LICENCIAS!P17+[2]PERMISOS!P17+[2]REGISTROS!P17+[2]CERTIFICADOS!P17</f>
        <v>0</v>
      </c>
      <c r="Q17" s="9">
        <f>+[2]FISCALIZACIONES!Q17+[2]LICENCIAS!Q17+[2]PERMISOS!Q17+[2]REGISTROS!Q17+[2]CERTIFICADOS!Q17</f>
        <v>0</v>
      </c>
      <c r="R17" s="9">
        <f>+[2]FISCALIZACIONES!R17+[2]LICENCIAS!R17+[2]PERMISOS!R17+[2]REGISTROS!R17+[2]CERTIFICADOS!R17</f>
        <v>0</v>
      </c>
      <c r="S17" s="9">
        <f>+[2]FISCALIZACIONES!S17+[2]LICENCIAS!S17+[2]PERMISOS!S17+[2]REGISTROS!S17+[2]CERTIFICADOS!S17</f>
        <v>0</v>
      </c>
      <c r="T17" s="9">
        <f>+[2]FISCALIZACIONES!T17+[2]LICENCIAS!T17+[2]PERMISOS!T17+[2]REGISTROS!T17+[2]CERTIFICADOS!T17</f>
        <v>0</v>
      </c>
      <c r="U17" s="9">
        <f>+[2]FISCALIZACIONES!U17+[2]LICENCIAS!U17+[2]PERMISOS!U17+[2]REGISTROS!U17+[2]CERTIFICADOS!U17</f>
        <v>0</v>
      </c>
      <c r="V17" s="9">
        <f>+[2]FISCALIZACIONES!V17+[2]LICENCIAS!V17+[2]PERMISOS!V17+[2]REGISTROS!V17+[2]CERTIFICADOS!V17</f>
        <v>0</v>
      </c>
      <c r="W17" s="9">
        <f>+[2]FISCALIZACIONES!W17+[2]LICENCIAS!W17+[2]PERMISOS!W17+[2]REGISTROS!W17+[2]CERTIFICADOS!W17</f>
        <v>0</v>
      </c>
      <c r="X17" s="9">
        <f>+[2]FISCALIZACIONES!X17+[2]LICENCIAS!X17+[2]PERMISOS!X17+[2]REGISTROS!X17+[2]CERTIFICADOS!X17</f>
        <v>0</v>
      </c>
      <c r="Y17" s="9">
        <f>+[2]FISCALIZACIONES!Y17+[2]LICENCIAS!Y17+[2]PERMISOS!Y17+[2]REGISTROS!Y17+[2]CERTIFICADOS!Y17</f>
        <v>0</v>
      </c>
      <c r="Z17" s="29">
        <f>+[2]FISCALIZACIONES!Z17+[2]LICENCIAS!Z17+[2]PERMISOS!Z17+[2]REGISTROS!Z17+[2]CERTIFICADOS!Z17</f>
        <v>0</v>
      </c>
      <c r="AA17" s="10">
        <f t="shared" si="3"/>
        <v>127537.63157894737</v>
      </c>
      <c r="AB17" s="10">
        <f t="shared" si="4"/>
        <v>31052.224210526314</v>
      </c>
      <c r="AC17" s="11">
        <f t="shared" si="5"/>
        <v>71542.196842105259</v>
      </c>
      <c r="AD17" s="11">
        <f t="shared" si="6"/>
        <v>43248.213684210525</v>
      </c>
      <c r="AE17" s="11">
        <f t="shared" si="7"/>
        <v>9157.894736842105</v>
      </c>
      <c r="AF17" s="11">
        <f t="shared" si="8"/>
        <v>120872.33368421052</v>
      </c>
      <c r="AG17" s="11">
        <f t="shared" si="9"/>
        <v>5210.5263157894733</v>
      </c>
      <c r="AH17" s="12">
        <f t="shared" si="10"/>
        <v>14150.526315789473</v>
      </c>
      <c r="AI17" s="12">
        <f t="shared" si="11"/>
        <v>5263.1578947368425</v>
      </c>
      <c r="AJ17" s="12">
        <f t="shared" si="12"/>
        <v>98624.974736842109</v>
      </c>
      <c r="AK17" s="12">
        <f t="shared" si="13"/>
        <v>740.52631578947364</v>
      </c>
      <c r="AL17" s="12">
        <f t="shared" si="14"/>
        <v>160380.68631578947</v>
      </c>
      <c r="AM17" s="12">
        <f t="shared" si="15"/>
        <v>19562.542105263157</v>
      </c>
      <c r="AN17" s="12">
        <f t="shared" si="16"/>
        <v>1715.7894736842106</v>
      </c>
      <c r="AO17" s="12">
        <f t="shared" si="17"/>
        <v>118201.26631578947</v>
      </c>
      <c r="AP17" s="12">
        <f t="shared" si="18"/>
        <v>62631.57894736842</v>
      </c>
      <c r="AQ17" s="12">
        <f t="shared" si="19"/>
        <v>3000</v>
      </c>
      <c r="AR17" s="12">
        <f t="shared" si="20"/>
        <v>248565.48105263157</v>
      </c>
      <c r="AS17" s="12">
        <f t="shared" si="21"/>
        <v>18916.073684210525</v>
      </c>
      <c r="AT17" s="12">
        <f t="shared" si="22"/>
        <v>3107.3684210526317</v>
      </c>
      <c r="AU17" s="12">
        <f t="shared" si="23"/>
        <v>680970.52631578944</v>
      </c>
      <c r="AV17" s="12">
        <f t="shared" si="24"/>
        <v>7582.7368421052633</v>
      </c>
      <c r="AW17" s="12">
        <f t="shared" si="25"/>
        <v>347281.57894736843</v>
      </c>
      <c r="AX17" s="12">
        <f t="shared" si="26"/>
        <v>1778.9473684210527</v>
      </c>
      <c r="AY17" s="12">
        <f t="shared" si="27"/>
        <v>3934.7368421052633</v>
      </c>
      <c r="AZ17" s="12">
        <f t="shared" si="28"/>
        <v>2087.3684210526317</v>
      </c>
      <c r="BA17" s="12">
        <f t="shared" si="29"/>
        <v>2320.5263157894738</v>
      </c>
      <c r="BB17" s="12">
        <f t="shared" si="30"/>
        <v>2808.4210526315787</v>
      </c>
      <c r="BC17" s="12">
        <f t="shared" si="31"/>
        <v>199115.08842105264</v>
      </c>
    </row>
    <row r="18" spans="1:55" x14ac:dyDescent="0.25">
      <c r="A18" s="263" t="s">
        <v>45</v>
      </c>
      <c r="B18" s="276">
        <f>SUM(D18:D38)</f>
        <v>84</v>
      </c>
      <c r="C18" s="13" t="s">
        <v>46</v>
      </c>
      <c r="D18" s="7">
        <f t="shared" si="2"/>
        <v>5</v>
      </c>
      <c r="E18" s="9">
        <f>+[2]FISCALIZACIONES!E18+[2]LICENCIAS!E18+[2]PERMISOS!E18+[2]REGISTROS!E18+[2]CERTIFICADOS!E18</f>
        <v>0</v>
      </c>
      <c r="F18" s="9">
        <f>+[2]FISCALIZACIONES!F18+[2]LICENCIAS!F18+[2]PERMISOS!F18+[2]REGISTROS!F18+[2]CERTIFICADOS!F18</f>
        <v>1</v>
      </c>
      <c r="G18" s="9">
        <f>+[2]FISCALIZACIONES!G18+[2]LICENCIAS!G18+[2]PERMISOS!G18+[2]REGISTROS!G18+[2]CERTIFICADOS!G18</f>
        <v>3</v>
      </c>
      <c r="H18" s="9">
        <f>+[2]FISCALIZACIONES!H18+[2]LICENCIAS!H18+[2]PERMISOS!H18+[2]REGISTROS!H18+[2]CERTIFICADOS!H18</f>
        <v>1</v>
      </c>
      <c r="I18" s="9">
        <f>+[2]FISCALIZACIONES!I18+[2]LICENCIAS!I18+[2]PERMISOS!I18+[2]REGISTROS!I18+[2]CERTIFICADOS!I18</f>
        <v>0</v>
      </c>
      <c r="J18" s="9">
        <f>+[2]FISCALIZACIONES!J18+[2]LICENCIAS!J18+[2]PERMISOS!J18+[2]REGISTROS!J18+[2]CERTIFICADOS!J18</f>
        <v>0</v>
      </c>
      <c r="K18" s="9">
        <f>+[2]FISCALIZACIONES!K18+[2]LICENCIAS!K18+[2]PERMISOS!K18+[2]REGISTROS!K18+[2]CERTIFICADOS!K18</f>
        <v>0</v>
      </c>
      <c r="L18" s="9">
        <f>+[2]FISCALIZACIONES!L18+[2]LICENCIAS!L18+[2]PERMISOS!L18+[2]REGISTROS!L18+[2]CERTIFICADOS!L18</f>
        <v>0</v>
      </c>
      <c r="M18" s="9">
        <f>+[2]FISCALIZACIONES!M18+[2]LICENCIAS!M18+[2]PERMISOS!M18+[2]REGISTROS!M18+[2]CERTIFICADOS!M18</f>
        <v>0</v>
      </c>
      <c r="N18" s="9">
        <f>+[2]FISCALIZACIONES!N18+[2]LICENCIAS!N18+[2]PERMISOS!N18+[2]REGISTROS!N18+[2]CERTIFICADOS!N18</f>
        <v>0</v>
      </c>
      <c r="O18" s="9">
        <f>+[2]FISCALIZACIONES!O18+[2]LICENCIAS!O18+[2]PERMISOS!O18+[2]REGISTROS!O18+[2]CERTIFICADOS!O18</f>
        <v>0</v>
      </c>
      <c r="P18" s="9">
        <f>+[2]FISCALIZACIONES!P18+[2]LICENCIAS!P18+[2]PERMISOS!P18+[2]REGISTROS!P18+[2]CERTIFICADOS!P18</f>
        <v>0</v>
      </c>
      <c r="Q18" s="9">
        <f>+[2]FISCALIZACIONES!Q18+[2]LICENCIAS!Q18+[2]PERMISOS!Q18+[2]REGISTROS!Q18+[2]CERTIFICADOS!Q18</f>
        <v>0</v>
      </c>
      <c r="R18" s="9">
        <f>+[2]FISCALIZACIONES!R18+[2]LICENCIAS!R18+[2]PERMISOS!R18+[2]REGISTROS!R18+[2]CERTIFICADOS!R18</f>
        <v>0</v>
      </c>
      <c r="S18" s="9">
        <f>+[2]FISCALIZACIONES!S18+[2]LICENCIAS!S18+[2]PERMISOS!S18+[2]REGISTROS!S18+[2]CERTIFICADOS!S18</f>
        <v>0</v>
      </c>
      <c r="T18" s="9">
        <f>+[2]FISCALIZACIONES!T18+[2]LICENCIAS!T18+[2]PERMISOS!T18+[2]REGISTROS!T18+[2]CERTIFICADOS!T18</f>
        <v>0</v>
      </c>
      <c r="U18" s="9">
        <f>+[2]FISCALIZACIONES!U18+[2]LICENCIAS!U18+[2]PERMISOS!U18+[2]REGISTROS!U18+[2]CERTIFICADOS!U18</f>
        <v>0</v>
      </c>
      <c r="V18" s="9">
        <f>+[2]FISCALIZACIONES!V18+[2]LICENCIAS!V18+[2]PERMISOS!V18+[2]REGISTROS!V18+[2]CERTIFICADOS!V18</f>
        <v>0</v>
      </c>
      <c r="W18" s="9">
        <f>+[2]FISCALIZACIONES!W18+[2]LICENCIAS!W18+[2]PERMISOS!W18+[2]REGISTROS!W18+[2]CERTIFICADOS!W18</f>
        <v>0</v>
      </c>
      <c r="X18" s="9">
        <f>+[2]FISCALIZACIONES!X18+[2]LICENCIAS!X18+[2]PERMISOS!X18+[2]REGISTROS!X18+[2]CERTIFICADOS!X18</f>
        <v>0</v>
      </c>
      <c r="Y18" s="9">
        <f>+[2]FISCALIZACIONES!Y18+[2]LICENCIAS!Y18+[2]PERMISOS!Y18+[2]REGISTROS!Y18+[2]CERTIFICADOS!Y18</f>
        <v>0</v>
      </c>
      <c r="Z18" s="29">
        <f>+[2]FISCALIZACIONES!Z18+[2]LICENCIAS!Z18+[2]PERMISOS!Z18+[2]REGISTROS!Z18+[2]CERTIFICADOS!Z18</f>
        <v>0</v>
      </c>
      <c r="AA18" s="10">
        <f t="shared" si="3"/>
        <v>318844.07894736843</v>
      </c>
      <c r="AB18" s="10">
        <f t="shared" si="4"/>
        <v>77630.560526315792</v>
      </c>
      <c r="AC18" s="11">
        <f t="shared" si="5"/>
        <v>178855.49210526314</v>
      </c>
      <c r="AD18" s="11">
        <f t="shared" si="6"/>
        <v>108120.53421052631</v>
      </c>
      <c r="AE18" s="11">
        <f t="shared" si="7"/>
        <v>22894.736842105263</v>
      </c>
      <c r="AF18" s="11">
        <f t="shared" si="8"/>
        <v>302180.83421052631</v>
      </c>
      <c r="AG18" s="11">
        <f t="shared" si="9"/>
        <v>13026.315789473683</v>
      </c>
      <c r="AH18" s="12">
        <f t="shared" si="10"/>
        <v>35376.31578947368</v>
      </c>
      <c r="AI18" s="12">
        <f t="shared" si="11"/>
        <v>13157.894736842107</v>
      </c>
      <c r="AJ18" s="12">
        <f t="shared" si="12"/>
        <v>246562.43684210526</v>
      </c>
      <c r="AK18" s="12">
        <f t="shared" si="13"/>
        <v>1851.3157894736842</v>
      </c>
      <c r="AL18" s="12">
        <f t="shared" si="14"/>
        <v>400951.71578947367</v>
      </c>
      <c r="AM18" s="12">
        <f t="shared" si="15"/>
        <v>48906.355263157893</v>
      </c>
      <c r="AN18" s="12">
        <f t="shared" si="16"/>
        <v>4289.4736842105267</v>
      </c>
      <c r="AO18" s="12">
        <f t="shared" si="17"/>
        <v>295503.16578947369</v>
      </c>
      <c r="AP18" s="12">
        <f t="shared" si="18"/>
        <v>156578.94736842104</v>
      </c>
      <c r="AQ18" s="12">
        <f t="shared" si="19"/>
        <v>7500</v>
      </c>
      <c r="AR18" s="12">
        <f t="shared" si="20"/>
        <v>621413.7026315789</v>
      </c>
      <c r="AS18" s="12">
        <f t="shared" si="21"/>
        <v>47290.184210526313</v>
      </c>
      <c r="AT18" s="12">
        <f t="shared" si="22"/>
        <v>7768.4210526315792</v>
      </c>
      <c r="AU18" s="12">
        <f t="shared" si="23"/>
        <v>1702426.3157894737</v>
      </c>
      <c r="AV18" s="12">
        <f t="shared" si="24"/>
        <v>18956.84210526316</v>
      </c>
      <c r="AW18" s="12">
        <f t="shared" si="25"/>
        <v>868203.94736842113</v>
      </c>
      <c r="AX18" s="12">
        <f t="shared" si="26"/>
        <v>4447.3684210526317</v>
      </c>
      <c r="AY18" s="12">
        <f t="shared" si="27"/>
        <v>9836.8421052631584</v>
      </c>
      <c r="AZ18" s="12">
        <f t="shared" si="28"/>
        <v>5218.4210526315792</v>
      </c>
      <c r="BA18" s="12">
        <f t="shared" si="29"/>
        <v>5801.3157894736842</v>
      </c>
      <c r="BB18" s="12">
        <f t="shared" si="30"/>
        <v>7021.0526315789466</v>
      </c>
      <c r="BC18" s="12">
        <f t="shared" si="31"/>
        <v>497787.72105263162</v>
      </c>
    </row>
    <row r="19" spans="1:55" x14ac:dyDescent="0.25">
      <c r="A19" s="264"/>
      <c r="B19" s="277"/>
      <c r="C19" s="13" t="s">
        <v>47</v>
      </c>
      <c r="D19" s="7">
        <f t="shared" si="2"/>
        <v>0</v>
      </c>
      <c r="E19" s="9">
        <f>+[2]FISCALIZACIONES!E19+[2]LICENCIAS!E19+[2]PERMISOS!E19+[2]REGISTROS!E19+[2]CERTIFICADOS!E19</f>
        <v>0</v>
      </c>
      <c r="F19" s="9">
        <f>+[2]FISCALIZACIONES!F19+[2]LICENCIAS!F19+[2]PERMISOS!F19+[2]REGISTROS!F19+[2]CERTIFICADOS!F19</f>
        <v>0</v>
      </c>
      <c r="G19" s="9">
        <f>+[2]FISCALIZACIONES!G19+[2]LICENCIAS!G19+[2]PERMISOS!G19+[2]REGISTROS!G19+[2]CERTIFICADOS!G19</f>
        <v>0</v>
      </c>
      <c r="H19" s="9">
        <f>+[2]FISCALIZACIONES!H19+[2]LICENCIAS!H19+[2]PERMISOS!H19+[2]REGISTROS!H19+[2]CERTIFICADOS!H19</f>
        <v>0</v>
      </c>
      <c r="I19" s="9">
        <f>+[2]FISCALIZACIONES!I19+[2]LICENCIAS!I19+[2]PERMISOS!I19+[2]REGISTROS!I19+[2]CERTIFICADOS!I19</f>
        <v>0</v>
      </c>
      <c r="J19" s="9">
        <f>+[2]FISCALIZACIONES!J19+[2]LICENCIAS!J19+[2]PERMISOS!J19+[2]REGISTROS!J19+[2]CERTIFICADOS!J19</f>
        <v>0</v>
      </c>
      <c r="K19" s="9">
        <f>+[2]FISCALIZACIONES!K19+[2]LICENCIAS!K19+[2]PERMISOS!K19+[2]REGISTROS!K19+[2]CERTIFICADOS!K19</f>
        <v>0</v>
      </c>
      <c r="L19" s="9">
        <f>+[2]FISCALIZACIONES!L19+[2]LICENCIAS!L19+[2]PERMISOS!L19+[2]REGISTROS!L19+[2]CERTIFICADOS!L19</f>
        <v>0</v>
      </c>
      <c r="M19" s="9">
        <f>+[2]FISCALIZACIONES!M19+[2]LICENCIAS!M19+[2]PERMISOS!M19+[2]REGISTROS!M19+[2]CERTIFICADOS!M19</f>
        <v>0</v>
      </c>
      <c r="N19" s="9">
        <f>+[2]FISCALIZACIONES!N19+[2]LICENCIAS!N19+[2]PERMISOS!N19+[2]REGISTROS!N19+[2]CERTIFICADOS!N19</f>
        <v>0</v>
      </c>
      <c r="O19" s="9">
        <f>+[2]FISCALIZACIONES!O19+[2]LICENCIAS!O19+[2]PERMISOS!O19+[2]REGISTROS!O19+[2]CERTIFICADOS!O19</f>
        <v>0</v>
      </c>
      <c r="P19" s="9">
        <f>+[2]FISCALIZACIONES!P19+[2]LICENCIAS!P19+[2]PERMISOS!P19+[2]REGISTROS!P19+[2]CERTIFICADOS!P19</f>
        <v>0</v>
      </c>
      <c r="Q19" s="9">
        <f>+[2]FISCALIZACIONES!Q19+[2]LICENCIAS!Q19+[2]PERMISOS!Q19+[2]REGISTROS!Q19+[2]CERTIFICADOS!Q19</f>
        <v>0</v>
      </c>
      <c r="R19" s="9">
        <f>+[2]FISCALIZACIONES!R19+[2]LICENCIAS!R19+[2]PERMISOS!R19+[2]REGISTROS!R19+[2]CERTIFICADOS!R19</f>
        <v>0</v>
      </c>
      <c r="S19" s="9">
        <f>+[2]FISCALIZACIONES!S19+[2]LICENCIAS!S19+[2]PERMISOS!S19+[2]REGISTROS!S19+[2]CERTIFICADOS!S19</f>
        <v>0</v>
      </c>
      <c r="T19" s="9">
        <f>+[2]FISCALIZACIONES!T19+[2]LICENCIAS!T19+[2]PERMISOS!T19+[2]REGISTROS!T19+[2]CERTIFICADOS!T19</f>
        <v>0</v>
      </c>
      <c r="U19" s="9">
        <f>+[2]FISCALIZACIONES!U19+[2]LICENCIAS!U19+[2]PERMISOS!U19+[2]REGISTROS!U19+[2]CERTIFICADOS!U19</f>
        <v>0</v>
      </c>
      <c r="V19" s="9">
        <f>+[2]FISCALIZACIONES!V19+[2]LICENCIAS!V19+[2]PERMISOS!V19+[2]REGISTROS!V19+[2]CERTIFICADOS!V19</f>
        <v>0</v>
      </c>
      <c r="W19" s="9">
        <f>+[2]FISCALIZACIONES!W19+[2]LICENCIAS!W19+[2]PERMISOS!W19+[2]REGISTROS!W19+[2]CERTIFICADOS!W19</f>
        <v>0</v>
      </c>
      <c r="X19" s="9">
        <f>+[2]FISCALIZACIONES!X19+[2]LICENCIAS!X19+[2]PERMISOS!X19+[2]REGISTROS!X19+[2]CERTIFICADOS!X19</f>
        <v>0</v>
      </c>
      <c r="Y19" s="9">
        <f>+[2]FISCALIZACIONES!Y19+[2]LICENCIAS!Y19+[2]PERMISOS!Y19+[2]REGISTROS!Y19+[2]CERTIFICADOS!Y19</f>
        <v>0</v>
      </c>
      <c r="Z19" s="29">
        <f>+[2]FISCALIZACIONES!Z19+[2]LICENCIAS!Z19+[2]PERMISOS!Z19+[2]REGISTROS!Z19+[2]CERTIFICADOS!Z19</f>
        <v>0</v>
      </c>
      <c r="AA19" s="10">
        <f t="shared" si="3"/>
        <v>0</v>
      </c>
      <c r="AB19" s="10">
        <f t="shared" si="4"/>
        <v>0</v>
      </c>
      <c r="AC19" s="11">
        <f t="shared" si="5"/>
        <v>0</v>
      </c>
      <c r="AD19" s="11">
        <f t="shared" si="6"/>
        <v>0</v>
      </c>
      <c r="AE19" s="11">
        <f t="shared" si="7"/>
        <v>0</v>
      </c>
      <c r="AF19" s="11">
        <f t="shared" si="8"/>
        <v>0</v>
      </c>
      <c r="AG19" s="11">
        <f t="shared" si="9"/>
        <v>0</v>
      </c>
      <c r="AH19" s="12">
        <f t="shared" si="10"/>
        <v>0</v>
      </c>
      <c r="AI19" s="12">
        <f t="shared" si="11"/>
        <v>0</v>
      </c>
      <c r="AJ19" s="12">
        <f t="shared" si="12"/>
        <v>0</v>
      </c>
      <c r="AK19" s="12">
        <f t="shared" si="13"/>
        <v>0</v>
      </c>
      <c r="AL19" s="12">
        <f t="shared" si="14"/>
        <v>0</v>
      </c>
      <c r="AM19" s="12">
        <f t="shared" si="15"/>
        <v>0</v>
      </c>
      <c r="AN19" s="12">
        <f t="shared" si="16"/>
        <v>0</v>
      </c>
      <c r="AO19" s="12">
        <f t="shared" si="17"/>
        <v>0</v>
      </c>
      <c r="AP19" s="12">
        <f t="shared" si="18"/>
        <v>0</v>
      </c>
      <c r="AQ19" s="12">
        <f t="shared" si="19"/>
        <v>0</v>
      </c>
      <c r="AR19" s="12">
        <f t="shared" si="20"/>
        <v>0</v>
      </c>
      <c r="AS19" s="12">
        <f t="shared" si="21"/>
        <v>0</v>
      </c>
      <c r="AT19" s="12">
        <f t="shared" si="22"/>
        <v>0</v>
      </c>
      <c r="AU19" s="12">
        <f t="shared" si="23"/>
        <v>0</v>
      </c>
      <c r="AV19" s="12">
        <f t="shared" si="24"/>
        <v>0</v>
      </c>
      <c r="AW19" s="12">
        <f t="shared" si="25"/>
        <v>0</v>
      </c>
      <c r="AX19" s="12">
        <f t="shared" si="26"/>
        <v>0</v>
      </c>
      <c r="AY19" s="12">
        <f t="shared" si="27"/>
        <v>0</v>
      </c>
      <c r="AZ19" s="12">
        <f t="shared" si="28"/>
        <v>0</v>
      </c>
      <c r="BA19" s="12">
        <f t="shared" si="29"/>
        <v>0</v>
      </c>
      <c r="BB19" s="12">
        <f t="shared" si="30"/>
        <v>0</v>
      </c>
      <c r="BC19" s="12">
        <f t="shared" si="31"/>
        <v>0</v>
      </c>
    </row>
    <row r="20" spans="1:55" x14ac:dyDescent="0.25">
      <c r="A20" s="264"/>
      <c r="B20" s="277"/>
      <c r="C20" s="13" t="s">
        <v>48</v>
      </c>
      <c r="D20" s="7">
        <f t="shared" si="2"/>
        <v>12</v>
      </c>
      <c r="E20" s="9">
        <f>+[2]FISCALIZACIONES!E20+[2]LICENCIAS!E20+[2]PERMISOS!E20+[2]REGISTROS!E20+[2]CERTIFICADOS!E20</f>
        <v>1</v>
      </c>
      <c r="F20" s="9">
        <f>+[2]FISCALIZACIONES!F20+[2]LICENCIAS!F20+[2]PERMISOS!F20+[2]REGISTROS!F20+[2]CERTIFICADOS!F20</f>
        <v>9</v>
      </c>
      <c r="G20" s="9">
        <f>+[2]FISCALIZACIONES!G20+[2]LICENCIAS!G20+[2]PERMISOS!G20+[2]REGISTROS!G20+[2]CERTIFICADOS!G20</f>
        <v>0</v>
      </c>
      <c r="H20" s="9">
        <f>+[2]FISCALIZACIONES!H20+[2]LICENCIAS!H20+[2]PERMISOS!H20+[2]REGISTROS!H20+[2]CERTIFICADOS!H20</f>
        <v>2</v>
      </c>
      <c r="I20" s="9">
        <f>+[2]FISCALIZACIONES!I20+[2]LICENCIAS!I20+[2]PERMISOS!I20+[2]REGISTROS!I20+[2]CERTIFICADOS!I20</f>
        <v>0</v>
      </c>
      <c r="J20" s="9">
        <f>+[2]FISCALIZACIONES!J20+[2]LICENCIAS!J20+[2]PERMISOS!J20+[2]REGISTROS!J20+[2]CERTIFICADOS!J20</f>
        <v>0</v>
      </c>
      <c r="K20" s="9">
        <f>+[2]FISCALIZACIONES!K20+[2]LICENCIAS!K20+[2]PERMISOS!K20+[2]REGISTROS!K20+[2]CERTIFICADOS!K20</f>
        <v>0</v>
      </c>
      <c r="L20" s="9">
        <f>+[2]FISCALIZACIONES!L20+[2]LICENCIAS!L20+[2]PERMISOS!L20+[2]REGISTROS!L20+[2]CERTIFICADOS!L20</f>
        <v>0</v>
      </c>
      <c r="M20" s="9">
        <f>+[2]FISCALIZACIONES!M20+[2]LICENCIAS!M20+[2]PERMISOS!M20+[2]REGISTROS!M20+[2]CERTIFICADOS!M20</f>
        <v>0</v>
      </c>
      <c r="N20" s="9">
        <f>+[2]FISCALIZACIONES!N20+[2]LICENCIAS!N20+[2]PERMISOS!N20+[2]REGISTROS!N20+[2]CERTIFICADOS!N20</f>
        <v>0</v>
      </c>
      <c r="O20" s="9">
        <f>+[2]FISCALIZACIONES!O20+[2]LICENCIAS!O20+[2]PERMISOS!O20+[2]REGISTROS!O20+[2]CERTIFICADOS!O20</f>
        <v>0</v>
      </c>
      <c r="P20" s="9">
        <f>+[2]FISCALIZACIONES!P20+[2]LICENCIAS!P20+[2]PERMISOS!P20+[2]REGISTROS!P20+[2]CERTIFICADOS!P20</f>
        <v>0</v>
      </c>
      <c r="Q20" s="9">
        <f>+[2]FISCALIZACIONES!Q20+[2]LICENCIAS!Q20+[2]PERMISOS!Q20+[2]REGISTROS!Q20+[2]CERTIFICADOS!Q20</f>
        <v>0</v>
      </c>
      <c r="R20" s="9">
        <f>+[2]FISCALIZACIONES!R20+[2]LICENCIAS!R20+[2]PERMISOS!R20+[2]REGISTROS!R20+[2]CERTIFICADOS!R20</f>
        <v>0</v>
      </c>
      <c r="S20" s="9">
        <f>+[2]FISCALIZACIONES!S20+[2]LICENCIAS!S20+[2]PERMISOS!S20+[2]REGISTROS!S20+[2]CERTIFICADOS!S20</f>
        <v>0</v>
      </c>
      <c r="T20" s="9">
        <f>+[2]FISCALIZACIONES!T20+[2]LICENCIAS!T20+[2]PERMISOS!T20+[2]REGISTROS!T20+[2]CERTIFICADOS!T20</f>
        <v>0</v>
      </c>
      <c r="U20" s="9">
        <f>+[2]FISCALIZACIONES!U20+[2]LICENCIAS!U20+[2]PERMISOS!U20+[2]REGISTROS!U20+[2]CERTIFICADOS!U20</f>
        <v>0</v>
      </c>
      <c r="V20" s="9">
        <f>+[2]FISCALIZACIONES!V20+[2]LICENCIAS!V20+[2]PERMISOS!V20+[2]REGISTROS!V20+[2]CERTIFICADOS!V20</f>
        <v>0</v>
      </c>
      <c r="W20" s="9">
        <f>+[2]FISCALIZACIONES!W20+[2]LICENCIAS!W20+[2]PERMISOS!W20+[2]REGISTROS!W20+[2]CERTIFICADOS!W20</f>
        <v>0</v>
      </c>
      <c r="X20" s="9">
        <f>+[2]FISCALIZACIONES!X20+[2]LICENCIAS!X20+[2]PERMISOS!X20+[2]REGISTROS!X20+[2]CERTIFICADOS!X20</f>
        <v>0</v>
      </c>
      <c r="Y20" s="9">
        <f>+[2]FISCALIZACIONES!Y20+[2]LICENCIAS!Y20+[2]PERMISOS!Y20+[2]REGISTROS!Y20+[2]CERTIFICADOS!Y20</f>
        <v>0</v>
      </c>
      <c r="Z20" s="29">
        <f>+[2]FISCALIZACIONES!Z20+[2]LICENCIAS!Z20+[2]PERMISOS!Z20+[2]REGISTROS!Z20+[2]CERTIFICADOS!Z20</f>
        <v>0</v>
      </c>
      <c r="AA20" s="10">
        <f t="shared" si="3"/>
        <v>765225.78947368427</v>
      </c>
      <c r="AB20" s="10">
        <f t="shared" si="4"/>
        <v>186313.34526315788</v>
      </c>
      <c r="AC20" s="11">
        <f t="shared" si="5"/>
        <v>429253.18105263158</v>
      </c>
      <c r="AD20" s="11">
        <f t="shared" si="6"/>
        <v>259489.28210526315</v>
      </c>
      <c r="AE20" s="11">
        <f t="shared" si="7"/>
        <v>54947.368421052626</v>
      </c>
      <c r="AF20" s="11">
        <f t="shared" si="8"/>
        <v>725234.00210526306</v>
      </c>
      <c r="AG20" s="11">
        <f t="shared" si="9"/>
        <v>31263.15789473684</v>
      </c>
      <c r="AH20" s="12">
        <f t="shared" si="10"/>
        <v>84903.15789473684</v>
      </c>
      <c r="AI20" s="12">
        <f t="shared" si="11"/>
        <v>31578.947368421053</v>
      </c>
      <c r="AJ20" s="12">
        <f t="shared" si="12"/>
        <v>591749.84842105268</v>
      </c>
      <c r="AK20" s="12">
        <f t="shared" si="13"/>
        <v>4443.1578947368416</v>
      </c>
      <c r="AL20" s="12">
        <f t="shared" si="14"/>
        <v>962284.11789473682</v>
      </c>
      <c r="AM20" s="12">
        <f t="shared" si="15"/>
        <v>117375.25263157894</v>
      </c>
      <c r="AN20" s="12">
        <f t="shared" si="16"/>
        <v>10294.736842105263</v>
      </c>
      <c r="AO20" s="12">
        <f t="shared" si="17"/>
        <v>709207.5978947368</v>
      </c>
      <c r="AP20" s="12">
        <f t="shared" si="18"/>
        <v>375789.4736842105</v>
      </c>
      <c r="AQ20" s="12">
        <f t="shared" si="19"/>
        <v>18000</v>
      </c>
      <c r="AR20" s="12">
        <f t="shared" si="20"/>
        <v>1491392.8863157895</v>
      </c>
      <c r="AS20" s="12">
        <f t="shared" si="21"/>
        <v>113496.44210526315</v>
      </c>
      <c r="AT20" s="12">
        <f t="shared" si="22"/>
        <v>18644.21052631579</v>
      </c>
      <c r="AU20" s="12">
        <f t="shared" si="23"/>
        <v>4085823.1578947366</v>
      </c>
      <c r="AV20" s="12">
        <f t="shared" si="24"/>
        <v>45496.42105263158</v>
      </c>
      <c r="AW20" s="12">
        <f t="shared" si="25"/>
        <v>2083689.4736842106</v>
      </c>
      <c r="AX20" s="12">
        <f t="shared" si="26"/>
        <v>10673.684210526317</v>
      </c>
      <c r="AY20" s="12">
        <f t="shared" si="27"/>
        <v>23608.42105263158</v>
      </c>
      <c r="AZ20" s="12">
        <f t="shared" si="28"/>
        <v>12524.21052631579</v>
      </c>
      <c r="BA20" s="12">
        <f t="shared" si="29"/>
        <v>13923.157894736843</v>
      </c>
      <c r="BB20" s="12">
        <f t="shared" si="30"/>
        <v>16850.526315789473</v>
      </c>
      <c r="BC20" s="12">
        <f t="shared" si="31"/>
        <v>1194690.5305263158</v>
      </c>
    </row>
    <row r="21" spans="1:55" x14ac:dyDescent="0.25">
      <c r="A21" s="264"/>
      <c r="B21" s="277"/>
      <c r="C21" s="13" t="s">
        <v>49</v>
      </c>
      <c r="D21" s="7">
        <f t="shared" si="2"/>
        <v>3</v>
      </c>
      <c r="E21" s="9">
        <f>+[2]FISCALIZACIONES!E21+[2]LICENCIAS!E21+[2]PERMISOS!E21+[2]REGISTROS!E21+[2]CERTIFICADOS!E21</f>
        <v>0</v>
      </c>
      <c r="F21" s="9">
        <f>+[2]FISCALIZACIONES!F21+[2]LICENCIAS!F21+[2]PERMISOS!F21+[2]REGISTROS!F21+[2]CERTIFICADOS!F21</f>
        <v>2</v>
      </c>
      <c r="G21" s="9">
        <f>+[2]FISCALIZACIONES!G21+[2]LICENCIAS!G21+[2]PERMISOS!G21+[2]REGISTROS!G21+[2]CERTIFICADOS!G21</f>
        <v>0</v>
      </c>
      <c r="H21" s="9">
        <f>+[2]FISCALIZACIONES!H21+[2]LICENCIAS!H21+[2]PERMISOS!H21+[2]REGISTROS!H21+[2]CERTIFICADOS!H21</f>
        <v>1</v>
      </c>
      <c r="I21" s="9">
        <f>+[2]FISCALIZACIONES!I21+[2]LICENCIAS!I21+[2]PERMISOS!I21+[2]REGISTROS!I21+[2]CERTIFICADOS!I21</f>
        <v>0</v>
      </c>
      <c r="J21" s="9">
        <f>+[2]FISCALIZACIONES!J21+[2]LICENCIAS!J21+[2]PERMISOS!J21+[2]REGISTROS!J21+[2]CERTIFICADOS!J21</f>
        <v>0</v>
      </c>
      <c r="K21" s="9">
        <f>+[2]FISCALIZACIONES!K21+[2]LICENCIAS!K21+[2]PERMISOS!K21+[2]REGISTROS!K21+[2]CERTIFICADOS!K21</f>
        <v>0</v>
      </c>
      <c r="L21" s="9">
        <f>+[2]FISCALIZACIONES!L21+[2]LICENCIAS!L21+[2]PERMISOS!L21+[2]REGISTROS!L21+[2]CERTIFICADOS!L21</f>
        <v>0</v>
      </c>
      <c r="M21" s="9">
        <f>+[2]FISCALIZACIONES!M21+[2]LICENCIAS!M21+[2]PERMISOS!M21+[2]REGISTROS!M21+[2]CERTIFICADOS!M21</f>
        <v>0</v>
      </c>
      <c r="N21" s="9">
        <f>+[2]FISCALIZACIONES!N21+[2]LICENCIAS!N21+[2]PERMISOS!N21+[2]REGISTROS!N21+[2]CERTIFICADOS!N21</f>
        <v>0</v>
      </c>
      <c r="O21" s="9">
        <f>+[2]FISCALIZACIONES!O21+[2]LICENCIAS!O21+[2]PERMISOS!O21+[2]REGISTROS!O21+[2]CERTIFICADOS!O21</f>
        <v>0</v>
      </c>
      <c r="P21" s="9">
        <f>+[2]FISCALIZACIONES!P21+[2]LICENCIAS!P21+[2]PERMISOS!P21+[2]REGISTROS!P21+[2]CERTIFICADOS!P21</f>
        <v>0</v>
      </c>
      <c r="Q21" s="9">
        <f>+[2]FISCALIZACIONES!Q21+[2]LICENCIAS!Q21+[2]PERMISOS!Q21+[2]REGISTROS!Q21+[2]CERTIFICADOS!Q21</f>
        <v>0</v>
      </c>
      <c r="R21" s="9">
        <f>+[2]FISCALIZACIONES!R21+[2]LICENCIAS!R21+[2]PERMISOS!R21+[2]REGISTROS!R21+[2]CERTIFICADOS!R21</f>
        <v>0</v>
      </c>
      <c r="S21" s="9">
        <f>+[2]FISCALIZACIONES!S21+[2]LICENCIAS!S21+[2]PERMISOS!S21+[2]REGISTROS!S21+[2]CERTIFICADOS!S21</f>
        <v>0</v>
      </c>
      <c r="T21" s="9">
        <f>+[2]FISCALIZACIONES!T21+[2]LICENCIAS!T21+[2]PERMISOS!T21+[2]REGISTROS!T21+[2]CERTIFICADOS!T21</f>
        <v>0</v>
      </c>
      <c r="U21" s="9">
        <f>+[2]FISCALIZACIONES!U21+[2]LICENCIAS!U21+[2]PERMISOS!U21+[2]REGISTROS!U21+[2]CERTIFICADOS!U21</f>
        <v>0</v>
      </c>
      <c r="V21" s="9">
        <f>+[2]FISCALIZACIONES!V21+[2]LICENCIAS!V21+[2]PERMISOS!V21+[2]REGISTROS!V21+[2]CERTIFICADOS!V21</f>
        <v>0</v>
      </c>
      <c r="W21" s="9">
        <f>+[2]FISCALIZACIONES!W21+[2]LICENCIAS!W21+[2]PERMISOS!W21+[2]REGISTROS!W21+[2]CERTIFICADOS!W21</f>
        <v>0</v>
      </c>
      <c r="X21" s="9">
        <f>+[2]FISCALIZACIONES!X21+[2]LICENCIAS!X21+[2]PERMISOS!X21+[2]REGISTROS!X21+[2]CERTIFICADOS!X21</f>
        <v>0</v>
      </c>
      <c r="Y21" s="9">
        <f>+[2]FISCALIZACIONES!Y21+[2]LICENCIAS!Y21+[2]PERMISOS!Y21+[2]REGISTROS!Y21+[2]CERTIFICADOS!Y21</f>
        <v>0</v>
      </c>
      <c r="Z21" s="29">
        <f>+[2]FISCALIZACIONES!Z21+[2]LICENCIAS!Z21+[2]PERMISOS!Z21+[2]REGISTROS!Z21+[2]CERTIFICADOS!Z21</f>
        <v>0</v>
      </c>
      <c r="AA21" s="10">
        <f t="shared" si="3"/>
        <v>191306.44736842107</v>
      </c>
      <c r="AB21" s="10">
        <f t="shared" si="4"/>
        <v>46578.336315789471</v>
      </c>
      <c r="AC21" s="11">
        <f t="shared" si="5"/>
        <v>107313.2952631579</v>
      </c>
      <c r="AD21" s="11">
        <f t="shared" si="6"/>
        <v>64872.320526315787</v>
      </c>
      <c r="AE21" s="11">
        <f t="shared" si="7"/>
        <v>13736.842105263157</v>
      </c>
      <c r="AF21" s="11">
        <f t="shared" si="8"/>
        <v>181308.50052631577</v>
      </c>
      <c r="AG21" s="11">
        <f t="shared" si="9"/>
        <v>7815.78947368421</v>
      </c>
      <c r="AH21" s="12">
        <f t="shared" si="10"/>
        <v>21225.78947368421</v>
      </c>
      <c r="AI21" s="12">
        <f t="shared" si="11"/>
        <v>7894.7368421052633</v>
      </c>
      <c r="AJ21" s="12">
        <f t="shared" si="12"/>
        <v>147937.46210526317</v>
      </c>
      <c r="AK21" s="12">
        <f t="shared" si="13"/>
        <v>1110.7894736842104</v>
      </c>
      <c r="AL21" s="12">
        <f t="shared" si="14"/>
        <v>240571.0294736842</v>
      </c>
      <c r="AM21" s="12">
        <f t="shared" si="15"/>
        <v>29343.813157894736</v>
      </c>
      <c r="AN21" s="12">
        <f t="shared" si="16"/>
        <v>2573.6842105263158</v>
      </c>
      <c r="AO21" s="12">
        <f t="shared" si="17"/>
        <v>177301.8994736842</v>
      </c>
      <c r="AP21" s="12">
        <f t="shared" si="18"/>
        <v>93947.368421052626</v>
      </c>
      <c r="AQ21" s="12">
        <f t="shared" si="19"/>
        <v>4500</v>
      </c>
      <c r="AR21" s="12">
        <f t="shared" si="20"/>
        <v>372848.22157894738</v>
      </c>
      <c r="AS21" s="12">
        <f t="shared" si="21"/>
        <v>28374.110526315788</v>
      </c>
      <c r="AT21" s="12">
        <f t="shared" si="22"/>
        <v>4661.0526315789475</v>
      </c>
      <c r="AU21" s="12">
        <f t="shared" si="23"/>
        <v>1021455.7894736842</v>
      </c>
      <c r="AV21" s="12">
        <f t="shared" si="24"/>
        <v>11374.105263157895</v>
      </c>
      <c r="AW21" s="12">
        <f t="shared" si="25"/>
        <v>520922.36842105264</v>
      </c>
      <c r="AX21" s="12">
        <f t="shared" si="26"/>
        <v>2668.4210526315792</v>
      </c>
      <c r="AY21" s="12">
        <f t="shared" si="27"/>
        <v>5902.105263157895</v>
      </c>
      <c r="AZ21" s="12">
        <f t="shared" si="28"/>
        <v>3131.0526315789475</v>
      </c>
      <c r="BA21" s="12">
        <f t="shared" si="29"/>
        <v>3480.7894736842109</v>
      </c>
      <c r="BB21" s="12">
        <f t="shared" si="30"/>
        <v>4212.6315789473683</v>
      </c>
      <c r="BC21" s="12">
        <f t="shared" si="31"/>
        <v>298672.63263157895</v>
      </c>
    </row>
    <row r="22" spans="1:55" x14ac:dyDescent="0.25">
      <c r="A22" s="264"/>
      <c r="B22" s="277"/>
      <c r="C22" s="13" t="s">
        <v>50</v>
      </c>
      <c r="D22" s="7">
        <f t="shared" si="2"/>
        <v>5</v>
      </c>
      <c r="E22" s="9">
        <f>+[2]FISCALIZACIONES!E22+[2]LICENCIAS!E22+[2]PERMISOS!E22+[2]REGISTROS!E22+[2]CERTIFICADOS!E22</f>
        <v>2</v>
      </c>
      <c r="F22" s="9">
        <f>+[2]FISCALIZACIONES!F22+[2]LICENCIAS!F22+[2]PERMISOS!F22+[2]REGISTROS!F22+[2]CERTIFICADOS!F22</f>
        <v>1</v>
      </c>
      <c r="G22" s="9">
        <f>+[2]FISCALIZACIONES!G22+[2]LICENCIAS!G22+[2]PERMISOS!G22+[2]REGISTROS!G22+[2]CERTIFICADOS!G22</f>
        <v>0</v>
      </c>
      <c r="H22" s="9">
        <f>+[2]FISCALIZACIONES!H22+[2]LICENCIAS!H22+[2]PERMISOS!H22+[2]REGISTROS!H22+[2]CERTIFICADOS!H22</f>
        <v>2</v>
      </c>
      <c r="I22" s="9">
        <f>+[2]FISCALIZACIONES!I22+[2]LICENCIAS!I22+[2]PERMISOS!I22+[2]REGISTROS!I22+[2]CERTIFICADOS!I22</f>
        <v>0</v>
      </c>
      <c r="J22" s="9">
        <f>+[2]FISCALIZACIONES!J22+[2]LICENCIAS!J22+[2]PERMISOS!J22+[2]REGISTROS!J22+[2]CERTIFICADOS!J22</f>
        <v>0</v>
      </c>
      <c r="K22" s="9">
        <f>+[2]FISCALIZACIONES!K22+[2]LICENCIAS!K22+[2]PERMISOS!K22+[2]REGISTROS!K22+[2]CERTIFICADOS!K22</f>
        <v>0</v>
      </c>
      <c r="L22" s="9">
        <f>+[2]FISCALIZACIONES!L22+[2]LICENCIAS!L22+[2]PERMISOS!L22+[2]REGISTROS!L22+[2]CERTIFICADOS!L22</f>
        <v>0</v>
      </c>
      <c r="M22" s="9">
        <f>+[2]FISCALIZACIONES!M22+[2]LICENCIAS!M22+[2]PERMISOS!M22+[2]REGISTROS!M22+[2]CERTIFICADOS!M22</f>
        <v>0</v>
      </c>
      <c r="N22" s="9">
        <f>+[2]FISCALIZACIONES!N22+[2]LICENCIAS!N22+[2]PERMISOS!N22+[2]REGISTROS!N22+[2]CERTIFICADOS!N22</f>
        <v>0</v>
      </c>
      <c r="O22" s="9">
        <f>+[2]FISCALIZACIONES!O22+[2]LICENCIAS!O22+[2]PERMISOS!O22+[2]REGISTROS!O22+[2]CERTIFICADOS!O22</f>
        <v>0</v>
      </c>
      <c r="P22" s="9">
        <f>+[2]FISCALIZACIONES!P22+[2]LICENCIAS!P22+[2]PERMISOS!P22+[2]REGISTROS!P22+[2]CERTIFICADOS!P22</f>
        <v>0</v>
      </c>
      <c r="Q22" s="9">
        <f>+[2]FISCALIZACIONES!Q22+[2]LICENCIAS!Q22+[2]PERMISOS!Q22+[2]REGISTROS!Q22+[2]CERTIFICADOS!Q22</f>
        <v>0</v>
      </c>
      <c r="R22" s="9">
        <f>+[2]FISCALIZACIONES!R22+[2]LICENCIAS!R22+[2]PERMISOS!R22+[2]REGISTROS!R22+[2]CERTIFICADOS!R22</f>
        <v>0</v>
      </c>
      <c r="S22" s="9">
        <f>+[2]FISCALIZACIONES!S22+[2]LICENCIAS!S22+[2]PERMISOS!S22+[2]REGISTROS!S22+[2]CERTIFICADOS!S22</f>
        <v>0</v>
      </c>
      <c r="T22" s="9">
        <f>+[2]FISCALIZACIONES!T22+[2]LICENCIAS!T22+[2]PERMISOS!T22+[2]REGISTROS!T22+[2]CERTIFICADOS!T22</f>
        <v>0</v>
      </c>
      <c r="U22" s="9">
        <f>+[2]FISCALIZACIONES!U22+[2]LICENCIAS!U22+[2]PERMISOS!U22+[2]REGISTROS!U22+[2]CERTIFICADOS!U22</f>
        <v>0</v>
      </c>
      <c r="V22" s="9">
        <f>+[2]FISCALIZACIONES!V22+[2]LICENCIAS!V22+[2]PERMISOS!V22+[2]REGISTROS!V22+[2]CERTIFICADOS!V22</f>
        <v>0</v>
      </c>
      <c r="W22" s="9">
        <f>+[2]FISCALIZACIONES!W22+[2]LICENCIAS!W22+[2]PERMISOS!W22+[2]REGISTROS!W22+[2]CERTIFICADOS!W22</f>
        <v>0</v>
      </c>
      <c r="X22" s="9">
        <f>+[2]FISCALIZACIONES!X22+[2]LICENCIAS!X22+[2]PERMISOS!X22+[2]REGISTROS!X22+[2]CERTIFICADOS!X22</f>
        <v>0</v>
      </c>
      <c r="Y22" s="9">
        <f>+[2]FISCALIZACIONES!Y22+[2]LICENCIAS!Y22+[2]PERMISOS!Y22+[2]REGISTROS!Y22+[2]CERTIFICADOS!Y22</f>
        <v>0</v>
      </c>
      <c r="Z22" s="29">
        <f>+[2]FISCALIZACIONES!Z22+[2]LICENCIAS!Z22+[2]PERMISOS!Z22+[2]REGISTROS!Z22+[2]CERTIFICADOS!Z22</f>
        <v>0</v>
      </c>
      <c r="AA22" s="10">
        <f t="shared" si="3"/>
        <v>318844.07894736843</v>
      </c>
      <c r="AB22" s="10">
        <f t="shared" si="4"/>
        <v>77630.560526315792</v>
      </c>
      <c r="AC22" s="11">
        <f t="shared" si="5"/>
        <v>178855.49210526314</v>
      </c>
      <c r="AD22" s="11">
        <f t="shared" si="6"/>
        <v>108120.53421052631</v>
      </c>
      <c r="AE22" s="11">
        <f t="shared" si="7"/>
        <v>22894.736842105263</v>
      </c>
      <c r="AF22" s="11">
        <f t="shared" si="8"/>
        <v>302180.83421052631</v>
      </c>
      <c r="AG22" s="11">
        <f t="shared" si="9"/>
        <v>13026.315789473683</v>
      </c>
      <c r="AH22" s="12">
        <f t="shared" si="10"/>
        <v>35376.31578947368</v>
      </c>
      <c r="AI22" s="12">
        <f t="shared" si="11"/>
        <v>13157.894736842107</v>
      </c>
      <c r="AJ22" s="12">
        <f t="shared" si="12"/>
        <v>246562.43684210526</v>
      </c>
      <c r="AK22" s="12">
        <f t="shared" si="13"/>
        <v>1851.3157894736842</v>
      </c>
      <c r="AL22" s="12">
        <f t="shared" si="14"/>
        <v>400951.71578947367</v>
      </c>
      <c r="AM22" s="12">
        <f t="shared" si="15"/>
        <v>48906.355263157893</v>
      </c>
      <c r="AN22" s="12">
        <f t="shared" si="16"/>
        <v>4289.4736842105267</v>
      </c>
      <c r="AO22" s="12">
        <f t="shared" si="17"/>
        <v>295503.16578947369</v>
      </c>
      <c r="AP22" s="12">
        <f t="shared" si="18"/>
        <v>156578.94736842104</v>
      </c>
      <c r="AQ22" s="12">
        <f t="shared" si="19"/>
        <v>7500</v>
      </c>
      <c r="AR22" s="12">
        <f t="shared" si="20"/>
        <v>621413.7026315789</v>
      </c>
      <c r="AS22" s="12">
        <f t="shared" si="21"/>
        <v>47290.184210526313</v>
      </c>
      <c r="AT22" s="12">
        <f t="shared" si="22"/>
        <v>7768.4210526315792</v>
      </c>
      <c r="AU22" s="12">
        <f t="shared" si="23"/>
        <v>1702426.3157894737</v>
      </c>
      <c r="AV22" s="12">
        <f t="shared" si="24"/>
        <v>18956.84210526316</v>
      </c>
      <c r="AW22" s="12">
        <f t="shared" si="25"/>
        <v>868203.94736842113</v>
      </c>
      <c r="AX22" s="12">
        <f t="shared" si="26"/>
        <v>4447.3684210526317</v>
      </c>
      <c r="AY22" s="12">
        <f t="shared" si="27"/>
        <v>9836.8421052631584</v>
      </c>
      <c r="AZ22" s="12">
        <f t="shared" si="28"/>
        <v>5218.4210526315792</v>
      </c>
      <c r="BA22" s="12">
        <f t="shared" si="29"/>
        <v>5801.3157894736842</v>
      </c>
      <c r="BB22" s="12">
        <f t="shared" si="30"/>
        <v>7021.0526315789466</v>
      </c>
      <c r="BC22" s="12">
        <f t="shared" si="31"/>
        <v>497787.72105263162</v>
      </c>
    </row>
    <row r="23" spans="1:55" x14ac:dyDescent="0.25">
      <c r="A23" s="264"/>
      <c r="B23" s="277"/>
      <c r="C23" s="13" t="s">
        <v>51</v>
      </c>
      <c r="D23" s="7">
        <f t="shared" si="2"/>
        <v>5</v>
      </c>
      <c r="E23" s="9">
        <f>+[2]FISCALIZACIONES!E23+[2]LICENCIAS!E23+[2]PERMISOS!E23+[2]REGISTROS!E23+[2]CERTIFICADOS!E23</f>
        <v>0</v>
      </c>
      <c r="F23" s="9">
        <f>+[2]FISCALIZACIONES!F23+[2]LICENCIAS!F23+[2]PERMISOS!F23+[2]REGISTROS!F23+[2]CERTIFICADOS!F23</f>
        <v>0</v>
      </c>
      <c r="G23" s="9">
        <f>+[2]FISCALIZACIONES!G23+[2]LICENCIAS!G23+[2]PERMISOS!G23+[2]REGISTROS!G23+[2]CERTIFICADOS!G23</f>
        <v>1</v>
      </c>
      <c r="H23" s="9">
        <f>+[2]FISCALIZACIONES!H23+[2]LICENCIAS!H23+[2]PERMISOS!H23+[2]REGISTROS!H23+[2]CERTIFICADOS!H23</f>
        <v>4</v>
      </c>
      <c r="I23" s="9">
        <f>+[2]FISCALIZACIONES!I23+[2]LICENCIAS!I23+[2]PERMISOS!I23+[2]REGISTROS!I23+[2]CERTIFICADOS!I23</f>
        <v>0</v>
      </c>
      <c r="J23" s="9">
        <f>+[2]FISCALIZACIONES!J23+[2]LICENCIAS!J23+[2]PERMISOS!J23+[2]REGISTROS!J23+[2]CERTIFICADOS!J23</f>
        <v>0</v>
      </c>
      <c r="K23" s="9">
        <f>+[2]FISCALIZACIONES!K23+[2]LICENCIAS!K23+[2]PERMISOS!K23+[2]REGISTROS!K23+[2]CERTIFICADOS!K23</f>
        <v>0</v>
      </c>
      <c r="L23" s="9">
        <f>+[2]FISCALIZACIONES!L23+[2]LICENCIAS!L23+[2]PERMISOS!L23+[2]REGISTROS!L23+[2]CERTIFICADOS!L23</f>
        <v>0</v>
      </c>
      <c r="M23" s="9">
        <f>+[2]FISCALIZACIONES!M23+[2]LICENCIAS!M23+[2]PERMISOS!M23+[2]REGISTROS!M23+[2]CERTIFICADOS!M23</f>
        <v>0</v>
      </c>
      <c r="N23" s="9">
        <f>+[2]FISCALIZACIONES!N23+[2]LICENCIAS!N23+[2]PERMISOS!N23+[2]REGISTROS!N23+[2]CERTIFICADOS!N23</f>
        <v>0</v>
      </c>
      <c r="O23" s="9">
        <f>+[2]FISCALIZACIONES!O23+[2]LICENCIAS!O23+[2]PERMISOS!O23+[2]REGISTROS!O23+[2]CERTIFICADOS!O23</f>
        <v>0</v>
      </c>
      <c r="P23" s="9">
        <f>+[2]FISCALIZACIONES!P23+[2]LICENCIAS!P23+[2]PERMISOS!P23+[2]REGISTROS!P23+[2]CERTIFICADOS!P23</f>
        <v>0</v>
      </c>
      <c r="Q23" s="9">
        <f>+[2]FISCALIZACIONES!Q23+[2]LICENCIAS!Q23+[2]PERMISOS!Q23+[2]REGISTROS!Q23+[2]CERTIFICADOS!Q23</f>
        <v>0</v>
      </c>
      <c r="R23" s="9">
        <f>+[2]FISCALIZACIONES!R23+[2]LICENCIAS!R23+[2]PERMISOS!R23+[2]REGISTROS!R23+[2]CERTIFICADOS!R23</f>
        <v>0</v>
      </c>
      <c r="S23" s="9">
        <f>+[2]FISCALIZACIONES!S23+[2]LICENCIAS!S23+[2]PERMISOS!S23+[2]REGISTROS!S23+[2]CERTIFICADOS!S23</f>
        <v>0</v>
      </c>
      <c r="T23" s="9">
        <f>+[2]FISCALIZACIONES!T23+[2]LICENCIAS!T23+[2]PERMISOS!T23+[2]REGISTROS!T23+[2]CERTIFICADOS!T23</f>
        <v>0</v>
      </c>
      <c r="U23" s="9">
        <f>+[2]FISCALIZACIONES!U23+[2]LICENCIAS!U23+[2]PERMISOS!U23+[2]REGISTROS!U23+[2]CERTIFICADOS!U23</f>
        <v>0</v>
      </c>
      <c r="V23" s="9">
        <f>+[2]FISCALIZACIONES!V23+[2]LICENCIAS!V23+[2]PERMISOS!V23+[2]REGISTROS!V23+[2]CERTIFICADOS!V23</f>
        <v>0</v>
      </c>
      <c r="W23" s="9">
        <f>+[2]FISCALIZACIONES!W23+[2]LICENCIAS!W23+[2]PERMISOS!W23+[2]REGISTROS!W23+[2]CERTIFICADOS!W23</f>
        <v>0</v>
      </c>
      <c r="X23" s="9">
        <f>+[2]FISCALIZACIONES!X23+[2]LICENCIAS!X23+[2]PERMISOS!X23+[2]REGISTROS!X23+[2]CERTIFICADOS!X23</f>
        <v>0</v>
      </c>
      <c r="Y23" s="9">
        <f>+[2]FISCALIZACIONES!Y23+[2]LICENCIAS!Y23+[2]PERMISOS!Y23+[2]REGISTROS!Y23+[2]CERTIFICADOS!Y23</f>
        <v>0</v>
      </c>
      <c r="Z23" s="29">
        <f>+[2]FISCALIZACIONES!Z23+[2]LICENCIAS!Z23+[2]PERMISOS!Z23+[2]REGISTROS!Z23+[2]CERTIFICADOS!Z23</f>
        <v>0</v>
      </c>
      <c r="AA23" s="10">
        <f t="shared" si="3"/>
        <v>318844.07894736843</v>
      </c>
      <c r="AB23" s="10">
        <f t="shared" si="4"/>
        <v>77630.560526315792</v>
      </c>
      <c r="AC23" s="11">
        <f t="shared" si="5"/>
        <v>178855.49210526314</v>
      </c>
      <c r="AD23" s="11">
        <f t="shared" si="6"/>
        <v>108120.53421052631</v>
      </c>
      <c r="AE23" s="11">
        <f t="shared" si="7"/>
        <v>22894.736842105263</v>
      </c>
      <c r="AF23" s="11">
        <f t="shared" si="8"/>
        <v>302180.83421052631</v>
      </c>
      <c r="AG23" s="11">
        <f t="shared" si="9"/>
        <v>13026.315789473683</v>
      </c>
      <c r="AH23" s="12">
        <f t="shared" si="10"/>
        <v>35376.31578947368</v>
      </c>
      <c r="AI23" s="12">
        <f t="shared" si="11"/>
        <v>13157.894736842107</v>
      </c>
      <c r="AJ23" s="12">
        <f t="shared" si="12"/>
        <v>246562.43684210526</v>
      </c>
      <c r="AK23" s="12">
        <f t="shared" si="13"/>
        <v>1851.3157894736842</v>
      </c>
      <c r="AL23" s="12">
        <f t="shared" si="14"/>
        <v>400951.71578947367</v>
      </c>
      <c r="AM23" s="12">
        <f t="shared" si="15"/>
        <v>48906.355263157893</v>
      </c>
      <c r="AN23" s="12">
        <f t="shared" si="16"/>
        <v>4289.4736842105267</v>
      </c>
      <c r="AO23" s="12">
        <f t="shared" si="17"/>
        <v>295503.16578947369</v>
      </c>
      <c r="AP23" s="12">
        <f t="shared" si="18"/>
        <v>156578.94736842104</v>
      </c>
      <c r="AQ23" s="12">
        <f t="shared" si="19"/>
        <v>7500</v>
      </c>
      <c r="AR23" s="12">
        <f t="shared" si="20"/>
        <v>621413.7026315789</v>
      </c>
      <c r="AS23" s="12">
        <f t="shared" si="21"/>
        <v>47290.184210526313</v>
      </c>
      <c r="AT23" s="12">
        <f t="shared" si="22"/>
        <v>7768.4210526315792</v>
      </c>
      <c r="AU23" s="12">
        <f t="shared" si="23"/>
        <v>1702426.3157894737</v>
      </c>
      <c r="AV23" s="12">
        <f t="shared" si="24"/>
        <v>18956.84210526316</v>
      </c>
      <c r="AW23" s="12">
        <f t="shared" si="25"/>
        <v>868203.94736842113</v>
      </c>
      <c r="AX23" s="12">
        <f t="shared" si="26"/>
        <v>4447.3684210526317</v>
      </c>
      <c r="AY23" s="12">
        <f t="shared" si="27"/>
        <v>9836.8421052631584</v>
      </c>
      <c r="AZ23" s="12">
        <f t="shared" si="28"/>
        <v>5218.4210526315792</v>
      </c>
      <c r="BA23" s="12">
        <f t="shared" si="29"/>
        <v>5801.3157894736842</v>
      </c>
      <c r="BB23" s="12">
        <f t="shared" si="30"/>
        <v>7021.0526315789466</v>
      </c>
      <c r="BC23" s="12">
        <f t="shared" si="31"/>
        <v>497787.72105263162</v>
      </c>
    </row>
    <row r="24" spans="1:55" x14ac:dyDescent="0.25">
      <c r="A24" s="264"/>
      <c r="B24" s="277"/>
      <c r="C24" s="13" t="s">
        <v>52</v>
      </c>
      <c r="D24" s="7">
        <f t="shared" si="2"/>
        <v>4</v>
      </c>
      <c r="E24" s="9">
        <f>+[2]FISCALIZACIONES!E24+[2]LICENCIAS!E24+[2]PERMISOS!E24+[2]REGISTROS!E24+[2]CERTIFICADOS!E24</f>
        <v>1</v>
      </c>
      <c r="F24" s="9">
        <f>+[2]FISCALIZACIONES!F24+[2]LICENCIAS!F24+[2]PERMISOS!F24+[2]REGISTROS!F24+[2]CERTIFICADOS!F24</f>
        <v>2</v>
      </c>
      <c r="G24" s="9">
        <f>+[2]FISCALIZACIONES!G24+[2]LICENCIAS!G24+[2]PERMISOS!G24+[2]REGISTROS!G24+[2]CERTIFICADOS!G24</f>
        <v>0</v>
      </c>
      <c r="H24" s="9">
        <f>+[2]FISCALIZACIONES!H24+[2]LICENCIAS!H24+[2]PERMISOS!H24+[2]REGISTROS!H24+[2]CERTIFICADOS!H24</f>
        <v>1</v>
      </c>
      <c r="I24" s="9">
        <f>+[2]FISCALIZACIONES!I24+[2]LICENCIAS!I24+[2]PERMISOS!I24+[2]REGISTROS!I24+[2]CERTIFICADOS!I24</f>
        <v>0</v>
      </c>
      <c r="J24" s="9">
        <f>+[2]FISCALIZACIONES!J24+[2]LICENCIAS!J24+[2]PERMISOS!J24+[2]REGISTROS!J24+[2]CERTIFICADOS!J24</f>
        <v>0</v>
      </c>
      <c r="K24" s="9">
        <f>+[2]FISCALIZACIONES!K24+[2]LICENCIAS!K24+[2]PERMISOS!K24+[2]REGISTROS!K24+[2]CERTIFICADOS!K24</f>
        <v>0</v>
      </c>
      <c r="L24" s="9">
        <f>+[2]FISCALIZACIONES!L24+[2]LICENCIAS!L24+[2]PERMISOS!L24+[2]REGISTROS!L24+[2]CERTIFICADOS!L24</f>
        <v>0</v>
      </c>
      <c r="M24" s="9">
        <f>+[2]FISCALIZACIONES!M24+[2]LICENCIAS!M24+[2]PERMISOS!M24+[2]REGISTROS!M24+[2]CERTIFICADOS!M24</f>
        <v>0</v>
      </c>
      <c r="N24" s="9">
        <f>+[2]FISCALIZACIONES!N24+[2]LICENCIAS!N24+[2]PERMISOS!N24+[2]REGISTROS!N24+[2]CERTIFICADOS!N24</f>
        <v>0</v>
      </c>
      <c r="O24" s="9">
        <f>+[2]FISCALIZACIONES!O24+[2]LICENCIAS!O24+[2]PERMISOS!O24+[2]REGISTROS!O24+[2]CERTIFICADOS!O24</f>
        <v>0</v>
      </c>
      <c r="P24" s="9">
        <f>+[2]FISCALIZACIONES!P24+[2]LICENCIAS!P24+[2]PERMISOS!P24+[2]REGISTROS!P24+[2]CERTIFICADOS!P24</f>
        <v>0</v>
      </c>
      <c r="Q24" s="9">
        <f>+[2]FISCALIZACIONES!Q24+[2]LICENCIAS!Q24+[2]PERMISOS!Q24+[2]REGISTROS!Q24+[2]CERTIFICADOS!Q24</f>
        <v>0</v>
      </c>
      <c r="R24" s="9">
        <f>+[2]FISCALIZACIONES!R24+[2]LICENCIAS!R24+[2]PERMISOS!R24+[2]REGISTROS!R24+[2]CERTIFICADOS!R24</f>
        <v>0</v>
      </c>
      <c r="S24" s="9">
        <f>+[2]FISCALIZACIONES!S24+[2]LICENCIAS!S24+[2]PERMISOS!S24+[2]REGISTROS!S24+[2]CERTIFICADOS!S24</f>
        <v>0</v>
      </c>
      <c r="T24" s="9">
        <f>+[2]FISCALIZACIONES!T24+[2]LICENCIAS!T24+[2]PERMISOS!T24+[2]REGISTROS!T24+[2]CERTIFICADOS!T24</f>
        <v>0</v>
      </c>
      <c r="U24" s="9">
        <f>+[2]FISCALIZACIONES!U24+[2]LICENCIAS!U24+[2]PERMISOS!U24+[2]REGISTROS!U24+[2]CERTIFICADOS!U24</f>
        <v>0</v>
      </c>
      <c r="V24" s="9">
        <f>+[2]FISCALIZACIONES!V24+[2]LICENCIAS!V24+[2]PERMISOS!V24+[2]REGISTROS!V24+[2]CERTIFICADOS!V24</f>
        <v>0</v>
      </c>
      <c r="W24" s="9">
        <f>+[2]FISCALIZACIONES!W24+[2]LICENCIAS!W24+[2]PERMISOS!W24+[2]REGISTROS!W24+[2]CERTIFICADOS!W24</f>
        <v>0</v>
      </c>
      <c r="X24" s="9">
        <f>+[2]FISCALIZACIONES!X24+[2]LICENCIAS!X24+[2]PERMISOS!X24+[2]REGISTROS!X24+[2]CERTIFICADOS!X24</f>
        <v>0</v>
      </c>
      <c r="Y24" s="9">
        <f>+[2]FISCALIZACIONES!Y24+[2]LICENCIAS!Y24+[2]PERMISOS!Y24+[2]REGISTROS!Y24+[2]CERTIFICADOS!Y24</f>
        <v>0</v>
      </c>
      <c r="Z24" s="29">
        <f>+[2]FISCALIZACIONES!Z24+[2]LICENCIAS!Z24+[2]PERMISOS!Z24+[2]REGISTROS!Z24+[2]CERTIFICADOS!Z24</f>
        <v>0</v>
      </c>
      <c r="AA24" s="10">
        <f t="shared" si="3"/>
        <v>255075.26315789475</v>
      </c>
      <c r="AB24" s="10">
        <f t="shared" si="4"/>
        <v>62104.448421052628</v>
      </c>
      <c r="AC24" s="11">
        <f t="shared" si="5"/>
        <v>143084.39368421052</v>
      </c>
      <c r="AD24" s="11">
        <f t="shared" si="6"/>
        <v>86496.427368421049</v>
      </c>
      <c r="AE24" s="11">
        <f t="shared" si="7"/>
        <v>18315.78947368421</v>
      </c>
      <c r="AF24" s="11">
        <f t="shared" si="8"/>
        <v>241744.66736842104</v>
      </c>
      <c r="AG24" s="11">
        <f t="shared" si="9"/>
        <v>10421.052631578947</v>
      </c>
      <c r="AH24" s="12">
        <f t="shared" si="10"/>
        <v>28301.052631578947</v>
      </c>
      <c r="AI24" s="12">
        <f t="shared" si="11"/>
        <v>10526.315789473685</v>
      </c>
      <c r="AJ24" s="12">
        <f t="shared" si="12"/>
        <v>197249.94947368422</v>
      </c>
      <c r="AK24" s="12">
        <f t="shared" si="13"/>
        <v>1481.0526315789473</v>
      </c>
      <c r="AL24" s="12">
        <f t="shared" si="14"/>
        <v>320761.37263157894</v>
      </c>
      <c r="AM24" s="12">
        <f t="shared" si="15"/>
        <v>39125.084210526315</v>
      </c>
      <c r="AN24" s="12">
        <f t="shared" si="16"/>
        <v>3431.5789473684213</v>
      </c>
      <c r="AO24" s="12">
        <f t="shared" si="17"/>
        <v>236402.53263157894</v>
      </c>
      <c r="AP24" s="12">
        <f t="shared" si="18"/>
        <v>125263.15789473684</v>
      </c>
      <c r="AQ24" s="12">
        <f t="shared" si="19"/>
        <v>6000</v>
      </c>
      <c r="AR24" s="12">
        <f t="shared" si="20"/>
        <v>497130.96210526314</v>
      </c>
      <c r="AS24" s="12">
        <f t="shared" si="21"/>
        <v>37832.14736842105</v>
      </c>
      <c r="AT24" s="12">
        <f t="shared" si="22"/>
        <v>6214.7368421052633</v>
      </c>
      <c r="AU24" s="12">
        <f t="shared" si="23"/>
        <v>1361941.0526315789</v>
      </c>
      <c r="AV24" s="12">
        <f t="shared" si="24"/>
        <v>15165.473684210527</v>
      </c>
      <c r="AW24" s="12">
        <f t="shared" si="25"/>
        <v>694563.15789473685</v>
      </c>
      <c r="AX24" s="12">
        <f t="shared" si="26"/>
        <v>3557.8947368421054</v>
      </c>
      <c r="AY24" s="12">
        <f t="shared" si="27"/>
        <v>7869.4736842105267</v>
      </c>
      <c r="AZ24" s="12">
        <f t="shared" si="28"/>
        <v>4174.7368421052633</v>
      </c>
      <c r="BA24" s="12">
        <f t="shared" si="29"/>
        <v>4641.0526315789475</v>
      </c>
      <c r="BB24" s="12">
        <f t="shared" si="30"/>
        <v>5616.8421052631575</v>
      </c>
      <c r="BC24" s="12">
        <f t="shared" si="31"/>
        <v>398230.17684210528</v>
      </c>
    </row>
    <row r="25" spans="1:55" x14ac:dyDescent="0.25">
      <c r="A25" s="264"/>
      <c r="B25" s="277"/>
      <c r="C25" s="13" t="s">
        <v>53</v>
      </c>
      <c r="D25" s="7">
        <f t="shared" si="2"/>
        <v>2</v>
      </c>
      <c r="E25" s="9">
        <f>+[2]FISCALIZACIONES!E25+[2]LICENCIAS!E25+[2]PERMISOS!E25+[2]REGISTROS!E25+[2]CERTIFICADOS!E25</f>
        <v>0</v>
      </c>
      <c r="F25" s="9">
        <f>+[2]FISCALIZACIONES!F25+[2]LICENCIAS!F25+[2]PERMISOS!F25+[2]REGISTROS!F25+[2]CERTIFICADOS!F25</f>
        <v>1</v>
      </c>
      <c r="G25" s="9">
        <f>+[2]FISCALIZACIONES!G25+[2]LICENCIAS!G25+[2]PERMISOS!G25+[2]REGISTROS!G25+[2]CERTIFICADOS!G25</f>
        <v>0</v>
      </c>
      <c r="H25" s="9">
        <f>+[2]FISCALIZACIONES!H25+[2]LICENCIAS!H25+[2]PERMISOS!H25+[2]REGISTROS!H25+[2]CERTIFICADOS!H25</f>
        <v>1</v>
      </c>
      <c r="I25" s="9">
        <f>+[2]FISCALIZACIONES!I25+[2]LICENCIAS!I25+[2]PERMISOS!I25+[2]REGISTROS!I25+[2]CERTIFICADOS!I25</f>
        <v>0</v>
      </c>
      <c r="J25" s="9">
        <f>+[2]FISCALIZACIONES!J25+[2]LICENCIAS!J25+[2]PERMISOS!J25+[2]REGISTROS!J25+[2]CERTIFICADOS!J25</f>
        <v>0</v>
      </c>
      <c r="K25" s="9">
        <f>+[2]FISCALIZACIONES!K25+[2]LICENCIAS!K25+[2]PERMISOS!K25+[2]REGISTROS!K25+[2]CERTIFICADOS!K25</f>
        <v>0</v>
      </c>
      <c r="L25" s="9">
        <f>+[2]FISCALIZACIONES!L25+[2]LICENCIAS!L25+[2]PERMISOS!L25+[2]REGISTROS!L25+[2]CERTIFICADOS!L25</f>
        <v>0</v>
      </c>
      <c r="M25" s="9">
        <f>+[2]FISCALIZACIONES!M25+[2]LICENCIAS!M25+[2]PERMISOS!M25+[2]REGISTROS!M25+[2]CERTIFICADOS!M25</f>
        <v>0</v>
      </c>
      <c r="N25" s="9">
        <f>+[2]FISCALIZACIONES!N25+[2]LICENCIAS!N25+[2]PERMISOS!N25+[2]REGISTROS!N25+[2]CERTIFICADOS!N25</f>
        <v>0</v>
      </c>
      <c r="O25" s="9">
        <f>+[2]FISCALIZACIONES!O25+[2]LICENCIAS!O25+[2]PERMISOS!O25+[2]REGISTROS!O25+[2]CERTIFICADOS!O25</f>
        <v>0</v>
      </c>
      <c r="P25" s="9">
        <f>+[2]FISCALIZACIONES!P25+[2]LICENCIAS!P25+[2]PERMISOS!P25+[2]REGISTROS!P25+[2]CERTIFICADOS!P25</f>
        <v>0</v>
      </c>
      <c r="Q25" s="9">
        <f>+[2]FISCALIZACIONES!Q25+[2]LICENCIAS!Q25+[2]PERMISOS!Q25+[2]REGISTROS!Q25+[2]CERTIFICADOS!Q25</f>
        <v>0</v>
      </c>
      <c r="R25" s="9">
        <f>+[2]FISCALIZACIONES!R25+[2]LICENCIAS!R25+[2]PERMISOS!R25+[2]REGISTROS!R25+[2]CERTIFICADOS!R25</f>
        <v>0</v>
      </c>
      <c r="S25" s="9">
        <f>+[2]FISCALIZACIONES!S25+[2]LICENCIAS!S25+[2]PERMISOS!S25+[2]REGISTROS!S25+[2]CERTIFICADOS!S25</f>
        <v>0</v>
      </c>
      <c r="T25" s="9">
        <f>+[2]FISCALIZACIONES!T25+[2]LICENCIAS!T25+[2]PERMISOS!T25+[2]REGISTROS!T25+[2]CERTIFICADOS!T25</f>
        <v>0</v>
      </c>
      <c r="U25" s="9">
        <f>+[2]FISCALIZACIONES!U25+[2]LICENCIAS!U25+[2]PERMISOS!U25+[2]REGISTROS!U25+[2]CERTIFICADOS!U25</f>
        <v>0</v>
      </c>
      <c r="V25" s="9">
        <f>+[2]FISCALIZACIONES!V25+[2]LICENCIAS!V25+[2]PERMISOS!V25+[2]REGISTROS!V25+[2]CERTIFICADOS!V25</f>
        <v>0</v>
      </c>
      <c r="W25" s="9">
        <f>+[2]FISCALIZACIONES!W25+[2]LICENCIAS!W25+[2]PERMISOS!W25+[2]REGISTROS!W25+[2]CERTIFICADOS!W25</f>
        <v>0</v>
      </c>
      <c r="X25" s="9">
        <f>+[2]FISCALIZACIONES!X25+[2]LICENCIAS!X25+[2]PERMISOS!X25+[2]REGISTROS!X25+[2]CERTIFICADOS!X25</f>
        <v>0</v>
      </c>
      <c r="Y25" s="9">
        <f>+[2]FISCALIZACIONES!Y25+[2]LICENCIAS!Y25+[2]PERMISOS!Y25+[2]REGISTROS!Y25+[2]CERTIFICADOS!Y25</f>
        <v>0</v>
      </c>
      <c r="Z25" s="29">
        <f>+[2]FISCALIZACIONES!Z25+[2]LICENCIAS!Z25+[2]PERMISOS!Z25+[2]REGISTROS!Z25+[2]CERTIFICADOS!Z25</f>
        <v>0</v>
      </c>
      <c r="AA25" s="10">
        <f t="shared" si="3"/>
        <v>127537.63157894737</v>
      </c>
      <c r="AB25" s="10">
        <f t="shared" si="4"/>
        <v>31052.224210526314</v>
      </c>
      <c r="AC25" s="11">
        <f t="shared" si="5"/>
        <v>71542.196842105259</v>
      </c>
      <c r="AD25" s="11">
        <f t="shared" si="6"/>
        <v>43248.213684210525</v>
      </c>
      <c r="AE25" s="11">
        <f t="shared" si="7"/>
        <v>9157.894736842105</v>
      </c>
      <c r="AF25" s="11">
        <f t="shared" si="8"/>
        <v>120872.33368421052</v>
      </c>
      <c r="AG25" s="11">
        <f t="shared" si="9"/>
        <v>5210.5263157894733</v>
      </c>
      <c r="AH25" s="12">
        <f t="shared" si="10"/>
        <v>14150.526315789473</v>
      </c>
      <c r="AI25" s="12">
        <f t="shared" si="11"/>
        <v>5263.1578947368425</v>
      </c>
      <c r="AJ25" s="12">
        <f t="shared" si="12"/>
        <v>98624.974736842109</v>
      </c>
      <c r="AK25" s="12">
        <f t="shared" si="13"/>
        <v>740.52631578947364</v>
      </c>
      <c r="AL25" s="12">
        <f t="shared" si="14"/>
        <v>160380.68631578947</v>
      </c>
      <c r="AM25" s="12">
        <f t="shared" si="15"/>
        <v>19562.542105263157</v>
      </c>
      <c r="AN25" s="12">
        <f t="shared" si="16"/>
        <v>1715.7894736842106</v>
      </c>
      <c r="AO25" s="12">
        <f t="shared" si="17"/>
        <v>118201.26631578947</v>
      </c>
      <c r="AP25" s="12">
        <f t="shared" si="18"/>
        <v>62631.57894736842</v>
      </c>
      <c r="AQ25" s="12">
        <f t="shared" si="19"/>
        <v>3000</v>
      </c>
      <c r="AR25" s="12">
        <f t="shared" si="20"/>
        <v>248565.48105263157</v>
      </c>
      <c r="AS25" s="12">
        <f t="shared" si="21"/>
        <v>18916.073684210525</v>
      </c>
      <c r="AT25" s="12">
        <f t="shared" si="22"/>
        <v>3107.3684210526317</v>
      </c>
      <c r="AU25" s="12">
        <f t="shared" si="23"/>
        <v>680970.52631578944</v>
      </c>
      <c r="AV25" s="12">
        <f t="shared" si="24"/>
        <v>7582.7368421052633</v>
      </c>
      <c r="AW25" s="12">
        <f t="shared" si="25"/>
        <v>347281.57894736843</v>
      </c>
      <c r="AX25" s="12">
        <f t="shared" si="26"/>
        <v>1778.9473684210527</v>
      </c>
      <c r="AY25" s="12">
        <f t="shared" si="27"/>
        <v>3934.7368421052633</v>
      </c>
      <c r="AZ25" s="12">
        <f t="shared" si="28"/>
        <v>2087.3684210526317</v>
      </c>
      <c r="BA25" s="12">
        <f t="shared" si="29"/>
        <v>2320.5263157894738</v>
      </c>
      <c r="BB25" s="12">
        <f t="shared" si="30"/>
        <v>2808.4210526315787</v>
      </c>
      <c r="BC25" s="12">
        <f t="shared" si="31"/>
        <v>199115.08842105264</v>
      </c>
    </row>
    <row r="26" spans="1:55" x14ac:dyDescent="0.25">
      <c r="A26" s="264"/>
      <c r="B26" s="277"/>
      <c r="C26" s="13" t="s">
        <v>54</v>
      </c>
      <c r="D26" s="7">
        <f t="shared" si="2"/>
        <v>6</v>
      </c>
      <c r="E26" s="9">
        <f>+[2]FISCALIZACIONES!E26+[2]LICENCIAS!E26+[2]PERMISOS!E26+[2]REGISTROS!E26+[2]CERTIFICADOS!E26</f>
        <v>0</v>
      </c>
      <c r="F26" s="9">
        <f>+[2]FISCALIZACIONES!F26+[2]LICENCIAS!F26+[2]PERMISOS!F26+[2]REGISTROS!F26+[2]CERTIFICADOS!F26</f>
        <v>2</v>
      </c>
      <c r="G26" s="9">
        <f>+[2]FISCALIZACIONES!G26+[2]LICENCIAS!G26+[2]PERMISOS!G26+[2]REGISTROS!G26+[2]CERTIFICADOS!G26</f>
        <v>1</v>
      </c>
      <c r="H26" s="9">
        <f>+[2]FISCALIZACIONES!H26+[2]LICENCIAS!H26+[2]PERMISOS!H26+[2]REGISTROS!H26+[2]CERTIFICADOS!H26</f>
        <v>2</v>
      </c>
      <c r="I26" s="9">
        <f>+[2]FISCALIZACIONES!I26+[2]LICENCIAS!I26+[2]PERMISOS!I26+[2]REGISTROS!I26+[2]CERTIFICADOS!I26</f>
        <v>0</v>
      </c>
      <c r="J26" s="9">
        <f>+[2]FISCALIZACIONES!J26+[2]LICENCIAS!J26+[2]PERMISOS!J26+[2]REGISTROS!J26+[2]CERTIFICADOS!J26</f>
        <v>0</v>
      </c>
      <c r="K26" s="9">
        <f>+[2]FISCALIZACIONES!K26+[2]LICENCIAS!K26+[2]PERMISOS!K26+[2]REGISTROS!K26+[2]CERTIFICADOS!K26</f>
        <v>0</v>
      </c>
      <c r="L26" s="9">
        <f>+[2]FISCALIZACIONES!L26+[2]LICENCIAS!L26+[2]PERMISOS!L26+[2]REGISTROS!L26+[2]CERTIFICADOS!L26</f>
        <v>0</v>
      </c>
      <c r="M26" s="9">
        <f>+[2]FISCALIZACIONES!M26+[2]LICENCIAS!M26+[2]PERMISOS!M26+[2]REGISTROS!M26+[2]CERTIFICADOS!M26</f>
        <v>0</v>
      </c>
      <c r="N26" s="9">
        <f>+[2]FISCALIZACIONES!N26+[2]LICENCIAS!N26+[2]PERMISOS!N26+[2]REGISTROS!N26+[2]CERTIFICADOS!N26</f>
        <v>0</v>
      </c>
      <c r="O26" s="9">
        <f>+[2]FISCALIZACIONES!O26+[2]LICENCIAS!O26+[2]PERMISOS!O26+[2]REGISTROS!O26+[2]CERTIFICADOS!O26</f>
        <v>0</v>
      </c>
      <c r="P26" s="9">
        <f>+[2]FISCALIZACIONES!P26+[2]LICENCIAS!P26+[2]PERMISOS!P26+[2]REGISTROS!P26+[2]CERTIFICADOS!P26</f>
        <v>0</v>
      </c>
      <c r="Q26" s="9">
        <f>+[2]FISCALIZACIONES!Q26+[2]LICENCIAS!Q26+[2]PERMISOS!Q26+[2]REGISTROS!Q26+[2]CERTIFICADOS!Q26</f>
        <v>0</v>
      </c>
      <c r="R26" s="9">
        <f>+[2]FISCALIZACIONES!R26+[2]LICENCIAS!R26+[2]PERMISOS!R26+[2]REGISTROS!R26+[2]CERTIFICADOS!R26</f>
        <v>0</v>
      </c>
      <c r="S26" s="9">
        <f>+[2]FISCALIZACIONES!S26+[2]LICENCIAS!S26+[2]PERMISOS!S26+[2]REGISTROS!S26+[2]CERTIFICADOS!S26</f>
        <v>0</v>
      </c>
      <c r="T26" s="9">
        <f>+[2]FISCALIZACIONES!T26+[2]LICENCIAS!T26+[2]PERMISOS!T26+[2]REGISTROS!T26+[2]CERTIFICADOS!T26</f>
        <v>0</v>
      </c>
      <c r="U26" s="9">
        <f>+[2]FISCALIZACIONES!U26+[2]LICENCIAS!U26+[2]PERMISOS!U26+[2]REGISTROS!U26+[2]CERTIFICADOS!U26</f>
        <v>0</v>
      </c>
      <c r="V26" s="9">
        <f>+[2]FISCALIZACIONES!V26+[2]LICENCIAS!V26+[2]PERMISOS!V26+[2]REGISTROS!V26+[2]CERTIFICADOS!V26</f>
        <v>0</v>
      </c>
      <c r="W26" s="9">
        <f>+[2]FISCALIZACIONES!W26+[2]LICENCIAS!W26+[2]PERMISOS!W26+[2]REGISTROS!W26+[2]CERTIFICADOS!W26</f>
        <v>0</v>
      </c>
      <c r="X26" s="9">
        <f>+[2]FISCALIZACIONES!X26+[2]LICENCIAS!X26+[2]PERMISOS!X26+[2]REGISTROS!X26+[2]CERTIFICADOS!X26</f>
        <v>0</v>
      </c>
      <c r="Y26" s="9">
        <f>+[2]FISCALIZACIONES!Y26+[2]LICENCIAS!Y26+[2]PERMISOS!Y26+[2]REGISTROS!Y26+[2]CERTIFICADOS!Y26</f>
        <v>0</v>
      </c>
      <c r="Z26" s="29">
        <f>+[2]FISCALIZACIONES!Z26+[2]LICENCIAS!Z26+[2]PERMISOS!Z26+[2]REGISTROS!Z26+[2]CERTIFICADOS!Z26</f>
        <v>1</v>
      </c>
      <c r="AA26" s="10">
        <f t="shared" si="3"/>
        <v>382612.89473684214</v>
      </c>
      <c r="AB26" s="10">
        <f t="shared" si="4"/>
        <v>93156.672631578942</v>
      </c>
      <c r="AC26" s="11">
        <f t="shared" si="5"/>
        <v>214626.59052631579</v>
      </c>
      <c r="AD26" s="11">
        <f t="shared" si="6"/>
        <v>129744.64105263157</v>
      </c>
      <c r="AE26" s="11">
        <f t="shared" si="7"/>
        <v>27473.684210526313</v>
      </c>
      <c r="AF26" s="11">
        <f t="shared" si="8"/>
        <v>362617.00105263153</v>
      </c>
      <c r="AG26" s="11">
        <f t="shared" si="9"/>
        <v>15631.57894736842</v>
      </c>
      <c r="AH26" s="12">
        <f t="shared" si="10"/>
        <v>42451.57894736842</v>
      </c>
      <c r="AI26" s="12">
        <f t="shared" si="11"/>
        <v>15789.473684210527</v>
      </c>
      <c r="AJ26" s="12">
        <f t="shared" si="12"/>
        <v>295874.92421052634</v>
      </c>
      <c r="AK26" s="12">
        <f t="shared" si="13"/>
        <v>2221.5789473684208</v>
      </c>
      <c r="AL26" s="12">
        <f t="shared" si="14"/>
        <v>481142.05894736841</v>
      </c>
      <c r="AM26" s="12">
        <f t="shared" si="15"/>
        <v>58687.626315789472</v>
      </c>
      <c r="AN26" s="12">
        <f t="shared" si="16"/>
        <v>5147.3684210526317</v>
      </c>
      <c r="AO26" s="12">
        <f t="shared" si="17"/>
        <v>354603.7989473684</v>
      </c>
      <c r="AP26" s="12">
        <f t="shared" si="18"/>
        <v>187894.73684210525</v>
      </c>
      <c r="AQ26" s="12">
        <f t="shared" si="19"/>
        <v>9000</v>
      </c>
      <c r="AR26" s="12">
        <f t="shared" si="20"/>
        <v>745696.44315789477</v>
      </c>
      <c r="AS26" s="12">
        <f t="shared" si="21"/>
        <v>56748.221052631576</v>
      </c>
      <c r="AT26" s="12">
        <f t="shared" si="22"/>
        <v>9322.105263157895</v>
      </c>
      <c r="AU26" s="12">
        <f t="shared" si="23"/>
        <v>2042911.5789473683</v>
      </c>
      <c r="AV26" s="12">
        <f t="shared" si="24"/>
        <v>22748.21052631579</v>
      </c>
      <c r="AW26" s="12">
        <f t="shared" si="25"/>
        <v>1041844.7368421053</v>
      </c>
      <c r="AX26" s="12">
        <f t="shared" si="26"/>
        <v>5336.8421052631584</v>
      </c>
      <c r="AY26" s="12">
        <f t="shared" si="27"/>
        <v>11804.21052631579</v>
      </c>
      <c r="AZ26" s="12">
        <f t="shared" si="28"/>
        <v>6262.105263157895</v>
      </c>
      <c r="BA26" s="12">
        <f t="shared" si="29"/>
        <v>6961.5789473684217</v>
      </c>
      <c r="BB26" s="12">
        <f t="shared" si="30"/>
        <v>8425.2631578947367</v>
      </c>
      <c r="BC26" s="12">
        <f t="shared" si="31"/>
        <v>597345.2652631579</v>
      </c>
    </row>
    <row r="27" spans="1:55" x14ac:dyDescent="0.25">
      <c r="A27" s="264"/>
      <c r="B27" s="277"/>
      <c r="C27" s="14" t="s">
        <v>55</v>
      </c>
      <c r="D27" s="7">
        <f t="shared" si="2"/>
        <v>1</v>
      </c>
      <c r="E27" s="9">
        <f>+[2]FISCALIZACIONES!E27+[2]LICENCIAS!E27+[2]PERMISOS!E27+[2]REGISTROS!E27+[2]CERTIFICADOS!E27</f>
        <v>1</v>
      </c>
      <c r="F27" s="9">
        <f>+[2]FISCALIZACIONES!F27+[2]LICENCIAS!F27+[2]PERMISOS!F27+[2]REGISTROS!F27+[2]CERTIFICADOS!F27</f>
        <v>0</v>
      </c>
      <c r="G27" s="9">
        <f>+[2]FISCALIZACIONES!G27+[2]LICENCIAS!G27+[2]PERMISOS!G27+[2]REGISTROS!G27+[2]CERTIFICADOS!G27</f>
        <v>0</v>
      </c>
      <c r="H27" s="9">
        <f>+[2]FISCALIZACIONES!H27+[2]LICENCIAS!H27+[2]PERMISOS!H27+[2]REGISTROS!H27+[2]CERTIFICADOS!H27</f>
        <v>0</v>
      </c>
      <c r="I27" s="9">
        <f>+[2]FISCALIZACIONES!I27+[2]LICENCIAS!I27+[2]PERMISOS!I27+[2]REGISTROS!I27+[2]CERTIFICADOS!I27</f>
        <v>0</v>
      </c>
      <c r="J27" s="9">
        <f>+[2]FISCALIZACIONES!J27+[2]LICENCIAS!J27+[2]PERMISOS!J27+[2]REGISTROS!J27+[2]CERTIFICADOS!J27</f>
        <v>0</v>
      </c>
      <c r="K27" s="9">
        <f>+[2]FISCALIZACIONES!K27+[2]LICENCIAS!K27+[2]PERMISOS!K27+[2]REGISTROS!K27+[2]CERTIFICADOS!K27</f>
        <v>0</v>
      </c>
      <c r="L27" s="9">
        <f>+[2]FISCALIZACIONES!L27+[2]LICENCIAS!L27+[2]PERMISOS!L27+[2]REGISTROS!L27+[2]CERTIFICADOS!L27</f>
        <v>0</v>
      </c>
      <c r="M27" s="9">
        <f>+[2]FISCALIZACIONES!M27+[2]LICENCIAS!M27+[2]PERMISOS!M27+[2]REGISTROS!M27+[2]CERTIFICADOS!M27</f>
        <v>0</v>
      </c>
      <c r="N27" s="9">
        <f>+[2]FISCALIZACIONES!N27+[2]LICENCIAS!N27+[2]PERMISOS!N27+[2]REGISTROS!N27+[2]CERTIFICADOS!N27</f>
        <v>0</v>
      </c>
      <c r="O27" s="9">
        <f>+[2]FISCALIZACIONES!O27+[2]LICENCIAS!O27+[2]PERMISOS!O27+[2]REGISTROS!O27+[2]CERTIFICADOS!O27</f>
        <v>0</v>
      </c>
      <c r="P27" s="9">
        <f>+[2]FISCALIZACIONES!P27+[2]LICENCIAS!P27+[2]PERMISOS!P27+[2]REGISTROS!P27+[2]CERTIFICADOS!P27</f>
        <v>0</v>
      </c>
      <c r="Q27" s="9">
        <f>+[2]FISCALIZACIONES!Q27+[2]LICENCIAS!Q27+[2]PERMISOS!Q27+[2]REGISTROS!Q27+[2]CERTIFICADOS!Q27</f>
        <v>0</v>
      </c>
      <c r="R27" s="9">
        <f>+[2]FISCALIZACIONES!R27+[2]LICENCIAS!R27+[2]PERMISOS!R27+[2]REGISTROS!R27+[2]CERTIFICADOS!R27</f>
        <v>0</v>
      </c>
      <c r="S27" s="9">
        <f>+[2]FISCALIZACIONES!S27+[2]LICENCIAS!S27+[2]PERMISOS!S27+[2]REGISTROS!S27+[2]CERTIFICADOS!S27</f>
        <v>0</v>
      </c>
      <c r="T27" s="9">
        <f>+[2]FISCALIZACIONES!T27+[2]LICENCIAS!T27+[2]PERMISOS!T27+[2]REGISTROS!T27+[2]CERTIFICADOS!T27</f>
        <v>0</v>
      </c>
      <c r="U27" s="9">
        <f>+[2]FISCALIZACIONES!U27+[2]LICENCIAS!U27+[2]PERMISOS!U27+[2]REGISTROS!U27+[2]CERTIFICADOS!U27</f>
        <v>0</v>
      </c>
      <c r="V27" s="9">
        <f>+[2]FISCALIZACIONES!V27+[2]LICENCIAS!V27+[2]PERMISOS!V27+[2]REGISTROS!V27+[2]CERTIFICADOS!V27</f>
        <v>0</v>
      </c>
      <c r="W27" s="9">
        <f>+[2]FISCALIZACIONES!W27+[2]LICENCIAS!W27+[2]PERMISOS!W27+[2]REGISTROS!W27+[2]CERTIFICADOS!W27</f>
        <v>0</v>
      </c>
      <c r="X27" s="9">
        <f>+[2]FISCALIZACIONES!X27+[2]LICENCIAS!X27+[2]PERMISOS!X27+[2]REGISTROS!X27+[2]CERTIFICADOS!X27</f>
        <v>0</v>
      </c>
      <c r="Y27" s="9">
        <f>+[2]FISCALIZACIONES!Y27+[2]LICENCIAS!Y27+[2]PERMISOS!Y27+[2]REGISTROS!Y27+[2]CERTIFICADOS!Y27</f>
        <v>0</v>
      </c>
      <c r="Z27" s="29">
        <f>+[2]FISCALIZACIONES!Z27+[2]LICENCIAS!Z27+[2]PERMISOS!Z27+[2]REGISTROS!Z27+[2]CERTIFICADOS!Z27</f>
        <v>0</v>
      </c>
      <c r="AA27" s="10">
        <f t="shared" si="3"/>
        <v>63768.815789473687</v>
      </c>
      <c r="AB27" s="10">
        <f t="shared" si="4"/>
        <v>15526.112105263157</v>
      </c>
      <c r="AC27" s="11">
        <f t="shared" si="5"/>
        <v>35771.098421052629</v>
      </c>
      <c r="AD27" s="11">
        <f t="shared" si="6"/>
        <v>21624.106842105262</v>
      </c>
      <c r="AE27" s="11">
        <f t="shared" si="7"/>
        <v>4578.9473684210525</v>
      </c>
      <c r="AF27" s="11">
        <f t="shared" si="8"/>
        <v>60436.16684210526</v>
      </c>
      <c r="AG27" s="11">
        <f t="shared" si="9"/>
        <v>2605.2631578947367</v>
      </c>
      <c r="AH27" s="12">
        <f t="shared" si="10"/>
        <v>7075.2631578947367</v>
      </c>
      <c r="AI27" s="12">
        <f t="shared" si="11"/>
        <v>2631.5789473684213</v>
      </c>
      <c r="AJ27" s="12">
        <f t="shared" si="12"/>
        <v>49312.487368421054</v>
      </c>
      <c r="AK27" s="12">
        <f t="shared" si="13"/>
        <v>370.26315789473682</v>
      </c>
      <c r="AL27" s="12">
        <f t="shared" si="14"/>
        <v>80190.343157894735</v>
      </c>
      <c r="AM27" s="12">
        <f t="shared" si="15"/>
        <v>9781.2710526315786</v>
      </c>
      <c r="AN27" s="12">
        <f t="shared" si="16"/>
        <v>857.89473684210532</v>
      </c>
      <c r="AO27" s="12">
        <f t="shared" si="17"/>
        <v>59100.633157894736</v>
      </c>
      <c r="AP27" s="12">
        <f t="shared" si="18"/>
        <v>31315.78947368421</v>
      </c>
      <c r="AQ27" s="12">
        <f t="shared" si="19"/>
        <v>1500</v>
      </c>
      <c r="AR27" s="12">
        <f t="shared" si="20"/>
        <v>124282.74052631579</v>
      </c>
      <c r="AS27" s="12">
        <f t="shared" si="21"/>
        <v>9458.0368421052626</v>
      </c>
      <c r="AT27" s="12">
        <f t="shared" si="22"/>
        <v>1553.6842105263158</v>
      </c>
      <c r="AU27" s="12">
        <f t="shared" si="23"/>
        <v>340485.26315789472</v>
      </c>
      <c r="AV27" s="12">
        <f t="shared" si="24"/>
        <v>3791.3684210526317</v>
      </c>
      <c r="AW27" s="12">
        <f t="shared" si="25"/>
        <v>173640.78947368421</v>
      </c>
      <c r="AX27" s="12">
        <f t="shared" si="26"/>
        <v>889.47368421052636</v>
      </c>
      <c r="AY27" s="12">
        <f t="shared" si="27"/>
        <v>1967.3684210526317</v>
      </c>
      <c r="AZ27" s="12">
        <f t="shared" si="28"/>
        <v>1043.6842105263158</v>
      </c>
      <c r="BA27" s="12">
        <f t="shared" si="29"/>
        <v>1160.2631578947369</v>
      </c>
      <c r="BB27" s="12">
        <f t="shared" si="30"/>
        <v>1404.2105263157894</v>
      </c>
      <c r="BC27" s="12">
        <f t="shared" si="31"/>
        <v>99557.544210526321</v>
      </c>
    </row>
    <row r="28" spans="1:55" x14ac:dyDescent="0.25">
      <c r="A28" s="264"/>
      <c r="B28" s="277"/>
      <c r="C28" s="14" t="s">
        <v>56</v>
      </c>
      <c r="D28" s="7">
        <f t="shared" si="2"/>
        <v>6</v>
      </c>
      <c r="E28" s="9">
        <f>+[2]FISCALIZACIONES!E28+[2]LICENCIAS!E28+[2]PERMISOS!E28+[2]REGISTROS!E28+[2]CERTIFICADOS!E28</f>
        <v>0</v>
      </c>
      <c r="F28" s="9">
        <f>+[2]FISCALIZACIONES!F28+[2]LICENCIAS!F28+[2]PERMISOS!F28+[2]REGISTROS!F28+[2]CERTIFICADOS!F28</f>
        <v>3</v>
      </c>
      <c r="G28" s="9">
        <f>+[2]FISCALIZACIONES!G28+[2]LICENCIAS!G28+[2]PERMISOS!G28+[2]REGISTROS!G28+[2]CERTIFICADOS!G28</f>
        <v>0</v>
      </c>
      <c r="H28" s="9">
        <f>+[2]FISCALIZACIONES!H28+[2]LICENCIAS!H28+[2]PERMISOS!H28+[2]REGISTROS!H28+[2]CERTIFICADOS!H28</f>
        <v>3</v>
      </c>
      <c r="I28" s="9">
        <f>+[2]FISCALIZACIONES!I28+[2]LICENCIAS!I28+[2]PERMISOS!I28+[2]REGISTROS!I28+[2]CERTIFICADOS!I28</f>
        <v>0</v>
      </c>
      <c r="J28" s="9">
        <f>+[2]FISCALIZACIONES!J28+[2]LICENCIAS!J28+[2]PERMISOS!J28+[2]REGISTROS!J28+[2]CERTIFICADOS!J28</f>
        <v>0</v>
      </c>
      <c r="K28" s="9">
        <f>+[2]FISCALIZACIONES!K28+[2]LICENCIAS!K28+[2]PERMISOS!K28+[2]REGISTROS!K28+[2]CERTIFICADOS!K28</f>
        <v>0</v>
      </c>
      <c r="L28" s="9">
        <f>+[2]FISCALIZACIONES!L28+[2]LICENCIAS!L28+[2]PERMISOS!L28+[2]REGISTROS!L28+[2]CERTIFICADOS!L28</f>
        <v>0</v>
      </c>
      <c r="M28" s="9">
        <f>+[2]FISCALIZACIONES!M28+[2]LICENCIAS!M28+[2]PERMISOS!M28+[2]REGISTROS!M28+[2]CERTIFICADOS!M28</f>
        <v>0</v>
      </c>
      <c r="N28" s="9">
        <f>+[2]FISCALIZACIONES!N28+[2]LICENCIAS!N28+[2]PERMISOS!N28+[2]REGISTROS!N28+[2]CERTIFICADOS!N28</f>
        <v>0</v>
      </c>
      <c r="O28" s="9">
        <f>+[2]FISCALIZACIONES!O28+[2]LICENCIAS!O28+[2]PERMISOS!O28+[2]REGISTROS!O28+[2]CERTIFICADOS!O28</f>
        <v>0</v>
      </c>
      <c r="P28" s="9">
        <f>+[2]FISCALIZACIONES!P28+[2]LICENCIAS!P28+[2]PERMISOS!P28+[2]REGISTROS!P28+[2]CERTIFICADOS!P28</f>
        <v>0</v>
      </c>
      <c r="Q28" s="9">
        <f>+[2]FISCALIZACIONES!Q28+[2]LICENCIAS!Q28+[2]PERMISOS!Q28+[2]REGISTROS!Q28+[2]CERTIFICADOS!Q28</f>
        <v>0</v>
      </c>
      <c r="R28" s="9">
        <f>+[2]FISCALIZACIONES!R28+[2]LICENCIAS!R28+[2]PERMISOS!R28+[2]REGISTROS!R28+[2]CERTIFICADOS!R28</f>
        <v>0</v>
      </c>
      <c r="S28" s="9">
        <f>+[2]FISCALIZACIONES!S28+[2]LICENCIAS!S28+[2]PERMISOS!S28+[2]REGISTROS!S28+[2]CERTIFICADOS!S28</f>
        <v>0</v>
      </c>
      <c r="T28" s="9">
        <f>+[2]FISCALIZACIONES!T28+[2]LICENCIAS!T28+[2]PERMISOS!T28+[2]REGISTROS!T28+[2]CERTIFICADOS!T28</f>
        <v>0</v>
      </c>
      <c r="U28" s="9">
        <f>+[2]FISCALIZACIONES!U28+[2]LICENCIAS!U28+[2]PERMISOS!U28+[2]REGISTROS!U28+[2]CERTIFICADOS!U28</f>
        <v>0</v>
      </c>
      <c r="V28" s="9">
        <f>+[2]FISCALIZACIONES!V28+[2]LICENCIAS!V28+[2]PERMISOS!V28+[2]REGISTROS!V28+[2]CERTIFICADOS!V28</f>
        <v>0</v>
      </c>
      <c r="W28" s="9">
        <f>+[2]FISCALIZACIONES!W28+[2]LICENCIAS!W28+[2]PERMISOS!W28+[2]REGISTROS!W28+[2]CERTIFICADOS!W28</f>
        <v>0</v>
      </c>
      <c r="X28" s="9">
        <f>+[2]FISCALIZACIONES!X28+[2]LICENCIAS!X28+[2]PERMISOS!X28+[2]REGISTROS!X28+[2]CERTIFICADOS!X28</f>
        <v>0</v>
      </c>
      <c r="Y28" s="9">
        <f>+[2]FISCALIZACIONES!Y28+[2]LICENCIAS!Y28+[2]PERMISOS!Y28+[2]REGISTROS!Y28+[2]CERTIFICADOS!Y28</f>
        <v>0</v>
      </c>
      <c r="Z28" s="29">
        <f>+[2]FISCALIZACIONES!Z28+[2]LICENCIAS!Z28+[2]PERMISOS!Z28+[2]REGISTROS!Z28+[2]CERTIFICADOS!Z28</f>
        <v>0</v>
      </c>
      <c r="AA28" s="10">
        <f t="shared" si="3"/>
        <v>382612.89473684214</v>
      </c>
      <c r="AB28" s="10">
        <f t="shared" si="4"/>
        <v>93156.672631578942</v>
      </c>
      <c r="AC28" s="11">
        <f t="shared" si="5"/>
        <v>214626.59052631579</v>
      </c>
      <c r="AD28" s="11">
        <f t="shared" si="6"/>
        <v>129744.64105263157</v>
      </c>
      <c r="AE28" s="11">
        <f t="shared" si="7"/>
        <v>27473.684210526313</v>
      </c>
      <c r="AF28" s="11">
        <f t="shared" si="8"/>
        <v>362617.00105263153</v>
      </c>
      <c r="AG28" s="11">
        <f t="shared" si="9"/>
        <v>15631.57894736842</v>
      </c>
      <c r="AH28" s="12">
        <f t="shared" si="10"/>
        <v>42451.57894736842</v>
      </c>
      <c r="AI28" s="12">
        <f t="shared" si="11"/>
        <v>15789.473684210527</v>
      </c>
      <c r="AJ28" s="12">
        <f t="shared" si="12"/>
        <v>295874.92421052634</v>
      </c>
      <c r="AK28" s="12">
        <f t="shared" si="13"/>
        <v>2221.5789473684208</v>
      </c>
      <c r="AL28" s="12">
        <f t="shared" si="14"/>
        <v>481142.05894736841</v>
      </c>
      <c r="AM28" s="12">
        <f t="shared" si="15"/>
        <v>58687.626315789472</v>
      </c>
      <c r="AN28" s="12">
        <f t="shared" si="16"/>
        <v>5147.3684210526317</v>
      </c>
      <c r="AO28" s="12">
        <f t="shared" si="17"/>
        <v>354603.7989473684</v>
      </c>
      <c r="AP28" s="12">
        <f t="shared" si="18"/>
        <v>187894.73684210525</v>
      </c>
      <c r="AQ28" s="12">
        <f t="shared" si="19"/>
        <v>9000</v>
      </c>
      <c r="AR28" s="12">
        <f t="shared" si="20"/>
        <v>745696.44315789477</v>
      </c>
      <c r="AS28" s="12">
        <f t="shared" si="21"/>
        <v>56748.221052631576</v>
      </c>
      <c r="AT28" s="12">
        <f t="shared" si="22"/>
        <v>9322.105263157895</v>
      </c>
      <c r="AU28" s="12">
        <f t="shared" si="23"/>
        <v>2042911.5789473683</v>
      </c>
      <c r="AV28" s="12">
        <f t="shared" si="24"/>
        <v>22748.21052631579</v>
      </c>
      <c r="AW28" s="12">
        <f t="shared" si="25"/>
        <v>1041844.7368421053</v>
      </c>
      <c r="AX28" s="12">
        <f t="shared" si="26"/>
        <v>5336.8421052631584</v>
      </c>
      <c r="AY28" s="12">
        <f t="shared" si="27"/>
        <v>11804.21052631579</v>
      </c>
      <c r="AZ28" s="12">
        <f t="shared" si="28"/>
        <v>6262.105263157895</v>
      </c>
      <c r="BA28" s="12">
        <f t="shared" si="29"/>
        <v>6961.5789473684217</v>
      </c>
      <c r="BB28" s="12">
        <f t="shared" si="30"/>
        <v>8425.2631578947367</v>
      </c>
      <c r="BC28" s="12">
        <f t="shared" si="31"/>
        <v>597345.2652631579</v>
      </c>
    </row>
    <row r="29" spans="1:55" x14ac:dyDescent="0.25">
      <c r="A29" s="264"/>
      <c r="B29" s="277"/>
      <c r="C29" s="14" t="s">
        <v>57</v>
      </c>
      <c r="D29" s="7">
        <f t="shared" si="2"/>
        <v>7</v>
      </c>
      <c r="E29" s="9">
        <f>+[2]FISCALIZACIONES!E29+[2]LICENCIAS!E29+[2]PERMISOS!E29+[2]REGISTROS!E29+[2]CERTIFICADOS!E29</f>
        <v>1</v>
      </c>
      <c r="F29" s="9">
        <f>+[2]FISCALIZACIONES!F29+[2]LICENCIAS!F29+[2]PERMISOS!F29+[2]REGISTROS!F29+[2]CERTIFICADOS!F29</f>
        <v>3</v>
      </c>
      <c r="G29" s="9">
        <f>+[2]FISCALIZACIONES!G29+[2]LICENCIAS!G29+[2]PERMISOS!G29+[2]REGISTROS!G29+[2]CERTIFICADOS!G29</f>
        <v>1</v>
      </c>
      <c r="H29" s="9">
        <f>+[2]FISCALIZACIONES!H29+[2]LICENCIAS!H29+[2]PERMISOS!H29+[2]REGISTROS!H29+[2]CERTIFICADOS!H29</f>
        <v>0</v>
      </c>
      <c r="I29" s="9">
        <f>+[2]FISCALIZACIONES!I29+[2]LICENCIAS!I29+[2]PERMISOS!I29+[2]REGISTROS!I29+[2]CERTIFICADOS!I29</f>
        <v>1</v>
      </c>
      <c r="J29" s="9">
        <f>+[2]FISCALIZACIONES!J29+[2]LICENCIAS!J29+[2]PERMISOS!J29+[2]REGISTROS!J29+[2]CERTIFICADOS!J29</f>
        <v>0</v>
      </c>
      <c r="K29" s="9">
        <f>+[2]FISCALIZACIONES!K29+[2]LICENCIAS!K29+[2]PERMISOS!K29+[2]REGISTROS!K29+[2]CERTIFICADOS!K29</f>
        <v>1</v>
      </c>
      <c r="L29" s="9">
        <f>+[2]FISCALIZACIONES!L29+[2]LICENCIAS!L29+[2]PERMISOS!L29+[2]REGISTROS!L29+[2]CERTIFICADOS!L29</f>
        <v>0</v>
      </c>
      <c r="M29" s="9">
        <f>+[2]FISCALIZACIONES!M29+[2]LICENCIAS!M29+[2]PERMISOS!M29+[2]REGISTROS!M29+[2]CERTIFICADOS!M29</f>
        <v>0</v>
      </c>
      <c r="N29" s="9">
        <f>+[2]FISCALIZACIONES!N29+[2]LICENCIAS!N29+[2]PERMISOS!N29+[2]REGISTROS!N29+[2]CERTIFICADOS!N29</f>
        <v>0</v>
      </c>
      <c r="O29" s="9">
        <f>+[2]FISCALIZACIONES!O29+[2]LICENCIAS!O29+[2]PERMISOS!O29+[2]REGISTROS!O29+[2]CERTIFICADOS!O29</f>
        <v>0</v>
      </c>
      <c r="P29" s="9">
        <f>+[2]FISCALIZACIONES!P29+[2]LICENCIAS!P29+[2]PERMISOS!P29+[2]REGISTROS!P29+[2]CERTIFICADOS!P29</f>
        <v>0</v>
      </c>
      <c r="Q29" s="9">
        <f>+[2]FISCALIZACIONES!Q29+[2]LICENCIAS!Q29+[2]PERMISOS!Q29+[2]REGISTROS!Q29+[2]CERTIFICADOS!Q29</f>
        <v>0</v>
      </c>
      <c r="R29" s="9">
        <f>+[2]FISCALIZACIONES!R29+[2]LICENCIAS!R29+[2]PERMISOS!R29+[2]REGISTROS!R29+[2]CERTIFICADOS!R29</f>
        <v>0</v>
      </c>
      <c r="S29" s="9">
        <f>+[2]FISCALIZACIONES!S29+[2]LICENCIAS!S29+[2]PERMISOS!S29+[2]REGISTROS!S29+[2]CERTIFICADOS!S29</f>
        <v>0</v>
      </c>
      <c r="T29" s="9">
        <f>+[2]FISCALIZACIONES!T29+[2]LICENCIAS!T29+[2]PERMISOS!T29+[2]REGISTROS!T29+[2]CERTIFICADOS!T29</f>
        <v>0</v>
      </c>
      <c r="U29" s="9">
        <f>+[2]FISCALIZACIONES!U29+[2]LICENCIAS!U29+[2]PERMISOS!U29+[2]REGISTROS!U29+[2]CERTIFICADOS!U29</f>
        <v>0</v>
      </c>
      <c r="V29" s="9">
        <f>+[2]FISCALIZACIONES!V29+[2]LICENCIAS!V29+[2]PERMISOS!V29+[2]REGISTROS!V29+[2]CERTIFICADOS!V29</f>
        <v>0</v>
      </c>
      <c r="W29" s="9">
        <f>+[2]FISCALIZACIONES!W29+[2]LICENCIAS!W29+[2]PERMISOS!W29+[2]REGISTROS!W29+[2]CERTIFICADOS!W29</f>
        <v>0</v>
      </c>
      <c r="X29" s="9">
        <f>+[2]FISCALIZACIONES!X29+[2]LICENCIAS!X29+[2]PERMISOS!X29+[2]REGISTROS!X29+[2]CERTIFICADOS!X29</f>
        <v>0</v>
      </c>
      <c r="Y29" s="9">
        <f>+[2]FISCALIZACIONES!Y29+[2]LICENCIAS!Y29+[2]PERMISOS!Y29+[2]REGISTROS!Y29+[2]CERTIFICADOS!Y29</f>
        <v>0</v>
      </c>
      <c r="Z29" s="29">
        <f>+[2]FISCALIZACIONES!Z29+[2]LICENCIAS!Z29+[2]PERMISOS!Z29+[2]REGISTROS!Z29+[2]CERTIFICADOS!Z29</f>
        <v>0</v>
      </c>
      <c r="AA29" s="10">
        <f t="shared" si="3"/>
        <v>446381.71052631579</v>
      </c>
      <c r="AB29" s="10">
        <f t="shared" si="4"/>
        <v>108682.78473684209</v>
      </c>
      <c r="AC29" s="11">
        <f t="shared" si="5"/>
        <v>250397.68894736841</v>
      </c>
      <c r="AD29" s="11">
        <f t="shared" si="6"/>
        <v>151368.74789473682</v>
      </c>
      <c r="AE29" s="11">
        <f t="shared" si="7"/>
        <v>32052.631578947367</v>
      </c>
      <c r="AF29" s="11">
        <f t="shared" si="8"/>
        <v>423053.16789473681</v>
      </c>
      <c r="AG29" s="11">
        <f t="shared" si="9"/>
        <v>18236.842105263157</v>
      </c>
      <c r="AH29" s="12">
        <f t="shared" si="10"/>
        <v>49526.84210526316</v>
      </c>
      <c r="AI29" s="12">
        <f t="shared" si="11"/>
        <v>18421.05263157895</v>
      </c>
      <c r="AJ29" s="12">
        <f t="shared" si="12"/>
        <v>345187.41157894739</v>
      </c>
      <c r="AK29" s="12">
        <f t="shared" si="13"/>
        <v>2591.8421052631579</v>
      </c>
      <c r="AL29" s="12">
        <f t="shared" si="14"/>
        <v>561332.4021052632</v>
      </c>
      <c r="AM29" s="12">
        <f t="shared" si="15"/>
        <v>68468.89736842105</v>
      </c>
      <c r="AN29" s="12">
        <f t="shared" si="16"/>
        <v>6005.2631578947376</v>
      </c>
      <c r="AO29" s="12">
        <f t="shared" si="17"/>
        <v>413704.43210526317</v>
      </c>
      <c r="AP29" s="12">
        <f t="shared" si="18"/>
        <v>219210.52631578947</v>
      </c>
      <c r="AQ29" s="12">
        <f t="shared" si="19"/>
        <v>10500</v>
      </c>
      <c r="AR29" s="12">
        <f t="shared" si="20"/>
        <v>869979.18368421053</v>
      </c>
      <c r="AS29" s="12">
        <f t="shared" si="21"/>
        <v>66206.257894736831</v>
      </c>
      <c r="AT29" s="12">
        <f t="shared" si="22"/>
        <v>10875.78947368421</v>
      </c>
      <c r="AU29" s="12">
        <f t="shared" si="23"/>
        <v>2383396.8421052629</v>
      </c>
      <c r="AV29" s="12">
        <f t="shared" si="24"/>
        <v>26539.57894736842</v>
      </c>
      <c r="AW29" s="12">
        <f t="shared" si="25"/>
        <v>1215485.5263157894</v>
      </c>
      <c r="AX29" s="12">
        <f t="shared" si="26"/>
        <v>6226.3157894736842</v>
      </c>
      <c r="AY29" s="12">
        <f t="shared" si="27"/>
        <v>13771.578947368422</v>
      </c>
      <c r="AZ29" s="12">
        <f t="shared" si="28"/>
        <v>7305.7894736842109</v>
      </c>
      <c r="BA29" s="12">
        <f t="shared" si="29"/>
        <v>8121.8421052631584</v>
      </c>
      <c r="BB29" s="12">
        <f t="shared" si="30"/>
        <v>9829.4736842105249</v>
      </c>
      <c r="BC29" s="12">
        <f t="shared" si="31"/>
        <v>696902.80947368429</v>
      </c>
    </row>
    <row r="30" spans="1:55" x14ac:dyDescent="0.25">
      <c r="A30" s="264"/>
      <c r="B30" s="277"/>
      <c r="C30" s="15" t="s">
        <v>58</v>
      </c>
      <c r="D30" s="7">
        <f t="shared" si="2"/>
        <v>3</v>
      </c>
      <c r="E30" s="9">
        <f>+[2]FISCALIZACIONES!E30+[2]LICENCIAS!E30+[2]PERMISOS!E30+[2]REGISTROS!E30+[2]CERTIFICADOS!E30</f>
        <v>0</v>
      </c>
      <c r="F30" s="9">
        <f>+[2]FISCALIZACIONES!F30+[2]LICENCIAS!F30+[2]PERMISOS!F30+[2]REGISTROS!F30+[2]CERTIFICADOS!F30</f>
        <v>2</v>
      </c>
      <c r="G30" s="9">
        <f>+[2]FISCALIZACIONES!G30+[2]LICENCIAS!G30+[2]PERMISOS!G30+[2]REGISTROS!G30+[2]CERTIFICADOS!G30</f>
        <v>0</v>
      </c>
      <c r="H30" s="9">
        <f>+[2]FISCALIZACIONES!H30+[2]LICENCIAS!H30+[2]PERMISOS!H30+[2]REGISTROS!H30+[2]CERTIFICADOS!H30</f>
        <v>0</v>
      </c>
      <c r="I30" s="9">
        <f>+[2]FISCALIZACIONES!I30+[2]LICENCIAS!I30+[2]PERMISOS!I30+[2]REGISTROS!I30+[2]CERTIFICADOS!I30</f>
        <v>1</v>
      </c>
      <c r="J30" s="9">
        <f>+[2]FISCALIZACIONES!J30+[2]LICENCIAS!J30+[2]PERMISOS!J30+[2]REGISTROS!J30+[2]CERTIFICADOS!J30</f>
        <v>0</v>
      </c>
      <c r="K30" s="9">
        <f>+[2]FISCALIZACIONES!K30+[2]LICENCIAS!K30+[2]PERMISOS!K30+[2]REGISTROS!K30+[2]CERTIFICADOS!K30</f>
        <v>0</v>
      </c>
      <c r="L30" s="9">
        <f>+[2]FISCALIZACIONES!L30+[2]LICENCIAS!L30+[2]PERMISOS!L30+[2]REGISTROS!L30+[2]CERTIFICADOS!L30</f>
        <v>0</v>
      </c>
      <c r="M30" s="9">
        <f>+[2]FISCALIZACIONES!M30+[2]LICENCIAS!M30+[2]PERMISOS!M30+[2]REGISTROS!M30+[2]CERTIFICADOS!M30</f>
        <v>0</v>
      </c>
      <c r="N30" s="9">
        <f>+[2]FISCALIZACIONES!N30+[2]LICENCIAS!N30+[2]PERMISOS!N30+[2]REGISTROS!N30+[2]CERTIFICADOS!N30</f>
        <v>0</v>
      </c>
      <c r="O30" s="9">
        <f>+[2]FISCALIZACIONES!O30+[2]LICENCIAS!O30+[2]PERMISOS!O30+[2]REGISTROS!O30+[2]CERTIFICADOS!O30</f>
        <v>0</v>
      </c>
      <c r="P30" s="9">
        <f>+[2]FISCALIZACIONES!P30+[2]LICENCIAS!P30+[2]PERMISOS!P30+[2]REGISTROS!P30+[2]CERTIFICADOS!P30</f>
        <v>0</v>
      </c>
      <c r="Q30" s="9">
        <f>+[2]FISCALIZACIONES!Q30+[2]LICENCIAS!Q30+[2]PERMISOS!Q30+[2]REGISTROS!Q30+[2]CERTIFICADOS!Q30</f>
        <v>0</v>
      </c>
      <c r="R30" s="9">
        <f>+[2]FISCALIZACIONES!R30+[2]LICENCIAS!R30+[2]PERMISOS!R30+[2]REGISTROS!R30+[2]CERTIFICADOS!R30</f>
        <v>0</v>
      </c>
      <c r="S30" s="9">
        <f>+[2]FISCALIZACIONES!S30+[2]LICENCIAS!S30+[2]PERMISOS!S30+[2]REGISTROS!S30+[2]CERTIFICADOS!S30</f>
        <v>0</v>
      </c>
      <c r="T30" s="9">
        <f>+[2]FISCALIZACIONES!T30+[2]LICENCIAS!T30+[2]PERMISOS!T30+[2]REGISTROS!T30+[2]CERTIFICADOS!T30</f>
        <v>0</v>
      </c>
      <c r="U30" s="9">
        <f>+[2]FISCALIZACIONES!U30+[2]LICENCIAS!U30+[2]PERMISOS!U30+[2]REGISTROS!U30+[2]CERTIFICADOS!U30</f>
        <v>0</v>
      </c>
      <c r="V30" s="9">
        <f>+[2]FISCALIZACIONES!V30+[2]LICENCIAS!V30+[2]PERMISOS!V30+[2]REGISTROS!V30+[2]CERTIFICADOS!V30</f>
        <v>0</v>
      </c>
      <c r="W30" s="9">
        <f>+[2]FISCALIZACIONES!W30+[2]LICENCIAS!W30+[2]PERMISOS!W30+[2]REGISTROS!W30+[2]CERTIFICADOS!W30</f>
        <v>0</v>
      </c>
      <c r="X30" s="9">
        <f>+[2]FISCALIZACIONES!X30+[2]LICENCIAS!X30+[2]PERMISOS!X30+[2]REGISTROS!X30+[2]CERTIFICADOS!X30</f>
        <v>0</v>
      </c>
      <c r="Y30" s="9">
        <f>+[2]FISCALIZACIONES!Y30+[2]LICENCIAS!Y30+[2]PERMISOS!Y30+[2]REGISTROS!Y30+[2]CERTIFICADOS!Y30</f>
        <v>0</v>
      </c>
      <c r="Z30" s="29">
        <f>+[2]FISCALIZACIONES!Z30+[2]LICENCIAS!Z30+[2]PERMISOS!Z30+[2]REGISTROS!Z30+[2]CERTIFICADOS!Z30</f>
        <v>0</v>
      </c>
      <c r="AA30" s="10">
        <f t="shared" si="3"/>
        <v>191306.44736842107</v>
      </c>
      <c r="AB30" s="10">
        <f t="shared" si="4"/>
        <v>46578.336315789471</v>
      </c>
      <c r="AC30" s="11">
        <f t="shared" si="5"/>
        <v>107313.2952631579</v>
      </c>
      <c r="AD30" s="11">
        <f t="shared" si="6"/>
        <v>64872.320526315787</v>
      </c>
      <c r="AE30" s="11">
        <f t="shared" si="7"/>
        <v>13736.842105263157</v>
      </c>
      <c r="AF30" s="11">
        <f t="shared" si="8"/>
        <v>181308.50052631577</v>
      </c>
      <c r="AG30" s="11">
        <f t="shared" si="9"/>
        <v>7815.78947368421</v>
      </c>
      <c r="AH30" s="12">
        <f t="shared" si="10"/>
        <v>21225.78947368421</v>
      </c>
      <c r="AI30" s="12">
        <f t="shared" si="11"/>
        <v>7894.7368421052633</v>
      </c>
      <c r="AJ30" s="12">
        <f t="shared" si="12"/>
        <v>147937.46210526317</v>
      </c>
      <c r="AK30" s="12">
        <f t="shared" si="13"/>
        <v>1110.7894736842104</v>
      </c>
      <c r="AL30" s="12">
        <f t="shared" si="14"/>
        <v>240571.0294736842</v>
      </c>
      <c r="AM30" s="12">
        <f t="shared" si="15"/>
        <v>29343.813157894736</v>
      </c>
      <c r="AN30" s="12">
        <f t="shared" si="16"/>
        <v>2573.6842105263158</v>
      </c>
      <c r="AO30" s="12">
        <f t="shared" si="17"/>
        <v>177301.8994736842</v>
      </c>
      <c r="AP30" s="12">
        <f t="shared" si="18"/>
        <v>93947.368421052626</v>
      </c>
      <c r="AQ30" s="12">
        <f t="shared" si="19"/>
        <v>4500</v>
      </c>
      <c r="AR30" s="12">
        <f t="shared" si="20"/>
        <v>372848.22157894738</v>
      </c>
      <c r="AS30" s="12">
        <f t="shared" si="21"/>
        <v>28374.110526315788</v>
      </c>
      <c r="AT30" s="12">
        <f t="shared" si="22"/>
        <v>4661.0526315789475</v>
      </c>
      <c r="AU30" s="12">
        <f t="shared" si="23"/>
        <v>1021455.7894736842</v>
      </c>
      <c r="AV30" s="12">
        <f t="shared" si="24"/>
        <v>11374.105263157895</v>
      </c>
      <c r="AW30" s="12">
        <f t="shared" si="25"/>
        <v>520922.36842105264</v>
      </c>
      <c r="AX30" s="12">
        <f t="shared" si="26"/>
        <v>2668.4210526315792</v>
      </c>
      <c r="AY30" s="12">
        <f t="shared" si="27"/>
        <v>5902.105263157895</v>
      </c>
      <c r="AZ30" s="12">
        <f t="shared" si="28"/>
        <v>3131.0526315789475</v>
      </c>
      <c r="BA30" s="12">
        <f t="shared" si="29"/>
        <v>3480.7894736842109</v>
      </c>
      <c r="BB30" s="12">
        <f t="shared" si="30"/>
        <v>4212.6315789473683</v>
      </c>
      <c r="BC30" s="12">
        <f t="shared" si="31"/>
        <v>298672.63263157895</v>
      </c>
    </row>
    <row r="31" spans="1:55" x14ac:dyDescent="0.25">
      <c r="A31" s="264"/>
      <c r="B31" s="277"/>
      <c r="C31" s="14" t="s">
        <v>59</v>
      </c>
      <c r="D31" s="7">
        <f t="shared" si="2"/>
        <v>5</v>
      </c>
      <c r="E31" s="9">
        <f>+[2]FISCALIZACIONES!E31+[2]LICENCIAS!E31+[2]PERMISOS!E31+[2]REGISTROS!E31+[2]CERTIFICADOS!E31</f>
        <v>1</v>
      </c>
      <c r="F31" s="9">
        <f>+[2]FISCALIZACIONES!F31+[2]LICENCIAS!F31+[2]PERMISOS!F31+[2]REGISTROS!F31+[2]CERTIFICADOS!F31</f>
        <v>1</v>
      </c>
      <c r="G31" s="9">
        <f>+[2]FISCALIZACIONES!G31+[2]LICENCIAS!G31+[2]PERMISOS!G31+[2]REGISTROS!G31+[2]CERTIFICADOS!G31</f>
        <v>0</v>
      </c>
      <c r="H31" s="9">
        <f>+[2]FISCALIZACIONES!H31+[2]LICENCIAS!H31+[2]PERMISOS!H31+[2]REGISTROS!H31+[2]CERTIFICADOS!H31</f>
        <v>2</v>
      </c>
      <c r="I31" s="9">
        <f>+[2]FISCALIZACIONES!I31+[2]LICENCIAS!I31+[2]PERMISOS!I31+[2]REGISTROS!I31+[2]CERTIFICADOS!I31</f>
        <v>0</v>
      </c>
      <c r="J31" s="9">
        <f>+[2]FISCALIZACIONES!J31+[2]LICENCIAS!J31+[2]PERMISOS!J31+[2]REGISTROS!J31+[2]CERTIFICADOS!J31</f>
        <v>0</v>
      </c>
      <c r="K31" s="9">
        <f>+[2]FISCALIZACIONES!K31+[2]LICENCIAS!K31+[2]PERMISOS!K31+[2]REGISTROS!K31+[2]CERTIFICADOS!K31</f>
        <v>1</v>
      </c>
      <c r="L31" s="9">
        <f>+[2]FISCALIZACIONES!L31+[2]LICENCIAS!L31+[2]PERMISOS!L31+[2]REGISTROS!L31+[2]CERTIFICADOS!L31</f>
        <v>0</v>
      </c>
      <c r="M31" s="9">
        <f>+[2]FISCALIZACIONES!M31+[2]LICENCIAS!M31+[2]PERMISOS!M31+[2]REGISTROS!M31+[2]CERTIFICADOS!M31</f>
        <v>0</v>
      </c>
      <c r="N31" s="9">
        <f>+[2]FISCALIZACIONES!N31+[2]LICENCIAS!N31+[2]PERMISOS!N31+[2]REGISTROS!N31+[2]CERTIFICADOS!N31</f>
        <v>0</v>
      </c>
      <c r="O31" s="9">
        <f>+[2]FISCALIZACIONES!O31+[2]LICENCIAS!O31+[2]PERMISOS!O31+[2]REGISTROS!O31+[2]CERTIFICADOS!O31</f>
        <v>0</v>
      </c>
      <c r="P31" s="9">
        <f>+[2]FISCALIZACIONES!P31+[2]LICENCIAS!P31+[2]PERMISOS!P31+[2]REGISTROS!P31+[2]CERTIFICADOS!P31</f>
        <v>0</v>
      </c>
      <c r="Q31" s="9">
        <f>+[2]FISCALIZACIONES!Q31+[2]LICENCIAS!Q31+[2]PERMISOS!Q31+[2]REGISTROS!Q31+[2]CERTIFICADOS!Q31</f>
        <v>0</v>
      </c>
      <c r="R31" s="9">
        <f>+[2]FISCALIZACIONES!R31+[2]LICENCIAS!R31+[2]PERMISOS!R31+[2]REGISTROS!R31+[2]CERTIFICADOS!R31</f>
        <v>0</v>
      </c>
      <c r="S31" s="9">
        <f>+[2]FISCALIZACIONES!S31+[2]LICENCIAS!S31+[2]PERMISOS!S31+[2]REGISTROS!S31+[2]CERTIFICADOS!S31</f>
        <v>0</v>
      </c>
      <c r="T31" s="9">
        <f>+[2]FISCALIZACIONES!T31+[2]LICENCIAS!T31+[2]PERMISOS!T31+[2]REGISTROS!T31+[2]CERTIFICADOS!T31</f>
        <v>0</v>
      </c>
      <c r="U31" s="9">
        <f>+[2]FISCALIZACIONES!U31+[2]LICENCIAS!U31+[2]PERMISOS!U31+[2]REGISTROS!U31+[2]CERTIFICADOS!U31</f>
        <v>0</v>
      </c>
      <c r="V31" s="9">
        <f>+[2]FISCALIZACIONES!V31+[2]LICENCIAS!V31+[2]PERMISOS!V31+[2]REGISTROS!V31+[2]CERTIFICADOS!V31</f>
        <v>0</v>
      </c>
      <c r="W31" s="9">
        <f>+[2]FISCALIZACIONES!W31+[2]LICENCIAS!W31+[2]PERMISOS!W31+[2]REGISTROS!W31+[2]CERTIFICADOS!W31</f>
        <v>0</v>
      </c>
      <c r="X31" s="9">
        <f>+[2]FISCALIZACIONES!X31+[2]LICENCIAS!X31+[2]PERMISOS!X31+[2]REGISTROS!X31+[2]CERTIFICADOS!X31</f>
        <v>0</v>
      </c>
      <c r="Y31" s="9">
        <f>+[2]FISCALIZACIONES!Y31+[2]LICENCIAS!Y31+[2]PERMISOS!Y31+[2]REGISTROS!Y31+[2]CERTIFICADOS!Y31</f>
        <v>0</v>
      </c>
      <c r="Z31" s="29">
        <f>+[2]FISCALIZACIONES!Z31+[2]LICENCIAS!Z31+[2]PERMISOS!Z31+[2]REGISTROS!Z31+[2]CERTIFICADOS!Z31</f>
        <v>0</v>
      </c>
      <c r="AA31" s="10">
        <f t="shared" si="3"/>
        <v>318844.07894736843</v>
      </c>
      <c r="AB31" s="10">
        <f t="shared" si="4"/>
        <v>77630.560526315792</v>
      </c>
      <c r="AC31" s="11">
        <f t="shared" si="5"/>
        <v>178855.49210526314</v>
      </c>
      <c r="AD31" s="11">
        <f t="shared" si="6"/>
        <v>108120.53421052631</v>
      </c>
      <c r="AE31" s="11">
        <f t="shared" si="7"/>
        <v>22894.736842105263</v>
      </c>
      <c r="AF31" s="11">
        <f t="shared" si="8"/>
        <v>302180.83421052631</v>
      </c>
      <c r="AG31" s="11">
        <f t="shared" si="9"/>
        <v>13026.315789473683</v>
      </c>
      <c r="AH31" s="12">
        <f t="shared" si="10"/>
        <v>35376.31578947368</v>
      </c>
      <c r="AI31" s="12">
        <f t="shared" si="11"/>
        <v>13157.894736842107</v>
      </c>
      <c r="AJ31" s="12">
        <f t="shared" si="12"/>
        <v>246562.43684210526</v>
      </c>
      <c r="AK31" s="12">
        <f t="shared" si="13"/>
        <v>1851.3157894736842</v>
      </c>
      <c r="AL31" s="12">
        <f t="shared" si="14"/>
        <v>400951.71578947367</v>
      </c>
      <c r="AM31" s="12">
        <f t="shared" si="15"/>
        <v>48906.355263157893</v>
      </c>
      <c r="AN31" s="12">
        <f t="shared" si="16"/>
        <v>4289.4736842105267</v>
      </c>
      <c r="AO31" s="12">
        <f t="shared" si="17"/>
        <v>295503.16578947369</v>
      </c>
      <c r="AP31" s="12">
        <f t="shared" si="18"/>
        <v>156578.94736842104</v>
      </c>
      <c r="AQ31" s="12">
        <f t="shared" si="19"/>
        <v>7500</v>
      </c>
      <c r="AR31" s="12">
        <f t="shared" si="20"/>
        <v>621413.7026315789</v>
      </c>
      <c r="AS31" s="12">
        <f t="shared" si="21"/>
        <v>47290.184210526313</v>
      </c>
      <c r="AT31" s="12">
        <f t="shared" si="22"/>
        <v>7768.4210526315792</v>
      </c>
      <c r="AU31" s="12">
        <f t="shared" si="23"/>
        <v>1702426.3157894737</v>
      </c>
      <c r="AV31" s="12">
        <f t="shared" si="24"/>
        <v>18956.84210526316</v>
      </c>
      <c r="AW31" s="12">
        <f t="shared" si="25"/>
        <v>868203.94736842113</v>
      </c>
      <c r="AX31" s="12">
        <f t="shared" si="26"/>
        <v>4447.3684210526317</v>
      </c>
      <c r="AY31" s="12">
        <f t="shared" si="27"/>
        <v>9836.8421052631584</v>
      </c>
      <c r="AZ31" s="12">
        <f t="shared" si="28"/>
        <v>5218.4210526315792</v>
      </c>
      <c r="BA31" s="12">
        <f t="shared" si="29"/>
        <v>5801.3157894736842</v>
      </c>
      <c r="BB31" s="12">
        <f t="shared" si="30"/>
        <v>7021.0526315789466</v>
      </c>
      <c r="BC31" s="12">
        <f t="shared" si="31"/>
        <v>497787.72105263162</v>
      </c>
    </row>
    <row r="32" spans="1:55" x14ac:dyDescent="0.25">
      <c r="A32" s="264"/>
      <c r="B32" s="277"/>
      <c r="C32" s="14" t="s">
        <v>60</v>
      </c>
      <c r="D32" s="7">
        <f t="shared" si="2"/>
        <v>1</v>
      </c>
      <c r="E32" s="9">
        <f>+[2]FISCALIZACIONES!E32+[2]LICENCIAS!E32+[2]PERMISOS!E32+[2]REGISTROS!E32+[2]CERTIFICADOS!E32</f>
        <v>0</v>
      </c>
      <c r="F32" s="9">
        <f>+[2]FISCALIZACIONES!F32+[2]LICENCIAS!F32+[2]PERMISOS!F32+[2]REGISTROS!F32+[2]CERTIFICADOS!F32</f>
        <v>0</v>
      </c>
      <c r="G32" s="9">
        <f>+[2]FISCALIZACIONES!G32+[2]LICENCIAS!G32+[2]PERMISOS!G32+[2]REGISTROS!G32+[2]CERTIFICADOS!G32</f>
        <v>1</v>
      </c>
      <c r="H32" s="9">
        <f>+[2]FISCALIZACIONES!H32+[2]LICENCIAS!H32+[2]PERMISOS!H32+[2]REGISTROS!H32+[2]CERTIFICADOS!H32</f>
        <v>0</v>
      </c>
      <c r="I32" s="9">
        <f>+[2]FISCALIZACIONES!I32+[2]LICENCIAS!I32+[2]PERMISOS!I32+[2]REGISTROS!I32+[2]CERTIFICADOS!I32</f>
        <v>0</v>
      </c>
      <c r="J32" s="9">
        <f>+[2]FISCALIZACIONES!J32+[2]LICENCIAS!J32+[2]PERMISOS!J32+[2]REGISTROS!J32+[2]CERTIFICADOS!J32</f>
        <v>0</v>
      </c>
      <c r="K32" s="9">
        <f>+[2]FISCALIZACIONES!K32+[2]LICENCIAS!K32+[2]PERMISOS!K32+[2]REGISTROS!K32+[2]CERTIFICADOS!K32</f>
        <v>0</v>
      </c>
      <c r="L32" s="9">
        <f>+[2]FISCALIZACIONES!L32+[2]LICENCIAS!L32+[2]PERMISOS!L32+[2]REGISTROS!L32+[2]CERTIFICADOS!L32</f>
        <v>0</v>
      </c>
      <c r="M32" s="9">
        <f>+[2]FISCALIZACIONES!M32+[2]LICENCIAS!M32+[2]PERMISOS!M32+[2]REGISTROS!M32+[2]CERTIFICADOS!M32</f>
        <v>0</v>
      </c>
      <c r="N32" s="9">
        <f>+[2]FISCALIZACIONES!N32+[2]LICENCIAS!N32+[2]PERMISOS!N32+[2]REGISTROS!N32+[2]CERTIFICADOS!N32</f>
        <v>0</v>
      </c>
      <c r="O32" s="9">
        <f>+[2]FISCALIZACIONES!O32+[2]LICENCIAS!O32+[2]PERMISOS!O32+[2]REGISTROS!O32+[2]CERTIFICADOS!O32</f>
        <v>0</v>
      </c>
      <c r="P32" s="9">
        <f>+[2]FISCALIZACIONES!P32+[2]LICENCIAS!P32+[2]PERMISOS!P32+[2]REGISTROS!P32+[2]CERTIFICADOS!P32</f>
        <v>0</v>
      </c>
      <c r="Q32" s="9">
        <f>+[2]FISCALIZACIONES!Q32+[2]LICENCIAS!Q32+[2]PERMISOS!Q32+[2]REGISTROS!Q32+[2]CERTIFICADOS!Q32</f>
        <v>0</v>
      </c>
      <c r="R32" s="9">
        <f>+[2]FISCALIZACIONES!R32+[2]LICENCIAS!R32+[2]PERMISOS!R32+[2]REGISTROS!R32+[2]CERTIFICADOS!R32</f>
        <v>0</v>
      </c>
      <c r="S32" s="9">
        <f>+[2]FISCALIZACIONES!S32+[2]LICENCIAS!S32+[2]PERMISOS!S32+[2]REGISTROS!S32+[2]CERTIFICADOS!S32</f>
        <v>0</v>
      </c>
      <c r="T32" s="9">
        <f>+[2]FISCALIZACIONES!T32+[2]LICENCIAS!T32+[2]PERMISOS!T32+[2]REGISTROS!T32+[2]CERTIFICADOS!T32</f>
        <v>0</v>
      </c>
      <c r="U32" s="9">
        <f>+[2]FISCALIZACIONES!U32+[2]LICENCIAS!U32+[2]PERMISOS!U32+[2]REGISTROS!U32+[2]CERTIFICADOS!U32</f>
        <v>0</v>
      </c>
      <c r="V32" s="9">
        <f>+[2]FISCALIZACIONES!V32+[2]LICENCIAS!V32+[2]PERMISOS!V32+[2]REGISTROS!V32+[2]CERTIFICADOS!V32</f>
        <v>0</v>
      </c>
      <c r="W32" s="9">
        <f>+[2]FISCALIZACIONES!W32+[2]LICENCIAS!W32+[2]PERMISOS!W32+[2]REGISTROS!W32+[2]CERTIFICADOS!W32</f>
        <v>0</v>
      </c>
      <c r="X32" s="9">
        <f>+[2]FISCALIZACIONES!X32+[2]LICENCIAS!X32+[2]PERMISOS!X32+[2]REGISTROS!X32+[2]CERTIFICADOS!X32</f>
        <v>0</v>
      </c>
      <c r="Y32" s="9">
        <f>+[2]FISCALIZACIONES!Y32+[2]LICENCIAS!Y32+[2]PERMISOS!Y32+[2]REGISTROS!Y32+[2]CERTIFICADOS!Y32</f>
        <v>0</v>
      </c>
      <c r="Z32" s="29">
        <f>+[2]FISCALIZACIONES!Z32+[2]LICENCIAS!Z32+[2]PERMISOS!Z32+[2]REGISTROS!Z32+[2]CERTIFICADOS!Z32</f>
        <v>0</v>
      </c>
      <c r="AA32" s="10">
        <f t="shared" si="3"/>
        <v>63768.815789473687</v>
      </c>
      <c r="AB32" s="10">
        <f t="shared" si="4"/>
        <v>15526.112105263157</v>
      </c>
      <c r="AC32" s="11">
        <f t="shared" si="5"/>
        <v>35771.098421052629</v>
      </c>
      <c r="AD32" s="11">
        <f t="shared" si="6"/>
        <v>21624.106842105262</v>
      </c>
      <c r="AE32" s="11">
        <f t="shared" si="7"/>
        <v>4578.9473684210525</v>
      </c>
      <c r="AF32" s="11">
        <f t="shared" si="8"/>
        <v>60436.16684210526</v>
      </c>
      <c r="AG32" s="11">
        <f t="shared" si="9"/>
        <v>2605.2631578947367</v>
      </c>
      <c r="AH32" s="12">
        <f t="shared" si="10"/>
        <v>7075.2631578947367</v>
      </c>
      <c r="AI32" s="12">
        <f t="shared" si="11"/>
        <v>2631.5789473684213</v>
      </c>
      <c r="AJ32" s="12">
        <f t="shared" si="12"/>
        <v>49312.487368421054</v>
      </c>
      <c r="AK32" s="12">
        <f t="shared" si="13"/>
        <v>370.26315789473682</v>
      </c>
      <c r="AL32" s="12">
        <f t="shared" si="14"/>
        <v>80190.343157894735</v>
      </c>
      <c r="AM32" s="12">
        <f t="shared" si="15"/>
        <v>9781.2710526315786</v>
      </c>
      <c r="AN32" s="12">
        <f t="shared" si="16"/>
        <v>857.89473684210532</v>
      </c>
      <c r="AO32" s="12">
        <f t="shared" si="17"/>
        <v>59100.633157894736</v>
      </c>
      <c r="AP32" s="12">
        <f t="shared" si="18"/>
        <v>31315.78947368421</v>
      </c>
      <c r="AQ32" s="12">
        <f t="shared" si="19"/>
        <v>1500</v>
      </c>
      <c r="AR32" s="12">
        <f t="shared" si="20"/>
        <v>124282.74052631579</v>
      </c>
      <c r="AS32" s="12">
        <f t="shared" si="21"/>
        <v>9458.0368421052626</v>
      </c>
      <c r="AT32" s="12">
        <f t="shared" si="22"/>
        <v>1553.6842105263158</v>
      </c>
      <c r="AU32" s="12">
        <f t="shared" si="23"/>
        <v>340485.26315789472</v>
      </c>
      <c r="AV32" s="12">
        <f t="shared" si="24"/>
        <v>3791.3684210526317</v>
      </c>
      <c r="AW32" s="12">
        <f t="shared" si="25"/>
        <v>173640.78947368421</v>
      </c>
      <c r="AX32" s="12">
        <f t="shared" si="26"/>
        <v>889.47368421052636</v>
      </c>
      <c r="AY32" s="12">
        <f t="shared" si="27"/>
        <v>1967.3684210526317</v>
      </c>
      <c r="AZ32" s="12">
        <f t="shared" si="28"/>
        <v>1043.6842105263158</v>
      </c>
      <c r="BA32" s="12">
        <f t="shared" si="29"/>
        <v>1160.2631578947369</v>
      </c>
      <c r="BB32" s="12">
        <f t="shared" si="30"/>
        <v>1404.2105263157894</v>
      </c>
      <c r="BC32" s="12">
        <f t="shared" si="31"/>
        <v>99557.544210526321</v>
      </c>
    </row>
    <row r="33" spans="1:55" x14ac:dyDescent="0.25">
      <c r="A33" s="264"/>
      <c r="B33" s="277"/>
      <c r="C33" s="14" t="s">
        <v>61</v>
      </c>
      <c r="D33" s="7">
        <f t="shared" si="2"/>
        <v>6</v>
      </c>
      <c r="E33" s="9">
        <f>+[2]FISCALIZACIONES!E33+[2]LICENCIAS!E33+[2]PERMISOS!E33+[2]REGISTROS!E33+[2]CERTIFICADOS!E33</f>
        <v>2</v>
      </c>
      <c r="F33" s="9">
        <f>+[2]FISCALIZACIONES!F33+[2]LICENCIAS!F33+[2]PERMISOS!F33+[2]REGISTROS!F33+[2]CERTIFICADOS!F33</f>
        <v>0</v>
      </c>
      <c r="G33" s="9">
        <f>+[2]FISCALIZACIONES!G33+[2]LICENCIAS!G33+[2]PERMISOS!G33+[2]REGISTROS!G33+[2]CERTIFICADOS!G33</f>
        <v>2</v>
      </c>
      <c r="H33" s="9">
        <f>+[2]FISCALIZACIONES!H33+[2]LICENCIAS!H33+[2]PERMISOS!H33+[2]REGISTROS!H33+[2]CERTIFICADOS!H33</f>
        <v>1</v>
      </c>
      <c r="I33" s="9">
        <f>+[2]FISCALIZACIONES!I33+[2]LICENCIAS!I33+[2]PERMISOS!I33+[2]REGISTROS!I33+[2]CERTIFICADOS!I33</f>
        <v>1</v>
      </c>
      <c r="J33" s="9">
        <f>+[2]FISCALIZACIONES!J33+[2]LICENCIAS!J33+[2]PERMISOS!J33+[2]REGISTROS!J33+[2]CERTIFICADOS!J33</f>
        <v>0</v>
      </c>
      <c r="K33" s="9">
        <f>+[2]FISCALIZACIONES!K33+[2]LICENCIAS!K33+[2]PERMISOS!K33+[2]REGISTROS!K33+[2]CERTIFICADOS!K33</f>
        <v>0</v>
      </c>
      <c r="L33" s="9">
        <f>+[2]FISCALIZACIONES!L33+[2]LICENCIAS!L33+[2]PERMISOS!L33+[2]REGISTROS!L33+[2]CERTIFICADOS!L33</f>
        <v>0</v>
      </c>
      <c r="M33" s="9">
        <f>+[2]FISCALIZACIONES!M33+[2]LICENCIAS!M33+[2]PERMISOS!M33+[2]REGISTROS!M33+[2]CERTIFICADOS!M33</f>
        <v>0</v>
      </c>
      <c r="N33" s="9">
        <f>+[2]FISCALIZACIONES!N33+[2]LICENCIAS!N33+[2]PERMISOS!N33+[2]REGISTROS!N33+[2]CERTIFICADOS!N33</f>
        <v>0</v>
      </c>
      <c r="O33" s="9">
        <f>+[2]FISCALIZACIONES!O33+[2]LICENCIAS!O33+[2]PERMISOS!O33+[2]REGISTROS!O33+[2]CERTIFICADOS!O33</f>
        <v>0</v>
      </c>
      <c r="P33" s="9">
        <f>+[2]FISCALIZACIONES!P33+[2]LICENCIAS!P33+[2]PERMISOS!P33+[2]REGISTROS!P33+[2]CERTIFICADOS!P33</f>
        <v>0</v>
      </c>
      <c r="Q33" s="9">
        <f>+[2]FISCALIZACIONES!Q33+[2]LICENCIAS!Q33+[2]PERMISOS!Q33+[2]REGISTROS!Q33+[2]CERTIFICADOS!Q33</f>
        <v>0</v>
      </c>
      <c r="R33" s="9">
        <f>+[2]FISCALIZACIONES!R33+[2]LICENCIAS!R33+[2]PERMISOS!R33+[2]REGISTROS!R33+[2]CERTIFICADOS!R33</f>
        <v>0</v>
      </c>
      <c r="S33" s="9">
        <f>+[2]FISCALIZACIONES!S33+[2]LICENCIAS!S33+[2]PERMISOS!S33+[2]REGISTROS!S33+[2]CERTIFICADOS!S33</f>
        <v>0</v>
      </c>
      <c r="T33" s="9">
        <f>+[2]FISCALIZACIONES!T33+[2]LICENCIAS!T33+[2]PERMISOS!T33+[2]REGISTROS!T33+[2]CERTIFICADOS!T33</f>
        <v>0</v>
      </c>
      <c r="U33" s="9">
        <f>+[2]FISCALIZACIONES!U33+[2]LICENCIAS!U33+[2]PERMISOS!U33+[2]REGISTROS!U33+[2]CERTIFICADOS!U33</f>
        <v>0</v>
      </c>
      <c r="V33" s="9">
        <f>+[2]FISCALIZACIONES!V33+[2]LICENCIAS!V33+[2]PERMISOS!V33+[2]REGISTROS!V33+[2]CERTIFICADOS!V33</f>
        <v>0</v>
      </c>
      <c r="W33" s="9">
        <f>+[2]FISCALIZACIONES!W33+[2]LICENCIAS!W33+[2]PERMISOS!W33+[2]REGISTROS!W33+[2]CERTIFICADOS!W33</f>
        <v>0</v>
      </c>
      <c r="X33" s="9">
        <f>+[2]FISCALIZACIONES!X33+[2]LICENCIAS!X33+[2]PERMISOS!X33+[2]REGISTROS!X33+[2]CERTIFICADOS!X33</f>
        <v>0</v>
      </c>
      <c r="Y33" s="9">
        <f>+[2]FISCALIZACIONES!Y33+[2]LICENCIAS!Y33+[2]PERMISOS!Y33+[2]REGISTROS!Y33+[2]CERTIFICADOS!Y33</f>
        <v>0</v>
      </c>
      <c r="Z33" s="29">
        <f>+[2]FISCALIZACIONES!Z33+[2]LICENCIAS!Z33+[2]PERMISOS!Z33+[2]REGISTROS!Z33+[2]CERTIFICADOS!Z33</f>
        <v>0</v>
      </c>
      <c r="AA33" s="10">
        <f t="shared" si="3"/>
        <v>382612.89473684214</v>
      </c>
      <c r="AB33" s="10">
        <f t="shared" si="4"/>
        <v>93156.672631578942</v>
      </c>
      <c r="AC33" s="11">
        <f t="shared" si="5"/>
        <v>214626.59052631579</v>
      </c>
      <c r="AD33" s="11">
        <f t="shared" si="6"/>
        <v>129744.64105263157</v>
      </c>
      <c r="AE33" s="11">
        <f t="shared" si="7"/>
        <v>27473.684210526313</v>
      </c>
      <c r="AF33" s="11">
        <f t="shared" si="8"/>
        <v>362617.00105263153</v>
      </c>
      <c r="AG33" s="11">
        <f t="shared" si="9"/>
        <v>15631.57894736842</v>
      </c>
      <c r="AH33" s="12">
        <f t="shared" si="10"/>
        <v>42451.57894736842</v>
      </c>
      <c r="AI33" s="12">
        <f t="shared" si="11"/>
        <v>15789.473684210527</v>
      </c>
      <c r="AJ33" s="12">
        <f t="shared" si="12"/>
        <v>295874.92421052634</v>
      </c>
      <c r="AK33" s="12">
        <f t="shared" si="13"/>
        <v>2221.5789473684208</v>
      </c>
      <c r="AL33" s="12">
        <f t="shared" si="14"/>
        <v>481142.05894736841</v>
      </c>
      <c r="AM33" s="12">
        <f t="shared" si="15"/>
        <v>58687.626315789472</v>
      </c>
      <c r="AN33" s="12">
        <f t="shared" si="16"/>
        <v>5147.3684210526317</v>
      </c>
      <c r="AO33" s="12">
        <f t="shared" si="17"/>
        <v>354603.7989473684</v>
      </c>
      <c r="AP33" s="12">
        <f t="shared" si="18"/>
        <v>187894.73684210525</v>
      </c>
      <c r="AQ33" s="12">
        <f t="shared" si="19"/>
        <v>9000</v>
      </c>
      <c r="AR33" s="12">
        <f t="shared" si="20"/>
        <v>745696.44315789477</v>
      </c>
      <c r="AS33" s="12">
        <f t="shared" si="21"/>
        <v>56748.221052631576</v>
      </c>
      <c r="AT33" s="12">
        <f t="shared" si="22"/>
        <v>9322.105263157895</v>
      </c>
      <c r="AU33" s="12">
        <f t="shared" si="23"/>
        <v>2042911.5789473683</v>
      </c>
      <c r="AV33" s="12">
        <f t="shared" si="24"/>
        <v>22748.21052631579</v>
      </c>
      <c r="AW33" s="12">
        <f t="shared" si="25"/>
        <v>1041844.7368421053</v>
      </c>
      <c r="AX33" s="12">
        <f t="shared" si="26"/>
        <v>5336.8421052631584</v>
      </c>
      <c r="AY33" s="12">
        <f t="shared" si="27"/>
        <v>11804.21052631579</v>
      </c>
      <c r="AZ33" s="12">
        <f t="shared" si="28"/>
        <v>6262.105263157895</v>
      </c>
      <c r="BA33" s="12">
        <f t="shared" si="29"/>
        <v>6961.5789473684217</v>
      </c>
      <c r="BB33" s="12">
        <f t="shared" si="30"/>
        <v>8425.2631578947367</v>
      </c>
      <c r="BC33" s="12">
        <f t="shared" si="31"/>
        <v>597345.2652631579</v>
      </c>
    </row>
    <row r="34" spans="1:55" x14ac:dyDescent="0.25">
      <c r="A34" s="264"/>
      <c r="B34" s="277"/>
      <c r="C34" s="14" t="s">
        <v>62</v>
      </c>
      <c r="D34" s="7">
        <f t="shared" si="2"/>
        <v>3</v>
      </c>
      <c r="E34" s="9">
        <f>+[2]FISCALIZACIONES!E34+[2]LICENCIAS!E34+[2]PERMISOS!E34+[2]REGISTROS!E34+[2]CERTIFICADOS!E34</f>
        <v>0</v>
      </c>
      <c r="F34" s="9">
        <f>+[2]FISCALIZACIONES!F34+[2]LICENCIAS!F34+[2]PERMISOS!F34+[2]REGISTROS!F34+[2]CERTIFICADOS!F34</f>
        <v>0</v>
      </c>
      <c r="G34" s="9">
        <f>+[2]FISCALIZACIONES!G34+[2]LICENCIAS!G34+[2]PERMISOS!G34+[2]REGISTROS!G34+[2]CERTIFICADOS!G34</f>
        <v>0</v>
      </c>
      <c r="H34" s="9">
        <f>+[2]FISCALIZACIONES!H34+[2]LICENCIAS!H34+[2]PERMISOS!H34+[2]REGISTROS!H34+[2]CERTIFICADOS!H34</f>
        <v>2</v>
      </c>
      <c r="I34" s="9">
        <f>+[2]FISCALIZACIONES!I34+[2]LICENCIAS!I34+[2]PERMISOS!I34+[2]REGISTROS!I34+[2]CERTIFICADOS!I34</f>
        <v>0</v>
      </c>
      <c r="J34" s="9">
        <f>+[2]FISCALIZACIONES!J34+[2]LICENCIAS!J34+[2]PERMISOS!J34+[2]REGISTROS!J34+[2]CERTIFICADOS!J34</f>
        <v>0</v>
      </c>
      <c r="K34" s="9">
        <f>+[2]FISCALIZACIONES!K34+[2]LICENCIAS!K34+[2]PERMISOS!K34+[2]REGISTROS!K34+[2]CERTIFICADOS!K34</f>
        <v>1</v>
      </c>
      <c r="L34" s="9">
        <f>+[2]FISCALIZACIONES!L34+[2]LICENCIAS!L34+[2]PERMISOS!L34+[2]REGISTROS!L34+[2]CERTIFICADOS!L34</f>
        <v>0</v>
      </c>
      <c r="M34" s="9">
        <f>+[2]FISCALIZACIONES!M34+[2]LICENCIAS!M34+[2]PERMISOS!M34+[2]REGISTROS!M34+[2]CERTIFICADOS!M34</f>
        <v>0</v>
      </c>
      <c r="N34" s="9">
        <f>+[2]FISCALIZACIONES!N34+[2]LICENCIAS!N34+[2]PERMISOS!N34+[2]REGISTROS!N34+[2]CERTIFICADOS!N34</f>
        <v>0</v>
      </c>
      <c r="O34" s="9">
        <f>+[2]FISCALIZACIONES!O34+[2]LICENCIAS!O34+[2]PERMISOS!O34+[2]REGISTROS!O34+[2]CERTIFICADOS!O34</f>
        <v>0</v>
      </c>
      <c r="P34" s="9">
        <f>+[2]FISCALIZACIONES!P34+[2]LICENCIAS!P34+[2]PERMISOS!P34+[2]REGISTROS!P34+[2]CERTIFICADOS!P34</f>
        <v>0</v>
      </c>
      <c r="Q34" s="9">
        <f>+[2]FISCALIZACIONES!Q34+[2]LICENCIAS!Q34+[2]PERMISOS!Q34+[2]REGISTROS!Q34+[2]CERTIFICADOS!Q34</f>
        <v>0</v>
      </c>
      <c r="R34" s="9">
        <f>+[2]FISCALIZACIONES!R34+[2]LICENCIAS!R34+[2]PERMISOS!R34+[2]REGISTROS!R34+[2]CERTIFICADOS!R34</f>
        <v>0</v>
      </c>
      <c r="S34" s="9">
        <f>+[2]FISCALIZACIONES!S34+[2]LICENCIAS!S34+[2]PERMISOS!S34+[2]REGISTROS!S34+[2]CERTIFICADOS!S34</f>
        <v>0</v>
      </c>
      <c r="T34" s="9">
        <f>+[2]FISCALIZACIONES!T34+[2]LICENCIAS!T34+[2]PERMISOS!T34+[2]REGISTROS!T34+[2]CERTIFICADOS!T34</f>
        <v>0</v>
      </c>
      <c r="U34" s="9">
        <f>+[2]FISCALIZACIONES!U34+[2]LICENCIAS!U34+[2]PERMISOS!U34+[2]REGISTROS!U34+[2]CERTIFICADOS!U34</f>
        <v>0</v>
      </c>
      <c r="V34" s="9">
        <f>+[2]FISCALIZACIONES!V34+[2]LICENCIAS!V34+[2]PERMISOS!V34+[2]REGISTROS!V34+[2]CERTIFICADOS!V34</f>
        <v>0</v>
      </c>
      <c r="W34" s="9">
        <f>+[2]FISCALIZACIONES!W34+[2]LICENCIAS!W34+[2]PERMISOS!W34+[2]REGISTROS!W34+[2]CERTIFICADOS!W34</f>
        <v>0</v>
      </c>
      <c r="X34" s="9">
        <f>+[2]FISCALIZACIONES!X34+[2]LICENCIAS!X34+[2]PERMISOS!X34+[2]REGISTROS!X34+[2]CERTIFICADOS!X34</f>
        <v>0</v>
      </c>
      <c r="Y34" s="9">
        <f>+[2]FISCALIZACIONES!Y34+[2]LICENCIAS!Y34+[2]PERMISOS!Y34+[2]REGISTROS!Y34+[2]CERTIFICADOS!Y34</f>
        <v>0</v>
      </c>
      <c r="Z34" s="29">
        <f>+[2]FISCALIZACIONES!Z34+[2]LICENCIAS!Z34+[2]PERMISOS!Z34+[2]REGISTROS!Z34+[2]CERTIFICADOS!Z34</f>
        <v>0</v>
      </c>
      <c r="AA34" s="10">
        <f t="shared" si="3"/>
        <v>191306.44736842107</v>
      </c>
      <c r="AB34" s="10">
        <f t="shared" si="4"/>
        <v>46578.336315789471</v>
      </c>
      <c r="AC34" s="11">
        <f t="shared" si="5"/>
        <v>107313.2952631579</v>
      </c>
      <c r="AD34" s="11">
        <f t="shared" si="6"/>
        <v>64872.320526315787</v>
      </c>
      <c r="AE34" s="11">
        <f t="shared" si="7"/>
        <v>13736.842105263157</v>
      </c>
      <c r="AF34" s="11">
        <f t="shared" si="8"/>
        <v>181308.50052631577</v>
      </c>
      <c r="AG34" s="11">
        <f t="shared" si="9"/>
        <v>7815.78947368421</v>
      </c>
      <c r="AH34" s="12">
        <f t="shared" si="10"/>
        <v>21225.78947368421</v>
      </c>
      <c r="AI34" s="12">
        <f t="shared" si="11"/>
        <v>7894.7368421052633</v>
      </c>
      <c r="AJ34" s="12">
        <f t="shared" si="12"/>
        <v>147937.46210526317</v>
      </c>
      <c r="AK34" s="12">
        <f t="shared" si="13"/>
        <v>1110.7894736842104</v>
      </c>
      <c r="AL34" s="12">
        <f t="shared" si="14"/>
        <v>240571.0294736842</v>
      </c>
      <c r="AM34" s="12">
        <f t="shared" si="15"/>
        <v>29343.813157894736</v>
      </c>
      <c r="AN34" s="12">
        <f t="shared" si="16"/>
        <v>2573.6842105263158</v>
      </c>
      <c r="AO34" s="12">
        <f t="shared" si="17"/>
        <v>177301.8994736842</v>
      </c>
      <c r="AP34" s="12">
        <f t="shared" si="18"/>
        <v>93947.368421052626</v>
      </c>
      <c r="AQ34" s="12">
        <f t="shared" si="19"/>
        <v>4500</v>
      </c>
      <c r="AR34" s="12">
        <f t="shared" si="20"/>
        <v>372848.22157894738</v>
      </c>
      <c r="AS34" s="12">
        <f t="shared" si="21"/>
        <v>28374.110526315788</v>
      </c>
      <c r="AT34" s="12">
        <f t="shared" si="22"/>
        <v>4661.0526315789475</v>
      </c>
      <c r="AU34" s="12">
        <f t="shared" si="23"/>
        <v>1021455.7894736842</v>
      </c>
      <c r="AV34" s="12">
        <f t="shared" si="24"/>
        <v>11374.105263157895</v>
      </c>
      <c r="AW34" s="12">
        <f t="shared" si="25"/>
        <v>520922.36842105264</v>
      </c>
      <c r="AX34" s="12">
        <f t="shared" si="26"/>
        <v>2668.4210526315792</v>
      </c>
      <c r="AY34" s="12">
        <f t="shared" si="27"/>
        <v>5902.105263157895</v>
      </c>
      <c r="AZ34" s="12">
        <f t="shared" si="28"/>
        <v>3131.0526315789475</v>
      </c>
      <c r="BA34" s="12">
        <f t="shared" si="29"/>
        <v>3480.7894736842109</v>
      </c>
      <c r="BB34" s="12">
        <f t="shared" si="30"/>
        <v>4212.6315789473683</v>
      </c>
      <c r="BC34" s="12">
        <f t="shared" si="31"/>
        <v>298672.63263157895</v>
      </c>
    </row>
    <row r="35" spans="1:55" x14ac:dyDescent="0.25">
      <c r="A35" s="264"/>
      <c r="B35" s="277"/>
      <c r="C35" s="14" t="s">
        <v>63</v>
      </c>
      <c r="D35" s="7">
        <f t="shared" si="2"/>
        <v>4</v>
      </c>
      <c r="E35" s="9">
        <f>+[2]FISCALIZACIONES!E35+[2]LICENCIAS!E35+[2]PERMISOS!E35+[2]REGISTROS!E35+[2]CERTIFICADOS!E35</f>
        <v>1</v>
      </c>
      <c r="F35" s="9">
        <f>+[2]FISCALIZACIONES!F35+[2]LICENCIAS!F35+[2]PERMISOS!F35+[2]REGISTROS!F35+[2]CERTIFICADOS!F35</f>
        <v>0</v>
      </c>
      <c r="G35" s="9">
        <f>+[2]FISCALIZACIONES!G35+[2]LICENCIAS!G35+[2]PERMISOS!G35+[2]REGISTROS!G35+[2]CERTIFICADOS!G35</f>
        <v>1</v>
      </c>
      <c r="H35" s="9">
        <f>+[2]FISCALIZACIONES!H35+[2]LICENCIAS!H35+[2]PERMISOS!H35+[2]REGISTROS!H35+[2]CERTIFICADOS!H35</f>
        <v>1</v>
      </c>
      <c r="I35" s="9">
        <f>+[2]FISCALIZACIONES!I35+[2]LICENCIAS!I35+[2]PERMISOS!I35+[2]REGISTROS!I35+[2]CERTIFICADOS!I35</f>
        <v>0</v>
      </c>
      <c r="J35" s="9">
        <f>+[2]FISCALIZACIONES!J35+[2]LICENCIAS!J35+[2]PERMISOS!J35+[2]REGISTROS!J35+[2]CERTIFICADOS!J35</f>
        <v>1</v>
      </c>
      <c r="K35" s="9">
        <f>+[2]FISCALIZACIONES!K35+[2]LICENCIAS!K35+[2]PERMISOS!K35+[2]REGISTROS!K35+[2]CERTIFICADOS!K35</f>
        <v>0</v>
      </c>
      <c r="L35" s="9">
        <f>+[2]FISCALIZACIONES!L35+[2]LICENCIAS!L35+[2]PERMISOS!L35+[2]REGISTROS!L35+[2]CERTIFICADOS!L35</f>
        <v>0</v>
      </c>
      <c r="M35" s="9">
        <f>+[2]FISCALIZACIONES!M35+[2]LICENCIAS!M35+[2]PERMISOS!M35+[2]REGISTROS!M35+[2]CERTIFICADOS!M35</f>
        <v>0</v>
      </c>
      <c r="N35" s="9">
        <f>+[2]FISCALIZACIONES!N35+[2]LICENCIAS!N35+[2]PERMISOS!N35+[2]REGISTROS!N35+[2]CERTIFICADOS!N35</f>
        <v>0</v>
      </c>
      <c r="O35" s="9">
        <f>+[2]FISCALIZACIONES!O35+[2]LICENCIAS!O35+[2]PERMISOS!O35+[2]REGISTROS!O35+[2]CERTIFICADOS!O35</f>
        <v>0</v>
      </c>
      <c r="P35" s="9">
        <f>+[2]FISCALIZACIONES!P35+[2]LICENCIAS!P35+[2]PERMISOS!P35+[2]REGISTROS!P35+[2]CERTIFICADOS!P35</f>
        <v>0</v>
      </c>
      <c r="Q35" s="9">
        <f>+[2]FISCALIZACIONES!Q35+[2]LICENCIAS!Q35+[2]PERMISOS!Q35+[2]REGISTROS!Q35+[2]CERTIFICADOS!Q35</f>
        <v>0</v>
      </c>
      <c r="R35" s="9">
        <f>+[2]FISCALIZACIONES!R35+[2]LICENCIAS!R35+[2]PERMISOS!R35+[2]REGISTROS!R35+[2]CERTIFICADOS!R35</f>
        <v>0</v>
      </c>
      <c r="S35" s="9">
        <f>+[2]FISCALIZACIONES!S35+[2]LICENCIAS!S35+[2]PERMISOS!S35+[2]REGISTROS!S35+[2]CERTIFICADOS!S35</f>
        <v>0</v>
      </c>
      <c r="T35" s="9">
        <f>+[2]FISCALIZACIONES!T35+[2]LICENCIAS!T35+[2]PERMISOS!T35+[2]REGISTROS!T35+[2]CERTIFICADOS!T35</f>
        <v>0</v>
      </c>
      <c r="U35" s="9">
        <f>+[2]FISCALIZACIONES!U35+[2]LICENCIAS!U35+[2]PERMISOS!U35+[2]REGISTROS!U35+[2]CERTIFICADOS!U35</f>
        <v>0</v>
      </c>
      <c r="V35" s="9">
        <f>+[2]FISCALIZACIONES!V35+[2]LICENCIAS!V35+[2]PERMISOS!V35+[2]REGISTROS!V35+[2]CERTIFICADOS!V35</f>
        <v>0</v>
      </c>
      <c r="W35" s="9">
        <f>+[2]FISCALIZACIONES!W35+[2]LICENCIAS!W35+[2]PERMISOS!W35+[2]REGISTROS!W35+[2]CERTIFICADOS!W35</f>
        <v>0</v>
      </c>
      <c r="X35" s="9">
        <f>+[2]FISCALIZACIONES!X35+[2]LICENCIAS!X35+[2]PERMISOS!X35+[2]REGISTROS!X35+[2]CERTIFICADOS!X35</f>
        <v>0</v>
      </c>
      <c r="Y35" s="9">
        <f>+[2]FISCALIZACIONES!Y35+[2]LICENCIAS!Y35+[2]PERMISOS!Y35+[2]REGISTROS!Y35+[2]CERTIFICADOS!Y35</f>
        <v>0</v>
      </c>
      <c r="Z35" s="29">
        <f>+[2]FISCALIZACIONES!Z35+[2]LICENCIAS!Z35+[2]PERMISOS!Z35+[2]REGISTROS!Z35+[2]CERTIFICADOS!Z35</f>
        <v>0</v>
      </c>
      <c r="AA35" s="10">
        <f t="shared" si="3"/>
        <v>255075.26315789475</v>
      </c>
      <c r="AB35" s="10">
        <f t="shared" si="4"/>
        <v>62104.448421052628</v>
      </c>
      <c r="AC35" s="11">
        <f t="shared" si="5"/>
        <v>143084.39368421052</v>
      </c>
      <c r="AD35" s="11">
        <f t="shared" si="6"/>
        <v>86496.427368421049</v>
      </c>
      <c r="AE35" s="11">
        <f t="shared" si="7"/>
        <v>18315.78947368421</v>
      </c>
      <c r="AF35" s="11">
        <f t="shared" si="8"/>
        <v>241744.66736842104</v>
      </c>
      <c r="AG35" s="11">
        <f t="shared" si="9"/>
        <v>10421.052631578947</v>
      </c>
      <c r="AH35" s="12">
        <f t="shared" si="10"/>
        <v>28301.052631578947</v>
      </c>
      <c r="AI35" s="12">
        <f t="shared" si="11"/>
        <v>10526.315789473685</v>
      </c>
      <c r="AJ35" s="12">
        <f t="shared" si="12"/>
        <v>197249.94947368422</v>
      </c>
      <c r="AK35" s="12">
        <f t="shared" si="13"/>
        <v>1481.0526315789473</v>
      </c>
      <c r="AL35" s="12">
        <f t="shared" si="14"/>
        <v>320761.37263157894</v>
      </c>
      <c r="AM35" s="12">
        <f t="shared" si="15"/>
        <v>39125.084210526315</v>
      </c>
      <c r="AN35" s="12">
        <f t="shared" si="16"/>
        <v>3431.5789473684213</v>
      </c>
      <c r="AO35" s="12">
        <f t="shared" si="17"/>
        <v>236402.53263157894</v>
      </c>
      <c r="AP35" s="12">
        <f t="shared" si="18"/>
        <v>125263.15789473684</v>
      </c>
      <c r="AQ35" s="12">
        <f t="shared" si="19"/>
        <v>6000</v>
      </c>
      <c r="AR35" s="12">
        <f t="shared" si="20"/>
        <v>497130.96210526314</v>
      </c>
      <c r="AS35" s="12">
        <f t="shared" si="21"/>
        <v>37832.14736842105</v>
      </c>
      <c r="AT35" s="12">
        <f t="shared" si="22"/>
        <v>6214.7368421052633</v>
      </c>
      <c r="AU35" s="12">
        <f t="shared" si="23"/>
        <v>1361941.0526315789</v>
      </c>
      <c r="AV35" s="12">
        <f t="shared" si="24"/>
        <v>15165.473684210527</v>
      </c>
      <c r="AW35" s="12">
        <f t="shared" si="25"/>
        <v>694563.15789473685</v>
      </c>
      <c r="AX35" s="12">
        <f t="shared" si="26"/>
        <v>3557.8947368421054</v>
      </c>
      <c r="AY35" s="12">
        <f t="shared" si="27"/>
        <v>7869.4736842105267</v>
      </c>
      <c r="AZ35" s="12">
        <f t="shared" si="28"/>
        <v>4174.7368421052633</v>
      </c>
      <c r="BA35" s="12">
        <f t="shared" si="29"/>
        <v>4641.0526315789475</v>
      </c>
      <c r="BB35" s="12">
        <f t="shared" si="30"/>
        <v>5616.8421052631575</v>
      </c>
      <c r="BC35" s="12">
        <f t="shared" si="31"/>
        <v>398230.17684210528</v>
      </c>
    </row>
    <row r="36" spans="1:55" x14ac:dyDescent="0.25">
      <c r="A36" s="264"/>
      <c r="B36" s="277"/>
      <c r="C36" s="14" t="s">
        <v>64</v>
      </c>
      <c r="D36" s="7">
        <f t="shared" si="2"/>
        <v>2</v>
      </c>
      <c r="E36" s="9">
        <f>+[2]FISCALIZACIONES!E36+[2]LICENCIAS!E36+[2]PERMISOS!E36+[2]REGISTROS!E36+[2]CERTIFICADOS!E36</f>
        <v>0</v>
      </c>
      <c r="F36" s="9">
        <f>+[2]FISCALIZACIONES!F36+[2]LICENCIAS!F36+[2]PERMISOS!F36+[2]REGISTROS!F36+[2]CERTIFICADOS!F36</f>
        <v>2</v>
      </c>
      <c r="G36" s="9">
        <f>+[2]FISCALIZACIONES!G36+[2]LICENCIAS!G36+[2]PERMISOS!G36+[2]REGISTROS!G36+[2]CERTIFICADOS!G36</f>
        <v>0</v>
      </c>
      <c r="H36" s="9">
        <f>+[2]FISCALIZACIONES!H36+[2]LICENCIAS!H36+[2]PERMISOS!H36+[2]REGISTROS!H36+[2]CERTIFICADOS!H36</f>
        <v>0</v>
      </c>
      <c r="I36" s="9">
        <f>+[2]FISCALIZACIONES!I36+[2]LICENCIAS!I36+[2]PERMISOS!I36+[2]REGISTROS!I36+[2]CERTIFICADOS!I36</f>
        <v>0</v>
      </c>
      <c r="J36" s="9">
        <f>+[2]FISCALIZACIONES!J36+[2]LICENCIAS!J36+[2]PERMISOS!J36+[2]REGISTROS!J36+[2]CERTIFICADOS!J36</f>
        <v>0</v>
      </c>
      <c r="K36" s="9">
        <f>+[2]FISCALIZACIONES!K36+[2]LICENCIAS!K36+[2]PERMISOS!K36+[2]REGISTROS!K36+[2]CERTIFICADOS!K36</f>
        <v>0</v>
      </c>
      <c r="L36" s="9">
        <f>+[2]FISCALIZACIONES!L36+[2]LICENCIAS!L36+[2]PERMISOS!L36+[2]REGISTROS!L36+[2]CERTIFICADOS!L36</f>
        <v>0</v>
      </c>
      <c r="M36" s="9">
        <f>+[2]FISCALIZACIONES!M36+[2]LICENCIAS!M36+[2]PERMISOS!M36+[2]REGISTROS!M36+[2]CERTIFICADOS!M36</f>
        <v>0</v>
      </c>
      <c r="N36" s="9">
        <f>+[2]FISCALIZACIONES!N36+[2]LICENCIAS!N36+[2]PERMISOS!N36+[2]REGISTROS!N36+[2]CERTIFICADOS!N36</f>
        <v>0</v>
      </c>
      <c r="O36" s="9">
        <f>+[2]FISCALIZACIONES!O36+[2]LICENCIAS!O36+[2]PERMISOS!O36+[2]REGISTROS!O36+[2]CERTIFICADOS!O36</f>
        <v>0</v>
      </c>
      <c r="P36" s="9">
        <f>+[2]FISCALIZACIONES!P36+[2]LICENCIAS!P36+[2]PERMISOS!P36+[2]REGISTROS!P36+[2]CERTIFICADOS!P36</f>
        <v>0</v>
      </c>
      <c r="Q36" s="9">
        <f>+[2]FISCALIZACIONES!Q36+[2]LICENCIAS!Q36+[2]PERMISOS!Q36+[2]REGISTROS!Q36+[2]CERTIFICADOS!Q36</f>
        <v>0</v>
      </c>
      <c r="R36" s="9">
        <f>+[2]FISCALIZACIONES!R36+[2]LICENCIAS!R36+[2]PERMISOS!R36+[2]REGISTROS!R36+[2]CERTIFICADOS!R36</f>
        <v>0</v>
      </c>
      <c r="S36" s="9">
        <f>+[2]FISCALIZACIONES!S36+[2]LICENCIAS!S36+[2]PERMISOS!S36+[2]REGISTROS!S36+[2]CERTIFICADOS!S36</f>
        <v>0</v>
      </c>
      <c r="T36" s="9">
        <f>+[2]FISCALIZACIONES!T36+[2]LICENCIAS!T36+[2]PERMISOS!T36+[2]REGISTROS!T36+[2]CERTIFICADOS!T36</f>
        <v>0</v>
      </c>
      <c r="U36" s="9">
        <f>+[2]FISCALIZACIONES!U36+[2]LICENCIAS!U36+[2]PERMISOS!U36+[2]REGISTROS!U36+[2]CERTIFICADOS!U36</f>
        <v>0</v>
      </c>
      <c r="V36" s="9">
        <f>+[2]FISCALIZACIONES!V36+[2]LICENCIAS!V36+[2]PERMISOS!V36+[2]REGISTROS!V36+[2]CERTIFICADOS!V36</f>
        <v>0</v>
      </c>
      <c r="W36" s="9">
        <f>+[2]FISCALIZACIONES!W36+[2]LICENCIAS!W36+[2]PERMISOS!W36+[2]REGISTROS!W36+[2]CERTIFICADOS!W36</f>
        <v>0</v>
      </c>
      <c r="X36" s="9">
        <f>+[2]FISCALIZACIONES!X36+[2]LICENCIAS!X36+[2]PERMISOS!X36+[2]REGISTROS!X36+[2]CERTIFICADOS!X36</f>
        <v>0</v>
      </c>
      <c r="Y36" s="9">
        <f>+[2]FISCALIZACIONES!Y36+[2]LICENCIAS!Y36+[2]PERMISOS!Y36+[2]REGISTROS!Y36+[2]CERTIFICADOS!Y36</f>
        <v>0</v>
      </c>
      <c r="Z36" s="29">
        <f>+[2]FISCALIZACIONES!Z36+[2]LICENCIAS!Z36+[2]PERMISOS!Z36+[2]REGISTROS!Z36+[2]CERTIFICADOS!Z36</f>
        <v>0</v>
      </c>
      <c r="AA36" s="10">
        <f t="shared" si="3"/>
        <v>127537.63157894737</v>
      </c>
      <c r="AB36" s="10">
        <f t="shared" si="4"/>
        <v>31052.224210526314</v>
      </c>
      <c r="AC36" s="11">
        <f t="shared" si="5"/>
        <v>71542.196842105259</v>
      </c>
      <c r="AD36" s="11">
        <f t="shared" si="6"/>
        <v>43248.213684210525</v>
      </c>
      <c r="AE36" s="11">
        <f t="shared" si="7"/>
        <v>9157.894736842105</v>
      </c>
      <c r="AF36" s="11">
        <f t="shared" si="8"/>
        <v>120872.33368421052</v>
      </c>
      <c r="AG36" s="11">
        <f t="shared" si="9"/>
        <v>5210.5263157894733</v>
      </c>
      <c r="AH36" s="12">
        <f t="shared" si="10"/>
        <v>14150.526315789473</v>
      </c>
      <c r="AI36" s="12">
        <f t="shared" si="11"/>
        <v>5263.1578947368425</v>
      </c>
      <c r="AJ36" s="12">
        <f t="shared" si="12"/>
        <v>98624.974736842109</v>
      </c>
      <c r="AK36" s="12">
        <f t="shared" si="13"/>
        <v>740.52631578947364</v>
      </c>
      <c r="AL36" s="12">
        <f t="shared" si="14"/>
        <v>160380.68631578947</v>
      </c>
      <c r="AM36" s="12">
        <f t="shared" si="15"/>
        <v>19562.542105263157</v>
      </c>
      <c r="AN36" s="12">
        <f t="shared" si="16"/>
        <v>1715.7894736842106</v>
      </c>
      <c r="AO36" s="12">
        <f t="shared" si="17"/>
        <v>118201.26631578947</v>
      </c>
      <c r="AP36" s="12">
        <f t="shared" si="18"/>
        <v>62631.57894736842</v>
      </c>
      <c r="AQ36" s="12">
        <f t="shared" si="19"/>
        <v>3000</v>
      </c>
      <c r="AR36" s="12">
        <f t="shared" si="20"/>
        <v>248565.48105263157</v>
      </c>
      <c r="AS36" s="12">
        <f t="shared" si="21"/>
        <v>18916.073684210525</v>
      </c>
      <c r="AT36" s="12">
        <f t="shared" si="22"/>
        <v>3107.3684210526317</v>
      </c>
      <c r="AU36" s="12">
        <f t="shared" si="23"/>
        <v>680970.52631578944</v>
      </c>
      <c r="AV36" s="12">
        <f t="shared" si="24"/>
        <v>7582.7368421052633</v>
      </c>
      <c r="AW36" s="12">
        <f t="shared" si="25"/>
        <v>347281.57894736843</v>
      </c>
      <c r="AX36" s="12">
        <f t="shared" si="26"/>
        <v>1778.9473684210527</v>
      </c>
      <c r="AY36" s="12">
        <f t="shared" si="27"/>
        <v>3934.7368421052633</v>
      </c>
      <c r="AZ36" s="12">
        <f t="shared" si="28"/>
        <v>2087.3684210526317</v>
      </c>
      <c r="BA36" s="12">
        <f t="shared" si="29"/>
        <v>2320.5263157894738</v>
      </c>
      <c r="BB36" s="12">
        <f t="shared" si="30"/>
        <v>2808.4210526315787</v>
      </c>
      <c r="BC36" s="12">
        <f t="shared" si="31"/>
        <v>199115.08842105264</v>
      </c>
    </row>
    <row r="37" spans="1:55" x14ac:dyDescent="0.25">
      <c r="A37" s="264"/>
      <c r="B37" s="277"/>
      <c r="C37" s="14" t="s">
        <v>65</v>
      </c>
      <c r="D37" s="7">
        <f t="shared" si="2"/>
        <v>0</v>
      </c>
      <c r="E37" s="9">
        <f>+[2]FISCALIZACIONES!E37+[2]LICENCIAS!E37+[2]PERMISOS!E37+[2]REGISTROS!E37+[2]CERTIFICADOS!E37</f>
        <v>0</v>
      </c>
      <c r="F37" s="9">
        <f>+[2]FISCALIZACIONES!F37+[2]LICENCIAS!F37+[2]PERMISOS!F37+[2]REGISTROS!F37+[2]CERTIFICADOS!F37</f>
        <v>0</v>
      </c>
      <c r="G37" s="9">
        <f>+[2]FISCALIZACIONES!G37+[2]LICENCIAS!G37+[2]PERMISOS!G37+[2]REGISTROS!G37+[2]CERTIFICADOS!G37</f>
        <v>0</v>
      </c>
      <c r="H37" s="9">
        <f>+[2]FISCALIZACIONES!H37+[2]LICENCIAS!H37+[2]PERMISOS!H37+[2]REGISTROS!H37+[2]CERTIFICADOS!H37</f>
        <v>0</v>
      </c>
      <c r="I37" s="9">
        <f>+[2]FISCALIZACIONES!I37+[2]LICENCIAS!I37+[2]PERMISOS!I37+[2]REGISTROS!I37+[2]CERTIFICADOS!I37</f>
        <v>0</v>
      </c>
      <c r="J37" s="9">
        <f>+[2]FISCALIZACIONES!J37+[2]LICENCIAS!J37+[2]PERMISOS!J37+[2]REGISTROS!J37+[2]CERTIFICADOS!J37</f>
        <v>0</v>
      </c>
      <c r="K37" s="9">
        <f>+[2]FISCALIZACIONES!K37+[2]LICENCIAS!K37+[2]PERMISOS!K37+[2]REGISTROS!K37+[2]CERTIFICADOS!K37</f>
        <v>0</v>
      </c>
      <c r="L37" s="9">
        <f>+[2]FISCALIZACIONES!L37+[2]LICENCIAS!L37+[2]PERMISOS!L37+[2]REGISTROS!L37+[2]CERTIFICADOS!L37</f>
        <v>0</v>
      </c>
      <c r="M37" s="9">
        <f>+[2]FISCALIZACIONES!M37+[2]LICENCIAS!M37+[2]PERMISOS!M37+[2]REGISTROS!M37+[2]CERTIFICADOS!M37</f>
        <v>0</v>
      </c>
      <c r="N37" s="9">
        <f>+[2]FISCALIZACIONES!N37+[2]LICENCIAS!N37+[2]PERMISOS!N37+[2]REGISTROS!N37+[2]CERTIFICADOS!N37</f>
        <v>0</v>
      </c>
      <c r="O37" s="9">
        <f>+[2]FISCALIZACIONES!O37+[2]LICENCIAS!O37+[2]PERMISOS!O37+[2]REGISTROS!O37+[2]CERTIFICADOS!O37</f>
        <v>0</v>
      </c>
      <c r="P37" s="9">
        <f>+[2]FISCALIZACIONES!P37+[2]LICENCIAS!P37+[2]PERMISOS!P37+[2]REGISTROS!P37+[2]CERTIFICADOS!P37</f>
        <v>0</v>
      </c>
      <c r="Q37" s="9">
        <f>+[2]FISCALIZACIONES!Q37+[2]LICENCIAS!Q37+[2]PERMISOS!Q37+[2]REGISTROS!Q37+[2]CERTIFICADOS!Q37</f>
        <v>0</v>
      </c>
      <c r="R37" s="9">
        <f>+[2]FISCALIZACIONES!R37+[2]LICENCIAS!R37+[2]PERMISOS!R37+[2]REGISTROS!R37+[2]CERTIFICADOS!R37</f>
        <v>0</v>
      </c>
      <c r="S37" s="9">
        <f>+[2]FISCALIZACIONES!S37+[2]LICENCIAS!S37+[2]PERMISOS!S37+[2]REGISTROS!S37+[2]CERTIFICADOS!S37</f>
        <v>0</v>
      </c>
      <c r="T37" s="9">
        <f>+[2]FISCALIZACIONES!T37+[2]LICENCIAS!T37+[2]PERMISOS!T37+[2]REGISTROS!T37+[2]CERTIFICADOS!T37</f>
        <v>0</v>
      </c>
      <c r="U37" s="9">
        <f>+[2]FISCALIZACIONES!U37+[2]LICENCIAS!U37+[2]PERMISOS!U37+[2]REGISTROS!U37+[2]CERTIFICADOS!U37</f>
        <v>0</v>
      </c>
      <c r="V37" s="9">
        <f>+[2]FISCALIZACIONES!V37+[2]LICENCIAS!V37+[2]PERMISOS!V37+[2]REGISTROS!V37+[2]CERTIFICADOS!V37</f>
        <v>0</v>
      </c>
      <c r="W37" s="9">
        <f>+[2]FISCALIZACIONES!W37+[2]LICENCIAS!W37+[2]PERMISOS!W37+[2]REGISTROS!W37+[2]CERTIFICADOS!W37</f>
        <v>0</v>
      </c>
      <c r="X37" s="9">
        <f>+[2]FISCALIZACIONES!X37+[2]LICENCIAS!X37+[2]PERMISOS!X37+[2]REGISTROS!X37+[2]CERTIFICADOS!X37</f>
        <v>0</v>
      </c>
      <c r="Y37" s="9">
        <f>+[2]FISCALIZACIONES!Y37+[2]LICENCIAS!Y37+[2]PERMISOS!Y37+[2]REGISTROS!Y37+[2]CERTIFICADOS!Y37</f>
        <v>0</v>
      </c>
      <c r="Z37" s="29">
        <f>+[2]FISCALIZACIONES!Z37+[2]LICENCIAS!Z37+[2]PERMISOS!Z37+[2]REGISTROS!Z37+[2]CERTIFICADOS!Z37</f>
        <v>0</v>
      </c>
      <c r="AA37" s="10">
        <f t="shared" si="3"/>
        <v>0</v>
      </c>
      <c r="AB37" s="10">
        <f t="shared" si="4"/>
        <v>0</v>
      </c>
      <c r="AC37" s="11">
        <f t="shared" si="5"/>
        <v>0</v>
      </c>
      <c r="AD37" s="11">
        <f t="shared" si="6"/>
        <v>0</v>
      </c>
      <c r="AE37" s="11">
        <f t="shared" si="7"/>
        <v>0</v>
      </c>
      <c r="AF37" s="11">
        <f t="shared" si="8"/>
        <v>0</v>
      </c>
      <c r="AG37" s="11">
        <f t="shared" si="9"/>
        <v>0</v>
      </c>
      <c r="AH37" s="12">
        <f t="shared" si="10"/>
        <v>0</v>
      </c>
      <c r="AI37" s="12">
        <f t="shared" si="11"/>
        <v>0</v>
      </c>
      <c r="AJ37" s="12">
        <f t="shared" si="12"/>
        <v>0</v>
      </c>
      <c r="AK37" s="12">
        <f t="shared" si="13"/>
        <v>0</v>
      </c>
      <c r="AL37" s="12">
        <f t="shared" si="14"/>
        <v>0</v>
      </c>
      <c r="AM37" s="12">
        <f t="shared" si="15"/>
        <v>0</v>
      </c>
      <c r="AN37" s="12">
        <f t="shared" si="16"/>
        <v>0</v>
      </c>
      <c r="AO37" s="12">
        <f t="shared" si="17"/>
        <v>0</v>
      </c>
      <c r="AP37" s="12">
        <f t="shared" si="18"/>
        <v>0</v>
      </c>
      <c r="AQ37" s="12">
        <f t="shared" si="19"/>
        <v>0</v>
      </c>
      <c r="AR37" s="12">
        <f t="shared" si="20"/>
        <v>0</v>
      </c>
      <c r="AS37" s="12">
        <f t="shared" si="21"/>
        <v>0</v>
      </c>
      <c r="AT37" s="12">
        <f t="shared" si="22"/>
        <v>0</v>
      </c>
      <c r="AU37" s="12">
        <f t="shared" si="23"/>
        <v>0</v>
      </c>
      <c r="AV37" s="12">
        <f t="shared" si="24"/>
        <v>0</v>
      </c>
      <c r="AW37" s="12">
        <f t="shared" si="25"/>
        <v>0</v>
      </c>
      <c r="AX37" s="12">
        <f t="shared" si="26"/>
        <v>0</v>
      </c>
      <c r="AY37" s="12">
        <f t="shared" si="27"/>
        <v>0</v>
      </c>
      <c r="AZ37" s="12">
        <f t="shared" si="28"/>
        <v>0</v>
      </c>
      <c r="BA37" s="12">
        <f t="shared" si="29"/>
        <v>0</v>
      </c>
      <c r="BB37" s="12">
        <f t="shared" si="30"/>
        <v>0</v>
      </c>
      <c r="BC37" s="12">
        <f t="shared" si="31"/>
        <v>0</v>
      </c>
    </row>
    <row r="38" spans="1:55" x14ac:dyDescent="0.25">
      <c r="A38" s="265"/>
      <c r="B38" s="278"/>
      <c r="C38" s="14" t="s">
        <v>66</v>
      </c>
      <c r="D38" s="7">
        <f t="shared" si="2"/>
        <v>4</v>
      </c>
      <c r="E38" s="9">
        <f>+[2]FISCALIZACIONES!E38+[2]LICENCIAS!E38+[2]PERMISOS!E38+[2]REGISTROS!E38+[2]CERTIFICADOS!E38</f>
        <v>1</v>
      </c>
      <c r="F38" s="9">
        <f>+[2]FISCALIZACIONES!F38+[2]LICENCIAS!F38+[2]PERMISOS!F38+[2]REGISTROS!F38+[2]CERTIFICADOS!F38</f>
        <v>0</v>
      </c>
      <c r="G38" s="9">
        <f>+[2]FISCALIZACIONES!G38+[2]LICENCIAS!G38+[2]PERMISOS!G38+[2]REGISTROS!G38+[2]CERTIFICADOS!G38</f>
        <v>0</v>
      </c>
      <c r="H38" s="9">
        <f>+[2]FISCALIZACIONES!H38+[2]LICENCIAS!H38+[2]PERMISOS!H38+[2]REGISTROS!H38+[2]CERTIFICADOS!H38</f>
        <v>3</v>
      </c>
      <c r="I38" s="9">
        <f>+[2]FISCALIZACIONES!I38+[2]LICENCIAS!I38+[2]PERMISOS!I38+[2]REGISTROS!I38+[2]CERTIFICADOS!I38</f>
        <v>0</v>
      </c>
      <c r="J38" s="9">
        <f>+[2]FISCALIZACIONES!J38+[2]LICENCIAS!J38+[2]PERMISOS!J38+[2]REGISTROS!J38+[2]CERTIFICADOS!J38</f>
        <v>0</v>
      </c>
      <c r="K38" s="9">
        <f>+[2]FISCALIZACIONES!K38+[2]LICENCIAS!K38+[2]PERMISOS!K38+[2]REGISTROS!K38+[2]CERTIFICADOS!K38</f>
        <v>0</v>
      </c>
      <c r="L38" s="9">
        <f>+[2]FISCALIZACIONES!L38+[2]LICENCIAS!L38+[2]PERMISOS!L38+[2]REGISTROS!L38+[2]CERTIFICADOS!L38</f>
        <v>0</v>
      </c>
      <c r="M38" s="9">
        <f>+[2]FISCALIZACIONES!M38+[2]LICENCIAS!M38+[2]PERMISOS!M38+[2]REGISTROS!M38+[2]CERTIFICADOS!M38</f>
        <v>0</v>
      </c>
      <c r="N38" s="9">
        <f>+[2]FISCALIZACIONES!N38+[2]LICENCIAS!N38+[2]PERMISOS!N38+[2]REGISTROS!N38+[2]CERTIFICADOS!N38</f>
        <v>0</v>
      </c>
      <c r="O38" s="9">
        <f>+[2]FISCALIZACIONES!O38+[2]LICENCIAS!O38+[2]PERMISOS!O38+[2]REGISTROS!O38+[2]CERTIFICADOS!O38</f>
        <v>0</v>
      </c>
      <c r="P38" s="9">
        <f>+[2]FISCALIZACIONES!P38+[2]LICENCIAS!P38+[2]PERMISOS!P38+[2]REGISTROS!P38+[2]CERTIFICADOS!P38</f>
        <v>0</v>
      </c>
      <c r="Q38" s="9">
        <f>+[2]FISCALIZACIONES!Q38+[2]LICENCIAS!Q38+[2]PERMISOS!Q38+[2]REGISTROS!Q38+[2]CERTIFICADOS!Q38</f>
        <v>0</v>
      </c>
      <c r="R38" s="9">
        <f>+[2]FISCALIZACIONES!R38+[2]LICENCIAS!R38+[2]PERMISOS!R38+[2]REGISTROS!R38+[2]CERTIFICADOS!R38</f>
        <v>0</v>
      </c>
      <c r="S38" s="9">
        <f>+[2]FISCALIZACIONES!S38+[2]LICENCIAS!S38+[2]PERMISOS!S38+[2]REGISTROS!S38+[2]CERTIFICADOS!S38</f>
        <v>0</v>
      </c>
      <c r="T38" s="9">
        <f>+[2]FISCALIZACIONES!T38+[2]LICENCIAS!T38+[2]PERMISOS!T38+[2]REGISTROS!T38+[2]CERTIFICADOS!T38</f>
        <v>0</v>
      </c>
      <c r="U38" s="9">
        <f>+[2]FISCALIZACIONES!U38+[2]LICENCIAS!U38+[2]PERMISOS!U38+[2]REGISTROS!U38+[2]CERTIFICADOS!U38</f>
        <v>0</v>
      </c>
      <c r="V38" s="9">
        <f>+[2]FISCALIZACIONES!V38+[2]LICENCIAS!V38+[2]PERMISOS!V38+[2]REGISTROS!V38+[2]CERTIFICADOS!V38</f>
        <v>0</v>
      </c>
      <c r="W38" s="9">
        <f>+[2]FISCALIZACIONES!W38+[2]LICENCIAS!W38+[2]PERMISOS!W38+[2]REGISTROS!W38+[2]CERTIFICADOS!W38</f>
        <v>0</v>
      </c>
      <c r="X38" s="9">
        <f>+[2]FISCALIZACIONES!X38+[2]LICENCIAS!X38+[2]PERMISOS!X38+[2]REGISTROS!X38+[2]CERTIFICADOS!X38</f>
        <v>0</v>
      </c>
      <c r="Y38" s="9">
        <f>+[2]FISCALIZACIONES!Y38+[2]LICENCIAS!Y38+[2]PERMISOS!Y38+[2]REGISTROS!Y38+[2]CERTIFICADOS!Y38</f>
        <v>0</v>
      </c>
      <c r="Z38" s="29">
        <f>+[2]FISCALIZACIONES!Z38+[2]LICENCIAS!Z38+[2]PERMISOS!Z38+[2]REGISTROS!Z38+[2]CERTIFICADOS!Z38</f>
        <v>0</v>
      </c>
      <c r="AA38" s="10">
        <f t="shared" si="3"/>
        <v>255075.26315789475</v>
      </c>
      <c r="AB38" s="10">
        <f t="shared" si="4"/>
        <v>62104.448421052628</v>
      </c>
      <c r="AC38" s="11">
        <f t="shared" si="5"/>
        <v>143084.39368421052</v>
      </c>
      <c r="AD38" s="11">
        <f t="shared" si="6"/>
        <v>86496.427368421049</v>
      </c>
      <c r="AE38" s="11">
        <f t="shared" si="7"/>
        <v>18315.78947368421</v>
      </c>
      <c r="AF38" s="11">
        <f t="shared" si="8"/>
        <v>241744.66736842104</v>
      </c>
      <c r="AG38" s="11">
        <f t="shared" si="9"/>
        <v>10421.052631578947</v>
      </c>
      <c r="AH38" s="12">
        <f t="shared" si="10"/>
        <v>28301.052631578947</v>
      </c>
      <c r="AI38" s="12">
        <f t="shared" si="11"/>
        <v>10526.315789473685</v>
      </c>
      <c r="AJ38" s="12">
        <f t="shared" si="12"/>
        <v>197249.94947368422</v>
      </c>
      <c r="AK38" s="12">
        <f t="shared" si="13"/>
        <v>1481.0526315789473</v>
      </c>
      <c r="AL38" s="12">
        <f t="shared" si="14"/>
        <v>320761.37263157894</v>
      </c>
      <c r="AM38" s="12">
        <f t="shared" si="15"/>
        <v>39125.084210526315</v>
      </c>
      <c r="AN38" s="12">
        <f t="shared" si="16"/>
        <v>3431.5789473684213</v>
      </c>
      <c r="AO38" s="12">
        <f t="shared" si="17"/>
        <v>236402.53263157894</v>
      </c>
      <c r="AP38" s="12">
        <f t="shared" si="18"/>
        <v>125263.15789473684</v>
      </c>
      <c r="AQ38" s="12">
        <f t="shared" si="19"/>
        <v>6000</v>
      </c>
      <c r="AR38" s="12">
        <f t="shared" si="20"/>
        <v>497130.96210526314</v>
      </c>
      <c r="AS38" s="12">
        <f t="shared" si="21"/>
        <v>37832.14736842105</v>
      </c>
      <c r="AT38" s="12">
        <f t="shared" si="22"/>
        <v>6214.7368421052633</v>
      </c>
      <c r="AU38" s="12">
        <f t="shared" si="23"/>
        <v>1361941.0526315789</v>
      </c>
      <c r="AV38" s="12">
        <f t="shared" si="24"/>
        <v>15165.473684210527</v>
      </c>
      <c r="AW38" s="12">
        <f t="shared" si="25"/>
        <v>694563.15789473685</v>
      </c>
      <c r="AX38" s="12">
        <f t="shared" si="26"/>
        <v>3557.8947368421054</v>
      </c>
      <c r="AY38" s="12">
        <f t="shared" si="27"/>
        <v>7869.4736842105267</v>
      </c>
      <c r="AZ38" s="12">
        <f t="shared" si="28"/>
        <v>4174.7368421052633</v>
      </c>
      <c r="BA38" s="12">
        <f t="shared" si="29"/>
        <v>4641.0526315789475</v>
      </c>
      <c r="BB38" s="12">
        <f t="shared" si="30"/>
        <v>5616.8421052631575</v>
      </c>
      <c r="BC38" s="12">
        <f t="shared" si="31"/>
        <v>398230.17684210528</v>
      </c>
    </row>
    <row r="39" spans="1:55" x14ac:dyDescent="0.25">
      <c r="A39" s="263" t="s">
        <v>67</v>
      </c>
      <c r="B39" s="279">
        <f>SUM(D39:D58)</f>
        <v>72</v>
      </c>
      <c r="C39" s="16" t="s">
        <v>68</v>
      </c>
      <c r="D39" s="7">
        <f t="shared" si="2"/>
        <v>3</v>
      </c>
      <c r="E39" s="9">
        <f>+[2]FISCALIZACIONES!E39+[2]LICENCIAS!E39+[2]PERMISOS!E39+[2]REGISTROS!E39+[2]CERTIFICADOS!E39</f>
        <v>2</v>
      </c>
      <c r="F39" s="9">
        <f>+[2]FISCALIZACIONES!F39+[2]LICENCIAS!F39+[2]PERMISOS!F39+[2]REGISTROS!F39+[2]CERTIFICADOS!F39</f>
        <v>1</v>
      </c>
      <c r="G39" s="9">
        <f>+[2]FISCALIZACIONES!G39+[2]LICENCIAS!G39+[2]PERMISOS!G39+[2]REGISTROS!G39+[2]CERTIFICADOS!G39</f>
        <v>0</v>
      </c>
      <c r="H39" s="9">
        <f>+[2]FISCALIZACIONES!H39+[2]LICENCIAS!H39+[2]PERMISOS!H39+[2]REGISTROS!H39+[2]CERTIFICADOS!H39</f>
        <v>0</v>
      </c>
      <c r="I39" s="9">
        <f>+[2]FISCALIZACIONES!I39+[2]LICENCIAS!I39+[2]PERMISOS!I39+[2]REGISTROS!I39+[2]CERTIFICADOS!I39</f>
        <v>0</v>
      </c>
      <c r="J39" s="9">
        <f>+[2]FISCALIZACIONES!J39+[2]LICENCIAS!J39+[2]PERMISOS!J39+[2]REGISTROS!J39+[2]CERTIFICADOS!J39</f>
        <v>0</v>
      </c>
      <c r="K39" s="9">
        <f>+[2]FISCALIZACIONES!K39+[2]LICENCIAS!K39+[2]PERMISOS!K39+[2]REGISTROS!K39+[2]CERTIFICADOS!K39</f>
        <v>0</v>
      </c>
      <c r="L39" s="9">
        <f>+[2]FISCALIZACIONES!L39+[2]LICENCIAS!L39+[2]PERMISOS!L39+[2]REGISTROS!L39+[2]CERTIFICADOS!L39</f>
        <v>0</v>
      </c>
      <c r="M39" s="9">
        <f>+[2]FISCALIZACIONES!M39+[2]LICENCIAS!M39+[2]PERMISOS!M39+[2]REGISTROS!M39+[2]CERTIFICADOS!M39</f>
        <v>0</v>
      </c>
      <c r="N39" s="9">
        <f>+[2]FISCALIZACIONES!N39+[2]LICENCIAS!N39+[2]PERMISOS!N39+[2]REGISTROS!N39+[2]CERTIFICADOS!N39</f>
        <v>0</v>
      </c>
      <c r="O39" s="9">
        <f>+[2]FISCALIZACIONES!O39+[2]LICENCIAS!O39+[2]PERMISOS!O39+[2]REGISTROS!O39+[2]CERTIFICADOS!O39</f>
        <v>0</v>
      </c>
      <c r="P39" s="9">
        <f>+[2]FISCALIZACIONES!P39+[2]LICENCIAS!P39+[2]PERMISOS!P39+[2]REGISTROS!P39+[2]CERTIFICADOS!P39</f>
        <v>0</v>
      </c>
      <c r="Q39" s="9">
        <f>+[2]FISCALIZACIONES!Q39+[2]LICENCIAS!Q39+[2]PERMISOS!Q39+[2]REGISTROS!Q39+[2]CERTIFICADOS!Q39</f>
        <v>0</v>
      </c>
      <c r="R39" s="9">
        <f>+[2]FISCALIZACIONES!R39+[2]LICENCIAS!R39+[2]PERMISOS!R39+[2]REGISTROS!R39+[2]CERTIFICADOS!R39</f>
        <v>0</v>
      </c>
      <c r="S39" s="9">
        <f>+[2]FISCALIZACIONES!S39+[2]LICENCIAS!S39+[2]PERMISOS!S39+[2]REGISTROS!S39+[2]CERTIFICADOS!S39</f>
        <v>0</v>
      </c>
      <c r="T39" s="9">
        <f>+[2]FISCALIZACIONES!T39+[2]LICENCIAS!T39+[2]PERMISOS!T39+[2]REGISTROS!T39+[2]CERTIFICADOS!T39</f>
        <v>0</v>
      </c>
      <c r="U39" s="9">
        <f>+[2]FISCALIZACIONES!U39+[2]LICENCIAS!U39+[2]PERMISOS!U39+[2]REGISTROS!U39+[2]CERTIFICADOS!U39</f>
        <v>0</v>
      </c>
      <c r="V39" s="9">
        <f>+[2]FISCALIZACIONES!V39+[2]LICENCIAS!V39+[2]PERMISOS!V39+[2]REGISTROS!V39+[2]CERTIFICADOS!V39</f>
        <v>0</v>
      </c>
      <c r="W39" s="9">
        <f>+[2]FISCALIZACIONES!W39+[2]LICENCIAS!W39+[2]PERMISOS!W39+[2]REGISTROS!W39+[2]CERTIFICADOS!W39</f>
        <v>0</v>
      </c>
      <c r="X39" s="9">
        <f>+[2]FISCALIZACIONES!X39+[2]LICENCIAS!X39+[2]PERMISOS!X39+[2]REGISTROS!X39+[2]CERTIFICADOS!X39</f>
        <v>0</v>
      </c>
      <c r="Y39" s="9">
        <f>+[2]FISCALIZACIONES!Y39+[2]LICENCIAS!Y39+[2]PERMISOS!Y39+[2]REGISTROS!Y39+[2]CERTIFICADOS!Y39</f>
        <v>0</v>
      </c>
      <c r="Z39" s="29">
        <f>+[2]FISCALIZACIONES!Z39+[2]LICENCIAS!Z39+[2]PERMISOS!Z39+[2]REGISTROS!Z39+[2]CERTIFICADOS!Z39</f>
        <v>0</v>
      </c>
      <c r="AA39" s="10">
        <f t="shared" si="3"/>
        <v>191306.44736842107</v>
      </c>
      <c r="AB39" s="10">
        <f t="shared" si="4"/>
        <v>46578.336315789471</v>
      </c>
      <c r="AC39" s="11">
        <f t="shared" si="5"/>
        <v>107313.2952631579</v>
      </c>
      <c r="AD39" s="11">
        <f t="shared" si="6"/>
        <v>64872.320526315787</v>
      </c>
      <c r="AE39" s="11">
        <f t="shared" si="7"/>
        <v>13736.842105263157</v>
      </c>
      <c r="AF39" s="11">
        <f t="shared" si="8"/>
        <v>181308.50052631577</v>
      </c>
      <c r="AG39" s="11">
        <f t="shared" si="9"/>
        <v>7815.78947368421</v>
      </c>
      <c r="AH39" s="12">
        <f t="shared" si="10"/>
        <v>21225.78947368421</v>
      </c>
      <c r="AI39" s="12">
        <f t="shared" si="11"/>
        <v>7894.7368421052633</v>
      </c>
      <c r="AJ39" s="12">
        <f t="shared" si="12"/>
        <v>147937.46210526317</v>
      </c>
      <c r="AK39" s="12">
        <f t="shared" si="13"/>
        <v>1110.7894736842104</v>
      </c>
      <c r="AL39" s="12">
        <f t="shared" si="14"/>
        <v>240571.0294736842</v>
      </c>
      <c r="AM39" s="12">
        <f t="shared" si="15"/>
        <v>29343.813157894736</v>
      </c>
      <c r="AN39" s="12">
        <f t="shared" si="16"/>
        <v>2573.6842105263158</v>
      </c>
      <c r="AO39" s="12">
        <f t="shared" si="17"/>
        <v>177301.8994736842</v>
      </c>
      <c r="AP39" s="12">
        <f t="shared" si="18"/>
        <v>93947.368421052626</v>
      </c>
      <c r="AQ39" s="12">
        <f t="shared" si="19"/>
        <v>4500</v>
      </c>
      <c r="AR39" s="12">
        <f t="shared" si="20"/>
        <v>372848.22157894738</v>
      </c>
      <c r="AS39" s="12">
        <f t="shared" si="21"/>
        <v>28374.110526315788</v>
      </c>
      <c r="AT39" s="12">
        <f t="shared" si="22"/>
        <v>4661.0526315789475</v>
      </c>
      <c r="AU39" s="12">
        <f t="shared" si="23"/>
        <v>1021455.7894736842</v>
      </c>
      <c r="AV39" s="12">
        <f t="shared" si="24"/>
        <v>11374.105263157895</v>
      </c>
      <c r="AW39" s="12">
        <f t="shared" si="25"/>
        <v>520922.36842105264</v>
      </c>
      <c r="AX39" s="12">
        <f t="shared" si="26"/>
        <v>2668.4210526315792</v>
      </c>
      <c r="AY39" s="12">
        <f t="shared" si="27"/>
        <v>5902.105263157895</v>
      </c>
      <c r="AZ39" s="12">
        <f t="shared" si="28"/>
        <v>3131.0526315789475</v>
      </c>
      <c r="BA39" s="12">
        <f t="shared" si="29"/>
        <v>3480.7894736842109</v>
      </c>
      <c r="BB39" s="12">
        <f t="shared" si="30"/>
        <v>4212.6315789473683</v>
      </c>
      <c r="BC39" s="12">
        <f t="shared" si="31"/>
        <v>298672.63263157895</v>
      </c>
    </row>
    <row r="40" spans="1:55" x14ac:dyDescent="0.25">
      <c r="A40" s="264"/>
      <c r="B40" s="280"/>
      <c r="C40" s="16" t="s">
        <v>69</v>
      </c>
      <c r="D40" s="7">
        <f t="shared" si="2"/>
        <v>4</v>
      </c>
      <c r="E40" s="9">
        <f>+[2]FISCALIZACIONES!E40+[2]LICENCIAS!E40+[2]PERMISOS!E40+[2]REGISTROS!E40+[2]CERTIFICADOS!E40</f>
        <v>0</v>
      </c>
      <c r="F40" s="9">
        <f>+[2]FISCALIZACIONES!F40+[2]LICENCIAS!F40+[2]PERMISOS!F40+[2]REGISTROS!F40+[2]CERTIFICADOS!F40</f>
        <v>1</v>
      </c>
      <c r="G40" s="9">
        <f>+[2]FISCALIZACIONES!G40+[2]LICENCIAS!G40+[2]PERMISOS!G40+[2]REGISTROS!G40+[2]CERTIFICADOS!G40</f>
        <v>1</v>
      </c>
      <c r="H40" s="9">
        <f>+[2]FISCALIZACIONES!H40+[2]LICENCIAS!H40+[2]PERMISOS!H40+[2]REGISTROS!H40+[2]CERTIFICADOS!H40</f>
        <v>2</v>
      </c>
      <c r="I40" s="9">
        <f>+[2]FISCALIZACIONES!I40+[2]LICENCIAS!I40+[2]PERMISOS!I40+[2]REGISTROS!I40+[2]CERTIFICADOS!I40</f>
        <v>0</v>
      </c>
      <c r="J40" s="9">
        <f>+[2]FISCALIZACIONES!J40+[2]LICENCIAS!J40+[2]PERMISOS!J40+[2]REGISTROS!J40+[2]CERTIFICADOS!J40</f>
        <v>0</v>
      </c>
      <c r="K40" s="9">
        <f>+[2]FISCALIZACIONES!K40+[2]LICENCIAS!K40+[2]PERMISOS!K40+[2]REGISTROS!K40+[2]CERTIFICADOS!K40</f>
        <v>0</v>
      </c>
      <c r="L40" s="9">
        <f>+[2]FISCALIZACIONES!L40+[2]LICENCIAS!L40+[2]PERMISOS!L40+[2]REGISTROS!L40+[2]CERTIFICADOS!L40</f>
        <v>0</v>
      </c>
      <c r="M40" s="9">
        <f>+[2]FISCALIZACIONES!M40+[2]LICENCIAS!M40+[2]PERMISOS!M40+[2]REGISTROS!M40+[2]CERTIFICADOS!M40</f>
        <v>0</v>
      </c>
      <c r="N40" s="9">
        <f>+[2]FISCALIZACIONES!N40+[2]LICENCIAS!N40+[2]PERMISOS!N40+[2]REGISTROS!N40+[2]CERTIFICADOS!N40</f>
        <v>0</v>
      </c>
      <c r="O40" s="9">
        <f>+[2]FISCALIZACIONES!O40+[2]LICENCIAS!O40+[2]PERMISOS!O40+[2]REGISTROS!O40+[2]CERTIFICADOS!O40</f>
        <v>0</v>
      </c>
      <c r="P40" s="9">
        <f>+[2]FISCALIZACIONES!P40+[2]LICENCIAS!P40+[2]PERMISOS!P40+[2]REGISTROS!P40+[2]CERTIFICADOS!P40</f>
        <v>0</v>
      </c>
      <c r="Q40" s="9">
        <f>+[2]FISCALIZACIONES!Q40+[2]LICENCIAS!Q40+[2]PERMISOS!Q40+[2]REGISTROS!Q40+[2]CERTIFICADOS!Q40</f>
        <v>0</v>
      </c>
      <c r="R40" s="9">
        <f>+[2]FISCALIZACIONES!R40+[2]LICENCIAS!R40+[2]PERMISOS!R40+[2]REGISTROS!R40+[2]CERTIFICADOS!R40</f>
        <v>0</v>
      </c>
      <c r="S40" s="9">
        <f>+[2]FISCALIZACIONES!S40+[2]LICENCIAS!S40+[2]PERMISOS!S40+[2]REGISTROS!S40+[2]CERTIFICADOS!S40</f>
        <v>0</v>
      </c>
      <c r="T40" s="9">
        <f>+[2]FISCALIZACIONES!T40+[2]LICENCIAS!T40+[2]PERMISOS!T40+[2]REGISTROS!T40+[2]CERTIFICADOS!T40</f>
        <v>0</v>
      </c>
      <c r="U40" s="9">
        <f>+[2]FISCALIZACIONES!U40+[2]LICENCIAS!U40+[2]PERMISOS!U40+[2]REGISTROS!U40+[2]CERTIFICADOS!U40</f>
        <v>0</v>
      </c>
      <c r="V40" s="9">
        <f>+[2]FISCALIZACIONES!V40+[2]LICENCIAS!V40+[2]PERMISOS!V40+[2]REGISTROS!V40+[2]CERTIFICADOS!V40</f>
        <v>0</v>
      </c>
      <c r="W40" s="9">
        <f>+[2]FISCALIZACIONES!W40+[2]LICENCIAS!W40+[2]PERMISOS!W40+[2]REGISTROS!W40+[2]CERTIFICADOS!W40</f>
        <v>0</v>
      </c>
      <c r="X40" s="9">
        <f>+[2]FISCALIZACIONES!X40+[2]LICENCIAS!X40+[2]PERMISOS!X40+[2]REGISTROS!X40+[2]CERTIFICADOS!X40</f>
        <v>0</v>
      </c>
      <c r="Y40" s="9">
        <f>+[2]FISCALIZACIONES!Y40+[2]LICENCIAS!Y40+[2]PERMISOS!Y40+[2]REGISTROS!Y40+[2]CERTIFICADOS!Y40</f>
        <v>0</v>
      </c>
      <c r="Z40" s="29">
        <f>+[2]FISCALIZACIONES!Z40+[2]LICENCIAS!Z40+[2]PERMISOS!Z40+[2]REGISTROS!Z40+[2]CERTIFICADOS!Z40</f>
        <v>0</v>
      </c>
      <c r="AA40" s="10">
        <f t="shared" si="3"/>
        <v>255075.26315789475</v>
      </c>
      <c r="AB40" s="10">
        <f t="shared" si="4"/>
        <v>62104.448421052628</v>
      </c>
      <c r="AC40" s="11">
        <f t="shared" si="5"/>
        <v>143084.39368421052</v>
      </c>
      <c r="AD40" s="11">
        <f t="shared" si="6"/>
        <v>86496.427368421049</v>
      </c>
      <c r="AE40" s="11">
        <f t="shared" si="7"/>
        <v>18315.78947368421</v>
      </c>
      <c r="AF40" s="11">
        <f t="shared" si="8"/>
        <v>241744.66736842104</v>
      </c>
      <c r="AG40" s="11">
        <f t="shared" si="9"/>
        <v>10421.052631578947</v>
      </c>
      <c r="AH40" s="12">
        <f t="shared" si="10"/>
        <v>28301.052631578947</v>
      </c>
      <c r="AI40" s="12">
        <f t="shared" si="11"/>
        <v>10526.315789473685</v>
      </c>
      <c r="AJ40" s="12">
        <f t="shared" si="12"/>
        <v>197249.94947368422</v>
      </c>
      <c r="AK40" s="12">
        <f t="shared" si="13"/>
        <v>1481.0526315789473</v>
      </c>
      <c r="AL40" s="12">
        <f t="shared" si="14"/>
        <v>320761.37263157894</v>
      </c>
      <c r="AM40" s="12">
        <f t="shared" si="15"/>
        <v>39125.084210526315</v>
      </c>
      <c r="AN40" s="12">
        <f t="shared" si="16"/>
        <v>3431.5789473684213</v>
      </c>
      <c r="AO40" s="12">
        <f t="shared" si="17"/>
        <v>236402.53263157894</v>
      </c>
      <c r="AP40" s="12">
        <f t="shared" si="18"/>
        <v>125263.15789473684</v>
      </c>
      <c r="AQ40" s="12">
        <f t="shared" si="19"/>
        <v>6000</v>
      </c>
      <c r="AR40" s="12">
        <f t="shared" si="20"/>
        <v>497130.96210526314</v>
      </c>
      <c r="AS40" s="12">
        <f t="shared" si="21"/>
        <v>37832.14736842105</v>
      </c>
      <c r="AT40" s="12">
        <f t="shared" si="22"/>
        <v>6214.7368421052633</v>
      </c>
      <c r="AU40" s="12">
        <f t="shared" si="23"/>
        <v>1361941.0526315789</v>
      </c>
      <c r="AV40" s="12">
        <f t="shared" si="24"/>
        <v>15165.473684210527</v>
      </c>
      <c r="AW40" s="12">
        <f t="shared" si="25"/>
        <v>694563.15789473685</v>
      </c>
      <c r="AX40" s="12">
        <f t="shared" si="26"/>
        <v>3557.8947368421054</v>
      </c>
      <c r="AY40" s="12">
        <f t="shared" si="27"/>
        <v>7869.4736842105267</v>
      </c>
      <c r="AZ40" s="12">
        <f t="shared" si="28"/>
        <v>4174.7368421052633</v>
      </c>
      <c r="BA40" s="12">
        <f t="shared" si="29"/>
        <v>4641.0526315789475</v>
      </c>
      <c r="BB40" s="12">
        <f t="shared" si="30"/>
        <v>5616.8421052631575</v>
      </c>
      <c r="BC40" s="12">
        <f t="shared" si="31"/>
        <v>398230.17684210528</v>
      </c>
    </row>
    <row r="41" spans="1:55" x14ac:dyDescent="0.25">
      <c r="A41" s="264"/>
      <c r="B41" s="280"/>
      <c r="C41" s="16" t="s">
        <v>70</v>
      </c>
      <c r="D41" s="7">
        <f t="shared" si="2"/>
        <v>3</v>
      </c>
      <c r="E41" s="9">
        <f>+[2]FISCALIZACIONES!E41+[2]LICENCIAS!E41+[2]PERMISOS!E41+[2]REGISTROS!E41+[2]CERTIFICADOS!E41</f>
        <v>1</v>
      </c>
      <c r="F41" s="9">
        <f>+[2]FISCALIZACIONES!F41+[2]LICENCIAS!F41+[2]PERMISOS!F41+[2]REGISTROS!F41+[2]CERTIFICADOS!F41</f>
        <v>2</v>
      </c>
      <c r="G41" s="9">
        <f>+[2]FISCALIZACIONES!G41+[2]LICENCIAS!G41+[2]PERMISOS!G41+[2]REGISTROS!G41+[2]CERTIFICADOS!G41</f>
        <v>0</v>
      </c>
      <c r="H41" s="9">
        <f>+[2]FISCALIZACIONES!H41+[2]LICENCIAS!H41+[2]PERMISOS!H41+[2]REGISTROS!H41+[2]CERTIFICADOS!H41</f>
        <v>0</v>
      </c>
      <c r="I41" s="9">
        <f>+[2]FISCALIZACIONES!I41+[2]LICENCIAS!I41+[2]PERMISOS!I41+[2]REGISTROS!I41+[2]CERTIFICADOS!I41</f>
        <v>0</v>
      </c>
      <c r="J41" s="9">
        <f>+[2]FISCALIZACIONES!J41+[2]LICENCIAS!J41+[2]PERMISOS!J41+[2]REGISTROS!J41+[2]CERTIFICADOS!J41</f>
        <v>0</v>
      </c>
      <c r="K41" s="9">
        <f>+[2]FISCALIZACIONES!K41+[2]LICENCIAS!K41+[2]PERMISOS!K41+[2]REGISTROS!K41+[2]CERTIFICADOS!K41</f>
        <v>0</v>
      </c>
      <c r="L41" s="9">
        <f>+[2]FISCALIZACIONES!L41+[2]LICENCIAS!L41+[2]PERMISOS!L41+[2]REGISTROS!L41+[2]CERTIFICADOS!L41</f>
        <v>0</v>
      </c>
      <c r="M41" s="9">
        <f>+[2]FISCALIZACIONES!M41+[2]LICENCIAS!M41+[2]PERMISOS!M41+[2]REGISTROS!M41+[2]CERTIFICADOS!M41</f>
        <v>0</v>
      </c>
      <c r="N41" s="9">
        <f>+[2]FISCALIZACIONES!N41+[2]LICENCIAS!N41+[2]PERMISOS!N41+[2]REGISTROS!N41+[2]CERTIFICADOS!N41</f>
        <v>0</v>
      </c>
      <c r="O41" s="9">
        <f>+[2]FISCALIZACIONES!O41+[2]LICENCIAS!O41+[2]PERMISOS!O41+[2]REGISTROS!O41+[2]CERTIFICADOS!O41</f>
        <v>0</v>
      </c>
      <c r="P41" s="9">
        <f>+[2]FISCALIZACIONES!P41+[2]LICENCIAS!P41+[2]PERMISOS!P41+[2]REGISTROS!P41+[2]CERTIFICADOS!P41</f>
        <v>0</v>
      </c>
      <c r="Q41" s="9">
        <f>+[2]FISCALIZACIONES!Q41+[2]LICENCIAS!Q41+[2]PERMISOS!Q41+[2]REGISTROS!Q41+[2]CERTIFICADOS!Q41</f>
        <v>0</v>
      </c>
      <c r="R41" s="9">
        <f>+[2]FISCALIZACIONES!R41+[2]LICENCIAS!R41+[2]PERMISOS!R41+[2]REGISTROS!R41+[2]CERTIFICADOS!R41</f>
        <v>0</v>
      </c>
      <c r="S41" s="9">
        <f>+[2]FISCALIZACIONES!S41+[2]LICENCIAS!S41+[2]PERMISOS!S41+[2]REGISTROS!S41+[2]CERTIFICADOS!S41</f>
        <v>0</v>
      </c>
      <c r="T41" s="9">
        <f>+[2]FISCALIZACIONES!T41+[2]LICENCIAS!T41+[2]PERMISOS!T41+[2]REGISTROS!T41+[2]CERTIFICADOS!T41</f>
        <v>0</v>
      </c>
      <c r="U41" s="9">
        <f>+[2]FISCALIZACIONES!U41+[2]LICENCIAS!U41+[2]PERMISOS!U41+[2]REGISTROS!U41+[2]CERTIFICADOS!U41</f>
        <v>0</v>
      </c>
      <c r="V41" s="9">
        <f>+[2]FISCALIZACIONES!V41+[2]LICENCIAS!V41+[2]PERMISOS!V41+[2]REGISTROS!V41+[2]CERTIFICADOS!V41</f>
        <v>0</v>
      </c>
      <c r="W41" s="9">
        <f>+[2]FISCALIZACIONES!W41+[2]LICENCIAS!W41+[2]PERMISOS!W41+[2]REGISTROS!W41+[2]CERTIFICADOS!W41</f>
        <v>0</v>
      </c>
      <c r="X41" s="9">
        <f>+[2]FISCALIZACIONES!X41+[2]LICENCIAS!X41+[2]PERMISOS!X41+[2]REGISTROS!X41+[2]CERTIFICADOS!X41</f>
        <v>0</v>
      </c>
      <c r="Y41" s="9">
        <f>+[2]FISCALIZACIONES!Y41+[2]LICENCIAS!Y41+[2]PERMISOS!Y41+[2]REGISTROS!Y41+[2]CERTIFICADOS!Y41</f>
        <v>0</v>
      </c>
      <c r="Z41" s="29">
        <f>+[2]FISCALIZACIONES!Z41+[2]LICENCIAS!Z41+[2]PERMISOS!Z41+[2]REGISTROS!Z41+[2]CERTIFICADOS!Z41</f>
        <v>0</v>
      </c>
      <c r="AA41" s="10">
        <f t="shared" si="3"/>
        <v>191306.44736842107</v>
      </c>
      <c r="AB41" s="10">
        <f t="shared" si="4"/>
        <v>46578.336315789471</v>
      </c>
      <c r="AC41" s="11">
        <f t="shared" si="5"/>
        <v>107313.2952631579</v>
      </c>
      <c r="AD41" s="11">
        <f t="shared" si="6"/>
        <v>64872.320526315787</v>
      </c>
      <c r="AE41" s="11">
        <f t="shared" si="7"/>
        <v>13736.842105263157</v>
      </c>
      <c r="AF41" s="11">
        <f t="shared" si="8"/>
        <v>181308.50052631577</v>
      </c>
      <c r="AG41" s="11">
        <f t="shared" si="9"/>
        <v>7815.78947368421</v>
      </c>
      <c r="AH41" s="12">
        <f t="shared" si="10"/>
        <v>21225.78947368421</v>
      </c>
      <c r="AI41" s="12">
        <f t="shared" si="11"/>
        <v>7894.7368421052633</v>
      </c>
      <c r="AJ41" s="12">
        <f t="shared" si="12"/>
        <v>147937.46210526317</v>
      </c>
      <c r="AK41" s="12">
        <f t="shared" si="13"/>
        <v>1110.7894736842104</v>
      </c>
      <c r="AL41" s="12">
        <f t="shared" si="14"/>
        <v>240571.0294736842</v>
      </c>
      <c r="AM41" s="12">
        <f t="shared" si="15"/>
        <v>29343.813157894736</v>
      </c>
      <c r="AN41" s="12">
        <f t="shared" si="16"/>
        <v>2573.6842105263158</v>
      </c>
      <c r="AO41" s="12">
        <f t="shared" si="17"/>
        <v>177301.8994736842</v>
      </c>
      <c r="AP41" s="12">
        <f t="shared" si="18"/>
        <v>93947.368421052626</v>
      </c>
      <c r="AQ41" s="12">
        <f t="shared" si="19"/>
        <v>4500</v>
      </c>
      <c r="AR41" s="12">
        <f t="shared" si="20"/>
        <v>372848.22157894738</v>
      </c>
      <c r="AS41" s="12">
        <f t="shared" si="21"/>
        <v>28374.110526315788</v>
      </c>
      <c r="AT41" s="12">
        <f t="shared" si="22"/>
        <v>4661.0526315789475</v>
      </c>
      <c r="AU41" s="12">
        <f t="shared" si="23"/>
        <v>1021455.7894736842</v>
      </c>
      <c r="AV41" s="12">
        <f t="shared" si="24"/>
        <v>11374.105263157895</v>
      </c>
      <c r="AW41" s="12">
        <f t="shared" si="25"/>
        <v>520922.36842105264</v>
      </c>
      <c r="AX41" s="12">
        <f t="shared" si="26"/>
        <v>2668.4210526315792</v>
      </c>
      <c r="AY41" s="12">
        <f t="shared" si="27"/>
        <v>5902.105263157895</v>
      </c>
      <c r="AZ41" s="12">
        <f t="shared" si="28"/>
        <v>3131.0526315789475</v>
      </c>
      <c r="BA41" s="12">
        <f t="shared" si="29"/>
        <v>3480.7894736842109</v>
      </c>
      <c r="BB41" s="12">
        <f t="shared" si="30"/>
        <v>4212.6315789473683</v>
      </c>
      <c r="BC41" s="12">
        <f t="shared" si="31"/>
        <v>298672.63263157895</v>
      </c>
    </row>
    <row r="42" spans="1:55" x14ac:dyDescent="0.25">
      <c r="A42" s="264"/>
      <c r="B42" s="280"/>
      <c r="C42" s="16" t="s">
        <v>71</v>
      </c>
      <c r="D42" s="7">
        <f t="shared" si="2"/>
        <v>5</v>
      </c>
      <c r="E42" s="9">
        <f>+[2]FISCALIZACIONES!E42+[2]LICENCIAS!E42+[2]PERMISOS!E42+[2]REGISTROS!E42+[2]CERTIFICADOS!E42</f>
        <v>0</v>
      </c>
      <c r="F42" s="9">
        <f>+[2]FISCALIZACIONES!F42+[2]LICENCIAS!F42+[2]PERMISOS!F42+[2]REGISTROS!F42+[2]CERTIFICADOS!F42</f>
        <v>2</v>
      </c>
      <c r="G42" s="9">
        <f>+[2]FISCALIZACIONES!G42+[2]LICENCIAS!G42+[2]PERMISOS!G42+[2]REGISTROS!G42+[2]CERTIFICADOS!G42</f>
        <v>1</v>
      </c>
      <c r="H42" s="9">
        <f>+[2]FISCALIZACIONES!H42+[2]LICENCIAS!H42+[2]PERMISOS!H42+[2]REGISTROS!H42+[2]CERTIFICADOS!H42</f>
        <v>2</v>
      </c>
      <c r="I42" s="9">
        <f>+[2]FISCALIZACIONES!I42+[2]LICENCIAS!I42+[2]PERMISOS!I42+[2]REGISTROS!I42+[2]CERTIFICADOS!I42</f>
        <v>0</v>
      </c>
      <c r="J42" s="9">
        <f>+[2]FISCALIZACIONES!J42+[2]LICENCIAS!J42+[2]PERMISOS!J42+[2]REGISTROS!J42+[2]CERTIFICADOS!J42</f>
        <v>0</v>
      </c>
      <c r="K42" s="9">
        <f>+[2]FISCALIZACIONES!K42+[2]LICENCIAS!K42+[2]PERMISOS!K42+[2]REGISTROS!K42+[2]CERTIFICADOS!K42</f>
        <v>0</v>
      </c>
      <c r="L42" s="9">
        <f>+[2]FISCALIZACIONES!L42+[2]LICENCIAS!L42+[2]PERMISOS!L42+[2]REGISTROS!L42+[2]CERTIFICADOS!L42</f>
        <v>0</v>
      </c>
      <c r="M42" s="9">
        <f>+[2]FISCALIZACIONES!M42+[2]LICENCIAS!M42+[2]PERMISOS!M42+[2]REGISTROS!M42+[2]CERTIFICADOS!M42</f>
        <v>0</v>
      </c>
      <c r="N42" s="9">
        <f>+[2]FISCALIZACIONES!N42+[2]LICENCIAS!N42+[2]PERMISOS!N42+[2]REGISTROS!N42+[2]CERTIFICADOS!N42</f>
        <v>0</v>
      </c>
      <c r="O42" s="9">
        <f>+[2]FISCALIZACIONES!O42+[2]LICENCIAS!O42+[2]PERMISOS!O42+[2]REGISTROS!O42+[2]CERTIFICADOS!O42</f>
        <v>0</v>
      </c>
      <c r="P42" s="9">
        <f>+[2]FISCALIZACIONES!P42+[2]LICENCIAS!P42+[2]PERMISOS!P42+[2]REGISTROS!P42+[2]CERTIFICADOS!P42</f>
        <v>0</v>
      </c>
      <c r="Q42" s="9">
        <f>+[2]FISCALIZACIONES!Q42+[2]LICENCIAS!Q42+[2]PERMISOS!Q42+[2]REGISTROS!Q42+[2]CERTIFICADOS!Q42</f>
        <v>0</v>
      </c>
      <c r="R42" s="9">
        <f>+[2]FISCALIZACIONES!R42+[2]LICENCIAS!R42+[2]PERMISOS!R42+[2]REGISTROS!R42+[2]CERTIFICADOS!R42</f>
        <v>0</v>
      </c>
      <c r="S42" s="9">
        <f>+[2]FISCALIZACIONES!S42+[2]LICENCIAS!S42+[2]PERMISOS!S42+[2]REGISTROS!S42+[2]CERTIFICADOS!S42</f>
        <v>0</v>
      </c>
      <c r="T42" s="9">
        <f>+[2]FISCALIZACIONES!T42+[2]LICENCIAS!T42+[2]PERMISOS!T42+[2]REGISTROS!T42+[2]CERTIFICADOS!T42</f>
        <v>0</v>
      </c>
      <c r="U42" s="9">
        <f>+[2]FISCALIZACIONES!U42+[2]LICENCIAS!U42+[2]PERMISOS!U42+[2]REGISTROS!U42+[2]CERTIFICADOS!U42</f>
        <v>0</v>
      </c>
      <c r="V42" s="9">
        <f>+[2]FISCALIZACIONES!V42+[2]LICENCIAS!V42+[2]PERMISOS!V42+[2]REGISTROS!V42+[2]CERTIFICADOS!V42</f>
        <v>0</v>
      </c>
      <c r="W42" s="9">
        <f>+[2]FISCALIZACIONES!W42+[2]LICENCIAS!W42+[2]PERMISOS!W42+[2]REGISTROS!W42+[2]CERTIFICADOS!W42</f>
        <v>0</v>
      </c>
      <c r="X42" s="9">
        <f>+[2]FISCALIZACIONES!X42+[2]LICENCIAS!X42+[2]PERMISOS!X42+[2]REGISTROS!X42+[2]CERTIFICADOS!X42</f>
        <v>0</v>
      </c>
      <c r="Y42" s="9">
        <f>+[2]FISCALIZACIONES!Y42+[2]LICENCIAS!Y42+[2]PERMISOS!Y42+[2]REGISTROS!Y42+[2]CERTIFICADOS!Y42</f>
        <v>0</v>
      </c>
      <c r="Z42" s="29">
        <f>+[2]FISCALIZACIONES!Z42+[2]LICENCIAS!Z42+[2]PERMISOS!Z42+[2]REGISTROS!Z42+[2]CERTIFICADOS!Z42</f>
        <v>0</v>
      </c>
      <c r="AA42" s="10">
        <f t="shared" si="3"/>
        <v>318844.07894736843</v>
      </c>
      <c r="AB42" s="10">
        <f t="shared" si="4"/>
        <v>77630.560526315792</v>
      </c>
      <c r="AC42" s="11">
        <f t="shared" si="5"/>
        <v>178855.49210526314</v>
      </c>
      <c r="AD42" s="11">
        <f t="shared" si="6"/>
        <v>108120.53421052631</v>
      </c>
      <c r="AE42" s="11">
        <f t="shared" si="7"/>
        <v>22894.736842105263</v>
      </c>
      <c r="AF42" s="11">
        <f t="shared" si="8"/>
        <v>302180.83421052631</v>
      </c>
      <c r="AG42" s="11">
        <f t="shared" si="9"/>
        <v>13026.315789473683</v>
      </c>
      <c r="AH42" s="12">
        <f t="shared" si="10"/>
        <v>35376.31578947368</v>
      </c>
      <c r="AI42" s="12">
        <f t="shared" si="11"/>
        <v>13157.894736842107</v>
      </c>
      <c r="AJ42" s="12">
        <f t="shared" si="12"/>
        <v>246562.43684210526</v>
      </c>
      <c r="AK42" s="12">
        <f t="shared" si="13"/>
        <v>1851.3157894736842</v>
      </c>
      <c r="AL42" s="12">
        <f t="shared" si="14"/>
        <v>400951.71578947367</v>
      </c>
      <c r="AM42" s="12">
        <f t="shared" si="15"/>
        <v>48906.355263157893</v>
      </c>
      <c r="AN42" s="12">
        <f t="shared" si="16"/>
        <v>4289.4736842105267</v>
      </c>
      <c r="AO42" s="12">
        <f t="shared" si="17"/>
        <v>295503.16578947369</v>
      </c>
      <c r="AP42" s="12">
        <f t="shared" si="18"/>
        <v>156578.94736842104</v>
      </c>
      <c r="AQ42" s="12">
        <f t="shared" si="19"/>
        <v>7500</v>
      </c>
      <c r="AR42" s="12">
        <f t="shared" si="20"/>
        <v>621413.7026315789</v>
      </c>
      <c r="AS42" s="12">
        <f t="shared" si="21"/>
        <v>47290.184210526313</v>
      </c>
      <c r="AT42" s="12">
        <f t="shared" si="22"/>
        <v>7768.4210526315792</v>
      </c>
      <c r="AU42" s="12">
        <f t="shared" si="23"/>
        <v>1702426.3157894737</v>
      </c>
      <c r="AV42" s="12">
        <f t="shared" si="24"/>
        <v>18956.84210526316</v>
      </c>
      <c r="AW42" s="12">
        <f t="shared" si="25"/>
        <v>868203.94736842113</v>
      </c>
      <c r="AX42" s="12">
        <f t="shared" si="26"/>
        <v>4447.3684210526317</v>
      </c>
      <c r="AY42" s="12">
        <f t="shared" si="27"/>
        <v>9836.8421052631584</v>
      </c>
      <c r="AZ42" s="12">
        <f t="shared" si="28"/>
        <v>5218.4210526315792</v>
      </c>
      <c r="BA42" s="12">
        <f t="shared" si="29"/>
        <v>5801.3157894736842</v>
      </c>
      <c r="BB42" s="12">
        <f t="shared" si="30"/>
        <v>7021.0526315789466</v>
      </c>
      <c r="BC42" s="12">
        <f t="shared" si="31"/>
        <v>497787.72105263162</v>
      </c>
    </row>
    <row r="43" spans="1:55" x14ac:dyDescent="0.25">
      <c r="A43" s="264"/>
      <c r="B43" s="280"/>
      <c r="C43" s="16" t="s">
        <v>72</v>
      </c>
      <c r="D43" s="7">
        <f t="shared" si="2"/>
        <v>8</v>
      </c>
      <c r="E43" s="9">
        <f>+[2]FISCALIZACIONES!E43+[2]LICENCIAS!E43+[2]PERMISOS!E43+[2]REGISTROS!E43+[2]CERTIFICADOS!E43</f>
        <v>3</v>
      </c>
      <c r="F43" s="9">
        <f>+[2]FISCALIZACIONES!F43+[2]LICENCIAS!F43+[2]PERMISOS!F43+[2]REGISTROS!F43+[2]CERTIFICADOS!F43</f>
        <v>0</v>
      </c>
      <c r="G43" s="9">
        <f>+[2]FISCALIZACIONES!G43+[2]LICENCIAS!G43+[2]PERMISOS!G43+[2]REGISTROS!G43+[2]CERTIFICADOS!G43</f>
        <v>1</v>
      </c>
      <c r="H43" s="9">
        <f>+[2]FISCALIZACIONES!H43+[2]LICENCIAS!H43+[2]PERMISOS!H43+[2]REGISTROS!H43+[2]CERTIFICADOS!H43</f>
        <v>4</v>
      </c>
      <c r="I43" s="9">
        <f>+[2]FISCALIZACIONES!I43+[2]LICENCIAS!I43+[2]PERMISOS!I43+[2]REGISTROS!I43+[2]CERTIFICADOS!I43</f>
        <v>0</v>
      </c>
      <c r="J43" s="9">
        <f>+[2]FISCALIZACIONES!J43+[2]LICENCIAS!J43+[2]PERMISOS!J43+[2]REGISTROS!J43+[2]CERTIFICADOS!J43</f>
        <v>0</v>
      </c>
      <c r="K43" s="9">
        <f>+[2]FISCALIZACIONES!K43+[2]LICENCIAS!K43+[2]PERMISOS!K43+[2]REGISTROS!K43+[2]CERTIFICADOS!K43</f>
        <v>0</v>
      </c>
      <c r="L43" s="9">
        <f>+[2]FISCALIZACIONES!L43+[2]LICENCIAS!L43+[2]PERMISOS!L43+[2]REGISTROS!L43+[2]CERTIFICADOS!L43</f>
        <v>0</v>
      </c>
      <c r="M43" s="9">
        <f>+[2]FISCALIZACIONES!M43+[2]LICENCIAS!M43+[2]PERMISOS!M43+[2]REGISTROS!M43+[2]CERTIFICADOS!M43</f>
        <v>0</v>
      </c>
      <c r="N43" s="9">
        <f>+[2]FISCALIZACIONES!N43+[2]LICENCIAS!N43+[2]PERMISOS!N43+[2]REGISTROS!N43+[2]CERTIFICADOS!N43</f>
        <v>0</v>
      </c>
      <c r="O43" s="9">
        <f>+[2]FISCALIZACIONES!O43+[2]LICENCIAS!O43+[2]PERMISOS!O43+[2]REGISTROS!O43+[2]CERTIFICADOS!O43</f>
        <v>0</v>
      </c>
      <c r="P43" s="9">
        <f>+[2]FISCALIZACIONES!P43+[2]LICENCIAS!P43+[2]PERMISOS!P43+[2]REGISTROS!P43+[2]CERTIFICADOS!P43</f>
        <v>0</v>
      </c>
      <c r="Q43" s="9">
        <f>+[2]FISCALIZACIONES!Q43+[2]LICENCIAS!Q43+[2]PERMISOS!Q43+[2]REGISTROS!Q43+[2]CERTIFICADOS!Q43</f>
        <v>0</v>
      </c>
      <c r="R43" s="9">
        <f>+[2]FISCALIZACIONES!R43+[2]LICENCIAS!R43+[2]PERMISOS!R43+[2]REGISTROS!R43+[2]CERTIFICADOS!R43</f>
        <v>0</v>
      </c>
      <c r="S43" s="9">
        <f>+[2]FISCALIZACIONES!S43+[2]LICENCIAS!S43+[2]PERMISOS!S43+[2]REGISTROS!S43+[2]CERTIFICADOS!S43</f>
        <v>0</v>
      </c>
      <c r="T43" s="9">
        <f>+[2]FISCALIZACIONES!T43+[2]LICENCIAS!T43+[2]PERMISOS!T43+[2]REGISTROS!T43+[2]CERTIFICADOS!T43</f>
        <v>0</v>
      </c>
      <c r="U43" s="9">
        <f>+[2]FISCALIZACIONES!U43+[2]LICENCIAS!U43+[2]PERMISOS!U43+[2]REGISTROS!U43+[2]CERTIFICADOS!U43</f>
        <v>0</v>
      </c>
      <c r="V43" s="9">
        <f>+[2]FISCALIZACIONES!V43+[2]LICENCIAS!V43+[2]PERMISOS!V43+[2]REGISTROS!V43+[2]CERTIFICADOS!V43</f>
        <v>0</v>
      </c>
      <c r="W43" s="9">
        <f>+[2]FISCALIZACIONES!W43+[2]LICENCIAS!W43+[2]PERMISOS!W43+[2]REGISTROS!W43+[2]CERTIFICADOS!W43</f>
        <v>0</v>
      </c>
      <c r="X43" s="9">
        <f>+[2]FISCALIZACIONES!X43+[2]LICENCIAS!X43+[2]PERMISOS!X43+[2]REGISTROS!X43+[2]CERTIFICADOS!X43</f>
        <v>0</v>
      </c>
      <c r="Y43" s="9">
        <f>+[2]FISCALIZACIONES!Y43+[2]LICENCIAS!Y43+[2]PERMISOS!Y43+[2]REGISTROS!Y43+[2]CERTIFICADOS!Y43</f>
        <v>0</v>
      </c>
      <c r="Z43" s="29">
        <f>+[2]FISCALIZACIONES!Z43+[2]LICENCIAS!Z43+[2]PERMISOS!Z43+[2]REGISTROS!Z43+[2]CERTIFICADOS!Z43</f>
        <v>0</v>
      </c>
      <c r="AA43" s="10">
        <f t="shared" si="3"/>
        <v>510150.5263157895</v>
      </c>
      <c r="AB43" s="10">
        <f t="shared" si="4"/>
        <v>124208.89684210526</v>
      </c>
      <c r="AC43" s="11">
        <f t="shared" si="5"/>
        <v>286168.78736842104</v>
      </c>
      <c r="AD43" s="11">
        <f t="shared" si="6"/>
        <v>172992.8547368421</v>
      </c>
      <c r="AE43" s="11">
        <f t="shared" si="7"/>
        <v>36631.57894736842</v>
      </c>
      <c r="AF43" s="11">
        <f t="shared" si="8"/>
        <v>483489.33473684208</v>
      </c>
      <c r="AG43" s="11">
        <f t="shared" si="9"/>
        <v>20842.105263157893</v>
      </c>
      <c r="AH43" s="12">
        <f t="shared" si="10"/>
        <v>56602.105263157893</v>
      </c>
      <c r="AI43" s="12">
        <f t="shared" si="11"/>
        <v>21052.63157894737</v>
      </c>
      <c r="AJ43" s="12">
        <f t="shared" si="12"/>
        <v>394499.89894736843</v>
      </c>
      <c r="AK43" s="12">
        <f t="shared" si="13"/>
        <v>2962.1052631578946</v>
      </c>
      <c r="AL43" s="12">
        <f t="shared" si="14"/>
        <v>641522.74526315788</v>
      </c>
      <c r="AM43" s="12">
        <f t="shared" si="15"/>
        <v>78250.168421052629</v>
      </c>
      <c r="AN43" s="12">
        <f t="shared" si="16"/>
        <v>6863.1578947368425</v>
      </c>
      <c r="AO43" s="12">
        <f t="shared" si="17"/>
        <v>472805.06526315789</v>
      </c>
      <c r="AP43" s="12">
        <f t="shared" si="18"/>
        <v>250526.31578947368</v>
      </c>
      <c r="AQ43" s="12">
        <f t="shared" si="19"/>
        <v>12000</v>
      </c>
      <c r="AR43" s="12">
        <f t="shared" si="20"/>
        <v>994261.92421052628</v>
      </c>
      <c r="AS43" s="12">
        <f t="shared" si="21"/>
        <v>75664.294736842101</v>
      </c>
      <c r="AT43" s="12">
        <f t="shared" si="22"/>
        <v>12429.473684210527</v>
      </c>
      <c r="AU43" s="12">
        <f t="shared" si="23"/>
        <v>2723882.1052631577</v>
      </c>
      <c r="AV43" s="12">
        <f t="shared" si="24"/>
        <v>30330.947368421053</v>
      </c>
      <c r="AW43" s="12">
        <f t="shared" si="25"/>
        <v>1389126.3157894737</v>
      </c>
      <c r="AX43" s="12">
        <f t="shared" si="26"/>
        <v>7115.7894736842109</v>
      </c>
      <c r="AY43" s="12">
        <f t="shared" si="27"/>
        <v>15738.947368421053</v>
      </c>
      <c r="AZ43" s="12">
        <f t="shared" si="28"/>
        <v>8349.4736842105267</v>
      </c>
      <c r="BA43" s="12">
        <f t="shared" si="29"/>
        <v>9282.105263157895</v>
      </c>
      <c r="BB43" s="12">
        <f t="shared" si="30"/>
        <v>11233.684210526315</v>
      </c>
      <c r="BC43" s="12">
        <f t="shared" si="31"/>
        <v>796460.35368421057</v>
      </c>
    </row>
    <row r="44" spans="1:55" x14ac:dyDescent="0.25">
      <c r="A44" s="264"/>
      <c r="B44" s="280"/>
      <c r="C44" s="16" t="s">
        <v>73</v>
      </c>
      <c r="D44" s="7">
        <f t="shared" si="2"/>
        <v>2</v>
      </c>
      <c r="E44" s="9">
        <f>+[2]FISCALIZACIONES!E44+[2]LICENCIAS!E44+[2]PERMISOS!E44+[2]REGISTROS!E44+[2]CERTIFICADOS!E44</f>
        <v>1</v>
      </c>
      <c r="F44" s="9">
        <f>+[2]FISCALIZACIONES!F44+[2]LICENCIAS!F44+[2]PERMISOS!F44+[2]REGISTROS!F44+[2]CERTIFICADOS!F44</f>
        <v>0</v>
      </c>
      <c r="G44" s="9">
        <f>+[2]FISCALIZACIONES!G44+[2]LICENCIAS!G44+[2]PERMISOS!G44+[2]REGISTROS!G44+[2]CERTIFICADOS!G44</f>
        <v>1</v>
      </c>
      <c r="H44" s="9">
        <f>+[2]FISCALIZACIONES!H44+[2]LICENCIAS!H44+[2]PERMISOS!H44+[2]REGISTROS!H44+[2]CERTIFICADOS!H44</f>
        <v>0</v>
      </c>
      <c r="I44" s="9">
        <f>+[2]FISCALIZACIONES!I44+[2]LICENCIAS!I44+[2]PERMISOS!I44+[2]REGISTROS!I44+[2]CERTIFICADOS!I44</f>
        <v>0</v>
      </c>
      <c r="J44" s="9">
        <f>+[2]FISCALIZACIONES!J44+[2]LICENCIAS!J44+[2]PERMISOS!J44+[2]REGISTROS!J44+[2]CERTIFICADOS!J44</f>
        <v>0</v>
      </c>
      <c r="K44" s="9">
        <f>+[2]FISCALIZACIONES!K44+[2]LICENCIAS!K44+[2]PERMISOS!K44+[2]REGISTROS!K44+[2]CERTIFICADOS!K44</f>
        <v>0</v>
      </c>
      <c r="L44" s="9">
        <f>+[2]FISCALIZACIONES!L44+[2]LICENCIAS!L44+[2]PERMISOS!L44+[2]REGISTROS!L44+[2]CERTIFICADOS!L44</f>
        <v>0</v>
      </c>
      <c r="M44" s="9">
        <f>+[2]FISCALIZACIONES!M44+[2]LICENCIAS!M44+[2]PERMISOS!M44+[2]REGISTROS!M44+[2]CERTIFICADOS!M44</f>
        <v>0</v>
      </c>
      <c r="N44" s="9">
        <f>+[2]FISCALIZACIONES!N44+[2]LICENCIAS!N44+[2]PERMISOS!N44+[2]REGISTROS!N44+[2]CERTIFICADOS!N44</f>
        <v>0</v>
      </c>
      <c r="O44" s="9">
        <f>+[2]FISCALIZACIONES!O44+[2]LICENCIAS!O44+[2]PERMISOS!O44+[2]REGISTROS!O44+[2]CERTIFICADOS!O44</f>
        <v>0</v>
      </c>
      <c r="P44" s="9">
        <f>+[2]FISCALIZACIONES!P44+[2]LICENCIAS!P44+[2]PERMISOS!P44+[2]REGISTROS!P44+[2]CERTIFICADOS!P44</f>
        <v>0</v>
      </c>
      <c r="Q44" s="9">
        <f>+[2]FISCALIZACIONES!Q44+[2]LICENCIAS!Q44+[2]PERMISOS!Q44+[2]REGISTROS!Q44+[2]CERTIFICADOS!Q44</f>
        <v>0</v>
      </c>
      <c r="R44" s="9">
        <f>+[2]FISCALIZACIONES!R44+[2]LICENCIAS!R44+[2]PERMISOS!R44+[2]REGISTROS!R44+[2]CERTIFICADOS!R44</f>
        <v>0</v>
      </c>
      <c r="S44" s="9">
        <f>+[2]FISCALIZACIONES!S44+[2]LICENCIAS!S44+[2]PERMISOS!S44+[2]REGISTROS!S44+[2]CERTIFICADOS!S44</f>
        <v>0</v>
      </c>
      <c r="T44" s="9">
        <f>+[2]FISCALIZACIONES!T44+[2]LICENCIAS!T44+[2]PERMISOS!T44+[2]REGISTROS!T44+[2]CERTIFICADOS!T44</f>
        <v>0</v>
      </c>
      <c r="U44" s="9">
        <f>+[2]FISCALIZACIONES!U44+[2]LICENCIAS!U44+[2]PERMISOS!U44+[2]REGISTROS!U44+[2]CERTIFICADOS!U44</f>
        <v>0</v>
      </c>
      <c r="V44" s="9">
        <f>+[2]FISCALIZACIONES!V44+[2]LICENCIAS!V44+[2]PERMISOS!V44+[2]REGISTROS!V44+[2]CERTIFICADOS!V44</f>
        <v>0</v>
      </c>
      <c r="W44" s="9">
        <f>+[2]FISCALIZACIONES!W44+[2]LICENCIAS!W44+[2]PERMISOS!W44+[2]REGISTROS!W44+[2]CERTIFICADOS!W44</f>
        <v>0</v>
      </c>
      <c r="X44" s="9">
        <f>+[2]FISCALIZACIONES!X44+[2]LICENCIAS!X44+[2]PERMISOS!X44+[2]REGISTROS!X44+[2]CERTIFICADOS!X44</f>
        <v>0</v>
      </c>
      <c r="Y44" s="9">
        <f>+[2]FISCALIZACIONES!Y44+[2]LICENCIAS!Y44+[2]PERMISOS!Y44+[2]REGISTROS!Y44+[2]CERTIFICADOS!Y44</f>
        <v>0</v>
      </c>
      <c r="Z44" s="29">
        <f>+[2]FISCALIZACIONES!Z44+[2]LICENCIAS!Z44+[2]PERMISOS!Z44+[2]REGISTROS!Z44+[2]CERTIFICADOS!Z44</f>
        <v>0</v>
      </c>
      <c r="AA44" s="10">
        <f t="shared" si="3"/>
        <v>127537.63157894737</v>
      </c>
      <c r="AB44" s="10">
        <f t="shared" si="4"/>
        <v>31052.224210526314</v>
      </c>
      <c r="AC44" s="11">
        <f t="shared" si="5"/>
        <v>71542.196842105259</v>
      </c>
      <c r="AD44" s="11">
        <f t="shared" si="6"/>
        <v>43248.213684210525</v>
      </c>
      <c r="AE44" s="11">
        <f t="shared" si="7"/>
        <v>9157.894736842105</v>
      </c>
      <c r="AF44" s="11">
        <f t="shared" si="8"/>
        <v>120872.33368421052</v>
      </c>
      <c r="AG44" s="11">
        <f t="shared" si="9"/>
        <v>5210.5263157894733</v>
      </c>
      <c r="AH44" s="12">
        <f t="shared" si="10"/>
        <v>14150.526315789473</v>
      </c>
      <c r="AI44" s="12">
        <f t="shared" si="11"/>
        <v>5263.1578947368425</v>
      </c>
      <c r="AJ44" s="12">
        <f t="shared" si="12"/>
        <v>98624.974736842109</v>
      </c>
      <c r="AK44" s="12">
        <f t="shared" si="13"/>
        <v>740.52631578947364</v>
      </c>
      <c r="AL44" s="12">
        <f t="shared" si="14"/>
        <v>160380.68631578947</v>
      </c>
      <c r="AM44" s="12">
        <f t="shared" si="15"/>
        <v>19562.542105263157</v>
      </c>
      <c r="AN44" s="12">
        <f t="shared" si="16"/>
        <v>1715.7894736842106</v>
      </c>
      <c r="AO44" s="12">
        <f t="shared" si="17"/>
        <v>118201.26631578947</v>
      </c>
      <c r="AP44" s="12">
        <f t="shared" si="18"/>
        <v>62631.57894736842</v>
      </c>
      <c r="AQ44" s="12">
        <f t="shared" si="19"/>
        <v>3000</v>
      </c>
      <c r="AR44" s="12">
        <f t="shared" si="20"/>
        <v>248565.48105263157</v>
      </c>
      <c r="AS44" s="12">
        <f t="shared" si="21"/>
        <v>18916.073684210525</v>
      </c>
      <c r="AT44" s="12">
        <f t="shared" si="22"/>
        <v>3107.3684210526317</v>
      </c>
      <c r="AU44" s="12">
        <f t="shared" si="23"/>
        <v>680970.52631578944</v>
      </c>
      <c r="AV44" s="12">
        <f t="shared" si="24"/>
        <v>7582.7368421052633</v>
      </c>
      <c r="AW44" s="12">
        <f t="shared" si="25"/>
        <v>347281.57894736843</v>
      </c>
      <c r="AX44" s="12">
        <f t="shared" si="26"/>
        <v>1778.9473684210527</v>
      </c>
      <c r="AY44" s="12">
        <f t="shared" si="27"/>
        <v>3934.7368421052633</v>
      </c>
      <c r="AZ44" s="12">
        <f t="shared" si="28"/>
        <v>2087.3684210526317</v>
      </c>
      <c r="BA44" s="12">
        <f t="shared" si="29"/>
        <v>2320.5263157894738</v>
      </c>
      <c r="BB44" s="12">
        <f t="shared" si="30"/>
        <v>2808.4210526315787</v>
      </c>
      <c r="BC44" s="12">
        <f t="shared" si="31"/>
        <v>199115.08842105264</v>
      </c>
    </row>
    <row r="45" spans="1:55" x14ac:dyDescent="0.25">
      <c r="A45" s="264"/>
      <c r="B45" s="280"/>
      <c r="C45" s="16" t="s">
        <v>74</v>
      </c>
      <c r="D45" s="7">
        <f t="shared" si="2"/>
        <v>6</v>
      </c>
      <c r="E45" s="9">
        <f>+[2]FISCALIZACIONES!E45+[2]LICENCIAS!E45+[2]PERMISOS!E45+[2]REGISTROS!E45+[2]CERTIFICADOS!E45</f>
        <v>0</v>
      </c>
      <c r="F45" s="9">
        <f>+[2]FISCALIZACIONES!F45+[2]LICENCIAS!F45+[2]PERMISOS!F45+[2]REGISTROS!F45+[2]CERTIFICADOS!F45</f>
        <v>3</v>
      </c>
      <c r="G45" s="9">
        <f>+[2]FISCALIZACIONES!G45+[2]LICENCIAS!G45+[2]PERMISOS!G45+[2]REGISTROS!G45+[2]CERTIFICADOS!G45</f>
        <v>1</v>
      </c>
      <c r="H45" s="9">
        <f>+[2]FISCALIZACIONES!H45+[2]LICENCIAS!H45+[2]PERMISOS!H45+[2]REGISTROS!H45+[2]CERTIFICADOS!H45</f>
        <v>0</v>
      </c>
      <c r="I45" s="9">
        <f>+[2]FISCALIZACIONES!I45+[2]LICENCIAS!I45+[2]PERMISOS!I45+[2]REGISTROS!I45+[2]CERTIFICADOS!I45</f>
        <v>1</v>
      </c>
      <c r="J45" s="9">
        <f>+[2]FISCALIZACIONES!J45+[2]LICENCIAS!J45+[2]PERMISOS!J45+[2]REGISTROS!J45+[2]CERTIFICADOS!J45</f>
        <v>0</v>
      </c>
      <c r="K45" s="9">
        <f>+[2]FISCALIZACIONES!K45+[2]LICENCIAS!K45+[2]PERMISOS!K45+[2]REGISTROS!K45+[2]CERTIFICADOS!K45</f>
        <v>1</v>
      </c>
      <c r="L45" s="9">
        <f>+[2]FISCALIZACIONES!L45+[2]LICENCIAS!L45+[2]PERMISOS!L45+[2]REGISTROS!L45+[2]CERTIFICADOS!L45</f>
        <v>0</v>
      </c>
      <c r="M45" s="9">
        <f>+[2]FISCALIZACIONES!M45+[2]LICENCIAS!M45+[2]PERMISOS!M45+[2]REGISTROS!M45+[2]CERTIFICADOS!M45</f>
        <v>0</v>
      </c>
      <c r="N45" s="9">
        <f>+[2]FISCALIZACIONES!N45+[2]LICENCIAS!N45+[2]PERMISOS!N45+[2]REGISTROS!N45+[2]CERTIFICADOS!N45</f>
        <v>0</v>
      </c>
      <c r="O45" s="9">
        <f>+[2]FISCALIZACIONES!O45+[2]LICENCIAS!O45+[2]PERMISOS!O45+[2]REGISTROS!O45+[2]CERTIFICADOS!O45</f>
        <v>0</v>
      </c>
      <c r="P45" s="9">
        <f>+[2]FISCALIZACIONES!P45+[2]LICENCIAS!P45+[2]PERMISOS!P45+[2]REGISTROS!P45+[2]CERTIFICADOS!P45</f>
        <v>0</v>
      </c>
      <c r="Q45" s="9">
        <f>+[2]FISCALIZACIONES!Q45+[2]LICENCIAS!Q45+[2]PERMISOS!Q45+[2]REGISTROS!Q45+[2]CERTIFICADOS!Q45</f>
        <v>0</v>
      </c>
      <c r="R45" s="9">
        <f>+[2]FISCALIZACIONES!R45+[2]LICENCIAS!R45+[2]PERMISOS!R45+[2]REGISTROS!R45+[2]CERTIFICADOS!R45</f>
        <v>0</v>
      </c>
      <c r="S45" s="9">
        <f>+[2]FISCALIZACIONES!S45+[2]LICENCIAS!S45+[2]PERMISOS!S45+[2]REGISTROS!S45+[2]CERTIFICADOS!S45</f>
        <v>0</v>
      </c>
      <c r="T45" s="9">
        <f>+[2]FISCALIZACIONES!T45+[2]LICENCIAS!T45+[2]PERMISOS!T45+[2]REGISTROS!T45+[2]CERTIFICADOS!T45</f>
        <v>0</v>
      </c>
      <c r="U45" s="9">
        <f>+[2]FISCALIZACIONES!U45+[2]LICENCIAS!U45+[2]PERMISOS!U45+[2]REGISTROS!U45+[2]CERTIFICADOS!U45</f>
        <v>0</v>
      </c>
      <c r="V45" s="9">
        <f>+[2]FISCALIZACIONES!V45+[2]LICENCIAS!V45+[2]PERMISOS!V45+[2]REGISTROS!V45+[2]CERTIFICADOS!V45</f>
        <v>0</v>
      </c>
      <c r="W45" s="9">
        <f>+[2]FISCALIZACIONES!W45+[2]LICENCIAS!W45+[2]PERMISOS!W45+[2]REGISTROS!W45+[2]CERTIFICADOS!W45</f>
        <v>0</v>
      </c>
      <c r="X45" s="9">
        <f>+[2]FISCALIZACIONES!X45+[2]LICENCIAS!X45+[2]PERMISOS!X45+[2]REGISTROS!X45+[2]CERTIFICADOS!X45</f>
        <v>0</v>
      </c>
      <c r="Y45" s="9">
        <f>+[2]FISCALIZACIONES!Y45+[2]LICENCIAS!Y45+[2]PERMISOS!Y45+[2]REGISTROS!Y45+[2]CERTIFICADOS!Y45</f>
        <v>0</v>
      </c>
      <c r="Z45" s="29">
        <f>+[2]FISCALIZACIONES!Z45+[2]LICENCIAS!Z45+[2]PERMISOS!Z45+[2]REGISTROS!Z45+[2]CERTIFICADOS!Z45</f>
        <v>0</v>
      </c>
      <c r="AA45" s="10">
        <f t="shared" si="3"/>
        <v>382612.89473684214</v>
      </c>
      <c r="AB45" s="10">
        <f t="shared" si="4"/>
        <v>93156.672631578942</v>
      </c>
      <c r="AC45" s="11">
        <f t="shared" si="5"/>
        <v>214626.59052631579</v>
      </c>
      <c r="AD45" s="11">
        <f t="shared" si="6"/>
        <v>129744.64105263157</v>
      </c>
      <c r="AE45" s="11">
        <f t="shared" si="7"/>
        <v>27473.684210526313</v>
      </c>
      <c r="AF45" s="11">
        <f t="shared" si="8"/>
        <v>362617.00105263153</v>
      </c>
      <c r="AG45" s="11">
        <f t="shared" si="9"/>
        <v>15631.57894736842</v>
      </c>
      <c r="AH45" s="12">
        <f t="shared" si="10"/>
        <v>42451.57894736842</v>
      </c>
      <c r="AI45" s="12">
        <f t="shared" si="11"/>
        <v>15789.473684210527</v>
      </c>
      <c r="AJ45" s="12">
        <f t="shared" si="12"/>
        <v>295874.92421052634</v>
      </c>
      <c r="AK45" s="12">
        <f t="shared" si="13"/>
        <v>2221.5789473684208</v>
      </c>
      <c r="AL45" s="12">
        <f t="shared" si="14"/>
        <v>481142.05894736841</v>
      </c>
      <c r="AM45" s="12">
        <f t="shared" si="15"/>
        <v>58687.626315789472</v>
      </c>
      <c r="AN45" s="12">
        <f t="shared" si="16"/>
        <v>5147.3684210526317</v>
      </c>
      <c r="AO45" s="12">
        <f t="shared" si="17"/>
        <v>354603.7989473684</v>
      </c>
      <c r="AP45" s="12">
        <f t="shared" si="18"/>
        <v>187894.73684210525</v>
      </c>
      <c r="AQ45" s="12">
        <f t="shared" si="19"/>
        <v>9000</v>
      </c>
      <c r="AR45" s="12">
        <f t="shared" si="20"/>
        <v>745696.44315789477</v>
      </c>
      <c r="AS45" s="12">
        <f t="shared" si="21"/>
        <v>56748.221052631576</v>
      </c>
      <c r="AT45" s="12">
        <f t="shared" si="22"/>
        <v>9322.105263157895</v>
      </c>
      <c r="AU45" s="12">
        <f t="shared" si="23"/>
        <v>2042911.5789473683</v>
      </c>
      <c r="AV45" s="12">
        <f t="shared" si="24"/>
        <v>22748.21052631579</v>
      </c>
      <c r="AW45" s="12">
        <f t="shared" si="25"/>
        <v>1041844.7368421053</v>
      </c>
      <c r="AX45" s="12">
        <f t="shared" si="26"/>
        <v>5336.8421052631584</v>
      </c>
      <c r="AY45" s="12">
        <f t="shared" si="27"/>
        <v>11804.21052631579</v>
      </c>
      <c r="AZ45" s="12">
        <f t="shared" si="28"/>
        <v>6262.105263157895</v>
      </c>
      <c r="BA45" s="12">
        <f t="shared" si="29"/>
        <v>6961.5789473684217</v>
      </c>
      <c r="BB45" s="12">
        <f t="shared" si="30"/>
        <v>8425.2631578947367</v>
      </c>
      <c r="BC45" s="12">
        <f t="shared" si="31"/>
        <v>597345.2652631579</v>
      </c>
    </row>
    <row r="46" spans="1:55" x14ac:dyDescent="0.25">
      <c r="A46" s="264"/>
      <c r="B46" s="280"/>
      <c r="C46" s="16" t="s">
        <v>75</v>
      </c>
      <c r="D46" s="7">
        <f t="shared" si="2"/>
        <v>2</v>
      </c>
      <c r="E46" s="9">
        <f>+[2]FISCALIZACIONES!E46+[2]LICENCIAS!E46+[2]PERMISOS!E46+[2]REGISTROS!E46+[2]CERTIFICADOS!E46</f>
        <v>1</v>
      </c>
      <c r="F46" s="9">
        <f>+[2]FISCALIZACIONES!F46+[2]LICENCIAS!F46+[2]PERMISOS!F46+[2]REGISTROS!F46+[2]CERTIFICADOS!F46</f>
        <v>0</v>
      </c>
      <c r="G46" s="9">
        <f>+[2]FISCALIZACIONES!G46+[2]LICENCIAS!G46+[2]PERMISOS!G46+[2]REGISTROS!G46+[2]CERTIFICADOS!G46</f>
        <v>0</v>
      </c>
      <c r="H46" s="9">
        <f>+[2]FISCALIZACIONES!H46+[2]LICENCIAS!H46+[2]PERMISOS!H46+[2]REGISTROS!H46+[2]CERTIFICADOS!H46</f>
        <v>0</v>
      </c>
      <c r="I46" s="9">
        <f>+[2]FISCALIZACIONES!I46+[2]LICENCIAS!I46+[2]PERMISOS!I46+[2]REGISTROS!I46+[2]CERTIFICADOS!I46</f>
        <v>1</v>
      </c>
      <c r="J46" s="9">
        <f>+[2]FISCALIZACIONES!J46+[2]LICENCIAS!J46+[2]PERMISOS!J46+[2]REGISTROS!J46+[2]CERTIFICADOS!J46</f>
        <v>0</v>
      </c>
      <c r="K46" s="9">
        <f>+[2]FISCALIZACIONES!K46+[2]LICENCIAS!K46+[2]PERMISOS!K46+[2]REGISTROS!K46+[2]CERTIFICADOS!K46</f>
        <v>0</v>
      </c>
      <c r="L46" s="9">
        <f>+[2]FISCALIZACIONES!L46+[2]LICENCIAS!L46+[2]PERMISOS!L46+[2]REGISTROS!L46+[2]CERTIFICADOS!L46</f>
        <v>0</v>
      </c>
      <c r="M46" s="9">
        <f>+[2]FISCALIZACIONES!M46+[2]LICENCIAS!M46+[2]PERMISOS!M46+[2]REGISTROS!M46+[2]CERTIFICADOS!M46</f>
        <v>0</v>
      </c>
      <c r="N46" s="9">
        <f>+[2]FISCALIZACIONES!N46+[2]LICENCIAS!N46+[2]PERMISOS!N46+[2]REGISTROS!N46+[2]CERTIFICADOS!N46</f>
        <v>0</v>
      </c>
      <c r="O46" s="9">
        <f>+[2]FISCALIZACIONES!O46+[2]LICENCIAS!O46+[2]PERMISOS!O46+[2]REGISTROS!O46+[2]CERTIFICADOS!O46</f>
        <v>0</v>
      </c>
      <c r="P46" s="9">
        <f>+[2]FISCALIZACIONES!P46+[2]LICENCIAS!P46+[2]PERMISOS!P46+[2]REGISTROS!P46+[2]CERTIFICADOS!P46</f>
        <v>0</v>
      </c>
      <c r="Q46" s="9">
        <f>+[2]FISCALIZACIONES!Q46+[2]LICENCIAS!Q46+[2]PERMISOS!Q46+[2]REGISTROS!Q46+[2]CERTIFICADOS!Q46</f>
        <v>0</v>
      </c>
      <c r="R46" s="9">
        <f>+[2]FISCALIZACIONES!R46+[2]LICENCIAS!R46+[2]PERMISOS!R46+[2]REGISTROS!R46+[2]CERTIFICADOS!R46</f>
        <v>0</v>
      </c>
      <c r="S46" s="9">
        <f>+[2]FISCALIZACIONES!S46+[2]LICENCIAS!S46+[2]PERMISOS!S46+[2]REGISTROS!S46+[2]CERTIFICADOS!S46</f>
        <v>0</v>
      </c>
      <c r="T46" s="9">
        <f>+[2]FISCALIZACIONES!T46+[2]LICENCIAS!T46+[2]PERMISOS!T46+[2]REGISTROS!T46+[2]CERTIFICADOS!T46</f>
        <v>0</v>
      </c>
      <c r="U46" s="9">
        <f>+[2]FISCALIZACIONES!U46+[2]LICENCIAS!U46+[2]PERMISOS!U46+[2]REGISTROS!U46+[2]CERTIFICADOS!U46</f>
        <v>0</v>
      </c>
      <c r="V46" s="9">
        <f>+[2]FISCALIZACIONES!V46+[2]LICENCIAS!V46+[2]PERMISOS!V46+[2]REGISTROS!V46+[2]CERTIFICADOS!V46</f>
        <v>0</v>
      </c>
      <c r="W46" s="9">
        <f>+[2]FISCALIZACIONES!W46+[2]LICENCIAS!W46+[2]PERMISOS!W46+[2]REGISTROS!W46+[2]CERTIFICADOS!W46</f>
        <v>0</v>
      </c>
      <c r="X46" s="9">
        <f>+[2]FISCALIZACIONES!X46+[2]LICENCIAS!X46+[2]PERMISOS!X46+[2]REGISTROS!X46+[2]CERTIFICADOS!X46</f>
        <v>0</v>
      </c>
      <c r="Y46" s="9">
        <f>+[2]FISCALIZACIONES!Y46+[2]LICENCIAS!Y46+[2]PERMISOS!Y46+[2]REGISTROS!Y46+[2]CERTIFICADOS!Y46</f>
        <v>0</v>
      </c>
      <c r="Z46" s="29">
        <f>+[2]FISCALIZACIONES!Z46+[2]LICENCIAS!Z46+[2]PERMISOS!Z46+[2]REGISTROS!Z46+[2]CERTIFICADOS!Z46</f>
        <v>0</v>
      </c>
      <c r="AA46" s="10">
        <f t="shared" si="3"/>
        <v>127537.63157894737</v>
      </c>
      <c r="AB46" s="10">
        <f t="shared" si="4"/>
        <v>31052.224210526314</v>
      </c>
      <c r="AC46" s="11">
        <f t="shared" si="5"/>
        <v>71542.196842105259</v>
      </c>
      <c r="AD46" s="11">
        <f t="shared" si="6"/>
        <v>43248.213684210525</v>
      </c>
      <c r="AE46" s="11">
        <f t="shared" si="7"/>
        <v>9157.894736842105</v>
      </c>
      <c r="AF46" s="11">
        <f t="shared" si="8"/>
        <v>120872.33368421052</v>
      </c>
      <c r="AG46" s="11">
        <f t="shared" si="9"/>
        <v>5210.5263157894733</v>
      </c>
      <c r="AH46" s="12">
        <f t="shared" si="10"/>
        <v>14150.526315789473</v>
      </c>
      <c r="AI46" s="12">
        <f t="shared" si="11"/>
        <v>5263.1578947368425</v>
      </c>
      <c r="AJ46" s="12">
        <f t="shared" si="12"/>
        <v>98624.974736842109</v>
      </c>
      <c r="AK46" s="12">
        <f t="shared" si="13"/>
        <v>740.52631578947364</v>
      </c>
      <c r="AL46" s="12">
        <f t="shared" si="14"/>
        <v>160380.68631578947</v>
      </c>
      <c r="AM46" s="12">
        <f t="shared" si="15"/>
        <v>19562.542105263157</v>
      </c>
      <c r="AN46" s="12">
        <f t="shared" si="16"/>
        <v>1715.7894736842106</v>
      </c>
      <c r="AO46" s="12">
        <f t="shared" si="17"/>
        <v>118201.26631578947</v>
      </c>
      <c r="AP46" s="12">
        <f t="shared" si="18"/>
        <v>62631.57894736842</v>
      </c>
      <c r="AQ46" s="12">
        <f t="shared" si="19"/>
        <v>3000</v>
      </c>
      <c r="AR46" s="12">
        <f t="shared" si="20"/>
        <v>248565.48105263157</v>
      </c>
      <c r="AS46" s="12">
        <f t="shared" si="21"/>
        <v>18916.073684210525</v>
      </c>
      <c r="AT46" s="12">
        <f t="shared" si="22"/>
        <v>3107.3684210526317</v>
      </c>
      <c r="AU46" s="12">
        <f t="shared" si="23"/>
        <v>680970.52631578944</v>
      </c>
      <c r="AV46" s="12">
        <f t="shared" si="24"/>
        <v>7582.7368421052633</v>
      </c>
      <c r="AW46" s="12">
        <f t="shared" si="25"/>
        <v>347281.57894736843</v>
      </c>
      <c r="AX46" s="12">
        <f t="shared" si="26"/>
        <v>1778.9473684210527</v>
      </c>
      <c r="AY46" s="12">
        <f t="shared" si="27"/>
        <v>3934.7368421052633</v>
      </c>
      <c r="AZ46" s="12">
        <f t="shared" si="28"/>
        <v>2087.3684210526317</v>
      </c>
      <c r="BA46" s="12">
        <f t="shared" si="29"/>
        <v>2320.5263157894738</v>
      </c>
      <c r="BB46" s="12">
        <f t="shared" si="30"/>
        <v>2808.4210526315787</v>
      </c>
      <c r="BC46" s="12">
        <f t="shared" si="31"/>
        <v>199115.08842105264</v>
      </c>
    </row>
    <row r="47" spans="1:55" x14ac:dyDescent="0.25">
      <c r="A47" s="264"/>
      <c r="B47" s="280"/>
      <c r="C47" s="16" t="s">
        <v>76</v>
      </c>
      <c r="D47" s="7">
        <f t="shared" si="2"/>
        <v>4</v>
      </c>
      <c r="E47" s="9">
        <f>+[2]FISCALIZACIONES!E47+[2]LICENCIAS!E47+[2]PERMISOS!E47+[2]REGISTROS!E47+[2]CERTIFICADOS!E47</f>
        <v>0</v>
      </c>
      <c r="F47" s="9">
        <f>+[2]FISCALIZACIONES!F47+[2]LICENCIAS!F47+[2]PERMISOS!F47+[2]REGISTROS!F47+[2]CERTIFICADOS!F47</f>
        <v>0</v>
      </c>
      <c r="G47" s="9">
        <f>+[2]FISCALIZACIONES!G47+[2]LICENCIAS!G47+[2]PERMISOS!G47+[2]REGISTROS!G47+[2]CERTIFICADOS!G47</f>
        <v>1</v>
      </c>
      <c r="H47" s="9">
        <f>+[2]FISCALIZACIONES!H47+[2]LICENCIAS!H47+[2]PERMISOS!H47+[2]REGISTROS!H47+[2]CERTIFICADOS!H47</f>
        <v>1</v>
      </c>
      <c r="I47" s="9">
        <f>+[2]FISCALIZACIONES!I47+[2]LICENCIAS!I47+[2]PERMISOS!I47+[2]REGISTROS!I47+[2]CERTIFICADOS!I47</f>
        <v>0</v>
      </c>
      <c r="J47" s="9">
        <f>+[2]FISCALIZACIONES!J47+[2]LICENCIAS!J47+[2]PERMISOS!J47+[2]REGISTROS!J47+[2]CERTIFICADOS!J47</f>
        <v>0</v>
      </c>
      <c r="K47" s="9">
        <f>+[2]FISCALIZACIONES!K47+[2]LICENCIAS!K47+[2]PERMISOS!K47+[2]REGISTROS!K47+[2]CERTIFICADOS!K47</f>
        <v>1</v>
      </c>
      <c r="L47" s="9">
        <f>+[2]FISCALIZACIONES!L47+[2]LICENCIAS!L47+[2]PERMISOS!L47+[2]REGISTROS!L47+[2]CERTIFICADOS!L47</f>
        <v>0</v>
      </c>
      <c r="M47" s="9">
        <f>+[2]FISCALIZACIONES!M47+[2]LICENCIAS!M47+[2]PERMISOS!M47+[2]REGISTROS!M47+[2]CERTIFICADOS!M47</f>
        <v>0</v>
      </c>
      <c r="N47" s="9">
        <f>+[2]FISCALIZACIONES!N47+[2]LICENCIAS!N47+[2]PERMISOS!N47+[2]REGISTROS!N47+[2]CERTIFICADOS!N47</f>
        <v>0</v>
      </c>
      <c r="O47" s="9">
        <f>+[2]FISCALIZACIONES!O47+[2]LICENCIAS!O47+[2]PERMISOS!O47+[2]REGISTROS!O47+[2]CERTIFICADOS!O47</f>
        <v>0</v>
      </c>
      <c r="P47" s="9">
        <f>+[2]FISCALIZACIONES!P47+[2]LICENCIAS!P47+[2]PERMISOS!P47+[2]REGISTROS!P47+[2]CERTIFICADOS!P47</f>
        <v>0</v>
      </c>
      <c r="Q47" s="9">
        <f>+[2]FISCALIZACIONES!Q47+[2]LICENCIAS!Q47+[2]PERMISOS!Q47+[2]REGISTROS!Q47+[2]CERTIFICADOS!Q47</f>
        <v>0</v>
      </c>
      <c r="R47" s="9">
        <f>+[2]FISCALIZACIONES!R47+[2]LICENCIAS!R47+[2]PERMISOS!R47+[2]REGISTROS!R47+[2]CERTIFICADOS!R47</f>
        <v>0</v>
      </c>
      <c r="S47" s="9">
        <f>+[2]FISCALIZACIONES!S47+[2]LICENCIAS!S47+[2]PERMISOS!S47+[2]REGISTROS!S47+[2]CERTIFICADOS!S47</f>
        <v>0</v>
      </c>
      <c r="T47" s="9">
        <f>+[2]FISCALIZACIONES!T47+[2]LICENCIAS!T47+[2]PERMISOS!T47+[2]REGISTROS!T47+[2]CERTIFICADOS!T47</f>
        <v>0</v>
      </c>
      <c r="U47" s="9">
        <f>+[2]FISCALIZACIONES!U47+[2]LICENCIAS!U47+[2]PERMISOS!U47+[2]REGISTROS!U47+[2]CERTIFICADOS!U47</f>
        <v>0</v>
      </c>
      <c r="V47" s="9">
        <f>+[2]FISCALIZACIONES!V47+[2]LICENCIAS!V47+[2]PERMISOS!V47+[2]REGISTROS!V47+[2]CERTIFICADOS!V47</f>
        <v>0</v>
      </c>
      <c r="W47" s="9">
        <f>+[2]FISCALIZACIONES!W47+[2]LICENCIAS!W47+[2]PERMISOS!W47+[2]REGISTROS!W47+[2]CERTIFICADOS!W47</f>
        <v>0</v>
      </c>
      <c r="X47" s="9">
        <f>+[2]FISCALIZACIONES!X47+[2]LICENCIAS!X47+[2]PERMISOS!X47+[2]REGISTROS!X47+[2]CERTIFICADOS!X47</f>
        <v>0</v>
      </c>
      <c r="Y47" s="9">
        <f>+[2]FISCALIZACIONES!Y47+[2]LICENCIAS!Y47+[2]PERMISOS!Y47+[2]REGISTROS!Y47+[2]CERTIFICADOS!Y47</f>
        <v>0</v>
      </c>
      <c r="Z47" s="29">
        <f>+[2]FISCALIZACIONES!Z47+[2]LICENCIAS!Z47+[2]PERMISOS!Z47+[2]REGISTROS!Z47+[2]CERTIFICADOS!Z47</f>
        <v>1</v>
      </c>
      <c r="AA47" s="10">
        <f t="shared" si="3"/>
        <v>255075.26315789475</v>
      </c>
      <c r="AB47" s="10">
        <f t="shared" si="4"/>
        <v>62104.448421052628</v>
      </c>
      <c r="AC47" s="11">
        <f t="shared" si="5"/>
        <v>143084.39368421052</v>
      </c>
      <c r="AD47" s="11">
        <f t="shared" si="6"/>
        <v>86496.427368421049</v>
      </c>
      <c r="AE47" s="11">
        <f t="shared" si="7"/>
        <v>18315.78947368421</v>
      </c>
      <c r="AF47" s="11">
        <f t="shared" si="8"/>
        <v>241744.66736842104</v>
      </c>
      <c r="AG47" s="11">
        <f t="shared" si="9"/>
        <v>10421.052631578947</v>
      </c>
      <c r="AH47" s="12">
        <f t="shared" si="10"/>
        <v>28301.052631578947</v>
      </c>
      <c r="AI47" s="12">
        <f t="shared" si="11"/>
        <v>10526.315789473685</v>
      </c>
      <c r="AJ47" s="12">
        <f t="shared" si="12"/>
        <v>197249.94947368422</v>
      </c>
      <c r="AK47" s="12">
        <f t="shared" si="13"/>
        <v>1481.0526315789473</v>
      </c>
      <c r="AL47" s="12">
        <f t="shared" si="14"/>
        <v>320761.37263157894</v>
      </c>
      <c r="AM47" s="12">
        <f t="shared" si="15"/>
        <v>39125.084210526315</v>
      </c>
      <c r="AN47" s="12">
        <f t="shared" si="16"/>
        <v>3431.5789473684213</v>
      </c>
      <c r="AO47" s="12">
        <f t="shared" si="17"/>
        <v>236402.53263157894</v>
      </c>
      <c r="AP47" s="12">
        <f t="shared" si="18"/>
        <v>125263.15789473684</v>
      </c>
      <c r="AQ47" s="12">
        <f t="shared" si="19"/>
        <v>6000</v>
      </c>
      <c r="AR47" s="12">
        <f t="shared" si="20"/>
        <v>497130.96210526314</v>
      </c>
      <c r="AS47" s="12">
        <f t="shared" si="21"/>
        <v>37832.14736842105</v>
      </c>
      <c r="AT47" s="12">
        <f t="shared" si="22"/>
        <v>6214.7368421052633</v>
      </c>
      <c r="AU47" s="12">
        <f t="shared" si="23"/>
        <v>1361941.0526315789</v>
      </c>
      <c r="AV47" s="12">
        <f t="shared" si="24"/>
        <v>15165.473684210527</v>
      </c>
      <c r="AW47" s="12">
        <f t="shared" si="25"/>
        <v>694563.15789473685</v>
      </c>
      <c r="AX47" s="12">
        <f t="shared" si="26"/>
        <v>3557.8947368421054</v>
      </c>
      <c r="AY47" s="12">
        <f t="shared" si="27"/>
        <v>7869.4736842105267</v>
      </c>
      <c r="AZ47" s="12">
        <f t="shared" si="28"/>
        <v>4174.7368421052633</v>
      </c>
      <c r="BA47" s="12">
        <f t="shared" si="29"/>
        <v>4641.0526315789475</v>
      </c>
      <c r="BB47" s="12">
        <f t="shared" si="30"/>
        <v>5616.8421052631575</v>
      </c>
      <c r="BC47" s="12">
        <f t="shared" si="31"/>
        <v>398230.17684210528</v>
      </c>
    </row>
    <row r="48" spans="1:55" x14ac:dyDescent="0.25">
      <c r="A48" s="264"/>
      <c r="B48" s="280"/>
      <c r="C48" s="16" t="s">
        <v>77</v>
      </c>
      <c r="D48" s="7">
        <f t="shared" si="2"/>
        <v>2</v>
      </c>
      <c r="E48" s="9">
        <f>+[2]FISCALIZACIONES!E48+[2]LICENCIAS!E48+[2]PERMISOS!E48+[2]REGISTROS!E48+[2]CERTIFICADOS!E48</f>
        <v>1</v>
      </c>
      <c r="F48" s="9">
        <f>+[2]FISCALIZACIONES!F48+[2]LICENCIAS!F48+[2]PERMISOS!F48+[2]REGISTROS!F48+[2]CERTIFICADOS!F48</f>
        <v>0</v>
      </c>
      <c r="G48" s="9">
        <f>+[2]FISCALIZACIONES!G48+[2]LICENCIAS!G48+[2]PERMISOS!G48+[2]REGISTROS!G48+[2]CERTIFICADOS!G48</f>
        <v>0</v>
      </c>
      <c r="H48" s="9">
        <f>+[2]FISCALIZACIONES!H48+[2]LICENCIAS!H48+[2]PERMISOS!H48+[2]REGISTROS!H48+[2]CERTIFICADOS!H48</f>
        <v>1</v>
      </c>
      <c r="I48" s="9">
        <f>+[2]FISCALIZACIONES!I48+[2]LICENCIAS!I48+[2]PERMISOS!I48+[2]REGISTROS!I48+[2]CERTIFICADOS!I48</f>
        <v>0</v>
      </c>
      <c r="J48" s="9">
        <f>+[2]FISCALIZACIONES!J48+[2]LICENCIAS!J48+[2]PERMISOS!J48+[2]REGISTROS!J48+[2]CERTIFICADOS!J48</f>
        <v>0</v>
      </c>
      <c r="K48" s="9">
        <f>+[2]FISCALIZACIONES!K48+[2]LICENCIAS!K48+[2]PERMISOS!K48+[2]REGISTROS!K48+[2]CERTIFICADOS!K48</f>
        <v>0</v>
      </c>
      <c r="L48" s="9">
        <f>+[2]FISCALIZACIONES!L48+[2]LICENCIAS!L48+[2]PERMISOS!L48+[2]REGISTROS!L48+[2]CERTIFICADOS!L48</f>
        <v>0</v>
      </c>
      <c r="M48" s="9">
        <f>+[2]FISCALIZACIONES!M48+[2]LICENCIAS!M48+[2]PERMISOS!M48+[2]REGISTROS!M48+[2]CERTIFICADOS!M48</f>
        <v>0</v>
      </c>
      <c r="N48" s="9">
        <f>+[2]FISCALIZACIONES!N48+[2]LICENCIAS!N48+[2]PERMISOS!N48+[2]REGISTROS!N48+[2]CERTIFICADOS!N48</f>
        <v>0</v>
      </c>
      <c r="O48" s="9">
        <f>+[2]FISCALIZACIONES!O48+[2]LICENCIAS!O48+[2]PERMISOS!O48+[2]REGISTROS!O48+[2]CERTIFICADOS!O48</f>
        <v>0</v>
      </c>
      <c r="P48" s="9">
        <f>+[2]FISCALIZACIONES!P48+[2]LICENCIAS!P48+[2]PERMISOS!P48+[2]REGISTROS!P48+[2]CERTIFICADOS!P48</f>
        <v>0</v>
      </c>
      <c r="Q48" s="9">
        <f>+[2]FISCALIZACIONES!Q48+[2]LICENCIAS!Q48+[2]PERMISOS!Q48+[2]REGISTROS!Q48+[2]CERTIFICADOS!Q48</f>
        <v>0</v>
      </c>
      <c r="R48" s="9">
        <f>+[2]FISCALIZACIONES!R48+[2]LICENCIAS!R48+[2]PERMISOS!R48+[2]REGISTROS!R48+[2]CERTIFICADOS!R48</f>
        <v>0</v>
      </c>
      <c r="S48" s="9">
        <f>+[2]FISCALIZACIONES!S48+[2]LICENCIAS!S48+[2]PERMISOS!S48+[2]REGISTROS!S48+[2]CERTIFICADOS!S48</f>
        <v>0</v>
      </c>
      <c r="T48" s="9">
        <f>+[2]FISCALIZACIONES!T48+[2]LICENCIAS!T48+[2]PERMISOS!T48+[2]REGISTROS!T48+[2]CERTIFICADOS!T48</f>
        <v>0</v>
      </c>
      <c r="U48" s="9">
        <f>+[2]FISCALIZACIONES!U48+[2]LICENCIAS!U48+[2]PERMISOS!U48+[2]REGISTROS!U48+[2]CERTIFICADOS!U48</f>
        <v>0</v>
      </c>
      <c r="V48" s="9">
        <f>+[2]FISCALIZACIONES!V48+[2]LICENCIAS!V48+[2]PERMISOS!V48+[2]REGISTROS!V48+[2]CERTIFICADOS!V48</f>
        <v>0</v>
      </c>
      <c r="W48" s="9">
        <f>+[2]FISCALIZACIONES!W48+[2]LICENCIAS!W48+[2]PERMISOS!W48+[2]REGISTROS!W48+[2]CERTIFICADOS!W48</f>
        <v>0</v>
      </c>
      <c r="X48" s="9">
        <f>+[2]FISCALIZACIONES!X48+[2]LICENCIAS!X48+[2]PERMISOS!X48+[2]REGISTROS!X48+[2]CERTIFICADOS!X48</f>
        <v>0</v>
      </c>
      <c r="Y48" s="9">
        <f>+[2]FISCALIZACIONES!Y48+[2]LICENCIAS!Y48+[2]PERMISOS!Y48+[2]REGISTROS!Y48+[2]CERTIFICADOS!Y48</f>
        <v>0</v>
      </c>
      <c r="Z48" s="29">
        <f>+[2]FISCALIZACIONES!Z48+[2]LICENCIAS!Z48+[2]PERMISOS!Z48+[2]REGISTROS!Z48+[2]CERTIFICADOS!Z48</f>
        <v>0</v>
      </c>
      <c r="AA48" s="10">
        <f t="shared" si="3"/>
        <v>127537.63157894737</v>
      </c>
      <c r="AB48" s="10">
        <f t="shared" si="4"/>
        <v>31052.224210526314</v>
      </c>
      <c r="AC48" s="11">
        <f t="shared" si="5"/>
        <v>71542.196842105259</v>
      </c>
      <c r="AD48" s="11">
        <f t="shared" si="6"/>
        <v>43248.213684210525</v>
      </c>
      <c r="AE48" s="11">
        <f t="shared" si="7"/>
        <v>9157.894736842105</v>
      </c>
      <c r="AF48" s="11">
        <f t="shared" si="8"/>
        <v>120872.33368421052</v>
      </c>
      <c r="AG48" s="11">
        <f t="shared" si="9"/>
        <v>5210.5263157894733</v>
      </c>
      <c r="AH48" s="12">
        <f t="shared" si="10"/>
        <v>14150.526315789473</v>
      </c>
      <c r="AI48" s="12">
        <f t="shared" si="11"/>
        <v>5263.1578947368425</v>
      </c>
      <c r="AJ48" s="12">
        <f t="shared" si="12"/>
        <v>98624.974736842109</v>
      </c>
      <c r="AK48" s="12">
        <f t="shared" si="13"/>
        <v>740.52631578947364</v>
      </c>
      <c r="AL48" s="12">
        <f t="shared" si="14"/>
        <v>160380.68631578947</v>
      </c>
      <c r="AM48" s="12">
        <f t="shared" si="15"/>
        <v>19562.542105263157</v>
      </c>
      <c r="AN48" s="12">
        <f t="shared" si="16"/>
        <v>1715.7894736842106</v>
      </c>
      <c r="AO48" s="12">
        <f t="shared" si="17"/>
        <v>118201.26631578947</v>
      </c>
      <c r="AP48" s="12">
        <f t="shared" si="18"/>
        <v>62631.57894736842</v>
      </c>
      <c r="AQ48" s="12">
        <f t="shared" si="19"/>
        <v>3000</v>
      </c>
      <c r="AR48" s="12">
        <f t="shared" si="20"/>
        <v>248565.48105263157</v>
      </c>
      <c r="AS48" s="12">
        <f t="shared" si="21"/>
        <v>18916.073684210525</v>
      </c>
      <c r="AT48" s="12">
        <f t="shared" si="22"/>
        <v>3107.3684210526317</v>
      </c>
      <c r="AU48" s="12">
        <f t="shared" si="23"/>
        <v>680970.52631578944</v>
      </c>
      <c r="AV48" s="12">
        <f t="shared" si="24"/>
        <v>7582.7368421052633</v>
      </c>
      <c r="AW48" s="12">
        <f t="shared" si="25"/>
        <v>347281.57894736843</v>
      </c>
      <c r="AX48" s="12">
        <f t="shared" si="26"/>
        <v>1778.9473684210527</v>
      </c>
      <c r="AY48" s="12">
        <f t="shared" si="27"/>
        <v>3934.7368421052633</v>
      </c>
      <c r="AZ48" s="12">
        <f t="shared" si="28"/>
        <v>2087.3684210526317</v>
      </c>
      <c r="BA48" s="12">
        <f t="shared" si="29"/>
        <v>2320.5263157894738</v>
      </c>
      <c r="BB48" s="12">
        <f t="shared" si="30"/>
        <v>2808.4210526315787</v>
      </c>
      <c r="BC48" s="12">
        <f t="shared" si="31"/>
        <v>199115.08842105264</v>
      </c>
    </row>
    <row r="49" spans="1:55" x14ac:dyDescent="0.25">
      <c r="A49" s="264"/>
      <c r="B49" s="280"/>
      <c r="C49" s="16" t="s">
        <v>78</v>
      </c>
      <c r="D49" s="7">
        <f t="shared" si="2"/>
        <v>3</v>
      </c>
      <c r="E49" s="9">
        <f>+[2]FISCALIZACIONES!E49+[2]LICENCIAS!E49+[2]PERMISOS!E49+[2]REGISTROS!E49+[2]CERTIFICADOS!E49</f>
        <v>0</v>
      </c>
      <c r="F49" s="9">
        <f>+[2]FISCALIZACIONES!F49+[2]LICENCIAS!F49+[2]PERMISOS!F49+[2]REGISTROS!F49+[2]CERTIFICADOS!F49</f>
        <v>0</v>
      </c>
      <c r="G49" s="9">
        <f>+[2]FISCALIZACIONES!G49+[2]LICENCIAS!G49+[2]PERMISOS!G49+[2]REGISTROS!G49+[2]CERTIFICADOS!G49</f>
        <v>2</v>
      </c>
      <c r="H49" s="9">
        <f>+[2]FISCALIZACIONES!H49+[2]LICENCIAS!H49+[2]PERMISOS!H49+[2]REGISTROS!H49+[2]CERTIFICADOS!H49</f>
        <v>0</v>
      </c>
      <c r="I49" s="9">
        <f>+[2]FISCALIZACIONES!I49+[2]LICENCIAS!I49+[2]PERMISOS!I49+[2]REGISTROS!I49+[2]CERTIFICADOS!I49</f>
        <v>1</v>
      </c>
      <c r="J49" s="9">
        <f>+[2]FISCALIZACIONES!J49+[2]LICENCIAS!J49+[2]PERMISOS!J49+[2]REGISTROS!J49+[2]CERTIFICADOS!J49</f>
        <v>0</v>
      </c>
      <c r="K49" s="9">
        <f>+[2]FISCALIZACIONES!K49+[2]LICENCIAS!K49+[2]PERMISOS!K49+[2]REGISTROS!K49+[2]CERTIFICADOS!K49</f>
        <v>0</v>
      </c>
      <c r="L49" s="9">
        <f>+[2]FISCALIZACIONES!L49+[2]LICENCIAS!L49+[2]PERMISOS!L49+[2]REGISTROS!L49+[2]CERTIFICADOS!L49</f>
        <v>0</v>
      </c>
      <c r="M49" s="9">
        <f>+[2]FISCALIZACIONES!M49+[2]LICENCIAS!M49+[2]PERMISOS!M49+[2]REGISTROS!M49+[2]CERTIFICADOS!M49</f>
        <v>0</v>
      </c>
      <c r="N49" s="9">
        <f>+[2]FISCALIZACIONES!N49+[2]LICENCIAS!N49+[2]PERMISOS!N49+[2]REGISTROS!N49+[2]CERTIFICADOS!N49</f>
        <v>0</v>
      </c>
      <c r="O49" s="9">
        <f>+[2]FISCALIZACIONES!O49+[2]LICENCIAS!O49+[2]PERMISOS!O49+[2]REGISTROS!O49+[2]CERTIFICADOS!O49</f>
        <v>0</v>
      </c>
      <c r="P49" s="9">
        <f>+[2]FISCALIZACIONES!P49+[2]LICENCIAS!P49+[2]PERMISOS!P49+[2]REGISTROS!P49+[2]CERTIFICADOS!P49</f>
        <v>0</v>
      </c>
      <c r="Q49" s="9">
        <f>+[2]FISCALIZACIONES!Q49+[2]LICENCIAS!Q49+[2]PERMISOS!Q49+[2]REGISTROS!Q49+[2]CERTIFICADOS!Q49</f>
        <v>0</v>
      </c>
      <c r="R49" s="9">
        <f>+[2]FISCALIZACIONES!R49+[2]LICENCIAS!R49+[2]PERMISOS!R49+[2]REGISTROS!R49+[2]CERTIFICADOS!R49</f>
        <v>0</v>
      </c>
      <c r="S49" s="9">
        <f>+[2]FISCALIZACIONES!S49+[2]LICENCIAS!S49+[2]PERMISOS!S49+[2]REGISTROS!S49+[2]CERTIFICADOS!S49</f>
        <v>0</v>
      </c>
      <c r="T49" s="9">
        <f>+[2]FISCALIZACIONES!T49+[2]LICENCIAS!T49+[2]PERMISOS!T49+[2]REGISTROS!T49+[2]CERTIFICADOS!T49</f>
        <v>0</v>
      </c>
      <c r="U49" s="9">
        <f>+[2]FISCALIZACIONES!U49+[2]LICENCIAS!U49+[2]PERMISOS!U49+[2]REGISTROS!U49+[2]CERTIFICADOS!U49</f>
        <v>0</v>
      </c>
      <c r="V49" s="9">
        <f>+[2]FISCALIZACIONES!V49+[2]LICENCIAS!V49+[2]PERMISOS!V49+[2]REGISTROS!V49+[2]CERTIFICADOS!V49</f>
        <v>0</v>
      </c>
      <c r="W49" s="9">
        <f>+[2]FISCALIZACIONES!W49+[2]LICENCIAS!W49+[2]PERMISOS!W49+[2]REGISTROS!W49+[2]CERTIFICADOS!W49</f>
        <v>0</v>
      </c>
      <c r="X49" s="9">
        <f>+[2]FISCALIZACIONES!X49+[2]LICENCIAS!X49+[2]PERMISOS!X49+[2]REGISTROS!X49+[2]CERTIFICADOS!X49</f>
        <v>0</v>
      </c>
      <c r="Y49" s="9">
        <f>+[2]FISCALIZACIONES!Y49+[2]LICENCIAS!Y49+[2]PERMISOS!Y49+[2]REGISTROS!Y49+[2]CERTIFICADOS!Y49</f>
        <v>0</v>
      </c>
      <c r="Z49" s="29">
        <f>+[2]FISCALIZACIONES!Z49+[2]LICENCIAS!Z49+[2]PERMISOS!Z49+[2]REGISTROS!Z49+[2]CERTIFICADOS!Z49</f>
        <v>0</v>
      </c>
      <c r="AA49" s="10">
        <f t="shared" si="3"/>
        <v>191306.44736842107</v>
      </c>
      <c r="AB49" s="10">
        <f t="shared" si="4"/>
        <v>46578.336315789471</v>
      </c>
      <c r="AC49" s="11">
        <f t="shared" si="5"/>
        <v>107313.2952631579</v>
      </c>
      <c r="AD49" s="11">
        <f t="shared" si="6"/>
        <v>64872.320526315787</v>
      </c>
      <c r="AE49" s="11">
        <f t="shared" si="7"/>
        <v>13736.842105263157</v>
      </c>
      <c r="AF49" s="11">
        <f t="shared" si="8"/>
        <v>181308.50052631577</v>
      </c>
      <c r="AG49" s="11">
        <f t="shared" si="9"/>
        <v>7815.78947368421</v>
      </c>
      <c r="AH49" s="12">
        <f t="shared" si="10"/>
        <v>21225.78947368421</v>
      </c>
      <c r="AI49" s="12">
        <f t="shared" si="11"/>
        <v>7894.7368421052633</v>
      </c>
      <c r="AJ49" s="12">
        <f t="shared" si="12"/>
        <v>147937.46210526317</v>
      </c>
      <c r="AK49" s="12">
        <f t="shared" si="13"/>
        <v>1110.7894736842104</v>
      </c>
      <c r="AL49" s="12">
        <f t="shared" si="14"/>
        <v>240571.0294736842</v>
      </c>
      <c r="AM49" s="12">
        <f t="shared" si="15"/>
        <v>29343.813157894736</v>
      </c>
      <c r="AN49" s="12">
        <f t="shared" si="16"/>
        <v>2573.6842105263158</v>
      </c>
      <c r="AO49" s="12">
        <f t="shared" si="17"/>
        <v>177301.8994736842</v>
      </c>
      <c r="AP49" s="12">
        <f t="shared" si="18"/>
        <v>93947.368421052626</v>
      </c>
      <c r="AQ49" s="12">
        <f t="shared" si="19"/>
        <v>4500</v>
      </c>
      <c r="AR49" s="12">
        <f t="shared" si="20"/>
        <v>372848.22157894738</v>
      </c>
      <c r="AS49" s="12">
        <f t="shared" si="21"/>
        <v>28374.110526315788</v>
      </c>
      <c r="AT49" s="12">
        <f t="shared" si="22"/>
        <v>4661.0526315789475</v>
      </c>
      <c r="AU49" s="12">
        <f t="shared" si="23"/>
        <v>1021455.7894736842</v>
      </c>
      <c r="AV49" s="12">
        <f t="shared" si="24"/>
        <v>11374.105263157895</v>
      </c>
      <c r="AW49" s="12">
        <f t="shared" si="25"/>
        <v>520922.36842105264</v>
      </c>
      <c r="AX49" s="12">
        <f t="shared" si="26"/>
        <v>2668.4210526315792</v>
      </c>
      <c r="AY49" s="12">
        <f t="shared" si="27"/>
        <v>5902.105263157895</v>
      </c>
      <c r="AZ49" s="12">
        <f t="shared" si="28"/>
        <v>3131.0526315789475</v>
      </c>
      <c r="BA49" s="12">
        <f t="shared" si="29"/>
        <v>3480.7894736842109</v>
      </c>
      <c r="BB49" s="12">
        <f t="shared" si="30"/>
        <v>4212.6315789473683</v>
      </c>
      <c r="BC49" s="12">
        <f t="shared" si="31"/>
        <v>298672.63263157895</v>
      </c>
    </row>
    <row r="50" spans="1:55" x14ac:dyDescent="0.25">
      <c r="A50" s="264"/>
      <c r="B50" s="280"/>
      <c r="C50" s="16" t="s">
        <v>79</v>
      </c>
      <c r="D50" s="7">
        <f t="shared" si="2"/>
        <v>2</v>
      </c>
      <c r="E50" s="9">
        <f>+[2]FISCALIZACIONES!E50+[2]LICENCIAS!E50+[2]PERMISOS!E50+[2]REGISTROS!E50+[2]CERTIFICADOS!E50</f>
        <v>1</v>
      </c>
      <c r="F50" s="9">
        <f>+[2]FISCALIZACIONES!F50+[2]LICENCIAS!F50+[2]PERMISOS!F50+[2]REGISTROS!F50+[2]CERTIFICADOS!F50</f>
        <v>0</v>
      </c>
      <c r="G50" s="9">
        <f>+[2]FISCALIZACIONES!G50+[2]LICENCIAS!G50+[2]PERMISOS!G50+[2]REGISTROS!G50+[2]CERTIFICADOS!G50</f>
        <v>0</v>
      </c>
      <c r="H50" s="9">
        <f>+[2]FISCALIZACIONES!H50+[2]LICENCIAS!H50+[2]PERMISOS!H50+[2]REGISTROS!H50+[2]CERTIFICADOS!H50</f>
        <v>0</v>
      </c>
      <c r="I50" s="9">
        <f>+[2]FISCALIZACIONES!I50+[2]LICENCIAS!I50+[2]PERMISOS!I50+[2]REGISTROS!I50+[2]CERTIFICADOS!I50</f>
        <v>0</v>
      </c>
      <c r="J50" s="9">
        <f>+[2]FISCALIZACIONES!J50+[2]LICENCIAS!J50+[2]PERMISOS!J50+[2]REGISTROS!J50+[2]CERTIFICADOS!J50</f>
        <v>0</v>
      </c>
      <c r="K50" s="9">
        <f>+[2]FISCALIZACIONES!K50+[2]LICENCIAS!K50+[2]PERMISOS!K50+[2]REGISTROS!K50+[2]CERTIFICADOS!K50</f>
        <v>1</v>
      </c>
      <c r="L50" s="9">
        <f>+[2]FISCALIZACIONES!L50+[2]LICENCIAS!L50+[2]PERMISOS!L50+[2]REGISTROS!L50+[2]CERTIFICADOS!L50</f>
        <v>0</v>
      </c>
      <c r="M50" s="9">
        <f>+[2]FISCALIZACIONES!M50+[2]LICENCIAS!M50+[2]PERMISOS!M50+[2]REGISTROS!M50+[2]CERTIFICADOS!M50</f>
        <v>0</v>
      </c>
      <c r="N50" s="9">
        <f>+[2]FISCALIZACIONES!N50+[2]LICENCIAS!N50+[2]PERMISOS!N50+[2]REGISTROS!N50+[2]CERTIFICADOS!N50</f>
        <v>0</v>
      </c>
      <c r="O50" s="9">
        <f>+[2]FISCALIZACIONES!O50+[2]LICENCIAS!O50+[2]PERMISOS!O50+[2]REGISTROS!O50+[2]CERTIFICADOS!O50</f>
        <v>0</v>
      </c>
      <c r="P50" s="9">
        <f>+[2]FISCALIZACIONES!P50+[2]LICENCIAS!P50+[2]PERMISOS!P50+[2]REGISTROS!P50+[2]CERTIFICADOS!P50</f>
        <v>0</v>
      </c>
      <c r="Q50" s="9">
        <f>+[2]FISCALIZACIONES!Q50+[2]LICENCIAS!Q50+[2]PERMISOS!Q50+[2]REGISTROS!Q50+[2]CERTIFICADOS!Q50</f>
        <v>0</v>
      </c>
      <c r="R50" s="9">
        <f>+[2]FISCALIZACIONES!R50+[2]LICENCIAS!R50+[2]PERMISOS!R50+[2]REGISTROS!R50+[2]CERTIFICADOS!R50</f>
        <v>0</v>
      </c>
      <c r="S50" s="9">
        <f>+[2]FISCALIZACIONES!S50+[2]LICENCIAS!S50+[2]PERMISOS!S50+[2]REGISTROS!S50+[2]CERTIFICADOS!S50</f>
        <v>0</v>
      </c>
      <c r="T50" s="9">
        <f>+[2]FISCALIZACIONES!T50+[2]LICENCIAS!T50+[2]PERMISOS!T50+[2]REGISTROS!T50+[2]CERTIFICADOS!T50</f>
        <v>0</v>
      </c>
      <c r="U50" s="9">
        <f>+[2]FISCALIZACIONES!U50+[2]LICENCIAS!U50+[2]PERMISOS!U50+[2]REGISTROS!U50+[2]CERTIFICADOS!U50</f>
        <v>0</v>
      </c>
      <c r="V50" s="9">
        <f>+[2]FISCALIZACIONES!V50+[2]LICENCIAS!V50+[2]PERMISOS!V50+[2]REGISTROS!V50+[2]CERTIFICADOS!V50</f>
        <v>0</v>
      </c>
      <c r="W50" s="9">
        <f>+[2]FISCALIZACIONES!W50+[2]LICENCIAS!W50+[2]PERMISOS!W50+[2]REGISTROS!W50+[2]CERTIFICADOS!W50</f>
        <v>0</v>
      </c>
      <c r="X50" s="9">
        <f>+[2]FISCALIZACIONES!X50+[2]LICENCIAS!X50+[2]PERMISOS!X50+[2]REGISTROS!X50+[2]CERTIFICADOS!X50</f>
        <v>0</v>
      </c>
      <c r="Y50" s="9">
        <f>+[2]FISCALIZACIONES!Y50+[2]LICENCIAS!Y50+[2]PERMISOS!Y50+[2]REGISTROS!Y50+[2]CERTIFICADOS!Y50</f>
        <v>0</v>
      </c>
      <c r="Z50" s="29">
        <f>+[2]FISCALIZACIONES!Z50+[2]LICENCIAS!Z50+[2]PERMISOS!Z50+[2]REGISTROS!Z50+[2]CERTIFICADOS!Z50</f>
        <v>0</v>
      </c>
      <c r="AA50" s="10">
        <f t="shared" si="3"/>
        <v>127537.63157894737</v>
      </c>
      <c r="AB50" s="10">
        <f t="shared" si="4"/>
        <v>31052.224210526314</v>
      </c>
      <c r="AC50" s="11">
        <f t="shared" si="5"/>
        <v>71542.196842105259</v>
      </c>
      <c r="AD50" s="11">
        <f t="shared" si="6"/>
        <v>43248.213684210525</v>
      </c>
      <c r="AE50" s="11">
        <f t="shared" si="7"/>
        <v>9157.894736842105</v>
      </c>
      <c r="AF50" s="11">
        <f t="shared" si="8"/>
        <v>120872.33368421052</v>
      </c>
      <c r="AG50" s="11">
        <f t="shared" si="9"/>
        <v>5210.5263157894733</v>
      </c>
      <c r="AH50" s="12">
        <f t="shared" si="10"/>
        <v>14150.526315789473</v>
      </c>
      <c r="AI50" s="12">
        <f t="shared" si="11"/>
        <v>5263.1578947368425</v>
      </c>
      <c r="AJ50" s="12">
        <f t="shared" si="12"/>
        <v>98624.974736842109</v>
      </c>
      <c r="AK50" s="12">
        <f t="shared" si="13"/>
        <v>740.52631578947364</v>
      </c>
      <c r="AL50" s="12">
        <f t="shared" si="14"/>
        <v>160380.68631578947</v>
      </c>
      <c r="AM50" s="12">
        <f t="shared" si="15"/>
        <v>19562.542105263157</v>
      </c>
      <c r="AN50" s="12">
        <f t="shared" si="16"/>
        <v>1715.7894736842106</v>
      </c>
      <c r="AO50" s="12">
        <f t="shared" si="17"/>
        <v>118201.26631578947</v>
      </c>
      <c r="AP50" s="12">
        <f t="shared" si="18"/>
        <v>62631.57894736842</v>
      </c>
      <c r="AQ50" s="12">
        <f t="shared" si="19"/>
        <v>3000</v>
      </c>
      <c r="AR50" s="12">
        <f t="shared" si="20"/>
        <v>248565.48105263157</v>
      </c>
      <c r="AS50" s="12">
        <f t="shared" si="21"/>
        <v>18916.073684210525</v>
      </c>
      <c r="AT50" s="12">
        <f t="shared" si="22"/>
        <v>3107.3684210526317</v>
      </c>
      <c r="AU50" s="12">
        <f t="shared" si="23"/>
        <v>680970.52631578944</v>
      </c>
      <c r="AV50" s="12">
        <f t="shared" si="24"/>
        <v>7582.7368421052633</v>
      </c>
      <c r="AW50" s="12">
        <f t="shared" si="25"/>
        <v>347281.57894736843</v>
      </c>
      <c r="AX50" s="12">
        <f t="shared" si="26"/>
        <v>1778.9473684210527</v>
      </c>
      <c r="AY50" s="12">
        <f t="shared" si="27"/>
        <v>3934.7368421052633</v>
      </c>
      <c r="AZ50" s="12">
        <f t="shared" si="28"/>
        <v>2087.3684210526317</v>
      </c>
      <c r="BA50" s="12">
        <f t="shared" si="29"/>
        <v>2320.5263157894738</v>
      </c>
      <c r="BB50" s="12">
        <f t="shared" si="30"/>
        <v>2808.4210526315787</v>
      </c>
      <c r="BC50" s="12">
        <f t="shared" si="31"/>
        <v>199115.08842105264</v>
      </c>
    </row>
    <row r="51" spans="1:55" x14ac:dyDescent="0.25">
      <c r="A51" s="264"/>
      <c r="B51" s="280"/>
      <c r="C51" s="16" t="s">
        <v>80</v>
      </c>
      <c r="D51" s="7">
        <f t="shared" si="2"/>
        <v>4</v>
      </c>
      <c r="E51" s="9">
        <f>+[2]FISCALIZACIONES!E51+[2]LICENCIAS!E51+[2]PERMISOS!E51+[2]REGISTROS!E51+[2]CERTIFICADOS!E51</f>
        <v>0</v>
      </c>
      <c r="F51" s="9">
        <f>+[2]FISCALIZACIONES!F51+[2]LICENCIAS!F51+[2]PERMISOS!F51+[2]REGISTROS!F51+[2]CERTIFICADOS!F51</f>
        <v>0</v>
      </c>
      <c r="G51" s="9">
        <f>+[2]FISCALIZACIONES!G51+[2]LICENCIAS!G51+[2]PERMISOS!G51+[2]REGISTROS!G51+[2]CERTIFICADOS!G51</f>
        <v>1</v>
      </c>
      <c r="H51" s="9">
        <f>+[2]FISCALIZACIONES!H51+[2]LICENCIAS!H51+[2]PERMISOS!H51+[2]REGISTROS!H51+[2]CERTIFICADOS!H51</f>
        <v>2</v>
      </c>
      <c r="I51" s="9">
        <f>+[2]FISCALIZACIONES!I51+[2]LICENCIAS!I51+[2]PERMISOS!I51+[2]REGISTROS!I51+[2]CERTIFICADOS!I51</f>
        <v>0</v>
      </c>
      <c r="J51" s="9">
        <f>+[2]FISCALIZACIONES!J51+[2]LICENCIAS!J51+[2]PERMISOS!J51+[2]REGISTROS!J51+[2]CERTIFICADOS!J51</f>
        <v>1</v>
      </c>
      <c r="K51" s="9">
        <f>+[2]FISCALIZACIONES!K51+[2]LICENCIAS!K51+[2]PERMISOS!K51+[2]REGISTROS!K51+[2]CERTIFICADOS!K51</f>
        <v>0</v>
      </c>
      <c r="L51" s="9">
        <f>+[2]FISCALIZACIONES!L51+[2]LICENCIAS!L51+[2]PERMISOS!L51+[2]REGISTROS!L51+[2]CERTIFICADOS!L51</f>
        <v>0</v>
      </c>
      <c r="M51" s="9">
        <f>+[2]FISCALIZACIONES!M51+[2]LICENCIAS!M51+[2]PERMISOS!M51+[2]REGISTROS!M51+[2]CERTIFICADOS!M51</f>
        <v>0</v>
      </c>
      <c r="N51" s="9">
        <f>+[2]FISCALIZACIONES!N51+[2]LICENCIAS!N51+[2]PERMISOS!N51+[2]REGISTROS!N51+[2]CERTIFICADOS!N51</f>
        <v>0</v>
      </c>
      <c r="O51" s="9">
        <f>+[2]FISCALIZACIONES!O51+[2]LICENCIAS!O51+[2]PERMISOS!O51+[2]REGISTROS!O51+[2]CERTIFICADOS!O51</f>
        <v>0</v>
      </c>
      <c r="P51" s="9">
        <f>+[2]FISCALIZACIONES!P51+[2]LICENCIAS!P51+[2]PERMISOS!P51+[2]REGISTROS!P51+[2]CERTIFICADOS!P51</f>
        <v>0</v>
      </c>
      <c r="Q51" s="9">
        <f>+[2]FISCALIZACIONES!Q51+[2]LICENCIAS!Q51+[2]PERMISOS!Q51+[2]REGISTROS!Q51+[2]CERTIFICADOS!Q51</f>
        <v>0</v>
      </c>
      <c r="R51" s="9">
        <f>+[2]FISCALIZACIONES!R51+[2]LICENCIAS!R51+[2]PERMISOS!R51+[2]REGISTROS!R51+[2]CERTIFICADOS!R51</f>
        <v>0</v>
      </c>
      <c r="S51" s="9">
        <f>+[2]FISCALIZACIONES!S51+[2]LICENCIAS!S51+[2]PERMISOS!S51+[2]REGISTROS!S51+[2]CERTIFICADOS!S51</f>
        <v>0</v>
      </c>
      <c r="T51" s="9">
        <f>+[2]FISCALIZACIONES!T51+[2]LICENCIAS!T51+[2]PERMISOS!T51+[2]REGISTROS!T51+[2]CERTIFICADOS!T51</f>
        <v>0</v>
      </c>
      <c r="U51" s="9">
        <f>+[2]FISCALIZACIONES!U51+[2]LICENCIAS!U51+[2]PERMISOS!U51+[2]REGISTROS!U51+[2]CERTIFICADOS!U51</f>
        <v>0</v>
      </c>
      <c r="V51" s="9">
        <f>+[2]FISCALIZACIONES!V51+[2]LICENCIAS!V51+[2]PERMISOS!V51+[2]REGISTROS!V51+[2]CERTIFICADOS!V51</f>
        <v>0</v>
      </c>
      <c r="W51" s="9">
        <f>+[2]FISCALIZACIONES!W51+[2]LICENCIAS!W51+[2]PERMISOS!W51+[2]REGISTROS!W51+[2]CERTIFICADOS!W51</f>
        <v>0</v>
      </c>
      <c r="X51" s="9">
        <f>+[2]FISCALIZACIONES!X51+[2]LICENCIAS!X51+[2]PERMISOS!X51+[2]REGISTROS!X51+[2]CERTIFICADOS!X51</f>
        <v>0</v>
      </c>
      <c r="Y51" s="9">
        <f>+[2]FISCALIZACIONES!Y51+[2]LICENCIAS!Y51+[2]PERMISOS!Y51+[2]REGISTROS!Y51+[2]CERTIFICADOS!Y51</f>
        <v>0</v>
      </c>
      <c r="Z51" s="29">
        <f>+[2]FISCALIZACIONES!Z51+[2]LICENCIAS!Z51+[2]PERMISOS!Z51+[2]REGISTROS!Z51+[2]CERTIFICADOS!Z51</f>
        <v>0</v>
      </c>
      <c r="AA51" s="10">
        <f t="shared" si="3"/>
        <v>255075.26315789475</v>
      </c>
      <c r="AB51" s="10">
        <f t="shared" si="4"/>
        <v>62104.448421052628</v>
      </c>
      <c r="AC51" s="11">
        <f t="shared" si="5"/>
        <v>143084.39368421052</v>
      </c>
      <c r="AD51" s="11">
        <f t="shared" si="6"/>
        <v>86496.427368421049</v>
      </c>
      <c r="AE51" s="11">
        <f t="shared" si="7"/>
        <v>18315.78947368421</v>
      </c>
      <c r="AF51" s="11">
        <f t="shared" si="8"/>
        <v>241744.66736842104</v>
      </c>
      <c r="AG51" s="11">
        <f t="shared" si="9"/>
        <v>10421.052631578947</v>
      </c>
      <c r="AH51" s="12">
        <f t="shared" si="10"/>
        <v>28301.052631578947</v>
      </c>
      <c r="AI51" s="12">
        <f t="shared" si="11"/>
        <v>10526.315789473685</v>
      </c>
      <c r="AJ51" s="12">
        <f t="shared" si="12"/>
        <v>197249.94947368422</v>
      </c>
      <c r="AK51" s="12">
        <f t="shared" si="13"/>
        <v>1481.0526315789473</v>
      </c>
      <c r="AL51" s="12">
        <f t="shared" si="14"/>
        <v>320761.37263157894</v>
      </c>
      <c r="AM51" s="12">
        <f t="shared" si="15"/>
        <v>39125.084210526315</v>
      </c>
      <c r="AN51" s="12">
        <f t="shared" si="16"/>
        <v>3431.5789473684213</v>
      </c>
      <c r="AO51" s="12">
        <f t="shared" si="17"/>
        <v>236402.53263157894</v>
      </c>
      <c r="AP51" s="12">
        <f t="shared" si="18"/>
        <v>125263.15789473684</v>
      </c>
      <c r="AQ51" s="12">
        <f t="shared" si="19"/>
        <v>6000</v>
      </c>
      <c r="AR51" s="12">
        <f t="shared" si="20"/>
        <v>497130.96210526314</v>
      </c>
      <c r="AS51" s="12">
        <f t="shared" si="21"/>
        <v>37832.14736842105</v>
      </c>
      <c r="AT51" s="12">
        <f t="shared" si="22"/>
        <v>6214.7368421052633</v>
      </c>
      <c r="AU51" s="12">
        <f t="shared" si="23"/>
        <v>1361941.0526315789</v>
      </c>
      <c r="AV51" s="12">
        <f t="shared" si="24"/>
        <v>15165.473684210527</v>
      </c>
      <c r="AW51" s="12">
        <f t="shared" si="25"/>
        <v>694563.15789473685</v>
      </c>
      <c r="AX51" s="12">
        <f t="shared" si="26"/>
        <v>3557.8947368421054</v>
      </c>
      <c r="AY51" s="12">
        <f t="shared" si="27"/>
        <v>7869.4736842105267</v>
      </c>
      <c r="AZ51" s="12">
        <f t="shared" si="28"/>
        <v>4174.7368421052633</v>
      </c>
      <c r="BA51" s="12">
        <f t="shared" si="29"/>
        <v>4641.0526315789475</v>
      </c>
      <c r="BB51" s="12">
        <f t="shared" si="30"/>
        <v>5616.8421052631575</v>
      </c>
      <c r="BC51" s="12">
        <f t="shared" si="31"/>
        <v>398230.17684210528</v>
      </c>
    </row>
    <row r="52" spans="1:55" x14ac:dyDescent="0.25">
      <c r="A52" s="264"/>
      <c r="B52" s="280"/>
      <c r="C52" s="16" t="s">
        <v>81</v>
      </c>
      <c r="D52" s="7">
        <f t="shared" si="2"/>
        <v>6</v>
      </c>
      <c r="E52" s="9">
        <f>+[2]FISCALIZACIONES!E52+[2]LICENCIAS!E52+[2]PERMISOS!E52+[2]REGISTROS!E52+[2]CERTIFICADOS!E52</f>
        <v>0</v>
      </c>
      <c r="F52" s="9">
        <f>+[2]FISCALIZACIONES!F52+[2]LICENCIAS!F52+[2]PERMISOS!F52+[2]REGISTROS!F52+[2]CERTIFICADOS!F52</f>
        <v>3</v>
      </c>
      <c r="G52" s="9">
        <f>+[2]FISCALIZACIONES!G52+[2]LICENCIAS!G52+[2]PERMISOS!G52+[2]REGISTROS!G52+[2]CERTIFICADOS!G52</f>
        <v>0</v>
      </c>
      <c r="H52" s="9">
        <f>+[2]FISCALIZACIONES!H52+[2]LICENCIAS!H52+[2]PERMISOS!H52+[2]REGISTROS!H52+[2]CERTIFICADOS!H52</f>
        <v>1</v>
      </c>
      <c r="I52" s="9">
        <f>+[2]FISCALIZACIONES!I52+[2]LICENCIAS!I52+[2]PERMISOS!I52+[2]REGISTROS!I52+[2]CERTIFICADOS!I52</f>
        <v>0</v>
      </c>
      <c r="J52" s="9">
        <f>+[2]FISCALIZACIONES!J52+[2]LICENCIAS!J52+[2]PERMISOS!J52+[2]REGISTROS!J52+[2]CERTIFICADOS!J52</f>
        <v>0</v>
      </c>
      <c r="K52" s="9">
        <f>+[2]FISCALIZACIONES!K52+[2]LICENCIAS!K52+[2]PERMISOS!K52+[2]REGISTROS!K52+[2]CERTIFICADOS!K52</f>
        <v>0</v>
      </c>
      <c r="L52" s="9">
        <f>+[2]FISCALIZACIONES!L52+[2]LICENCIAS!L52+[2]PERMISOS!L52+[2]REGISTROS!L52+[2]CERTIFICADOS!L52</f>
        <v>0</v>
      </c>
      <c r="M52" s="9">
        <f>+[2]FISCALIZACIONES!M52+[2]LICENCIAS!M52+[2]PERMISOS!M52+[2]REGISTROS!M52+[2]CERTIFICADOS!M52</f>
        <v>0</v>
      </c>
      <c r="N52" s="9">
        <f>+[2]FISCALIZACIONES!N52+[2]LICENCIAS!N52+[2]PERMISOS!N52+[2]REGISTROS!N52+[2]CERTIFICADOS!N52</f>
        <v>0</v>
      </c>
      <c r="O52" s="9">
        <f>+[2]FISCALIZACIONES!O52+[2]LICENCIAS!O52+[2]PERMISOS!O52+[2]REGISTROS!O52+[2]CERTIFICADOS!O52</f>
        <v>0</v>
      </c>
      <c r="P52" s="9">
        <f>+[2]FISCALIZACIONES!P52+[2]LICENCIAS!P52+[2]PERMISOS!P52+[2]REGISTROS!P52+[2]CERTIFICADOS!P52</f>
        <v>0</v>
      </c>
      <c r="Q52" s="9">
        <f>+[2]FISCALIZACIONES!Q52+[2]LICENCIAS!Q52+[2]PERMISOS!Q52+[2]REGISTROS!Q52+[2]CERTIFICADOS!Q52</f>
        <v>0</v>
      </c>
      <c r="R52" s="9">
        <f>+[2]FISCALIZACIONES!R52+[2]LICENCIAS!R52+[2]PERMISOS!R52+[2]REGISTROS!R52+[2]CERTIFICADOS!R52</f>
        <v>0</v>
      </c>
      <c r="S52" s="9">
        <f>+[2]FISCALIZACIONES!S52+[2]LICENCIAS!S52+[2]PERMISOS!S52+[2]REGISTROS!S52+[2]CERTIFICADOS!S52</f>
        <v>0</v>
      </c>
      <c r="T52" s="9">
        <f>+[2]FISCALIZACIONES!T52+[2]LICENCIAS!T52+[2]PERMISOS!T52+[2]REGISTROS!T52+[2]CERTIFICADOS!T52</f>
        <v>0</v>
      </c>
      <c r="U52" s="9">
        <f>+[2]FISCALIZACIONES!U52+[2]LICENCIAS!U52+[2]PERMISOS!U52+[2]REGISTROS!U52+[2]CERTIFICADOS!U52</f>
        <v>0</v>
      </c>
      <c r="V52" s="9">
        <f>+[2]FISCALIZACIONES!V52+[2]LICENCIAS!V52+[2]PERMISOS!V52+[2]REGISTROS!V52+[2]CERTIFICADOS!V52</f>
        <v>0</v>
      </c>
      <c r="W52" s="9">
        <f>+[2]FISCALIZACIONES!W52+[2]LICENCIAS!W52+[2]PERMISOS!W52+[2]REGISTROS!W52+[2]CERTIFICADOS!W52</f>
        <v>0</v>
      </c>
      <c r="X52" s="9">
        <f>+[2]FISCALIZACIONES!X52+[2]LICENCIAS!X52+[2]PERMISOS!X52+[2]REGISTROS!X52+[2]CERTIFICADOS!X52</f>
        <v>0</v>
      </c>
      <c r="Y52" s="9">
        <f>+[2]FISCALIZACIONES!Y52+[2]LICENCIAS!Y52+[2]PERMISOS!Y52+[2]REGISTROS!Y52+[2]CERTIFICADOS!Y52</f>
        <v>0</v>
      </c>
      <c r="Z52" s="29">
        <f>+[2]FISCALIZACIONES!Z52+[2]LICENCIAS!Z52+[2]PERMISOS!Z52+[2]REGISTROS!Z52+[2]CERTIFICADOS!Z52</f>
        <v>2</v>
      </c>
      <c r="AA52" s="10">
        <f t="shared" si="3"/>
        <v>382612.89473684214</v>
      </c>
      <c r="AB52" s="10">
        <f t="shared" si="4"/>
        <v>93156.672631578942</v>
      </c>
      <c r="AC52" s="11">
        <f t="shared" si="5"/>
        <v>214626.59052631579</v>
      </c>
      <c r="AD52" s="11">
        <f t="shared" si="6"/>
        <v>129744.64105263157</v>
      </c>
      <c r="AE52" s="11">
        <f t="shared" si="7"/>
        <v>27473.684210526313</v>
      </c>
      <c r="AF52" s="11">
        <f t="shared" si="8"/>
        <v>362617.00105263153</v>
      </c>
      <c r="AG52" s="11">
        <f t="shared" si="9"/>
        <v>15631.57894736842</v>
      </c>
      <c r="AH52" s="12">
        <f t="shared" si="10"/>
        <v>42451.57894736842</v>
      </c>
      <c r="AI52" s="12">
        <f t="shared" si="11"/>
        <v>15789.473684210527</v>
      </c>
      <c r="AJ52" s="12">
        <f t="shared" si="12"/>
        <v>295874.92421052634</v>
      </c>
      <c r="AK52" s="12">
        <f t="shared" si="13"/>
        <v>2221.5789473684208</v>
      </c>
      <c r="AL52" s="12">
        <f t="shared" si="14"/>
        <v>481142.05894736841</v>
      </c>
      <c r="AM52" s="12">
        <f t="shared" si="15"/>
        <v>58687.626315789472</v>
      </c>
      <c r="AN52" s="12">
        <f t="shared" si="16"/>
        <v>5147.3684210526317</v>
      </c>
      <c r="AO52" s="12">
        <f t="shared" si="17"/>
        <v>354603.7989473684</v>
      </c>
      <c r="AP52" s="12">
        <f t="shared" si="18"/>
        <v>187894.73684210525</v>
      </c>
      <c r="AQ52" s="12">
        <f t="shared" si="19"/>
        <v>9000</v>
      </c>
      <c r="AR52" s="12">
        <f t="shared" si="20"/>
        <v>745696.44315789477</v>
      </c>
      <c r="AS52" s="12">
        <f t="shared" si="21"/>
        <v>56748.221052631576</v>
      </c>
      <c r="AT52" s="12">
        <f t="shared" si="22"/>
        <v>9322.105263157895</v>
      </c>
      <c r="AU52" s="12">
        <f t="shared" si="23"/>
        <v>2042911.5789473683</v>
      </c>
      <c r="AV52" s="12">
        <f t="shared" si="24"/>
        <v>22748.21052631579</v>
      </c>
      <c r="AW52" s="12">
        <f t="shared" si="25"/>
        <v>1041844.7368421053</v>
      </c>
      <c r="AX52" s="12">
        <f t="shared" si="26"/>
        <v>5336.8421052631584</v>
      </c>
      <c r="AY52" s="12">
        <f t="shared" si="27"/>
        <v>11804.21052631579</v>
      </c>
      <c r="AZ52" s="12">
        <f t="shared" si="28"/>
        <v>6262.105263157895</v>
      </c>
      <c r="BA52" s="12">
        <f t="shared" si="29"/>
        <v>6961.5789473684217</v>
      </c>
      <c r="BB52" s="12">
        <f t="shared" si="30"/>
        <v>8425.2631578947367</v>
      </c>
      <c r="BC52" s="12">
        <f t="shared" si="31"/>
        <v>597345.2652631579</v>
      </c>
    </row>
    <row r="53" spans="1:55" x14ac:dyDescent="0.25">
      <c r="A53" s="264"/>
      <c r="B53" s="280"/>
      <c r="C53" s="16" t="s">
        <v>82</v>
      </c>
      <c r="D53" s="7">
        <f t="shared" si="2"/>
        <v>2</v>
      </c>
      <c r="E53" s="9">
        <f>+[2]FISCALIZACIONES!E53+[2]LICENCIAS!E53+[2]PERMISOS!E53+[2]REGISTROS!E53+[2]CERTIFICADOS!E53</f>
        <v>0</v>
      </c>
      <c r="F53" s="9">
        <f>+[2]FISCALIZACIONES!F53+[2]LICENCIAS!F53+[2]PERMISOS!F53+[2]REGISTROS!F53+[2]CERTIFICADOS!F53</f>
        <v>0</v>
      </c>
      <c r="G53" s="9">
        <f>+[2]FISCALIZACIONES!G53+[2]LICENCIAS!G53+[2]PERMISOS!G53+[2]REGISTROS!G53+[2]CERTIFICADOS!G53</f>
        <v>2</v>
      </c>
      <c r="H53" s="9">
        <f>+[2]FISCALIZACIONES!H53+[2]LICENCIAS!H53+[2]PERMISOS!H53+[2]REGISTROS!H53+[2]CERTIFICADOS!H53</f>
        <v>0</v>
      </c>
      <c r="I53" s="9">
        <f>+[2]FISCALIZACIONES!I53+[2]LICENCIAS!I53+[2]PERMISOS!I53+[2]REGISTROS!I53+[2]CERTIFICADOS!I53</f>
        <v>0</v>
      </c>
      <c r="J53" s="9">
        <f>+[2]FISCALIZACIONES!J53+[2]LICENCIAS!J53+[2]PERMISOS!J53+[2]REGISTROS!J53+[2]CERTIFICADOS!J53</f>
        <v>0</v>
      </c>
      <c r="K53" s="9">
        <f>+[2]FISCALIZACIONES!K53+[2]LICENCIAS!K53+[2]PERMISOS!K53+[2]REGISTROS!K53+[2]CERTIFICADOS!K53</f>
        <v>0</v>
      </c>
      <c r="L53" s="9">
        <f>+[2]FISCALIZACIONES!L53+[2]LICENCIAS!L53+[2]PERMISOS!L53+[2]REGISTROS!L53+[2]CERTIFICADOS!L53</f>
        <v>0</v>
      </c>
      <c r="M53" s="9">
        <f>+[2]FISCALIZACIONES!M53+[2]LICENCIAS!M53+[2]PERMISOS!M53+[2]REGISTROS!M53+[2]CERTIFICADOS!M53</f>
        <v>0</v>
      </c>
      <c r="N53" s="9">
        <f>+[2]FISCALIZACIONES!N53+[2]LICENCIAS!N53+[2]PERMISOS!N53+[2]REGISTROS!N53+[2]CERTIFICADOS!N53</f>
        <v>0</v>
      </c>
      <c r="O53" s="9">
        <f>+[2]FISCALIZACIONES!O53+[2]LICENCIAS!O53+[2]PERMISOS!O53+[2]REGISTROS!O53+[2]CERTIFICADOS!O53</f>
        <v>0</v>
      </c>
      <c r="P53" s="9">
        <f>+[2]FISCALIZACIONES!P53+[2]LICENCIAS!P53+[2]PERMISOS!P53+[2]REGISTROS!P53+[2]CERTIFICADOS!P53</f>
        <v>0</v>
      </c>
      <c r="Q53" s="9">
        <f>+[2]FISCALIZACIONES!Q53+[2]LICENCIAS!Q53+[2]PERMISOS!Q53+[2]REGISTROS!Q53+[2]CERTIFICADOS!Q53</f>
        <v>0</v>
      </c>
      <c r="R53" s="9">
        <f>+[2]FISCALIZACIONES!R53+[2]LICENCIAS!R53+[2]PERMISOS!R53+[2]REGISTROS!R53+[2]CERTIFICADOS!R53</f>
        <v>0</v>
      </c>
      <c r="S53" s="9">
        <f>+[2]FISCALIZACIONES!S53+[2]LICENCIAS!S53+[2]PERMISOS!S53+[2]REGISTROS!S53+[2]CERTIFICADOS!S53</f>
        <v>0</v>
      </c>
      <c r="T53" s="9">
        <f>+[2]FISCALIZACIONES!T53+[2]LICENCIAS!T53+[2]PERMISOS!T53+[2]REGISTROS!T53+[2]CERTIFICADOS!T53</f>
        <v>0</v>
      </c>
      <c r="U53" s="9">
        <f>+[2]FISCALIZACIONES!U53+[2]LICENCIAS!U53+[2]PERMISOS!U53+[2]REGISTROS!U53+[2]CERTIFICADOS!U53</f>
        <v>0</v>
      </c>
      <c r="V53" s="9">
        <f>+[2]FISCALIZACIONES!V53+[2]LICENCIAS!V53+[2]PERMISOS!V53+[2]REGISTROS!V53+[2]CERTIFICADOS!V53</f>
        <v>0</v>
      </c>
      <c r="W53" s="9">
        <f>+[2]FISCALIZACIONES!W53+[2]LICENCIAS!W53+[2]PERMISOS!W53+[2]REGISTROS!W53+[2]CERTIFICADOS!W53</f>
        <v>0</v>
      </c>
      <c r="X53" s="9">
        <f>+[2]FISCALIZACIONES!X53+[2]LICENCIAS!X53+[2]PERMISOS!X53+[2]REGISTROS!X53+[2]CERTIFICADOS!X53</f>
        <v>0</v>
      </c>
      <c r="Y53" s="9">
        <f>+[2]FISCALIZACIONES!Y53+[2]LICENCIAS!Y53+[2]PERMISOS!Y53+[2]REGISTROS!Y53+[2]CERTIFICADOS!Y53</f>
        <v>0</v>
      </c>
      <c r="Z53" s="29">
        <f>+[2]FISCALIZACIONES!Z53+[2]LICENCIAS!Z53+[2]PERMISOS!Z53+[2]REGISTROS!Z53+[2]CERTIFICADOS!Z53</f>
        <v>0</v>
      </c>
      <c r="AA53" s="10">
        <f t="shared" si="3"/>
        <v>127537.63157894737</v>
      </c>
      <c r="AB53" s="10">
        <f t="shared" si="4"/>
        <v>31052.224210526314</v>
      </c>
      <c r="AC53" s="11">
        <f t="shared" si="5"/>
        <v>71542.196842105259</v>
      </c>
      <c r="AD53" s="11">
        <f t="shared" si="6"/>
        <v>43248.213684210525</v>
      </c>
      <c r="AE53" s="11">
        <f t="shared" si="7"/>
        <v>9157.894736842105</v>
      </c>
      <c r="AF53" s="11">
        <f t="shared" si="8"/>
        <v>120872.33368421052</v>
      </c>
      <c r="AG53" s="11">
        <f t="shared" si="9"/>
        <v>5210.5263157894733</v>
      </c>
      <c r="AH53" s="12">
        <f t="shared" si="10"/>
        <v>14150.526315789473</v>
      </c>
      <c r="AI53" s="12">
        <f t="shared" si="11"/>
        <v>5263.1578947368425</v>
      </c>
      <c r="AJ53" s="12">
        <f t="shared" si="12"/>
        <v>98624.974736842109</v>
      </c>
      <c r="AK53" s="12">
        <f t="shared" si="13"/>
        <v>740.52631578947364</v>
      </c>
      <c r="AL53" s="12">
        <f t="shared" si="14"/>
        <v>160380.68631578947</v>
      </c>
      <c r="AM53" s="12">
        <f t="shared" si="15"/>
        <v>19562.542105263157</v>
      </c>
      <c r="AN53" s="12">
        <f t="shared" si="16"/>
        <v>1715.7894736842106</v>
      </c>
      <c r="AO53" s="12">
        <f t="shared" si="17"/>
        <v>118201.26631578947</v>
      </c>
      <c r="AP53" s="12">
        <f t="shared" si="18"/>
        <v>62631.57894736842</v>
      </c>
      <c r="AQ53" s="12">
        <f t="shared" si="19"/>
        <v>3000</v>
      </c>
      <c r="AR53" s="12">
        <f t="shared" si="20"/>
        <v>248565.48105263157</v>
      </c>
      <c r="AS53" s="12">
        <f t="shared" si="21"/>
        <v>18916.073684210525</v>
      </c>
      <c r="AT53" s="12">
        <f t="shared" si="22"/>
        <v>3107.3684210526317</v>
      </c>
      <c r="AU53" s="12">
        <f t="shared" si="23"/>
        <v>680970.52631578944</v>
      </c>
      <c r="AV53" s="12">
        <f t="shared" si="24"/>
        <v>7582.7368421052633</v>
      </c>
      <c r="AW53" s="12">
        <f t="shared" si="25"/>
        <v>347281.57894736843</v>
      </c>
      <c r="AX53" s="12">
        <f t="shared" si="26"/>
        <v>1778.9473684210527</v>
      </c>
      <c r="AY53" s="12">
        <f t="shared" si="27"/>
        <v>3934.7368421052633</v>
      </c>
      <c r="AZ53" s="12">
        <f t="shared" si="28"/>
        <v>2087.3684210526317</v>
      </c>
      <c r="BA53" s="12">
        <f t="shared" si="29"/>
        <v>2320.5263157894738</v>
      </c>
      <c r="BB53" s="12">
        <f t="shared" si="30"/>
        <v>2808.4210526315787</v>
      </c>
      <c r="BC53" s="12">
        <f t="shared" si="31"/>
        <v>199115.08842105264</v>
      </c>
    </row>
    <row r="54" spans="1:55" x14ac:dyDescent="0.25">
      <c r="A54" s="264"/>
      <c r="B54" s="280"/>
      <c r="C54" s="16" t="s">
        <v>83</v>
      </c>
      <c r="D54" s="7">
        <f t="shared" si="2"/>
        <v>5</v>
      </c>
      <c r="E54" s="9">
        <f>+[2]FISCALIZACIONES!E54+[2]LICENCIAS!E54+[2]PERMISOS!E54+[2]REGISTROS!E54+[2]CERTIFICADOS!E54</f>
        <v>1</v>
      </c>
      <c r="F54" s="9">
        <f>+[2]FISCALIZACIONES!F54+[2]LICENCIAS!F54+[2]PERMISOS!F54+[2]REGISTROS!F54+[2]CERTIFICADOS!F54</f>
        <v>2</v>
      </c>
      <c r="G54" s="9">
        <f>+[2]FISCALIZACIONES!G54+[2]LICENCIAS!G54+[2]PERMISOS!G54+[2]REGISTROS!G54+[2]CERTIFICADOS!G54</f>
        <v>0</v>
      </c>
      <c r="H54" s="9">
        <f>+[2]FISCALIZACIONES!H54+[2]LICENCIAS!H54+[2]PERMISOS!H54+[2]REGISTROS!H54+[2]CERTIFICADOS!H54</f>
        <v>0</v>
      </c>
      <c r="I54" s="9">
        <f>+[2]FISCALIZACIONES!I54+[2]LICENCIAS!I54+[2]PERMISOS!I54+[2]REGISTROS!I54+[2]CERTIFICADOS!I54</f>
        <v>0</v>
      </c>
      <c r="J54" s="9">
        <f>+[2]FISCALIZACIONES!J54+[2]LICENCIAS!J54+[2]PERMISOS!J54+[2]REGISTROS!J54+[2]CERTIFICADOS!J54</f>
        <v>0</v>
      </c>
      <c r="K54" s="9">
        <f>+[2]FISCALIZACIONES!K54+[2]LICENCIAS!K54+[2]PERMISOS!K54+[2]REGISTROS!K54+[2]CERTIFICADOS!K54</f>
        <v>0</v>
      </c>
      <c r="L54" s="9">
        <f>+[2]FISCALIZACIONES!L54+[2]LICENCIAS!L54+[2]PERMISOS!L54+[2]REGISTROS!L54+[2]CERTIFICADOS!L54</f>
        <v>0</v>
      </c>
      <c r="M54" s="9">
        <f>+[2]FISCALIZACIONES!M54+[2]LICENCIAS!M54+[2]PERMISOS!M54+[2]REGISTROS!M54+[2]CERTIFICADOS!M54</f>
        <v>0</v>
      </c>
      <c r="N54" s="9">
        <f>+[2]FISCALIZACIONES!N54+[2]LICENCIAS!N54+[2]PERMISOS!N54+[2]REGISTROS!N54+[2]CERTIFICADOS!N54</f>
        <v>0</v>
      </c>
      <c r="O54" s="9">
        <f>+[2]FISCALIZACIONES!O54+[2]LICENCIAS!O54+[2]PERMISOS!O54+[2]REGISTROS!O54+[2]CERTIFICADOS!O54</f>
        <v>1</v>
      </c>
      <c r="P54" s="9">
        <f>+[2]FISCALIZACIONES!P54+[2]LICENCIAS!P54+[2]PERMISOS!P54+[2]REGISTROS!P54+[2]CERTIFICADOS!P54</f>
        <v>0</v>
      </c>
      <c r="Q54" s="9">
        <f>+[2]FISCALIZACIONES!Q54+[2]LICENCIAS!Q54+[2]PERMISOS!Q54+[2]REGISTROS!Q54+[2]CERTIFICADOS!Q54</f>
        <v>0</v>
      </c>
      <c r="R54" s="9">
        <f>+[2]FISCALIZACIONES!R54+[2]LICENCIAS!R54+[2]PERMISOS!R54+[2]REGISTROS!R54+[2]CERTIFICADOS!R54</f>
        <v>0</v>
      </c>
      <c r="S54" s="9">
        <f>+[2]FISCALIZACIONES!S54+[2]LICENCIAS!S54+[2]PERMISOS!S54+[2]REGISTROS!S54+[2]CERTIFICADOS!S54</f>
        <v>0</v>
      </c>
      <c r="T54" s="9">
        <f>+[2]FISCALIZACIONES!T54+[2]LICENCIAS!T54+[2]PERMISOS!T54+[2]REGISTROS!T54+[2]CERTIFICADOS!T54</f>
        <v>0</v>
      </c>
      <c r="U54" s="9">
        <f>+[2]FISCALIZACIONES!U54+[2]LICENCIAS!U54+[2]PERMISOS!U54+[2]REGISTROS!U54+[2]CERTIFICADOS!U54</f>
        <v>0</v>
      </c>
      <c r="V54" s="9">
        <f>+[2]FISCALIZACIONES!V54+[2]LICENCIAS!V54+[2]PERMISOS!V54+[2]REGISTROS!V54+[2]CERTIFICADOS!V54</f>
        <v>0</v>
      </c>
      <c r="W54" s="9">
        <f>+[2]FISCALIZACIONES!W54+[2]LICENCIAS!W54+[2]PERMISOS!W54+[2]REGISTROS!W54+[2]CERTIFICADOS!W54</f>
        <v>0</v>
      </c>
      <c r="X54" s="9">
        <f>+[2]FISCALIZACIONES!X54+[2]LICENCIAS!X54+[2]PERMISOS!X54+[2]REGISTROS!X54+[2]CERTIFICADOS!X54</f>
        <v>0</v>
      </c>
      <c r="Y54" s="9">
        <f>+[2]FISCALIZACIONES!Y54+[2]LICENCIAS!Y54+[2]PERMISOS!Y54+[2]REGISTROS!Y54+[2]CERTIFICADOS!Y54</f>
        <v>0</v>
      </c>
      <c r="Z54" s="29">
        <f>+[2]FISCALIZACIONES!Z54+[2]LICENCIAS!Z54+[2]PERMISOS!Z54+[2]REGISTROS!Z54+[2]CERTIFICADOS!Z54</f>
        <v>1</v>
      </c>
      <c r="AA54" s="10">
        <f t="shared" si="3"/>
        <v>318844.07894736843</v>
      </c>
      <c r="AB54" s="10">
        <f t="shared" si="4"/>
        <v>77630.560526315792</v>
      </c>
      <c r="AC54" s="11">
        <f t="shared" si="5"/>
        <v>178855.49210526314</v>
      </c>
      <c r="AD54" s="11">
        <f t="shared" si="6"/>
        <v>108120.53421052631</v>
      </c>
      <c r="AE54" s="11">
        <f t="shared" si="7"/>
        <v>22894.736842105263</v>
      </c>
      <c r="AF54" s="11">
        <f t="shared" si="8"/>
        <v>302180.83421052631</v>
      </c>
      <c r="AG54" s="11">
        <f t="shared" si="9"/>
        <v>13026.315789473683</v>
      </c>
      <c r="AH54" s="12">
        <f t="shared" si="10"/>
        <v>35376.31578947368</v>
      </c>
      <c r="AI54" s="12">
        <f t="shared" si="11"/>
        <v>13157.894736842107</v>
      </c>
      <c r="AJ54" s="12">
        <f t="shared" si="12"/>
        <v>246562.43684210526</v>
      </c>
      <c r="AK54" s="12">
        <f t="shared" si="13"/>
        <v>1851.3157894736842</v>
      </c>
      <c r="AL54" s="12">
        <f t="shared" si="14"/>
        <v>400951.71578947367</v>
      </c>
      <c r="AM54" s="12">
        <f t="shared" si="15"/>
        <v>48906.355263157893</v>
      </c>
      <c r="AN54" s="12">
        <f t="shared" si="16"/>
        <v>4289.4736842105267</v>
      </c>
      <c r="AO54" s="12">
        <f t="shared" si="17"/>
        <v>295503.16578947369</v>
      </c>
      <c r="AP54" s="12">
        <f t="shared" si="18"/>
        <v>156578.94736842104</v>
      </c>
      <c r="AQ54" s="12">
        <f t="shared" si="19"/>
        <v>7500</v>
      </c>
      <c r="AR54" s="12">
        <f t="shared" si="20"/>
        <v>621413.7026315789</v>
      </c>
      <c r="AS54" s="12">
        <f t="shared" si="21"/>
        <v>47290.184210526313</v>
      </c>
      <c r="AT54" s="12">
        <f t="shared" si="22"/>
        <v>7768.4210526315792</v>
      </c>
      <c r="AU54" s="12">
        <f t="shared" si="23"/>
        <v>1702426.3157894737</v>
      </c>
      <c r="AV54" s="12">
        <f t="shared" si="24"/>
        <v>18956.84210526316</v>
      </c>
      <c r="AW54" s="12">
        <f t="shared" si="25"/>
        <v>868203.94736842113</v>
      </c>
      <c r="AX54" s="12">
        <f t="shared" si="26"/>
        <v>4447.3684210526317</v>
      </c>
      <c r="AY54" s="12">
        <f t="shared" si="27"/>
        <v>9836.8421052631584</v>
      </c>
      <c r="AZ54" s="12">
        <f t="shared" si="28"/>
        <v>5218.4210526315792</v>
      </c>
      <c r="BA54" s="12">
        <f t="shared" si="29"/>
        <v>5801.3157894736842</v>
      </c>
      <c r="BB54" s="12">
        <f t="shared" si="30"/>
        <v>7021.0526315789466</v>
      </c>
      <c r="BC54" s="12">
        <f t="shared" si="31"/>
        <v>497787.72105263162</v>
      </c>
    </row>
    <row r="55" spans="1:55" x14ac:dyDescent="0.25">
      <c r="A55" s="264"/>
      <c r="B55" s="280"/>
      <c r="C55" s="16" t="s">
        <v>84</v>
      </c>
      <c r="D55" s="7">
        <f t="shared" si="2"/>
        <v>2</v>
      </c>
      <c r="E55" s="9">
        <f>+[2]FISCALIZACIONES!E55+[2]LICENCIAS!E55+[2]PERMISOS!E55+[2]REGISTROS!E55+[2]CERTIFICADOS!E55</f>
        <v>0</v>
      </c>
      <c r="F55" s="9">
        <f>+[2]FISCALIZACIONES!F55+[2]LICENCIAS!F55+[2]PERMISOS!F55+[2]REGISTROS!F55+[2]CERTIFICADOS!F55</f>
        <v>1</v>
      </c>
      <c r="G55" s="9">
        <f>+[2]FISCALIZACIONES!G55+[2]LICENCIAS!G55+[2]PERMISOS!G55+[2]REGISTROS!G55+[2]CERTIFICADOS!G55</f>
        <v>1</v>
      </c>
      <c r="H55" s="9">
        <f>+[2]FISCALIZACIONES!H55+[2]LICENCIAS!H55+[2]PERMISOS!H55+[2]REGISTROS!H55+[2]CERTIFICADOS!H55</f>
        <v>0</v>
      </c>
      <c r="I55" s="9">
        <f>+[2]FISCALIZACIONES!I55+[2]LICENCIAS!I55+[2]PERMISOS!I55+[2]REGISTROS!I55+[2]CERTIFICADOS!I55</f>
        <v>0</v>
      </c>
      <c r="J55" s="9">
        <f>+[2]FISCALIZACIONES!J55+[2]LICENCIAS!J55+[2]PERMISOS!J55+[2]REGISTROS!J55+[2]CERTIFICADOS!J55</f>
        <v>0</v>
      </c>
      <c r="K55" s="9">
        <f>+[2]FISCALIZACIONES!K55+[2]LICENCIAS!K55+[2]PERMISOS!K55+[2]REGISTROS!K55+[2]CERTIFICADOS!K55</f>
        <v>0</v>
      </c>
      <c r="L55" s="9">
        <f>+[2]FISCALIZACIONES!L55+[2]LICENCIAS!L55+[2]PERMISOS!L55+[2]REGISTROS!L55+[2]CERTIFICADOS!L55</f>
        <v>0</v>
      </c>
      <c r="M55" s="9">
        <f>+[2]FISCALIZACIONES!M55+[2]LICENCIAS!M55+[2]PERMISOS!M55+[2]REGISTROS!M55+[2]CERTIFICADOS!M55</f>
        <v>0</v>
      </c>
      <c r="N55" s="9">
        <f>+[2]FISCALIZACIONES!N55+[2]LICENCIAS!N55+[2]PERMISOS!N55+[2]REGISTROS!N55+[2]CERTIFICADOS!N55</f>
        <v>0</v>
      </c>
      <c r="O55" s="9">
        <f>+[2]FISCALIZACIONES!O55+[2]LICENCIAS!O55+[2]PERMISOS!O55+[2]REGISTROS!O55+[2]CERTIFICADOS!O55</f>
        <v>0</v>
      </c>
      <c r="P55" s="9">
        <f>+[2]FISCALIZACIONES!P55+[2]LICENCIAS!P55+[2]PERMISOS!P55+[2]REGISTROS!P55+[2]CERTIFICADOS!P55</f>
        <v>0</v>
      </c>
      <c r="Q55" s="9">
        <f>+[2]FISCALIZACIONES!Q55+[2]LICENCIAS!Q55+[2]PERMISOS!Q55+[2]REGISTROS!Q55+[2]CERTIFICADOS!Q55</f>
        <v>0</v>
      </c>
      <c r="R55" s="9">
        <f>+[2]FISCALIZACIONES!R55+[2]LICENCIAS!R55+[2]PERMISOS!R55+[2]REGISTROS!R55+[2]CERTIFICADOS!R55</f>
        <v>0</v>
      </c>
      <c r="S55" s="9">
        <f>+[2]FISCALIZACIONES!S55+[2]LICENCIAS!S55+[2]PERMISOS!S55+[2]REGISTROS!S55+[2]CERTIFICADOS!S55</f>
        <v>0</v>
      </c>
      <c r="T55" s="9">
        <f>+[2]FISCALIZACIONES!T55+[2]LICENCIAS!T55+[2]PERMISOS!T55+[2]REGISTROS!T55+[2]CERTIFICADOS!T55</f>
        <v>0</v>
      </c>
      <c r="U55" s="9">
        <f>+[2]FISCALIZACIONES!U55+[2]LICENCIAS!U55+[2]PERMISOS!U55+[2]REGISTROS!U55+[2]CERTIFICADOS!U55</f>
        <v>0</v>
      </c>
      <c r="V55" s="9">
        <f>+[2]FISCALIZACIONES!V55+[2]LICENCIAS!V55+[2]PERMISOS!V55+[2]REGISTROS!V55+[2]CERTIFICADOS!V55</f>
        <v>0</v>
      </c>
      <c r="W55" s="9">
        <f>+[2]FISCALIZACIONES!W55+[2]LICENCIAS!W55+[2]PERMISOS!W55+[2]REGISTROS!W55+[2]CERTIFICADOS!W55</f>
        <v>0</v>
      </c>
      <c r="X55" s="9">
        <f>+[2]FISCALIZACIONES!X55+[2]LICENCIAS!X55+[2]PERMISOS!X55+[2]REGISTROS!X55+[2]CERTIFICADOS!X55</f>
        <v>0</v>
      </c>
      <c r="Y55" s="9">
        <f>+[2]FISCALIZACIONES!Y55+[2]LICENCIAS!Y55+[2]PERMISOS!Y55+[2]REGISTROS!Y55+[2]CERTIFICADOS!Y55</f>
        <v>0</v>
      </c>
      <c r="Z55" s="29">
        <f>+[2]FISCALIZACIONES!Z55+[2]LICENCIAS!Z55+[2]PERMISOS!Z55+[2]REGISTROS!Z55+[2]CERTIFICADOS!Z55</f>
        <v>0</v>
      </c>
      <c r="AA55" s="10">
        <f t="shared" si="3"/>
        <v>127537.63157894737</v>
      </c>
      <c r="AB55" s="10">
        <f t="shared" si="4"/>
        <v>31052.224210526314</v>
      </c>
      <c r="AC55" s="11">
        <f t="shared" si="5"/>
        <v>71542.196842105259</v>
      </c>
      <c r="AD55" s="11">
        <f t="shared" si="6"/>
        <v>43248.213684210525</v>
      </c>
      <c r="AE55" s="11">
        <f t="shared" si="7"/>
        <v>9157.894736842105</v>
      </c>
      <c r="AF55" s="11">
        <f t="shared" si="8"/>
        <v>120872.33368421052</v>
      </c>
      <c r="AG55" s="11">
        <f t="shared" si="9"/>
        <v>5210.5263157894733</v>
      </c>
      <c r="AH55" s="12">
        <f t="shared" si="10"/>
        <v>14150.526315789473</v>
      </c>
      <c r="AI55" s="12">
        <f t="shared" si="11"/>
        <v>5263.1578947368425</v>
      </c>
      <c r="AJ55" s="12">
        <f t="shared" si="12"/>
        <v>98624.974736842109</v>
      </c>
      <c r="AK55" s="12">
        <f t="shared" si="13"/>
        <v>740.52631578947364</v>
      </c>
      <c r="AL55" s="12">
        <f t="shared" si="14"/>
        <v>160380.68631578947</v>
      </c>
      <c r="AM55" s="12">
        <f t="shared" si="15"/>
        <v>19562.542105263157</v>
      </c>
      <c r="AN55" s="12">
        <f t="shared" si="16"/>
        <v>1715.7894736842106</v>
      </c>
      <c r="AO55" s="12">
        <f t="shared" si="17"/>
        <v>118201.26631578947</v>
      </c>
      <c r="AP55" s="12">
        <f t="shared" si="18"/>
        <v>62631.57894736842</v>
      </c>
      <c r="AQ55" s="12">
        <f t="shared" si="19"/>
        <v>3000</v>
      </c>
      <c r="AR55" s="12">
        <f t="shared" si="20"/>
        <v>248565.48105263157</v>
      </c>
      <c r="AS55" s="12">
        <f t="shared" si="21"/>
        <v>18916.073684210525</v>
      </c>
      <c r="AT55" s="12">
        <f t="shared" si="22"/>
        <v>3107.3684210526317</v>
      </c>
      <c r="AU55" s="12">
        <f t="shared" si="23"/>
        <v>680970.52631578944</v>
      </c>
      <c r="AV55" s="12">
        <f t="shared" si="24"/>
        <v>7582.7368421052633</v>
      </c>
      <c r="AW55" s="12">
        <f t="shared" si="25"/>
        <v>347281.57894736843</v>
      </c>
      <c r="AX55" s="12">
        <f t="shared" si="26"/>
        <v>1778.9473684210527</v>
      </c>
      <c r="AY55" s="12">
        <f t="shared" si="27"/>
        <v>3934.7368421052633</v>
      </c>
      <c r="AZ55" s="12">
        <f t="shared" si="28"/>
        <v>2087.3684210526317</v>
      </c>
      <c r="BA55" s="12">
        <f t="shared" si="29"/>
        <v>2320.5263157894738</v>
      </c>
      <c r="BB55" s="12">
        <f t="shared" si="30"/>
        <v>2808.4210526315787</v>
      </c>
      <c r="BC55" s="12">
        <f t="shared" si="31"/>
        <v>199115.08842105264</v>
      </c>
    </row>
    <row r="56" spans="1:55" x14ac:dyDescent="0.25">
      <c r="A56" s="264"/>
      <c r="B56" s="280"/>
      <c r="C56" s="16" t="s">
        <v>85</v>
      </c>
      <c r="D56" s="7">
        <f t="shared" si="2"/>
        <v>2</v>
      </c>
      <c r="E56" s="9">
        <f>+[2]FISCALIZACIONES!E56+[2]LICENCIAS!E56+[2]PERMISOS!E56+[2]REGISTROS!E56+[2]CERTIFICADOS!E56</f>
        <v>1</v>
      </c>
      <c r="F56" s="9">
        <f>+[2]FISCALIZACIONES!F56+[2]LICENCIAS!F56+[2]PERMISOS!F56+[2]REGISTROS!F56+[2]CERTIFICADOS!F56</f>
        <v>0</v>
      </c>
      <c r="G56" s="9">
        <f>+[2]FISCALIZACIONES!G56+[2]LICENCIAS!G56+[2]PERMISOS!G56+[2]REGISTROS!G56+[2]CERTIFICADOS!G56</f>
        <v>0</v>
      </c>
      <c r="H56" s="9">
        <f>+[2]FISCALIZACIONES!H56+[2]LICENCIAS!H56+[2]PERMISOS!H56+[2]REGISTROS!H56+[2]CERTIFICADOS!H56</f>
        <v>1</v>
      </c>
      <c r="I56" s="9">
        <f>+[2]FISCALIZACIONES!I56+[2]LICENCIAS!I56+[2]PERMISOS!I56+[2]REGISTROS!I56+[2]CERTIFICADOS!I56</f>
        <v>0</v>
      </c>
      <c r="J56" s="9">
        <f>+[2]FISCALIZACIONES!J56+[2]LICENCIAS!J56+[2]PERMISOS!J56+[2]REGISTROS!J56+[2]CERTIFICADOS!J56</f>
        <v>0</v>
      </c>
      <c r="K56" s="9">
        <f>+[2]FISCALIZACIONES!K56+[2]LICENCIAS!K56+[2]PERMISOS!K56+[2]REGISTROS!K56+[2]CERTIFICADOS!K56</f>
        <v>0</v>
      </c>
      <c r="L56" s="9">
        <f>+[2]FISCALIZACIONES!L56+[2]LICENCIAS!L56+[2]PERMISOS!L56+[2]REGISTROS!L56+[2]CERTIFICADOS!L56</f>
        <v>0</v>
      </c>
      <c r="M56" s="9">
        <f>+[2]FISCALIZACIONES!M56+[2]LICENCIAS!M56+[2]PERMISOS!M56+[2]REGISTROS!M56+[2]CERTIFICADOS!M56</f>
        <v>0</v>
      </c>
      <c r="N56" s="9">
        <f>+[2]FISCALIZACIONES!N56+[2]LICENCIAS!N56+[2]PERMISOS!N56+[2]REGISTROS!N56+[2]CERTIFICADOS!N56</f>
        <v>0</v>
      </c>
      <c r="O56" s="9">
        <f>+[2]FISCALIZACIONES!O56+[2]LICENCIAS!O56+[2]PERMISOS!O56+[2]REGISTROS!O56+[2]CERTIFICADOS!O56</f>
        <v>0</v>
      </c>
      <c r="P56" s="9">
        <f>+[2]FISCALIZACIONES!P56+[2]LICENCIAS!P56+[2]PERMISOS!P56+[2]REGISTROS!P56+[2]CERTIFICADOS!P56</f>
        <v>0</v>
      </c>
      <c r="Q56" s="9">
        <f>+[2]FISCALIZACIONES!Q56+[2]LICENCIAS!Q56+[2]PERMISOS!Q56+[2]REGISTROS!Q56+[2]CERTIFICADOS!Q56</f>
        <v>0</v>
      </c>
      <c r="R56" s="9">
        <f>+[2]FISCALIZACIONES!R56+[2]LICENCIAS!R56+[2]PERMISOS!R56+[2]REGISTROS!R56+[2]CERTIFICADOS!R56</f>
        <v>0</v>
      </c>
      <c r="S56" s="9">
        <f>+[2]FISCALIZACIONES!S56+[2]LICENCIAS!S56+[2]PERMISOS!S56+[2]REGISTROS!S56+[2]CERTIFICADOS!S56</f>
        <v>0</v>
      </c>
      <c r="T56" s="9">
        <f>+[2]FISCALIZACIONES!T56+[2]LICENCIAS!T56+[2]PERMISOS!T56+[2]REGISTROS!T56+[2]CERTIFICADOS!T56</f>
        <v>0</v>
      </c>
      <c r="U56" s="9">
        <f>+[2]FISCALIZACIONES!U56+[2]LICENCIAS!U56+[2]PERMISOS!U56+[2]REGISTROS!U56+[2]CERTIFICADOS!U56</f>
        <v>0</v>
      </c>
      <c r="V56" s="9">
        <f>+[2]FISCALIZACIONES!V56+[2]LICENCIAS!V56+[2]PERMISOS!V56+[2]REGISTROS!V56+[2]CERTIFICADOS!V56</f>
        <v>0</v>
      </c>
      <c r="W56" s="9">
        <f>+[2]FISCALIZACIONES!W56+[2]LICENCIAS!W56+[2]PERMISOS!W56+[2]REGISTROS!W56+[2]CERTIFICADOS!W56</f>
        <v>0</v>
      </c>
      <c r="X56" s="9">
        <f>+[2]FISCALIZACIONES!X56+[2]LICENCIAS!X56+[2]PERMISOS!X56+[2]REGISTROS!X56+[2]CERTIFICADOS!X56</f>
        <v>0</v>
      </c>
      <c r="Y56" s="9">
        <f>+[2]FISCALIZACIONES!Y56+[2]LICENCIAS!Y56+[2]PERMISOS!Y56+[2]REGISTROS!Y56+[2]CERTIFICADOS!Y56</f>
        <v>0</v>
      </c>
      <c r="Z56" s="29">
        <f>+[2]FISCALIZACIONES!Z56+[2]LICENCIAS!Z56+[2]PERMISOS!Z56+[2]REGISTROS!Z56+[2]CERTIFICADOS!Z56</f>
        <v>0</v>
      </c>
      <c r="AA56" s="10">
        <f t="shared" si="3"/>
        <v>127537.63157894737</v>
      </c>
      <c r="AB56" s="10">
        <f t="shared" si="4"/>
        <v>31052.224210526314</v>
      </c>
      <c r="AC56" s="11">
        <f t="shared" si="5"/>
        <v>71542.196842105259</v>
      </c>
      <c r="AD56" s="11">
        <f t="shared" si="6"/>
        <v>43248.213684210525</v>
      </c>
      <c r="AE56" s="11">
        <f t="shared" si="7"/>
        <v>9157.894736842105</v>
      </c>
      <c r="AF56" s="11">
        <f t="shared" si="8"/>
        <v>120872.33368421052</v>
      </c>
      <c r="AG56" s="11">
        <f t="shared" si="9"/>
        <v>5210.5263157894733</v>
      </c>
      <c r="AH56" s="12">
        <f t="shared" si="10"/>
        <v>14150.526315789473</v>
      </c>
      <c r="AI56" s="12">
        <f t="shared" si="11"/>
        <v>5263.1578947368425</v>
      </c>
      <c r="AJ56" s="12">
        <f t="shared" si="12"/>
        <v>98624.974736842109</v>
      </c>
      <c r="AK56" s="12">
        <f t="shared" si="13"/>
        <v>740.52631578947364</v>
      </c>
      <c r="AL56" s="12">
        <f t="shared" si="14"/>
        <v>160380.68631578947</v>
      </c>
      <c r="AM56" s="12">
        <f t="shared" si="15"/>
        <v>19562.542105263157</v>
      </c>
      <c r="AN56" s="12">
        <f t="shared" si="16"/>
        <v>1715.7894736842106</v>
      </c>
      <c r="AO56" s="12">
        <f t="shared" si="17"/>
        <v>118201.26631578947</v>
      </c>
      <c r="AP56" s="12">
        <f t="shared" si="18"/>
        <v>62631.57894736842</v>
      </c>
      <c r="AQ56" s="12">
        <f t="shared" si="19"/>
        <v>3000</v>
      </c>
      <c r="AR56" s="12">
        <f t="shared" si="20"/>
        <v>248565.48105263157</v>
      </c>
      <c r="AS56" s="12">
        <f t="shared" si="21"/>
        <v>18916.073684210525</v>
      </c>
      <c r="AT56" s="12">
        <f t="shared" si="22"/>
        <v>3107.3684210526317</v>
      </c>
      <c r="AU56" s="12">
        <f t="shared" si="23"/>
        <v>680970.52631578944</v>
      </c>
      <c r="AV56" s="12">
        <f t="shared" si="24"/>
        <v>7582.7368421052633</v>
      </c>
      <c r="AW56" s="12">
        <f t="shared" si="25"/>
        <v>347281.57894736843</v>
      </c>
      <c r="AX56" s="12">
        <f t="shared" si="26"/>
        <v>1778.9473684210527</v>
      </c>
      <c r="AY56" s="12">
        <f t="shared" si="27"/>
        <v>3934.7368421052633</v>
      </c>
      <c r="AZ56" s="12">
        <f t="shared" si="28"/>
        <v>2087.3684210526317</v>
      </c>
      <c r="BA56" s="12">
        <f t="shared" si="29"/>
        <v>2320.5263157894738</v>
      </c>
      <c r="BB56" s="12">
        <f t="shared" si="30"/>
        <v>2808.4210526315787</v>
      </c>
      <c r="BC56" s="12">
        <f t="shared" si="31"/>
        <v>199115.08842105264</v>
      </c>
    </row>
    <row r="57" spans="1:55" x14ac:dyDescent="0.25">
      <c r="A57" s="264"/>
      <c r="B57" s="280"/>
      <c r="C57" s="16" t="s">
        <v>86</v>
      </c>
      <c r="D57" s="7">
        <f t="shared" si="2"/>
        <v>4</v>
      </c>
      <c r="E57" s="9">
        <f>+[2]FISCALIZACIONES!E57+[2]LICENCIAS!E57+[2]PERMISOS!E57+[2]REGISTROS!E57+[2]CERTIFICADOS!E57</f>
        <v>0</v>
      </c>
      <c r="F57" s="9">
        <f>+[2]FISCALIZACIONES!F57+[2]LICENCIAS!F57+[2]PERMISOS!F57+[2]REGISTROS!F57+[2]CERTIFICADOS!F57</f>
        <v>1</v>
      </c>
      <c r="G57" s="9">
        <f>+[2]FISCALIZACIONES!G57+[2]LICENCIAS!G57+[2]PERMISOS!G57+[2]REGISTROS!G57+[2]CERTIFICADOS!G57</f>
        <v>2</v>
      </c>
      <c r="H57" s="9">
        <f>+[2]FISCALIZACIONES!H57+[2]LICENCIAS!H57+[2]PERMISOS!H57+[2]REGISTROS!H57+[2]CERTIFICADOS!H57</f>
        <v>1</v>
      </c>
      <c r="I57" s="9">
        <f>+[2]FISCALIZACIONES!I57+[2]LICENCIAS!I57+[2]PERMISOS!I57+[2]REGISTROS!I57+[2]CERTIFICADOS!I57</f>
        <v>0</v>
      </c>
      <c r="J57" s="9">
        <f>+[2]FISCALIZACIONES!J57+[2]LICENCIAS!J57+[2]PERMISOS!J57+[2]REGISTROS!J57+[2]CERTIFICADOS!J57</f>
        <v>0</v>
      </c>
      <c r="K57" s="9">
        <f>+[2]FISCALIZACIONES!K57+[2]LICENCIAS!K57+[2]PERMISOS!K57+[2]REGISTROS!K57+[2]CERTIFICADOS!K57</f>
        <v>0</v>
      </c>
      <c r="L57" s="9">
        <f>+[2]FISCALIZACIONES!L57+[2]LICENCIAS!L57+[2]PERMISOS!L57+[2]REGISTROS!L57+[2]CERTIFICADOS!L57</f>
        <v>0</v>
      </c>
      <c r="M57" s="9">
        <f>+[2]FISCALIZACIONES!M57+[2]LICENCIAS!M57+[2]PERMISOS!M57+[2]REGISTROS!M57+[2]CERTIFICADOS!M57</f>
        <v>0</v>
      </c>
      <c r="N57" s="9">
        <f>+[2]FISCALIZACIONES!N57+[2]LICENCIAS!N57+[2]PERMISOS!N57+[2]REGISTROS!N57+[2]CERTIFICADOS!N57</f>
        <v>0</v>
      </c>
      <c r="O57" s="9">
        <f>+[2]FISCALIZACIONES!O57+[2]LICENCIAS!O57+[2]PERMISOS!O57+[2]REGISTROS!O57+[2]CERTIFICADOS!O57</f>
        <v>0</v>
      </c>
      <c r="P57" s="9">
        <f>+[2]FISCALIZACIONES!P57+[2]LICENCIAS!P57+[2]PERMISOS!P57+[2]REGISTROS!P57+[2]CERTIFICADOS!P57</f>
        <v>0</v>
      </c>
      <c r="Q57" s="9">
        <f>+[2]FISCALIZACIONES!Q57+[2]LICENCIAS!Q57+[2]PERMISOS!Q57+[2]REGISTROS!Q57+[2]CERTIFICADOS!Q57</f>
        <v>0</v>
      </c>
      <c r="R57" s="9">
        <f>+[2]FISCALIZACIONES!R57+[2]LICENCIAS!R57+[2]PERMISOS!R57+[2]REGISTROS!R57+[2]CERTIFICADOS!R57</f>
        <v>0</v>
      </c>
      <c r="S57" s="9">
        <f>+[2]FISCALIZACIONES!S57+[2]LICENCIAS!S57+[2]PERMISOS!S57+[2]REGISTROS!S57+[2]CERTIFICADOS!S57</f>
        <v>0</v>
      </c>
      <c r="T57" s="9">
        <f>+[2]FISCALIZACIONES!T57+[2]LICENCIAS!T57+[2]PERMISOS!T57+[2]REGISTROS!T57+[2]CERTIFICADOS!T57</f>
        <v>0</v>
      </c>
      <c r="U57" s="9">
        <f>+[2]FISCALIZACIONES!U57+[2]LICENCIAS!U57+[2]PERMISOS!U57+[2]REGISTROS!U57+[2]CERTIFICADOS!U57</f>
        <v>0</v>
      </c>
      <c r="V57" s="9">
        <f>+[2]FISCALIZACIONES!V57+[2]LICENCIAS!V57+[2]PERMISOS!V57+[2]REGISTROS!V57+[2]CERTIFICADOS!V57</f>
        <v>0</v>
      </c>
      <c r="W57" s="9">
        <f>+[2]FISCALIZACIONES!W57+[2]LICENCIAS!W57+[2]PERMISOS!W57+[2]REGISTROS!W57+[2]CERTIFICADOS!W57</f>
        <v>0</v>
      </c>
      <c r="X57" s="9">
        <f>+[2]FISCALIZACIONES!X57+[2]LICENCIAS!X57+[2]PERMISOS!X57+[2]REGISTROS!X57+[2]CERTIFICADOS!X57</f>
        <v>0</v>
      </c>
      <c r="Y57" s="9">
        <f>+[2]FISCALIZACIONES!Y57+[2]LICENCIAS!Y57+[2]PERMISOS!Y57+[2]REGISTROS!Y57+[2]CERTIFICADOS!Y57</f>
        <v>0</v>
      </c>
      <c r="Z57" s="29">
        <f>+[2]FISCALIZACIONES!Z57+[2]LICENCIAS!Z57+[2]PERMISOS!Z57+[2]REGISTROS!Z57+[2]CERTIFICADOS!Z57</f>
        <v>0</v>
      </c>
      <c r="AA57" s="10">
        <f t="shared" si="3"/>
        <v>255075.26315789475</v>
      </c>
      <c r="AB57" s="10">
        <f t="shared" si="4"/>
        <v>62104.448421052628</v>
      </c>
      <c r="AC57" s="11">
        <f t="shared" si="5"/>
        <v>143084.39368421052</v>
      </c>
      <c r="AD57" s="11">
        <f t="shared" si="6"/>
        <v>86496.427368421049</v>
      </c>
      <c r="AE57" s="11">
        <f t="shared" si="7"/>
        <v>18315.78947368421</v>
      </c>
      <c r="AF57" s="11">
        <f t="shared" si="8"/>
        <v>241744.66736842104</v>
      </c>
      <c r="AG57" s="11">
        <f t="shared" si="9"/>
        <v>10421.052631578947</v>
      </c>
      <c r="AH57" s="12">
        <f t="shared" si="10"/>
        <v>28301.052631578947</v>
      </c>
      <c r="AI57" s="12">
        <f t="shared" si="11"/>
        <v>10526.315789473685</v>
      </c>
      <c r="AJ57" s="12">
        <f t="shared" si="12"/>
        <v>197249.94947368422</v>
      </c>
      <c r="AK57" s="12">
        <f t="shared" si="13"/>
        <v>1481.0526315789473</v>
      </c>
      <c r="AL57" s="12">
        <f t="shared" si="14"/>
        <v>320761.37263157894</v>
      </c>
      <c r="AM57" s="12">
        <f t="shared" si="15"/>
        <v>39125.084210526315</v>
      </c>
      <c r="AN57" s="12">
        <f t="shared" si="16"/>
        <v>3431.5789473684213</v>
      </c>
      <c r="AO57" s="12">
        <f t="shared" si="17"/>
        <v>236402.53263157894</v>
      </c>
      <c r="AP57" s="12">
        <f t="shared" si="18"/>
        <v>125263.15789473684</v>
      </c>
      <c r="AQ57" s="12">
        <f t="shared" si="19"/>
        <v>6000</v>
      </c>
      <c r="AR57" s="12">
        <f t="shared" si="20"/>
        <v>497130.96210526314</v>
      </c>
      <c r="AS57" s="12">
        <f t="shared" si="21"/>
        <v>37832.14736842105</v>
      </c>
      <c r="AT57" s="12">
        <f t="shared" si="22"/>
        <v>6214.7368421052633</v>
      </c>
      <c r="AU57" s="12">
        <f t="shared" si="23"/>
        <v>1361941.0526315789</v>
      </c>
      <c r="AV57" s="12">
        <f t="shared" si="24"/>
        <v>15165.473684210527</v>
      </c>
      <c r="AW57" s="12">
        <f t="shared" si="25"/>
        <v>694563.15789473685</v>
      </c>
      <c r="AX57" s="12">
        <f t="shared" si="26"/>
        <v>3557.8947368421054</v>
      </c>
      <c r="AY57" s="12">
        <f t="shared" si="27"/>
        <v>7869.4736842105267</v>
      </c>
      <c r="AZ57" s="12">
        <f t="shared" si="28"/>
        <v>4174.7368421052633</v>
      </c>
      <c r="BA57" s="12">
        <f t="shared" si="29"/>
        <v>4641.0526315789475</v>
      </c>
      <c r="BB57" s="12">
        <f t="shared" si="30"/>
        <v>5616.8421052631575</v>
      </c>
      <c r="BC57" s="12">
        <f t="shared" si="31"/>
        <v>398230.17684210528</v>
      </c>
    </row>
    <row r="58" spans="1:55" x14ac:dyDescent="0.25">
      <c r="A58" s="265"/>
      <c r="B58" s="281"/>
      <c r="C58" s="16" t="s">
        <v>87</v>
      </c>
      <c r="D58" s="7">
        <f t="shared" si="2"/>
        <v>3</v>
      </c>
      <c r="E58" s="9">
        <f>+[2]FISCALIZACIONES!E58+[2]LICENCIAS!E58+[2]PERMISOS!E58+[2]REGISTROS!E58+[2]CERTIFICADOS!E58</f>
        <v>0</v>
      </c>
      <c r="F58" s="9">
        <f>+[2]FISCALIZACIONES!F58+[2]LICENCIAS!F58+[2]PERMISOS!F58+[2]REGISTROS!F58+[2]CERTIFICADOS!F58</f>
        <v>1</v>
      </c>
      <c r="G58" s="9">
        <f>+[2]FISCALIZACIONES!G58+[2]LICENCIAS!G58+[2]PERMISOS!G58+[2]REGISTROS!G58+[2]CERTIFICADOS!G58</f>
        <v>0</v>
      </c>
      <c r="H58" s="9">
        <f>+[2]FISCALIZACIONES!H58+[2]LICENCIAS!H58+[2]PERMISOS!H58+[2]REGISTROS!H58+[2]CERTIFICADOS!H58</f>
        <v>1</v>
      </c>
      <c r="I58" s="9">
        <f>+[2]FISCALIZACIONES!I58+[2]LICENCIAS!I58+[2]PERMISOS!I58+[2]REGISTROS!I58+[2]CERTIFICADOS!I58</f>
        <v>0</v>
      </c>
      <c r="J58" s="9">
        <f>+[2]FISCALIZACIONES!J58+[2]LICENCIAS!J58+[2]PERMISOS!J58+[2]REGISTROS!J58+[2]CERTIFICADOS!J58</f>
        <v>0</v>
      </c>
      <c r="K58" s="9">
        <f>+[2]FISCALIZACIONES!K58+[2]LICENCIAS!K58+[2]PERMISOS!K58+[2]REGISTROS!K58+[2]CERTIFICADOS!K58</f>
        <v>0</v>
      </c>
      <c r="L58" s="9">
        <f>+[2]FISCALIZACIONES!L58+[2]LICENCIAS!L58+[2]PERMISOS!L58+[2]REGISTROS!L58+[2]CERTIFICADOS!L58</f>
        <v>1</v>
      </c>
      <c r="M58" s="9">
        <f>+[2]FISCALIZACIONES!M58+[2]LICENCIAS!M58+[2]PERMISOS!M58+[2]REGISTROS!M58+[2]CERTIFICADOS!M58</f>
        <v>0</v>
      </c>
      <c r="N58" s="9">
        <f>+[2]FISCALIZACIONES!N58+[2]LICENCIAS!N58+[2]PERMISOS!N58+[2]REGISTROS!N58+[2]CERTIFICADOS!N58</f>
        <v>0</v>
      </c>
      <c r="O58" s="9">
        <f>+[2]FISCALIZACIONES!O58+[2]LICENCIAS!O58+[2]PERMISOS!O58+[2]REGISTROS!O58+[2]CERTIFICADOS!O58</f>
        <v>0</v>
      </c>
      <c r="P58" s="9">
        <f>+[2]FISCALIZACIONES!P58+[2]LICENCIAS!P58+[2]PERMISOS!P58+[2]REGISTROS!P58+[2]CERTIFICADOS!P58</f>
        <v>0</v>
      </c>
      <c r="Q58" s="9">
        <f>+[2]FISCALIZACIONES!Q58+[2]LICENCIAS!Q58+[2]PERMISOS!Q58+[2]REGISTROS!Q58+[2]CERTIFICADOS!Q58</f>
        <v>0</v>
      </c>
      <c r="R58" s="9">
        <f>+[2]FISCALIZACIONES!R58+[2]LICENCIAS!R58+[2]PERMISOS!R58+[2]REGISTROS!R58+[2]CERTIFICADOS!R58</f>
        <v>0</v>
      </c>
      <c r="S58" s="9">
        <f>+[2]FISCALIZACIONES!S58+[2]LICENCIAS!S58+[2]PERMISOS!S58+[2]REGISTROS!S58+[2]CERTIFICADOS!S58</f>
        <v>0</v>
      </c>
      <c r="T58" s="9">
        <f>+[2]FISCALIZACIONES!T58+[2]LICENCIAS!T58+[2]PERMISOS!T58+[2]REGISTROS!T58+[2]CERTIFICADOS!T58</f>
        <v>0</v>
      </c>
      <c r="U58" s="9">
        <f>+[2]FISCALIZACIONES!U58+[2]LICENCIAS!U58+[2]PERMISOS!U58+[2]REGISTROS!U58+[2]CERTIFICADOS!U58</f>
        <v>0</v>
      </c>
      <c r="V58" s="9">
        <f>+[2]FISCALIZACIONES!V58+[2]LICENCIAS!V58+[2]PERMISOS!V58+[2]REGISTROS!V58+[2]CERTIFICADOS!V58</f>
        <v>0</v>
      </c>
      <c r="W58" s="9">
        <f>+[2]FISCALIZACIONES!W58+[2]LICENCIAS!W58+[2]PERMISOS!W58+[2]REGISTROS!W58+[2]CERTIFICADOS!W58</f>
        <v>0</v>
      </c>
      <c r="X58" s="9">
        <f>+[2]FISCALIZACIONES!X58+[2]LICENCIAS!X58+[2]PERMISOS!X58+[2]REGISTROS!X58+[2]CERTIFICADOS!X58</f>
        <v>0</v>
      </c>
      <c r="Y58" s="9">
        <f>+[2]FISCALIZACIONES!Y58+[2]LICENCIAS!Y58+[2]PERMISOS!Y58+[2]REGISTROS!Y58+[2]CERTIFICADOS!Y58</f>
        <v>0</v>
      </c>
      <c r="Z58" s="29">
        <f>+[2]FISCALIZACIONES!Z58+[2]LICENCIAS!Z58+[2]PERMISOS!Z58+[2]REGISTROS!Z58+[2]CERTIFICADOS!Z58</f>
        <v>0</v>
      </c>
      <c r="AA58" s="10">
        <f t="shared" si="3"/>
        <v>191306.44736842107</v>
      </c>
      <c r="AB58" s="10">
        <f t="shared" si="4"/>
        <v>46578.336315789471</v>
      </c>
      <c r="AC58" s="11">
        <f t="shared" si="5"/>
        <v>107313.2952631579</v>
      </c>
      <c r="AD58" s="11">
        <f t="shared" si="6"/>
        <v>64872.320526315787</v>
      </c>
      <c r="AE58" s="11">
        <f t="shared" si="7"/>
        <v>13736.842105263157</v>
      </c>
      <c r="AF58" s="11">
        <f t="shared" si="8"/>
        <v>181308.50052631577</v>
      </c>
      <c r="AG58" s="11">
        <f t="shared" si="9"/>
        <v>7815.78947368421</v>
      </c>
      <c r="AH58" s="12">
        <f t="shared" si="10"/>
        <v>21225.78947368421</v>
      </c>
      <c r="AI58" s="12">
        <f t="shared" si="11"/>
        <v>7894.7368421052633</v>
      </c>
      <c r="AJ58" s="12">
        <f t="shared" si="12"/>
        <v>147937.46210526317</v>
      </c>
      <c r="AK58" s="12">
        <f t="shared" si="13"/>
        <v>1110.7894736842104</v>
      </c>
      <c r="AL58" s="12">
        <f t="shared" si="14"/>
        <v>240571.0294736842</v>
      </c>
      <c r="AM58" s="12">
        <f t="shared" si="15"/>
        <v>29343.813157894736</v>
      </c>
      <c r="AN58" s="12">
        <f t="shared" si="16"/>
        <v>2573.6842105263158</v>
      </c>
      <c r="AO58" s="12">
        <f t="shared" si="17"/>
        <v>177301.8994736842</v>
      </c>
      <c r="AP58" s="12">
        <f t="shared" si="18"/>
        <v>93947.368421052626</v>
      </c>
      <c r="AQ58" s="12">
        <f t="shared" si="19"/>
        <v>4500</v>
      </c>
      <c r="AR58" s="12">
        <f t="shared" si="20"/>
        <v>372848.22157894738</v>
      </c>
      <c r="AS58" s="12">
        <f t="shared" si="21"/>
        <v>28374.110526315788</v>
      </c>
      <c r="AT58" s="12">
        <f t="shared" si="22"/>
        <v>4661.0526315789475</v>
      </c>
      <c r="AU58" s="12">
        <f t="shared" si="23"/>
        <v>1021455.7894736842</v>
      </c>
      <c r="AV58" s="12">
        <f t="shared" si="24"/>
        <v>11374.105263157895</v>
      </c>
      <c r="AW58" s="12">
        <f t="shared" si="25"/>
        <v>520922.36842105264</v>
      </c>
      <c r="AX58" s="12">
        <f t="shared" si="26"/>
        <v>2668.4210526315792</v>
      </c>
      <c r="AY58" s="12">
        <f t="shared" si="27"/>
        <v>5902.105263157895</v>
      </c>
      <c r="AZ58" s="12">
        <f t="shared" si="28"/>
        <v>3131.0526315789475</v>
      </c>
      <c r="BA58" s="12">
        <f t="shared" si="29"/>
        <v>3480.7894736842109</v>
      </c>
      <c r="BB58" s="12">
        <f t="shared" si="30"/>
        <v>4212.6315789473683</v>
      </c>
      <c r="BC58" s="12">
        <f t="shared" si="31"/>
        <v>298672.63263157895</v>
      </c>
    </row>
    <row r="59" spans="1:55" x14ac:dyDescent="0.25">
      <c r="A59" s="263" t="s">
        <v>88</v>
      </c>
      <c r="B59" s="273">
        <f>SUM(D59:D76)</f>
        <v>67</v>
      </c>
      <c r="C59" s="16" t="s">
        <v>89</v>
      </c>
      <c r="D59" s="7">
        <f t="shared" si="2"/>
        <v>1</v>
      </c>
      <c r="E59" s="9">
        <f>+[2]FISCALIZACIONES!E59+[2]LICENCIAS!E59+[2]PERMISOS!E59+[2]REGISTROS!E59+[2]CERTIFICADOS!E59</f>
        <v>0</v>
      </c>
      <c r="F59" s="9">
        <f>+[2]FISCALIZACIONES!F59+[2]LICENCIAS!F59+[2]PERMISOS!F59+[2]REGISTROS!F59+[2]CERTIFICADOS!F59</f>
        <v>1</v>
      </c>
      <c r="G59" s="9">
        <f>+[2]FISCALIZACIONES!G59+[2]LICENCIAS!G59+[2]PERMISOS!G59+[2]REGISTROS!G59+[2]CERTIFICADOS!G59</f>
        <v>0</v>
      </c>
      <c r="H59" s="9">
        <f>+[2]FISCALIZACIONES!H59+[2]LICENCIAS!H59+[2]PERMISOS!H59+[2]REGISTROS!H59+[2]CERTIFICADOS!H59</f>
        <v>0</v>
      </c>
      <c r="I59" s="9">
        <f>+[2]FISCALIZACIONES!I59+[2]LICENCIAS!I59+[2]PERMISOS!I59+[2]REGISTROS!I59+[2]CERTIFICADOS!I59</f>
        <v>0</v>
      </c>
      <c r="J59" s="9">
        <f>+[2]FISCALIZACIONES!J59+[2]LICENCIAS!J59+[2]PERMISOS!J59+[2]REGISTROS!J59+[2]CERTIFICADOS!J59</f>
        <v>0</v>
      </c>
      <c r="K59" s="9">
        <f>+[2]FISCALIZACIONES!K59+[2]LICENCIAS!K59+[2]PERMISOS!K59+[2]REGISTROS!K59+[2]CERTIFICADOS!K59</f>
        <v>0</v>
      </c>
      <c r="L59" s="9">
        <f>+[2]FISCALIZACIONES!L59+[2]LICENCIAS!L59+[2]PERMISOS!L59+[2]REGISTROS!L59+[2]CERTIFICADOS!L59</f>
        <v>0</v>
      </c>
      <c r="M59" s="9">
        <f>+[2]FISCALIZACIONES!M59+[2]LICENCIAS!M59+[2]PERMISOS!M59+[2]REGISTROS!M59+[2]CERTIFICADOS!M59</f>
        <v>0</v>
      </c>
      <c r="N59" s="9">
        <f>+[2]FISCALIZACIONES!N59+[2]LICENCIAS!N59+[2]PERMISOS!N59+[2]REGISTROS!N59+[2]CERTIFICADOS!N59</f>
        <v>0</v>
      </c>
      <c r="O59" s="9">
        <f>+[2]FISCALIZACIONES!O59+[2]LICENCIAS!O59+[2]PERMISOS!O59+[2]REGISTROS!O59+[2]CERTIFICADOS!O59</f>
        <v>0</v>
      </c>
      <c r="P59" s="9">
        <f>+[2]FISCALIZACIONES!P59+[2]LICENCIAS!P59+[2]PERMISOS!P59+[2]REGISTROS!P59+[2]CERTIFICADOS!P59</f>
        <v>0</v>
      </c>
      <c r="Q59" s="9">
        <f>+[2]FISCALIZACIONES!Q59+[2]LICENCIAS!Q59+[2]PERMISOS!Q59+[2]REGISTROS!Q59+[2]CERTIFICADOS!Q59</f>
        <v>0</v>
      </c>
      <c r="R59" s="9">
        <f>+[2]FISCALIZACIONES!R59+[2]LICENCIAS!R59+[2]PERMISOS!R59+[2]REGISTROS!R59+[2]CERTIFICADOS!R59</f>
        <v>0</v>
      </c>
      <c r="S59" s="9">
        <f>+[2]FISCALIZACIONES!S59+[2]LICENCIAS!S59+[2]PERMISOS!S59+[2]REGISTROS!S59+[2]CERTIFICADOS!S59</f>
        <v>0</v>
      </c>
      <c r="T59" s="9">
        <f>+[2]FISCALIZACIONES!T59+[2]LICENCIAS!T59+[2]PERMISOS!T59+[2]REGISTROS!T59+[2]CERTIFICADOS!T59</f>
        <v>0</v>
      </c>
      <c r="U59" s="9">
        <f>+[2]FISCALIZACIONES!U59+[2]LICENCIAS!U59+[2]PERMISOS!U59+[2]REGISTROS!U59+[2]CERTIFICADOS!U59</f>
        <v>0</v>
      </c>
      <c r="V59" s="9">
        <f>+[2]FISCALIZACIONES!V59+[2]LICENCIAS!V59+[2]PERMISOS!V59+[2]REGISTROS!V59+[2]CERTIFICADOS!V59</f>
        <v>0</v>
      </c>
      <c r="W59" s="9">
        <f>+[2]FISCALIZACIONES!W59+[2]LICENCIAS!W59+[2]PERMISOS!W59+[2]REGISTROS!W59+[2]CERTIFICADOS!W59</f>
        <v>0</v>
      </c>
      <c r="X59" s="9">
        <f>+[2]FISCALIZACIONES!X59+[2]LICENCIAS!X59+[2]PERMISOS!X59+[2]REGISTROS!X59+[2]CERTIFICADOS!X59</f>
        <v>0</v>
      </c>
      <c r="Y59" s="9">
        <f>+[2]FISCALIZACIONES!Y59+[2]LICENCIAS!Y59+[2]PERMISOS!Y59+[2]REGISTROS!Y59+[2]CERTIFICADOS!Y59</f>
        <v>0</v>
      </c>
      <c r="Z59" s="29">
        <f>+[2]FISCALIZACIONES!Z59+[2]LICENCIAS!Z59+[2]PERMISOS!Z59+[2]REGISTROS!Z59+[2]CERTIFICADOS!Z59</f>
        <v>0</v>
      </c>
      <c r="AA59" s="10">
        <f t="shared" si="3"/>
        <v>63768.815789473687</v>
      </c>
      <c r="AB59" s="10">
        <f t="shared" si="4"/>
        <v>15526.112105263157</v>
      </c>
      <c r="AC59" s="11">
        <f t="shared" si="5"/>
        <v>35771.098421052629</v>
      </c>
      <c r="AD59" s="11">
        <f t="shared" si="6"/>
        <v>21624.106842105262</v>
      </c>
      <c r="AE59" s="11">
        <f t="shared" si="7"/>
        <v>4578.9473684210525</v>
      </c>
      <c r="AF59" s="11">
        <f t="shared" si="8"/>
        <v>60436.16684210526</v>
      </c>
      <c r="AG59" s="11">
        <f t="shared" si="9"/>
        <v>2605.2631578947367</v>
      </c>
      <c r="AH59" s="12">
        <f t="shared" si="10"/>
        <v>7075.2631578947367</v>
      </c>
      <c r="AI59" s="12">
        <f t="shared" si="11"/>
        <v>2631.5789473684213</v>
      </c>
      <c r="AJ59" s="12">
        <f t="shared" si="12"/>
        <v>49312.487368421054</v>
      </c>
      <c r="AK59" s="12">
        <f t="shared" si="13"/>
        <v>370.26315789473682</v>
      </c>
      <c r="AL59" s="12">
        <f t="shared" si="14"/>
        <v>80190.343157894735</v>
      </c>
      <c r="AM59" s="12">
        <f t="shared" si="15"/>
        <v>9781.2710526315786</v>
      </c>
      <c r="AN59" s="12">
        <f t="shared" si="16"/>
        <v>857.89473684210532</v>
      </c>
      <c r="AO59" s="12">
        <f t="shared" si="17"/>
        <v>59100.633157894736</v>
      </c>
      <c r="AP59" s="12">
        <f t="shared" si="18"/>
        <v>31315.78947368421</v>
      </c>
      <c r="AQ59" s="12">
        <f t="shared" si="19"/>
        <v>1500</v>
      </c>
      <c r="AR59" s="12">
        <f t="shared" si="20"/>
        <v>124282.74052631579</v>
      </c>
      <c r="AS59" s="12">
        <f t="shared" si="21"/>
        <v>9458.0368421052626</v>
      </c>
      <c r="AT59" s="12">
        <f t="shared" si="22"/>
        <v>1553.6842105263158</v>
      </c>
      <c r="AU59" s="12">
        <f t="shared" si="23"/>
        <v>340485.26315789472</v>
      </c>
      <c r="AV59" s="12">
        <f t="shared" si="24"/>
        <v>3791.3684210526317</v>
      </c>
      <c r="AW59" s="12">
        <f t="shared" si="25"/>
        <v>173640.78947368421</v>
      </c>
      <c r="AX59" s="12">
        <f t="shared" si="26"/>
        <v>889.47368421052636</v>
      </c>
      <c r="AY59" s="12">
        <f t="shared" si="27"/>
        <v>1967.3684210526317</v>
      </c>
      <c r="AZ59" s="12">
        <f t="shared" si="28"/>
        <v>1043.6842105263158</v>
      </c>
      <c r="BA59" s="12">
        <f t="shared" si="29"/>
        <v>1160.2631578947369</v>
      </c>
      <c r="BB59" s="12">
        <f t="shared" si="30"/>
        <v>1404.2105263157894</v>
      </c>
      <c r="BC59" s="12">
        <f t="shared" si="31"/>
        <v>99557.544210526321</v>
      </c>
    </row>
    <row r="60" spans="1:55" x14ac:dyDescent="0.25">
      <c r="A60" s="264"/>
      <c r="B60" s="274"/>
      <c r="C60" s="16" t="s">
        <v>90</v>
      </c>
      <c r="D60" s="7">
        <f t="shared" si="2"/>
        <v>4</v>
      </c>
      <c r="E60" s="9">
        <f>+[2]FISCALIZACIONES!E60+[2]LICENCIAS!E60+[2]PERMISOS!E60+[2]REGISTROS!E60+[2]CERTIFICADOS!E60</f>
        <v>1</v>
      </c>
      <c r="F60" s="9">
        <f>+[2]FISCALIZACIONES!F60+[2]LICENCIAS!F60+[2]PERMISOS!F60+[2]REGISTROS!F60+[2]CERTIFICADOS!F60</f>
        <v>0</v>
      </c>
      <c r="G60" s="9">
        <f>+[2]FISCALIZACIONES!G60+[2]LICENCIAS!G60+[2]PERMISOS!G60+[2]REGISTROS!G60+[2]CERTIFICADOS!G60</f>
        <v>3</v>
      </c>
      <c r="H60" s="9">
        <f>+[2]FISCALIZACIONES!H60+[2]LICENCIAS!H60+[2]PERMISOS!H60+[2]REGISTROS!H60+[2]CERTIFICADOS!H60</f>
        <v>0</v>
      </c>
      <c r="I60" s="9">
        <f>+[2]FISCALIZACIONES!I60+[2]LICENCIAS!I60+[2]PERMISOS!I60+[2]REGISTROS!I60+[2]CERTIFICADOS!I60</f>
        <v>0</v>
      </c>
      <c r="J60" s="9">
        <f>+[2]FISCALIZACIONES!J60+[2]LICENCIAS!J60+[2]PERMISOS!J60+[2]REGISTROS!J60+[2]CERTIFICADOS!J60</f>
        <v>0</v>
      </c>
      <c r="K60" s="9">
        <f>+[2]FISCALIZACIONES!K60+[2]LICENCIAS!K60+[2]PERMISOS!K60+[2]REGISTROS!K60+[2]CERTIFICADOS!K60</f>
        <v>0</v>
      </c>
      <c r="L60" s="9">
        <f>+[2]FISCALIZACIONES!L60+[2]LICENCIAS!L60+[2]PERMISOS!L60+[2]REGISTROS!L60+[2]CERTIFICADOS!L60</f>
        <v>0</v>
      </c>
      <c r="M60" s="9">
        <f>+[2]FISCALIZACIONES!M60+[2]LICENCIAS!M60+[2]PERMISOS!M60+[2]REGISTROS!M60+[2]CERTIFICADOS!M60</f>
        <v>0</v>
      </c>
      <c r="N60" s="9">
        <f>+[2]FISCALIZACIONES!N60+[2]LICENCIAS!N60+[2]PERMISOS!N60+[2]REGISTROS!N60+[2]CERTIFICADOS!N60</f>
        <v>0</v>
      </c>
      <c r="O60" s="9">
        <f>+[2]FISCALIZACIONES!O60+[2]LICENCIAS!O60+[2]PERMISOS!O60+[2]REGISTROS!O60+[2]CERTIFICADOS!O60</f>
        <v>0</v>
      </c>
      <c r="P60" s="9">
        <f>+[2]FISCALIZACIONES!P60+[2]LICENCIAS!P60+[2]PERMISOS!P60+[2]REGISTROS!P60+[2]CERTIFICADOS!P60</f>
        <v>0</v>
      </c>
      <c r="Q60" s="9">
        <f>+[2]FISCALIZACIONES!Q60+[2]LICENCIAS!Q60+[2]PERMISOS!Q60+[2]REGISTROS!Q60+[2]CERTIFICADOS!Q60</f>
        <v>0</v>
      </c>
      <c r="R60" s="9">
        <f>+[2]FISCALIZACIONES!R60+[2]LICENCIAS!R60+[2]PERMISOS!R60+[2]REGISTROS!R60+[2]CERTIFICADOS!R60</f>
        <v>0</v>
      </c>
      <c r="S60" s="9">
        <f>+[2]FISCALIZACIONES!S60+[2]LICENCIAS!S60+[2]PERMISOS!S60+[2]REGISTROS!S60+[2]CERTIFICADOS!S60</f>
        <v>0</v>
      </c>
      <c r="T60" s="9">
        <f>+[2]FISCALIZACIONES!T60+[2]LICENCIAS!T60+[2]PERMISOS!T60+[2]REGISTROS!T60+[2]CERTIFICADOS!T60</f>
        <v>0</v>
      </c>
      <c r="U60" s="9">
        <f>+[2]FISCALIZACIONES!U60+[2]LICENCIAS!U60+[2]PERMISOS!U60+[2]REGISTROS!U60+[2]CERTIFICADOS!U60</f>
        <v>0</v>
      </c>
      <c r="V60" s="9">
        <f>+[2]FISCALIZACIONES!V60+[2]LICENCIAS!V60+[2]PERMISOS!V60+[2]REGISTROS!V60+[2]CERTIFICADOS!V60</f>
        <v>0</v>
      </c>
      <c r="W60" s="9">
        <f>+[2]FISCALIZACIONES!W60+[2]LICENCIAS!W60+[2]PERMISOS!W60+[2]REGISTROS!W60+[2]CERTIFICADOS!W60</f>
        <v>0</v>
      </c>
      <c r="X60" s="9">
        <f>+[2]FISCALIZACIONES!X60+[2]LICENCIAS!X60+[2]PERMISOS!X60+[2]REGISTROS!X60+[2]CERTIFICADOS!X60</f>
        <v>0</v>
      </c>
      <c r="Y60" s="9">
        <f>+[2]FISCALIZACIONES!Y60+[2]LICENCIAS!Y60+[2]PERMISOS!Y60+[2]REGISTROS!Y60+[2]CERTIFICADOS!Y60</f>
        <v>0</v>
      </c>
      <c r="Z60" s="29">
        <f>+[2]FISCALIZACIONES!Z60+[2]LICENCIAS!Z60+[2]PERMISOS!Z60+[2]REGISTROS!Z60+[2]CERTIFICADOS!Z60</f>
        <v>0</v>
      </c>
      <c r="AA60" s="10">
        <f t="shared" si="3"/>
        <v>255075.26315789475</v>
      </c>
      <c r="AB60" s="10">
        <f t="shared" si="4"/>
        <v>62104.448421052628</v>
      </c>
      <c r="AC60" s="11">
        <f t="shared" si="5"/>
        <v>143084.39368421052</v>
      </c>
      <c r="AD60" s="11">
        <f t="shared" si="6"/>
        <v>86496.427368421049</v>
      </c>
      <c r="AE60" s="11">
        <f t="shared" si="7"/>
        <v>18315.78947368421</v>
      </c>
      <c r="AF60" s="11">
        <f t="shared" si="8"/>
        <v>241744.66736842104</v>
      </c>
      <c r="AG60" s="11">
        <f t="shared" si="9"/>
        <v>10421.052631578947</v>
      </c>
      <c r="AH60" s="12">
        <f t="shared" si="10"/>
        <v>28301.052631578947</v>
      </c>
      <c r="AI60" s="12">
        <f t="shared" si="11"/>
        <v>10526.315789473685</v>
      </c>
      <c r="AJ60" s="12">
        <f t="shared" si="12"/>
        <v>197249.94947368422</v>
      </c>
      <c r="AK60" s="12">
        <f t="shared" si="13"/>
        <v>1481.0526315789473</v>
      </c>
      <c r="AL60" s="12">
        <f t="shared" si="14"/>
        <v>320761.37263157894</v>
      </c>
      <c r="AM60" s="12">
        <f t="shared" si="15"/>
        <v>39125.084210526315</v>
      </c>
      <c r="AN60" s="12">
        <f t="shared" si="16"/>
        <v>3431.5789473684213</v>
      </c>
      <c r="AO60" s="12">
        <f t="shared" si="17"/>
        <v>236402.53263157894</v>
      </c>
      <c r="AP60" s="12">
        <f t="shared" si="18"/>
        <v>125263.15789473684</v>
      </c>
      <c r="AQ60" s="12">
        <f t="shared" si="19"/>
        <v>6000</v>
      </c>
      <c r="AR60" s="12">
        <f t="shared" si="20"/>
        <v>497130.96210526314</v>
      </c>
      <c r="AS60" s="12">
        <f t="shared" si="21"/>
        <v>37832.14736842105</v>
      </c>
      <c r="AT60" s="12">
        <f t="shared" si="22"/>
        <v>6214.7368421052633</v>
      </c>
      <c r="AU60" s="12">
        <f t="shared" si="23"/>
        <v>1361941.0526315789</v>
      </c>
      <c r="AV60" s="12">
        <f t="shared" si="24"/>
        <v>15165.473684210527</v>
      </c>
      <c r="AW60" s="12">
        <f t="shared" si="25"/>
        <v>694563.15789473685</v>
      </c>
      <c r="AX60" s="12">
        <f t="shared" si="26"/>
        <v>3557.8947368421054</v>
      </c>
      <c r="AY60" s="12">
        <f t="shared" si="27"/>
        <v>7869.4736842105267</v>
      </c>
      <c r="AZ60" s="12">
        <f t="shared" si="28"/>
        <v>4174.7368421052633</v>
      </c>
      <c r="BA60" s="12">
        <f t="shared" si="29"/>
        <v>4641.0526315789475</v>
      </c>
      <c r="BB60" s="12">
        <f t="shared" si="30"/>
        <v>5616.8421052631575</v>
      </c>
      <c r="BC60" s="12">
        <f t="shared" si="31"/>
        <v>398230.17684210528</v>
      </c>
    </row>
    <row r="61" spans="1:55" x14ac:dyDescent="0.25">
      <c r="A61" s="264"/>
      <c r="B61" s="274"/>
      <c r="C61" s="16" t="s">
        <v>91</v>
      </c>
      <c r="D61" s="7">
        <f t="shared" si="2"/>
        <v>2</v>
      </c>
      <c r="E61" s="9">
        <f>+[2]FISCALIZACIONES!E61+[2]LICENCIAS!E61+[2]PERMISOS!E61+[2]REGISTROS!E61+[2]CERTIFICADOS!E61</f>
        <v>1</v>
      </c>
      <c r="F61" s="9">
        <f>+[2]FISCALIZACIONES!F61+[2]LICENCIAS!F61+[2]PERMISOS!F61+[2]REGISTROS!F61+[2]CERTIFICADOS!F61</f>
        <v>0</v>
      </c>
      <c r="G61" s="9">
        <f>+[2]FISCALIZACIONES!G61+[2]LICENCIAS!G61+[2]PERMISOS!G61+[2]REGISTROS!G61+[2]CERTIFICADOS!G61</f>
        <v>0</v>
      </c>
      <c r="H61" s="9">
        <f>+[2]FISCALIZACIONES!H61+[2]LICENCIAS!H61+[2]PERMISOS!H61+[2]REGISTROS!H61+[2]CERTIFICADOS!H61</f>
        <v>1</v>
      </c>
      <c r="I61" s="9">
        <f>+[2]FISCALIZACIONES!I61+[2]LICENCIAS!I61+[2]PERMISOS!I61+[2]REGISTROS!I61+[2]CERTIFICADOS!I61</f>
        <v>0</v>
      </c>
      <c r="J61" s="9">
        <f>+[2]FISCALIZACIONES!J61+[2]LICENCIAS!J61+[2]PERMISOS!J61+[2]REGISTROS!J61+[2]CERTIFICADOS!J61</f>
        <v>0</v>
      </c>
      <c r="K61" s="9">
        <f>+[2]FISCALIZACIONES!K61+[2]LICENCIAS!K61+[2]PERMISOS!K61+[2]REGISTROS!K61+[2]CERTIFICADOS!K61</f>
        <v>0</v>
      </c>
      <c r="L61" s="9">
        <f>+[2]FISCALIZACIONES!L61+[2]LICENCIAS!L61+[2]PERMISOS!L61+[2]REGISTROS!L61+[2]CERTIFICADOS!L61</f>
        <v>0</v>
      </c>
      <c r="M61" s="9">
        <f>+[2]FISCALIZACIONES!M61+[2]LICENCIAS!M61+[2]PERMISOS!M61+[2]REGISTROS!M61+[2]CERTIFICADOS!M61</f>
        <v>0</v>
      </c>
      <c r="N61" s="9">
        <f>+[2]FISCALIZACIONES!N61+[2]LICENCIAS!N61+[2]PERMISOS!N61+[2]REGISTROS!N61+[2]CERTIFICADOS!N61</f>
        <v>0</v>
      </c>
      <c r="O61" s="9">
        <f>+[2]FISCALIZACIONES!O61+[2]LICENCIAS!O61+[2]PERMISOS!O61+[2]REGISTROS!O61+[2]CERTIFICADOS!O61</f>
        <v>0</v>
      </c>
      <c r="P61" s="9">
        <f>+[2]FISCALIZACIONES!P61+[2]LICENCIAS!P61+[2]PERMISOS!P61+[2]REGISTROS!P61+[2]CERTIFICADOS!P61</f>
        <v>0</v>
      </c>
      <c r="Q61" s="9">
        <f>+[2]FISCALIZACIONES!Q61+[2]LICENCIAS!Q61+[2]PERMISOS!Q61+[2]REGISTROS!Q61+[2]CERTIFICADOS!Q61</f>
        <v>0</v>
      </c>
      <c r="R61" s="9">
        <f>+[2]FISCALIZACIONES!R61+[2]LICENCIAS!R61+[2]PERMISOS!R61+[2]REGISTROS!R61+[2]CERTIFICADOS!R61</f>
        <v>0</v>
      </c>
      <c r="S61" s="9">
        <f>+[2]FISCALIZACIONES!S61+[2]LICENCIAS!S61+[2]PERMISOS!S61+[2]REGISTROS!S61+[2]CERTIFICADOS!S61</f>
        <v>0</v>
      </c>
      <c r="T61" s="9">
        <f>+[2]FISCALIZACIONES!T61+[2]LICENCIAS!T61+[2]PERMISOS!T61+[2]REGISTROS!T61+[2]CERTIFICADOS!T61</f>
        <v>0</v>
      </c>
      <c r="U61" s="9">
        <f>+[2]FISCALIZACIONES!U61+[2]LICENCIAS!U61+[2]PERMISOS!U61+[2]REGISTROS!U61+[2]CERTIFICADOS!U61</f>
        <v>0</v>
      </c>
      <c r="V61" s="9">
        <f>+[2]FISCALIZACIONES!V61+[2]LICENCIAS!V61+[2]PERMISOS!V61+[2]REGISTROS!V61+[2]CERTIFICADOS!V61</f>
        <v>0</v>
      </c>
      <c r="W61" s="9">
        <f>+[2]FISCALIZACIONES!W61+[2]LICENCIAS!W61+[2]PERMISOS!W61+[2]REGISTROS!W61+[2]CERTIFICADOS!W61</f>
        <v>0</v>
      </c>
      <c r="X61" s="9">
        <f>+[2]FISCALIZACIONES!X61+[2]LICENCIAS!X61+[2]PERMISOS!X61+[2]REGISTROS!X61+[2]CERTIFICADOS!X61</f>
        <v>0</v>
      </c>
      <c r="Y61" s="9">
        <f>+[2]FISCALIZACIONES!Y61+[2]LICENCIAS!Y61+[2]PERMISOS!Y61+[2]REGISTROS!Y61+[2]CERTIFICADOS!Y61</f>
        <v>0</v>
      </c>
      <c r="Z61" s="29">
        <f>+[2]FISCALIZACIONES!Z61+[2]LICENCIAS!Z61+[2]PERMISOS!Z61+[2]REGISTROS!Z61+[2]CERTIFICADOS!Z61</f>
        <v>0</v>
      </c>
      <c r="AA61" s="10">
        <f t="shared" si="3"/>
        <v>127537.63157894737</v>
      </c>
      <c r="AB61" s="10">
        <f t="shared" si="4"/>
        <v>31052.224210526314</v>
      </c>
      <c r="AC61" s="11">
        <f t="shared" si="5"/>
        <v>71542.196842105259</v>
      </c>
      <c r="AD61" s="11">
        <f t="shared" si="6"/>
        <v>43248.213684210525</v>
      </c>
      <c r="AE61" s="11">
        <f t="shared" si="7"/>
        <v>9157.894736842105</v>
      </c>
      <c r="AF61" s="11">
        <f t="shared" si="8"/>
        <v>120872.33368421052</v>
      </c>
      <c r="AG61" s="11">
        <f t="shared" si="9"/>
        <v>5210.5263157894733</v>
      </c>
      <c r="AH61" s="12">
        <f t="shared" si="10"/>
        <v>14150.526315789473</v>
      </c>
      <c r="AI61" s="12">
        <f t="shared" si="11"/>
        <v>5263.1578947368425</v>
      </c>
      <c r="AJ61" s="12">
        <f t="shared" si="12"/>
        <v>98624.974736842109</v>
      </c>
      <c r="AK61" s="12">
        <f t="shared" si="13"/>
        <v>740.52631578947364</v>
      </c>
      <c r="AL61" s="12">
        <f t="shared" si="14"/>
        <v>160380.68631578947</v>
      </c>
      <c r="AM61" s="12">
        <f t="shared" si="15"/>
        <v>19562.542105263157</v>
      </c>
      <c r="AN61" s="12">
        <f t="shared" si="16"/>
        <v>1715.7894736842106</v>
      </c>
      <c r="AO61" s="12">
        <f t="shared" si="17"/>
        <v>118201.26631578947</v>
      </c>
      <c r="AP61" s="12">
        <f t="shared" si="18"/>
        <v>62631.57894736842</v>
      </c>
      <c r="AQ61" s="12">
        <f t="shared" si="19"/>
        <v>3000</v>
      </c>
      <c r="AR61" s="12">
        <f t="shared" si="20"/>
        <v>248565.48105263157</v>
      </c>
      <c r="AS61" s="12">
        <f t="shared" si="21"/>
        <v>18916.073684210525</v>
      </c>
      <c r="AT61" s="12">
        <f t="shared" si="22"/>
        <v>3107.3684210526317</v>
      </c>
      <c r="AU61" s="12">
        <f t="shared" si="23"/>
        <v>680970.52631578944</v>
      </c>
      <c r="AV61" s="12">
        <f t="shared" si="24"/>
        <v>7582.7368421052633</v>
      </c>
      <c r="AW61" s="12">
        <f t="shared" si="25"/>
        <v>347281.57894736843</v>
      </c>
      <c r="AX61" s="12">
        <f t="shared" si="26"/>
        <v>1778.9473684210527</v>
      </c>
      <c r="AY61" s="12">
        <f t="shared" si="27"/>
        <v>3934.7368421052633</v>
      </c>
      <c r="AZ61" s="12">
        <f t="shared" si="28"/>
        <v>2087.3684210526317</v>
      </c>
      <c r="BA61" s="12">
        <f t="shared" si="29"/>
        <v>2320.5263157894738</v>
      </c>
      <c r="BB61" s="12">
        <f t="shared" si="30"/>
        <v>2808.4210526315787</v>
      </c>
      <c r="BC61" s="12">
        <f t="shared" si="31"/>
        <v>199115.08842105264</v>
      </c>
    </row>
    <row r="62" spans="1:55" x14ac:dyDescent="0.25">
      <c r="A62" s="264"/>
      <c r="B62" s="274"/>
      <c r="C62" s="16" t="s">
        <v>92</v>
      </c>
      <c r="D62" s="7">
        <f t="shared" si="2"/>
        <v>2</v>
      </c>
      <c r="E62" s="9">
        <f>+[2]FISCALIZACIONES!E62+[2]LICENCIAS!E62+[2]PERMISOS!E62+[2]REGISTROS!E62+[2]CERTIFICADOS!E62</f>
        <v>0</v>
      </c>
      <c r="F62" s="9">
        <f>+[2]FISCALIZACIONES!F62+[2]LICENCIAS!F62+[2]PERMISOS!F62+[2]REGISTROS!F62+[2]CERTIFICADOS!F62</f>
        <v>1</v>
      </c>
      <c r="G62" s="9">
        <f>+[2]FISCALIZACIONES!G62+[2]LICENCIAS!G62+[2]PERMISOS!G62+[2]REGISTROS!G62+[2]CERTIFICADOS!G62</f>
        <v>1</v>
      </c>
      <c r="H62" s="9">
        <f>+[2]FISCALIZACIONES!H62+[2]LICENCIAS!H62+[2]PERMISOS!H62+[2]REGISTROS!H62+[2]CERTIFICADOS!H62</f>
        <v>0</v>
      </c>
      <c r="I62" s="9">
        <f>+[2]FISCALIZACIONES!I62+[2]LICENCIAS!I62+[2]PERMISOS!I62+[2]REGISTROS!I62+[2]CERTIFICADOS!I62</f>
        <v>0</v>
      </c>
      <c r="J62" s="9">
        <f>+[2]FISCALIZACIONES!J62+[2]LICENCIAS!J62+[2]PERMISOS!J62+[2]REGISTROS!J62+[2]CERTIFICADOS!J62</f>
        <v>0</v>
      </c>
      <c r="K62" s="9">
        <f>+[2]FISCALIZACIONES!K62+[2]LICENCIAS!K62+[2]PERMISOS!K62+[2]REGISTROS!K62+[2]CERTIFICADOS!K62</f>
        <v>0</v>
      </c>
      <c r="L62" s="9">
        <f>+[2]FISCALIZACIONES!L62+[2]LICENCIAS!L62+[2]PERMISOS!L62+[2]REGISTROS!L62+[2]CERTIFICADOS!L62</f>
        <v>0</v>
      </c>
      <c r="M62" s="9">
        <f>+[2]FISCALIZACIONES!M62+[2]LICENCIAS!M62+[2]PERMISOS!M62+[2]REGISTROS!M62+[2]CERTIFICADOS!M62</f>
        <v>0</v>
      </c>
      <c r="N62" s="9">
        <f>+[2]FISCALIZACIONES!N62+[2]LICENCIAS!N62+[2]PERMISOS!N62+[2]REGISTROS!N62+[2]CERTIFICADOS!N62</f>
        <v>0</v>
      </c>
      <c r="O62" s="9">
        <f>+[2]FISCALIZACIONES!O62+[2]LICENCIAS!O62+[2]PERMISOS!O62+[2]REGISTROS!O62+[2]CERTIFICADOS!O62</f>
        <v>0</v>
      </c>
      <c r="P62" s="9">
        <f>+[2]FISCALIZACIONES!P62+[2]LICENCIAS!P62+[2]PERMISOS!P62+[2]REGISTROS!P62+[2]CERTIFICADOS!P62</f>
        <v>0</v>
      </c>
      <c r="Q62" s="9">
        <f>+[2]FISCALIZACIONES!Q62+[2]LICENCIAS!Q62+[2]PERMISOS!Q62+[2]REGISTROS!Q62+[2]CERTIFICADOS!Q62</f>
        <v>0</v>
      </c>
      <c r="R62" s="9">
        <f>+[2]FISCALIZACIONES!R62+[2]LICENCIAS!R62+[2]PERMISOS!R62+[2]REGISTROS!R62+[2]CERTIFICADOS!R62</f>
        <v>0</v>
      </c>
      <c r="S62" s="9">
        <f>+[2]FISCALIZACIONES!S62+[2]LICENCIAS!S62+[2]PERMISOS!S62+[2]REGISTROS!S62+[2]CERTIFICADOS!S62</f>
        <v>0</v>
      </c>
      <c r="T62" s="9">
        <f>+[2]FISCALIZACIONES!T62+[2]LICENCIAS!T62+[2]PERMISOS!T62+[2]REGISTROS!T62+[2]CERTIFICADOS!T62</f>
        <v>0</v>
      </c>
      <c r="U62" s="9">
        <f>+[2]FISCALIZACIONES!U62+[2]LICENCIAS!U62+[2]PERMISOS!U62+[2]REGISTROS!U62+[2]CERTIFICADOS!U62</f>
        <v>0</v>
      </c>
      <c r="V62" s="9">
        <f>+[2]FISCALIZACIONES!V62+[2]LICENCIAS!V62+[2]PERMISOS!V62+[2]REGISTROS!V62+[2]CERTIFICADOS!V62</f>
        <v>0</v>
      </c>
      <c r="W62" s="9">
        <f>+[2]FISCALIZACIONES!W62+[2]LICENCIAS!W62+[2]PERMISOS!W62+[2]REGISTROS!W62+[2]CERTIFICADOS!W62</f>
        <v>0</v>
      </c>
      <c r="X62" s="9">
        <f>+[2]FISCALIZACIONES!X62+[2]LICENCIAS!X62+[2]PERMISOS!X62+[2]REGISTROS!X62+[2]CERTIFICADOS!X62</f>
        <v>0</v>
      </c>
      <c r="Y62" s="9">
        <f>+[2]FISCALIZACIONES!Y62+[2]LICENCIAS!Y62+[2]PERMISOS!Y62+[2]REGISTROS!Y62+[2]CERTIFICADOS!Y62</f>
        <v>0</v>
      </c>
      <c r="Z62" s="29">
        <f>+[2]FISCALIZACIONES!Z62+[2]LICENCIAS!Z62+[2]PERMISOS!Z62+[2]REGISTROS!Z62+[2]CERTIFICADOS!Z62</f>
        <v>0</v>
      </c>
      <c r="AA62" s="10">
        <f t="shared" si="3"/>
        <v>127537.63157894737</v>
      </c>
      <c r="AB62" s="10">
        <f t="shared" si="4"/>
        <v>31052.224210526314</v>
      </c>
      <c r="AC62" s="11">
        <f t="shared" si="5"/>
        <v>71542.196842105259</v>
      </c>
      <c r="AD62" s="11">
        <f t="shared" si="6"/>
        <v>43248.213684210525</v>
      </c>
      <c r="AE62" s="11">
        <f t="shared" si="7"/>
        <v>9157.894736842105</v>
      </c>
      <c r="AF62" s="11">
        <f t="shared" si="8"/>
        <v>120872.33368421052</v>
      </c>
      <c r="AG62" s="11">
        <f t="shared" si="9"/>
        <v>5210.5263157894733</v>
      </c>
      <c r="AH62" s="12">
        <f t="shared" si="10"/>
        <v>14150.526315789473</v>
      </c>
      <c r="AI62" s="12">
        <f t="shared" si="11"/>
        <v>5263.1578947368425</v>
      </c>
      <c r="AJ62" s="12">
        <f t="shared" si="12"/>
        <v>98624.974736842109</v>
      </c>
      <c r="AK62" s="12">
        <f t="shared" si="13"/>
        <v>740.52631578947364</v>
      </c>
      <c r="AL62" s="12">
        <f t="shared" si="14"/>
        <v>160380.68631578947</v>
      </c>
      <c r="AM62" s="12">
        <f t="shared" si="15"/>
        <v>19562.542105263157</v>
      </c>
      <c r="AN62" s="12">
        <f t="shared" si="16"/>
        <v>1715.7894736842106</v>
      </c>
      <c r="AO62" s="12">
        <f t="shared" si="17"/>
        <v>118201.26631578947</v>
      </c>
      <c r="AP62" s="12">
        <f t="shared" si="18"/>
        <v>62631.57894736842</v>
      </c>
      <c r="AQ62" s="12">
        <f t="shared" si="19"/>
        <v>3000</v>
      </c>
      <c r="AR62" s="12">
        <f t="shared" si="20"/>
        <v>248565.48105263157</v>
      </c>
      <c r="AS62" s="12">
        <f t="shared" si="21"/>
        <v>18916.073684210525</v>
      </c>
      <c r="AT62" s="12">
        <f t="shared" si="22"/>
        <v>3107.3684210526317</v>
      </c>
      <c r="AU62" s="12">
        <f t="shared" si="23"/>
        <v>680970.52631578944</v>
      </c>
      <c r="AV62" s="12">
        <f t="shared" si="24"/>
        <v>7582.7368421052633</v>
      </c>
      <c r="AW62" s="12">
        <f t="shared" si="25"/>
        <v>347281.57894736843</v>
      </c>
      <c r="AX62" s="12">
        <f t="shared" si="26"/>
        <v>1778.9473684210527</v>
      </c>
      <c r="AY62" s="12">
        <f t="shared" si="27"/>
        <v>3934.7368421052633</v>
      </c>
      <c r="AZ62" s="12">
        <f t="shared" si="28"/>
        <v>2087.3684210526317</v>
      </c>
      <c r="BA62" s="12">
        <f t="shared" si="29"/>
        <v>2320.5263157894738</v>
      </c>
      <c r="BB62" s="12">
        <f t="shared" si="30"/>
        <v>2808.4210526315787</v>
      </c>
      <c r="BC62" s="12">
        <f t="shared" si="31"/>
        <v>199115.08842105264</v>
      </c>
    </row>
    <row r="63" spans="1:55" x14ac:dyDescent="0.25">
      <c r="A63" s="264"/>
      <c r="B63" s="274"/>
      <c r="C63" s="16" t="s">
        <v>93</v>
      </c>
      <c r="D63" s="7">
        <f t="shared" si="2"/>
        <v>2</v>
      </c>
      <c r="E63" s="9">
        <f>+[2]FISCALIZACIONES!E63+[2]LICENCIAS!E63+[2]PERMISOS!E63+[2]REGISTROS!E63+[2]CERTIFICADOS!E63</f>
        <v>0</v>
      </c>
      <c r="F63" s="9">
        <f>+[2]FISCALIZACIONES!F63+[2]LICENCIAS!F63+[2]PERMISOS!F63+[2]REGISTROS!F63+[2]CERTIFICADOS!F63</f>
        <v>0</v>
      </c>
      <c r="G63" s="9">
        <f>+[2]FISCALIZACIONES!G63+[2]LICENCIAS!G63+[2]PERMISOS!G63+[2]REGISTROS!G63+[2]CERTIFICADOS!G63</f>
        <v>0</v>
      </c>
      <c r="H63" s="9">
        <f>+[2]FISCALIZACIONES!H63+[2]LICENCIAS!H63+[2]PERMISOS!H63+[2]REGISTROS!H63+[2]CERTIFICADOS!H63</f>
        <v>0</v>
      </c>
      <c r="I63" s="9">
        <f>+[2]FISCALIZACIONES!I63+[2]LICENCIAS!I63+[2]PERMISOS!I63+[2]REGISTROS!I63+[2]CERTIFICADOS!I63</f>
        <v>0</v>
      </c>
      <c r="J63" s="9">
        <f>+[2]FISCALIZACIONES!J63+[2]LICENCIAS!J63+[2]PERMISOS!J63+[2]REGISTROS!J63+[2]CERTIFICADOS!J63</f>
        <v>0</v>
      </c>
      <c r="K63" s="9">
        <f>+[2]FISCALIZACIONES!K63+[2]LICENCIAS!K63+[2]PERMISOS!K63+[2]REGISTROS!K63+[2]CERTIFICADOS!K63</f>
        <v>0</v>
      </c>
      <c r="L63" s="9">
        <f>+[2]FISCALIZACIONES!L63+[2]LICENCIAS!L63+[2]PERMISOS!L63+[2]REGISTROS!L63+[2]CERTIFICADOS!L63</f>
        <v>0</v>
      </c>
      <c r="M63" s="9">
        <f>+[2]FISCALIZACIONES!M63+[2]LICENCIAS!M63+[2]PERMISOS!M63+[2]REGISTROS!M63+[2]CERTIFICADOS!M63</f>
        <v>0</v>
      </c>
      <c r="N63" s="9">
        <f>+[2]FISCALIZACIONES!N63+[2]LICENCIAS!N63+[2]PERMISOS!N63+[2]REGISTROS!N63+[2]CERTIFICADOS!N63</f>
        <v>2</v>
      </c>
      <c r="O63" s="9">
        <f>+[2]FISCALIZACIONES!O63+[2]LICENCIAS!O63+[2]PERMISOS!O63+[2]REGISTROS!O63+[2]CERTIFICADOS!O63</f>
        <v>0</v>
      </c>
      <c r="P63" s="9">
        <f>+[2]FISCALIZACIONES!P63+[2]LICENCIAS!P63+[2]PERMISOS!P63+[2]REGISTROS!P63+[2]CERTIFICADOS!P63</f>
        <v>0</v>
      </c>
      <c r="Q63" s="9">
        <f>+[2]FISCALIZACIONES!Q63+[2]LICENCIAS!Q63+[2]PERMISOS!Q63+[2]REGISTROS!Q63+[2]CERTIFICADOS!Q63</f>
        <v>0</v>
      </c>
      <c r="R63" s="9">
        <f>+[2]FISCALIZACIONES!R63+[2]LICENCIAS!R63+[2]PERMISOS!R63+[2]REGISTROS!R63+[2]CERTIFICADOS!R63</f>
        <v>0</v>
      </c>
      <c r="S63" s="9">
        <f>+[2]FISCALIZACIONES!S63+[2]LICENCIAS!S63+[2]PERMISOS!S63+[2]REGISTROS!S63+[2]CERTIFICADOS!S63</f>
        <v>0</v>
      </c>
      <c r="T63" s="9">
        <f>+[2]FISCALIZACIONES!T63+[2]LICENCIAS!T63+[2]PERMISOS!T63+[2]REGISTROS!T63+[2]CERTIFICADOS!T63</f>
        <v>0</v>
      </c>
      <c r="U63" s="9">
        <f>+[2]FISCALIZACIONES!U63+[2]LICENCIAS!U63+[2]PERMISOS!U63+[2]REGISTROS!U63+[2]CERTIFICADOS!U63</f>
        <v>0</v>
      </c>
      <c r="V63" s="9">
        <f>+[2]FISCALIZACIONES!V63+[2]LICENCIAS!V63+[2]PERMISOS!V63+[2]REGISTROS!V63+[2]CERTIFICADOS!V63</f>
        <v>0</v>
      </c>
      <c r="W63" s="9">
        <f>+[2]FISCALIZACIONES!W63+[2]LICENCIAS!W63+[2]PERMISOS!W63+[2]REGISTROS!W63+[2]CERTIFICADOS!W63</f>
        <v>0</v>
      </c>
      <c r="X63" s="9">
        <f>+[2]FISCALIZACIONES!X63+[2]LICENCIAS!X63+[2]PERMISOS!X63+[2]REGISTROS!X63+[2]CERTIFICADOS!X63</f>
        <v>0</v>
      </c>
      <c r="Y63" s="9">
        <f>+[2]FISCALIZACIONES!Y63+[2]LICENCIAS!Y63+[2]PERMISOS!Y63+[2]REGISTROS!Y63+[2]CERTIFICADOS!Y63</f>
        <v>0</v>
      </c>
      <c r="Z63" s="29">
        <f>+[2]FISCALIZACIONES!Z63+[2]LICENCIAS!Z63+[2]PERMISOS!Z63+[2]REGISTROS!Z63+[2]CERTIFICADOS!Z63</f>
        <v>0</v>
      </c>
      <c r="AA63" s="10">
        <f t="shared" si="3"/>
        <v>127537.63157894737</v>
      </c>
      <c r="AB63" s="10">
        <f t="shared" si="4"/>
        <v>31052.224210526314</v>
      </c>
      <c r="AC63" s="11">
        <f t="shared" si="5"/>
        <v>71542.196842105259</v>
      </c>
      <c r="AD63" s="11">
        <f t="shared" si="6"/>
        <v>43248.213684210525</v>
      </c>
      <c r="AE63" s="11">
        <f t="shared" si="7"/>
        <v>9157.894736842105</v>
      </c>
      <c r="AF63" s="11">
        <f t="shared" si="8"/>
        <v>120872.33368421052</v>
      </c>
      <c r="AG63" s="11">
        <f t="shared" si="9"/>
        <v>5210.5263157894733</v>
      </c>
      <c r="AH63" s="12">
        <f t="shared" si="10"/>
        <v>14150.526315789473</v>
      </c>
      <c r="AI63" s="12">
        <f t="shared" si="11"/>
        <v>5263.1578947368425</v>
      </c>
      <c r="AJ63" s="12">
        <f t="shared" si="12"/>
        <v>98624.974736842109</v>
      </c>
      <c r="AK63" s="12">
        <f t="shared" si="13"/>
        <v>740.52631578947364</v>
      </c>
      <c r="AL63" s="12">
        <f t="shared" si="14"/>
        <v>160380.68631578947</v>
      </c>
      <c r="AM63" s="12">
        <f t="shared" si="15"/>
        <v>19562.542105263157</v>
      </c>
      <c r="AN63" s="12">
        <f t="shared" si="16"/>
        <v>1715.7894736842106</v>
      </c>
      <c r="AO63" s="12">
        <f t="shared" si="17"/>
        <v>118201.26631578947</v>
      </c>
      <c r="AP63" s="12">
        <f t="shared" si="18"/>
        <v>62631.57894736842</v>
      </c>
      <c r="AQ63" s="12">
        <f t="shared" si="19"/>
        <v>3000</v>
      </c>
      <c r="AR63" s="12">
        <f t="shared" si="20"/>
        <v>248565.48105263157</v>
      </c>
      <c r="AS63" s="12">
        <f t="shared" si="21"/>
        <v>18916.073684210525</v>
      </c>
      <c r="AT63" s="12">
        <f t="shared" si="22"/>
        <v>3107.3684210526317</v>
      </c>
      <c r="AU63" s="12">
        <f t="shared" si="23"/>
        <v>680970.52631578944</v>
      </c>
      <c r="AV63" s="12">
        <f t="shared" si="24"/>
        <v>7582.7368421052633</v>
      </c>
      <c r="AW63" s="12">
        <f t="shared" si="25"/>
        <v>347281.57894736843</v>
      </c>
      <c r="AX63" s="12">
        <f t="shared" si="26"/>
        <v>1778.9473684210527</v>
      </c>
      <c r="AY63" s="12">
        <f t="shared" si="27"/>
        <v>3934.7368421052633</v>
      </c>
      <c r="AZ63" s="12">
        <f t="shared" si="28"/>
        <v>2087.3684210526317</v>
      </c>
      <c r="BA63" s="12">
        <f t="shared" si="29"/>
        <v>2320.5263157894738</v>
      </c>
      <c r="BB63" s="12">
        <f t="shared" si="30"/>
        <v>2808.4210526315787</v>
      </c>
      <c r="BC63" s="12">
        <f t="shared" si="31"/>
        <v>199115.08842105264</v>
      </c>
    </row>
    <row r="64" spans="1:55" x14ac:dyDescent="0.25">
      <c r="A64" s="264"/>
      <c r="B64" s="274"/>
      <c r="C64" s="16" t="s">
        <v>94</v>
      </c>
      <c r="D64" s="7">
        <f t="shared" si="2"/>
        <v>5</v>
      </c>
      <c r="E64" s="9">
        <f>+[2]FISCALIZACIONES!E64+[2]LICENCIAS!E64+[2]PERMISOS!E64+[2]REGISTROS!E64+[2]CERTIFICADOS!E64</f>
        <v>0</v>
      </c>
      <c r="F64" s="9">
        <f>+[2]FISCALIZACIONES!F64+[2]LICENCIAS!F64+[2]PERMISOS!F64+[2]REGISTROS!F64+[2]CERTIFICADOS!F64</f>
        <v>1</v>
      </c>
      <c r="G64" s="9">
        <f>+[2]FISCALIZACIONES!G64+[2]LICENCIAS!G64+[2]PERMISOS!G64+[2]REGISTROS!G64+[2]CERTIFICADOS!G64</f>
        <v>2</v>
      </c>
      <c r="H64" s="9">
        <f>+[2]FISCALIZACIONES!H64+[2]LICENCIAS!H64+[2]PERMISOS!H64+[2]REGISTROS!H64+[2]CERTIFICADOS!H64</f>
        <v>2</v>
      </c>
      <c r="I64" s="9">
        <f>+[2]FISCALIZACIONES!I64+[2]LICENCIAS!I64+[2]PERMISOS!I64+[2]REGISTROS!I64+[2]CERTIFICADOS!I64</f>
        <v>0</v>
      </c>
      <c r="J64" s="9">
        <f>+[2]FISCALIZACIONES!J64+[2]LICENCIAS!J64+[2]PERMISOS!J64+[2]REGISTROS!J64+[2]CERTIFICADOS!J64</f>
        <v>0</v>
      </c>
      <c r="K64" s="9">
        <f>+[2]FISCALIZACIONES!K64+[2]LICENCIAS!K64+[2]PERMISOS!K64+[2]REGISTROS!K64+[2]CERTIFICADOS!K64</f>
        <v>0</v>
      </c>
      <c r="L64" s="9">
        <f>+[2]FISCALIZACIONES!L64+[2]LICENCIAS!L64+[2]PERMISOS!L64+[2]REGISTROS!L64+[2]CERTIFICADOS!L64</f>
        <v>0</v>
      </c>
      <c r="M64" s="9">
        <f>+[2]FISCALIZACIONES!M64+[2]LICENCIAS!M64+[2]PERMISOS!M64+[2]REGISTROS!M64+[2]CERTIFICADOS!M64</f>
        <v>0</v>
      </c>
      <c r="N64" s="9">
        <f>+[2]FISCALIZACIONES!N64+[2]LICENCIAS!N64+[2]PERMISOS!N64+[2]REGISTROS!N64+[2]CERTIFICADOS!N64</f>
        <v>0</v>
      </c>
      <c r="O64" s="9">
        <f>+[2]FISCALIZACIONES!O64+[2]LICENCIAS!O64+[2]PERMISOS!O64+[2]REGISTROS!O64+[2]CERTIFICADOS!O64</f>
        <v>0</v>
      </c>
      <c r="P64" s="9">
        <f>+[2]FISCALIZACIONES!P64+[2]LICENCIAS!P64+[2]PERMISOS!P64+[2]REGISTROS!P64+[2]CERTIFICADOS!P64</f>
        <v>0</v>
      </c>
      <c r="Q64" s="9">
        <f>+[2]FISCALIZACIONES!Q64+[2]LICENCIAS!Q64+[2]PERMISOS!Q64+[2]REGISTROS!Q64+[2]CERTIFICADOS!Q64</f>
        <v>0</v>
      </c>
      <c r="R64" s="9">
        <f>+[2]FISCALIZACIONES!R64+[2]LICENCIAS!R64+[2]PERMISOS!R64+[2]REGISTROS!R64+[2]CERTIFICADOS!R64</f>
        <v>0</v>
      </c>
      <c r="S64" s="9">
        <f>+[2]FISCALIZACIONES!S64+[2]LICENCIAS!S64+[2]PERMISOS!S64+[2]REGISTROS!S64+[2]CERTIFICADOS!S64</f>
        <v>0</v>
      </c>
      <c r="T64" s="9">
        <f>+[2]FISCALIZACIONES!T64+[2]LICENCIAS!T64+[2]PERMISOS!T64+[2]REGISTROS!T64+[2]CERTIFICADOS!T64</f>
        <v>0</v>
      </c>
      <c r="U64" s="9">
        <f>+[2]FISCALIZACIONES!U64+[2]LICENCIAS!U64+[2]PERMISOS!U64+[2]REGISTROS!U64+[2]CERTIFICADOS!U64</f>
        <v>0</v>
      </c>
      <c r="V64" s="9">
        <f>+[2]FISCALIZACIONES!V64+[2]LICENCIAS!V64+[2]PERMISOS!V64+[2]REGISTROS!V64+[2]CERTIFICADOS!V64</f>
        <v>0</v>
      </c>
      <c r="W64" s="9">
        <f>+[2]FISCALIZACIONES!W64+[2]LICENCIAS!W64+[2]PERMISOS!W64+[2]REGISTROS!W64+[2]CERTIFICADOS!W64</f>
        <v>0</v>
      </c>
      <c r="X64" s="9">
        <f>+[2]FISCALIZACIONES!X64+[2]LICENCIAS!X64+[2]PERMISOS!X64+[2]REGISTROS!X64+[2]CERTIFICADOS!X64</f>
        <v>0</v>
      </c>
      <c r="Y64" s="9">
        <f>+[2]FISCALIZACIONES!Y64+[2]LICENCIAS!Y64+[2]PERMISOS!Y64+[2]REGISTROS!Y64+[2]CERTIFICADOS!Y64</f>
        <v>0</v>
      </c>
      <c r="Z64" s="29">
        <f>+[2]FISCALIZACIONES!Z64+[2]LICENCIAS!Z64+[2]PERMISOS!Z64+[2]REGISTROS!Z64+[2]CERTIFICADOS!Z64</f>
        <v>0</v>
      </c>
      <c r="AA64" s="10">
        <f t="shared" si="3"/>
        <v>318844.07894736843</v>
      </c>
      <c r="AB64" s="10">
        <f t="shared" si="4"/>
        <v>77630.560526315792</v>
      </c>
      <c r="AC64" s="11">
        <f t="shared" si="5"/>
        <v>178855.49210526314</v>
      </c>
      <c r="AD64" s="11">
        <f t="shared" si="6"/>
        <v>108120.53421052631</v>
      </c>
      <c r="AE64" s="11">
        <f t="shared" si="7"/>
        <v>22894.736842105263</v>
      </c>
      <c r="AF64" s="11">
        <f t="shared" si="8"/>
        <v>302180.83421052631</v>
      </c>
      <c r="AG64" s="11">
        <f t="shared" si="9"/>
        <v>13026.315789473683</v>
      </c>
      <c r="AH64" s="12">
        <f t="shared" si="10"/>
        <v>35376.31578947368</v>
      </c>
      <c r="AI64" s="12">
        <f t="shared" si="11"/>
        <v>13157.894736842107</v>
      </c>
      <c r="AJ64" s="12">
        <f t="shared" si="12"/>
        <v>246562.43684210526</v>
      </c>
      <c r="AK64" s="12">
        <f t="shared" si="13"/>
        <v>1851.3157894736842</v>
      </c>
      <c r="AL64" s="12">
        <f t="shared" si="14"/>
        <v>400951.71578947367</v>
      </c>
      <c r="AM64" s="12">
        <f t="shared" si="15"/>
        <v>48906.355263157893</v>
      </c>
      <c r="AN64" s="12">
        <f t="shared" si="16"/>
        <v>4289.4736842105267</v>
      </c>
      <c r="AO64" s="12">
        <f t="shared" si="17"/>
        <v>295503.16578947369</v>
      </c>
      <c r="AP64" s="12">
        <f t="shared" si="18"/>
        <v>156578.94736842104</v>
      </c>
      <c r="AQ64" s="12">
        <f t="shared" si="19"/>
        <v>7500</v>
      </c>
      <c r="AR64" s="12">
        <f t="shared" si="20"/>
        <v>621413.7026315789</v>
      </c>
      <c r="AS64" s="12">
        <f t="shared" si="21"/>
        <v>47290.184210526313</v>
      </c>
      <c r="AT64" s="12">
        <f t="shared" si="22"/>
        <v>7768.4210526315792</v>
      </c>
      <c r="AU64" s="12">
        <f t="shared" si="23"/>
        <v>1702426.3157894737</v>
      </c>
      <c r="AV64" s="12">
        <f t="shared" si="24"/>
        <v>18956.84210526316</v>
      </c>
      <c r="AW64" s="12">
        <f t="shared" si="25"/>
        <v>868203.94736842113</v>
      </c>
      <c r="AX64" s="12">
        <f t="shared" si="26"/>
        <v>4447.3684210526317</v>
      </c>
      <c r="AY64" s="12">
        <f t="shared" si="27"/>
        <v>9836.8421052631584</v>
      </c>
      <c r="AZ64" s="12">
        <f t="shared" si="28"/>
        <v>5218.4210526315792</v>
      </c>
      <c r="BA64" s="12">
        <f t="shared" si="29"/>
        <v>5801.3157894736842</v>
      </c>
      <c r="BB64" s="12">
        <f t="shared" si="30"/>
        <v>7021.0526315789466</v>
      </c>
      <c r="BC64" s="12">
        <f t="shared" si="31"/>
        <v>497787.72105263162</v>
      </c>
    </row>
    <row r="65" spans="1:55" x14ac:dyDescent="0.25">
      <c r="A65" s="264"/>
      <c r="B65" s="274"/>
      <c r="C65" s="16" t="s">
        <v>95</v>
      </c>
      <c r="D65" s="7">
        <f t="shared" si="2"/>
        <v>5</v>
      </c>
      <c r="E65" s="9">
        <f>+[2]FISCALIZACIONES!E65+[2]LICENCIAS!E65+[2]PERMISOS!E65+[2]REGISTROS!E65+[2]CERTIFICADOS!E65</f>
        <v>1</v>
      </c>
      <c r="F65" s="9">
        <f>+[2]FISCALIZACIONES!F65+[2]LICENCIAS!F65+[2]PERMISOS!F65+[2]REGISTROS!F65+[2]CERTIFICADOS!F65</f>
        <v>0</v>
      </c>
      <c r="G65" s="9">
        <f>+[2]FISCALIZACIONES!G65+[2]LICENCIAS!G65+[2]PERMISOS!G65+[2]REGISTROS!G65+[2]CERTIFICADOS!G65</f>
        <v>3</v>
      </c>
      <c r="H65" s="9">
        <f>+[2]FISCALIZACIONES!H65+[2]LICENCIAS!H65+[2]PERMISOS!H65+[2]REGISTROS!H65+[2]CERTIFICADOS!H65</f>
        <v>0</v>
      </c>
      <c r="I65" s="9">
        <f>+[2]FISCALIZACIONES!I65+[2]LICENCIAS!I65+[2]PERMISOS!I65+[2]REGISTROS!I65+[2]CERTIFICADOS!I65</f>
        <v>0</v>
      </c>
      <c r="J65" s="9">
        <f>+[2]FISCALIZACIONES!J65+[2]LICENCIAS!J65+[2]PERMISOS!J65+[2]REGISTROS!J65+[2]CERTIFICADOS!J65</f>
        <v>0</v>
      </c>
      <c r="K65" s="9">
        <f>+[2]FISCALIZACIONES!K65+[2]LICENCIAS!K65+[2]PERMISOS!K65+[2]REGISTROS!K65+[2]CERTIFICADOS!K65</f>
        <v>0</v>
      </c>
      <c r="L65" s="9">
        <f>+[2]FISCALIZACIONES!L65+[2]LICENCIAS!L65+[2]PERMISOS!L65+[2]REGISTROS!L65+[2]CERTIFICADOS!L65</f>
        <v>0</v>
      </c>
      <c r="M65" s="9">
        <f>+[2]FISCALIZACIONES!M65+[2]LICENCIAS!M65+[2]PERMISOS!M65+[2]REGISTROS!M65+[2]CERTIFICADOS!M65</f>
        <v>0</v>
      </c>
      <c r="N65" s="9">
        <f>+[2]FISCALIZACIONES!N65+[2]LICENCIAS!N65+[2]PERMISOS!N65+[2]REGISTROS!N65+[2]CERTIFICADOS!N65</f>
        <v>1</v>
      </c>
      <c r="O65" s="9">
        <f>+[2]FISCALIZACIONES!O65+[2]LICENCIAS!O65+[2]PERMISOS!O65+[2]REGISTROS!O65+[2]CERTIFICADOS!O65</f>
        <v>0</v>
      </c>
      <c r="P65" s="9">
        <f>+[2]FISCALIZACIONES!P65+[2]LICENCIAS!P65+[2]PERMISOS!P65+[2]REGISTROS!P65+[2]CERTIFICADOS!P65</f>
        <v>0</v>
      </c>
      <c r="Q65" s="9">
        <f>+[2]FISCALIZACIONES!Q65+[2]LICENCIAS!Q65+[2]PERMISOS!Q65+[2]REGISTROS!Q65+[2]CERTIFICADOS!Q65</f>
        <v>0</v>
      </c>
      <c r="R65" s="9">
        <f>+[2]FISCALIZACIONES!R65+[2]LICENCIAS!R65+[2]PERMISOS!R65+[2]REGISTROS!R65+[2]CERTIFICADOS!R65</f>
        <v>0</v>
      </c>
      <c r="S65" s="9">
        <f>+[2]FISCALIZACIONES!S65+[2]LICENCIAS!S65+[2]PERMISOS!S65+[2]REGISTROS!S65+[2]CERTIFICADOS!S65</f>
        <v>0</v>
      </c>
      <c r="T65" s="9">
        <f>+[2]FISCALIZACIONES!T65+[2]LICENCIAS!T65+[2]PERMISOS!T65+[2]REGISTROS!T65+[2]CERTIFICADOS!T65</f>
        <v>0</v>
      </c>
      <c r="U65" s="9">
        <f>+[2]FISCALIZACIONES!U65+[2]LICENCIAS!U65+[2]PERMISOS!U65+[2]REGISTROS!U65+[2]CERTIFICADOS!U65</f>
        <v>0</v>
      </c>
      <c r="V65" s="9">
        <f>+[2]FISCALIZACIONES!V65+[2]LICENCIAS!V65+[2]PERMISOS!V65+[2]REGISTROS!V65+[2]CERTIFICADOS!V65</f>
        <v>0</v>
      </c>
      <c r="W65" s="9">
        <f>+[2]FISCALIZACIONES!W65+[2]LICENCIAS!W65+[2]PERMISOS!W65+[2]REGISTROS!W65+[2]CERTIFICADOS!W65</f>
        <v>0</v>
      </c>
      <c r="X65" s="9">
        <f>+[2]FISCALIZACIONES!X65+[2]LICENCIAS!X65+[2]PERMISOS!X65+[2]REGISTROS!X65+[2]CERTIFICADOS!X65</f>
        <v>0</v>
      </c>
      <c r="Y65" s="9">
        <f>+[2]FISCALIZACIONES!Y65+[2]LICENCIAS!Y65+[2]PERMISOS!Y65+[2]REGISTROS!Y65+[2]CERTIFICADOS!Y65</f>
        <v>0</v>
      </c>
      <c r="Z65" s="29">
        <f>+[2]FISCALIZACIONES!Z65+[2]LICENCIAS!Z65+[2]PERMISOS!Z65+[2]REGISTROS!Z65+[2]CERTIFICADOS!Z65</f>
        <v>0</v>
      </c>
      <c r="AA65" s="10">
        <f t="shared" si="3"/>
        <v>318844.07894736843</v>
      </c>
      <c r="AB65" s="10">
        <f t="shared" si="4"/>
        <v>77630.560526315792</v>
      </c>
      <c r="AC65" s="11">
        <f t="shared" si="5"/>
        <v>178855.49210526314</v>
      </c>
      <c r="AD65" s="11">
        <f t="shared" si="6"/>
        <v>108120.53421052631</v>
      </c>
      <c r="AE65" s="11">
        <f t="shared" si="7"/>
        <v>22894.736842105263</v>
      </c>
      <c r="AF65" s="11">
        <f t="shared" si="8"/>
        <v>302180.83421052631</v>
      </c>
      <c r="AG65" s="11">
        <f t="shared" si="9"/>
        <v>13026.315789473683</v>
      </c>
      <c r="AH65" s="12">
        <f t="shared" si="10"/>
        <v>35376.31578947368</v>
      </c>
      <c r="AI65" s="12">
        <f t="shared" si="11"/>
        <v>13157.894736842107</v>
      </c>
      <c r="AJ65" s="12">
        <f t="shared" si="12"/>
        <v>246562.43684210526</v>
      </c>
      <c r="AK65" s="12">
        <f t="shared" si="13"/>
        <v>1851.3157894736842</v>
      </c>
      <c r="AL65" s="12">
        <f t="shared" si="14"/>
        <v>400951.71578947367</v>
      </c>
      <c r="AM65" s="12">
        <f t="shared" si="15"/>
        <v>48906.355263157893</v>
      </c>
      <c r="AN65" s="12">
        <f t="shared" si="16"/>
        <v>4289.4736842105267</v>
      </c>
      <c r="AO65" s="12">
        <f t="shared" si="17"/>
        <v>295503.16578947369</v>
      </c>
      <c r="AP65" s="12">
        <f t="shared" si="18"/>
        <v>156578.94736842104</v>
      </c>
      <c r="AQ65" s="12">
        <f t="shared" si="19"/>
        <v>7500</v>
      </c>
      <c r="AR65" s="12">
        <f t="shared" si="20"/>
        <v>621413.7026315789</v>
      </c>
      <c r="AS65" s="12">
        <f t="shared" si="21"/>
        <v>47290.184210526313</v>
      </c>
      <c r="AT65" s="12">
        <f t="shared" si="22"/>
        <v>7768.4210526315792</v>
      </c>
      <c r="AU65" s="12">
        <f t="shared" si="23"/>
        <v>1702426.3157894737</v>
      </c>
      <c r="AV65" s="12">
        <f t="shared" si="24"/>
        <v>18956.84210526316</v>
      </c>
      <c r="AW65" s="12">
        <f t="shared" si="25"/>
        <v>868203.94736842113</v>
      </c>
      <c r="AX65" s="12">
        <f t="shared" si="26"/>
        <v>4447.3684210526317</v>
      </c>
      <c r="AY65" s="12">
        <f t="shared" si="27"/>
        <v>9836.8421052631584</v>
      </c>
      <c r="AZ65" s="12">
        <f t="shared" si="28"/>
        <v>5218.4210526315792</v>
      </c>
      <c r="BA65" s="12">
        <f t="shared" si="29"/>
        <v>5801.3157894736842</v>
      </c>
      <c r="BB65" s="12">
        <f t="shared" si="30"/>
        <v>7021.0526315789466</v>
      </c>
      <c r="BC65" s="12">
        <f t="shared" si="31"/>
        <v>497787.72105263162</v>
      </c>
    </row>
    <row r="66" spans="1:55" x14ac:dyDescent="0.25">
      <c r="A66" s="264"/>
      <c r="B66" s="274"/>
      <c r="C66" s="16" t="s">
        <v>96</v>
      </c>
      <c r="D66" s="7">
        <f t="shared" si="2"/>
        <v>1</v>
      </c>
      <c r="E66" s="9">
        <f>+[2]FISCALIZACIONES!E66+[2]LICENCIAS!E66+[2]PERMISOS!E66+[2]REGISTROS!E66+[2]CERTIFICADOS!E66</f>
        <v>0</v>
      </c>
      <c r="F66" s="9">
        <f>+[2]FISCALIZACIONES!F66+[2]LICENCIAS!F66+[2]PERMISOS!F66+[2]REGISTROS!F66+[2]CERTIFICADOS!F66</f>
        <v>0</v>
      </c>
      <c r="G66" s="9">
        <f>+[2]FISCALIZACIONES!G66+[2]LICENCIAS!G66+[2]PERMISOS!G66+[2]REGISTROS!G66+[2]CERTIFICADOS!G66</f>
        <v>1</v>
      </c>
      <c r="H66" s="9">
        <f>+[2]FISCALIZACIONES!H66+[2]LICENCIAS!H66+[2]PERMISOS!H66+[2]REGISTROS!H66+[2]CERTIFICADOS!H66</f>
        <v>0</v>
      </c>
      <c r="I66" s="9">
        <f>+[2]FISCALIZACIONES!I66+[2]LICENCIAS!I66+[2]PERMISOS!I66+[2]REGISTROS!I66+[2]CERTIFICADOS!I66</f>
        <v>0</v>
      </c>
      <c r="J66" s="9">
        <f>+[2]FISCALIZACIONES!J66+[2]LICENCIAS!J66+[2]PERMISOS!J66+[2]REGISTROS!J66+[2]CERTIFICADOS!J66</f>
        <v>0</v>
      </c>
      <c r="K66" s="9">
        <f>+[2]FISCALIZACIONES!K66+[2]LICENCIAS!K66+[2]PERMISOS!K66+[2]REGISTROS!K66+[2]CERTIFICADOS!K66</f>
        <v>0</v>
      </c>
      <c r="L66" s="9">
        <f>+[2]FISCALIZACIONES!L66+[2]LICENCIAS!L66+[2]PERMISOS!L66+[2]REGISTROS!L66+[2]CERTIFICADOS!L66</f>
        <v>0</v>
      </c>
      <c r="M66" s="9">
        <f>+[2]FISCALIZACIONES!M66+[2]LICENCIAS!M66+[2]PERMISOS!M66+[2]REGISTROS!M66+[2]CERTIFICADOS!M66</f>
        <v>0</v>
      </c>
      <c r="N66" s="9">
        <f>+[2]FISCALIZACIONES!N66+[2]LICENCIAS!N66+[2]PERMISOS!N66+[2]REGISTROS!N66+[2]CERTIFICADOS!N66</f>
        <v>0</v>
      </c>
      <c r="O66" s="9">
        <f>+[2]FISCALIZACIONES!O66+[2]LICENCIAS!O66+[2]PERMISOS!O66+[2]REGISTROS!O66+[2]CERTIFICADOS!O66</f>
        <v>0</v>
      </c>
      <c r="P66" s="9">
        <f>+[2]FISCALIZACIONES!P66+[2]LICENCIAS!P66+[2]PERMISOS!P66+[2]REGISTROS!P66+[2]CERTIFICADOS!P66</f>
        <v>0</v>
      </c>
      <c r="Q66" s="9">
        <f>+[2]FISCALIZACIONES!Q66+[2]LICENCIAS!Q66+[2]PERMISOS!Q66+[2]REGISTROS!Q66+[2]CERTIFICADOS!Q66</f>
        <v>0</v>
      </c>
      <c r="R66" s="9">
        <f>+[2]FISCALIZACIONES!R66+[2]LICENCIAS!R66+[2]PERMISOS!R66+[2]REGISTROS!R66+[2]CERTIFICADOS!R66</f>
        <v>0</v>
      </c>
      <c r="S66" s="9">
        <f>+[2]FISCALIZACIONES!S66+[2]LICENCIAS!S66+[2]PERMISOS!S66+[2]REGISTROS!S66+[2]CERTIFICADOS!S66</f>
        <v>0</v>
      </c>
      <c r="T66" s="9">
        <f>+[2]FISCALIZACIONES!T66+[2]LICENCIAS!T66+[2]PERMISOS!T66+[2]REGISTROS!T66+[2]CERTIFICADOS!T66</f>
        <v>0</v>
      </c>
      <c r="U66" s="9">
        <f>+[2]FISCALIZACIONES!U66+[2]LICENCIAS!U66+[2]PERMISOS!U66+[2]REGISTROS!U66+[2]CERTIFICADOS!U66</f>
        <v>0</v>
      </c>
      <c r="V66" s="9">
        <f>+[2]FISCALIZACIONES!V66+[2]LICENCIAS!V66+[2]PERMISOS!V66+[2]REGISTROS!V66+[2]CERTIFICADOS!V66</f>
        <v>0</v>
      </c>
      <c r="W66" s="9">
        <f>+[2]FISCALIZACIONES!W66+[2]LICENCIAS!W66+[2]PERMISOS!W66+[2]REGISTROS!W66+[2]CERTIFICADOS!W66</f>
        <v>0</v>
      </c>
      <c r="X66" s="9">
        <f>+[2]FISCALIZACIONES!X66+[2]LICENCIAS!X66+[2]PERMISOS!X66+[2]REGISTROS!X66+[2]CERTIFICADOS!X66</f>
        <v>0</v>
      </c>
      <c r="Y66" s="9">
        <f>+[2]FISCALIZACIONES!Y66+[2]LICENCIAS!Y66+[2]PERMISOS!Y66+[2]REGISTROS!Y66+[2]CERTIFICADOS!Y66</f>
        <v>0</v>
      </c>
      <c r="Z66" s="29">
        <f>+[2]FISCALIZACIONES!Z66+[2]LICENCIAS!Z66+[2]PERMISOS!Z66+[2]REGISTROS!Z66+[2]CERTIFICADOS!Z66</f>
        <v>0</v>
      </c>
      <c r="AA66" s="10">
        <f t="shared" si="3"/>
        <v>63768.815789473687</v>
      </c>
      <c r="AB66" s="10">
        <f t="shared" si="4"/>
        <v>15526.112105263157</v>
      </c>
      <c r="AC66" s="11">
        <f t="shared" si="5"/>
        <v>35771.098421052629</v>
      </c>
      <c r="AD66" s="11">
        <f t="shared" si="6"/>
        <v>21624.106842105262</v>
      </c>
      <c r="AE66" s="11">
        <f t="shared" si="7"/>
        <v>4578.9473684210525</v>
      </c>
      <c r="AF66" s="11">
        <f t="shared" si="8"/>
        <v>60436.16684210526</v>
      </c>
      <c r="AG66" s="11">
        <f t="shared" si="9"/>
        <v>2605.2631578947367</v>
      </c>
      <c r="AH66" s="12">
        <f t="shared" si="10"/>
        <v>7075.2631578947367</v>
      </c>
      <c r="AI66" s="12">
        <f t="shared" si="11"/>
        <v>2631.5789473684213</v>
      </c>
      <c r="AJ66" s="12">
        <f t="shared" si="12"/>
        <v>49312.487368421054</v>
      </c>
      <c r="AK66" s="12">
        <f t="shared" si="13"/>
        <v>370.26315789473682</v>
      </c>
      <c r="AL66" s="12">
        <f t="shared" si="14"/>
        <v>80190.343157894735</v>
      </c>
      <c r="AM66" s="12">
        <f t="shared" si="15"/>
        <v>9781.2710526315786</v>
      </c>
      <c r="AN66" s="12">
        <f t="shared" si="16"/>
        <v>857.89473684210532</v>
      </c>
      <c r="AO66" s="12">
        <f t="shared" si="17"/>
        <v>59100.633157894736</v>
      </c>
      <c r="AP66" s="12">
        <f t="shared" si="18"/>
        <v>31315.78947368421</v>
      </c>
      <c r="AQ66" s="12">
        <f t="shared" si="19"/>
        <v>1500</v>
      </c>
      <c r="AR66" s="12">
        <f t="shared" si="20"/>
        <v>124282.74052631579</v>
      </c>
      <c r="AS66" s="12">
        <f t="shared" si="21"/>
        <v>9458.0368421052626</v>
      </c>
      <c r="AT66" s="12">
        <f t="shared" si="22"/>
        <v>1553.6842105263158</v>
      </c>
      <c r="AU66" s="12">
        <f t="shared" si="23"/>
        <v>340485.26315789472</v>
      </c>
      <c r="AV66" s="12">
        <f t="shared" si="24"/>
        <v>3791.3684210526317</v>
      </c>
      <c r="AW66" s="12">
        <f t="shared" si="25"/>
        <v>173640.78947368421</v>
      </c>
      <c r="AX66" s="12">
        <f t="shared" si="26"/>
        <v>889.47368421052636</v>
      </c>
      <c r="AY66" s="12">
        <f t="shared" si="27"/>
        <v>1967.3684210526317</v>
      </c>
      <c r="AZ66" s="12">
        <f t="shared" si="28"/>
        <v>1043.6842105263158</v>
      </c>
      <c r="BA66" s="12">
        <f t="shared" si="29"/>
        <v>1160.2631578947369</v>
      </c>
      <c r="BB66" s="12">
        <f t="shared" si="30"/>
        <v>1404.2105263157894</v>
      </c>
      <c r="BC66" s="12">
        <f t="shared" si="31"/>
        <v>99557.544210526321</v>
      </c>
    </row>
    <row r="67" spans="1:55" x14ac:dyDescent="0.25">
      <c r="A67" s="264"/>
      <c r="B67" s="274"/>
      <c r="C67" s="16" t="s">
        <v>97</v>
      </c>
      <c r="D67" s="7">
        <f t="shared" si="2"/>
        <v>5</v>
      </c>
      <c r="E67" s="9">
        <f>+[2]FISCALIZACIONES!E67+[2]LICENCIAS!E67+[2]PERMISOS!E67+[2]REGISTROS!E67+[2]CERTIFICADOS!E67</f>
        <v>1</v>
      </c>
      <c r="F67" s="9">
        <f>+[2]FISCALIZACIONES!F67+[2]LICENCIAS!F67+[2]PERMISOS!F67+[2]REGISTROS!F67+[2]CERTIFICADOS!F67</f>
        <v>0</v>
      </c>
      <c r="G67" s="9">
        <f>+[2]FISCALIZACIONES!G67+[2]LICENCIAS!G67+[2]PERMISOS!G67+[2]REGISTROS!G67+[2]CERTIFICADOS!G67</f>
        <v>3</v>
      </c>
      <c r="H67" s="9">
        <f>+[2]FISCALIZACIONES!H67+[2]LICENCIAS!H67+[2]PERMISOS!H67+[2]REGISTROS!H67+[2]CERTIFICADOS!H67</f>
        <v>1</v>
      </c>
      <c r="I67" s="9">
        <f>+[2]FISCALIZACIONES!I67+[2]LICENCIAS!I67+[2]PERMISOS!I67+[2]REGISTROS!I67+[2]CERTIFICADOS!I67</f>
        <v>0</v>
      </c>
      <c r="J67" s="9">
        <f>+[2]FISCALIZACIONES!J67+[2]LICENCIAS!J67+[2]PERMISOS!J67+[2]REGISTROS!J67+[2]CERTIFICADOS!J67</f>
        <v>0</v>
      </c>
      <c r="K67" s="9">
        <f>+[2]FISCALIZACIONES!K67+[2]LICENCIAS!K67+[2]PERMISOS!K67+[2]REGISTROS!K67+[2]CERTIFICADOS!K67</f>
        <v>0</v>
      </c>
      <c r="L67" s="9">
        <f>+[2]FISCALIZACIONES!L67+[2]LICENCIAS!L67+[2]PERMISOS!L67+[2]REGISTROS!L67+[2]CERTIFICADOS!L67</f>
        <v>0</v>
      </c>
      <c r="M67" s="9">
        <f>+[2]FISCALIZACIONES!M67+[2]LICENCIAS!M67+[2]PERMISOS!M67+[2]REGISTROS!M67+[2]CERTIFICADOS!M67</f>
        <v>0</v>
      </c>
      <c r="N67" s="9">
        <f>+[2]FISCALIZACIONES!N67+[2]LICENCIAS!N67+[2]PERMISOS!N67+[2]REGISTROS!N67+[2]CERTIFICADOS!N67</f>
        <v>0</v>
      </c>
      <c r="O67" s="9">
        <f>+[2]FISCALIZACIONES!O67+[2]LICENCIAS!O67+[2]PERMISOS!O67+[2]REGISTROS!O67+[2]CERTIFICADOS!O67</f>
        <v>0</v>
      </c>
      <c r="P67" s="9">
        <f>+[2]FISCALIZACIONES!P67+[2]LICENCIAS!P67+[2]PERMISOS!P67+[2]REGISTROS!P67+[2]CERTIFICADOS!P67</f>
        <v>0</v>
      </c>
      <c r="Q67" s="9">
        <f>+[2]FISCALIZACIONES!Q67+[2]LICENCIAS!Q67+[2]PERMISOS!Q67+[2]REGISTROS!Q67+[2]CERTIFICADOS!Q67</f>
        <v>0</v>
      </c>
      <c r="R67" s="9">
        <f>+[2]FISCALIZACIONES!R67+[2]LICENCIAS!R67+[2]PERMISOS!R67+[2]REGISTROS!R67+[2]CERTIFICADOS!R67</f>
        <v>0</v>
      </c>
      <c r="S67" s="9">
        <f>+[2]FISCALIZACIONES!S67+[2]LICENCIAS!S67+[2]PERMISOS!S67+[2]REGISTROS!S67+[2]CERTIFICADOS!S67</f>
        <v>0</v>
      </c>
      <c r="T67" s="9">
        <f>+[2]FISCALIZACIONES!T67+[2]LICENCIAS!T67+[2]PERMISOS!T67+[2]REGISTROS!T67+[2]CERTIFICADOS!T67</f>
        <v>0</v>
      </c>
      <c r="U67" s="9">
        <f>+[2]FISCALIZACIONES!U67+[2]LICENCIAS!U67+[2]PERMISOS!U67+[2]REGISTROS!U67+[2]CERTIFICADOS!U67</f>
        <v>0</v>
      </c>
      <c r="V67" s="9">
        <f>+[2]FISCALIZACIONES!V67+[2]LICENCIAS!V67+[2]PERMISOS!V67+[2]REGISTROS!V67+[2]CERTIFICADOS!V67</f>
        <v>0</v>
      </c>
      <c r="W67" s="9">
        <f>+[2]FISCALIZACIONES!W67+[2]LICENCIAS!W67+[2]PERMISOS!W67+[2]REGISTROS!W67+[2]CERTIFICADOS!W67</f>
        <v>0</v>
      </c>
      <c r="X67" s="9">
        <f>+[2]FISCALIZACIONES!X67+[2]LICENCIAS!X67+[2]PERMISOS!X67+[2]REGISTROS!X67+[2]CERTIFICADOS!X67</f>
        <v>0</v>
      </c>
      <c r="Y67" s="9">
        <f>+[2]FISCALIZACIONES!Y67+[2]LICENCIAS!Y67+[2]PERMISOS!Y67+[2]REGISTROS!Y67+[2]CERTIFICADOS!Y67</f>
        <v>0</v>
      </c>
      <c r="Z67" s="29">
        <f>+[2]FISCALIZACIONES!Z67+[2]LICENCIAS!Z67+[2]PERMISOS!Z67+[2]REGISTROS!Z67+[2]CERTIFICADOS!Z67</f>
        <v>0</v>
      </c>
      <c r="AA67" s="10">
        <f t="shared" si="3"/>
        <v>318844.07894736843</v>
      </c>
      <c r="AB67" s="10">
        <f t="shared" si="4"/>
        <v>77630.560526315792</v>
      </c>
      <c r="AC67" s="11">
        <f t="shared" si="5"/>
        <v>178855.49210526314</v>
      </c>
      <c r="AD67" s="11">
        <f t="shared" si="6"/>
        <v>108120.53421052631</v>
      </c>
      <c r="AE67" s="11">
        <f t="shared" si="7"/>
        <v>22894.736842105263</v>
      </c>
      <c r="AF67" s="11">
        <f t="shared" si="8"/>
        <v>302180.83421052631</v>
      </c>
      <c r="AG67" s="11">
        <f t="shared" si="9"/>
        <v>13026.315789473683</v>
      </c>
      <c r="AH67" s="12">
        <f t="shared" si="10"/>
        <v>35376.31578947368</v>
      </c>
      <c r="AI67" s="12">
        <f t="shared" si="11"/>
        <v>13157.894736842107</v>
      </c>
      <c r="AJ67" s="12">
        <f t="shared" si="12"/>
        <v>246562.43684210526</v>
      </c>
      <c r="AK67" s="12">
        <f t="shared" si="13"/>
        <v>1851.3157894736842</v>
      </c>
      <c r="AL67" s="12">
        <f t="shared" si="14"/>
        <v>400951.71578947367</v>
      </c>
      <c r="AM67" s="12">
        <f t="shared" si="15"/>
        <v>48906.355263157893</v>
      </c>
      <c r="AN67" s="12">
        <f t="shared" si="16"/>
        <v>4289.4736842105267</v>
      </c>
      <c r="AO67" s="12">
        <f t="shared" si="17"/>
        <v>295503.16578947369</v>
      </c>
      <c r="AP67" s="12">
        <f t="shared" si="18"/>
        <v>156578.94736842104</v>
      </c>
      <c r="AQ67" s="12">
        <f t="shared" si="19"/>
        <v>7500</v>
      </c>
      <c r="AR67" s="12">
        <f t="shared" si="20"/>
        <v>621413.7026315789</v>
      </c>
      <c r="AS67" s="12">
        <f t="shared" si="21"/>
        <v>47290.184210526313</v>
      </c>
      <c r="AT67" s="12">
        <f t="shared" si="22"/>
        <v>7768.4210526315792</v>
      </c>
      <c r="AU67" s="12">
        <f t="shared" si="23"/>
        <v>1702426.3157894737</v>
      </c>
      <c r="AV67" s="12">
        <f t="shared" si="24"/>
        <v>18956.84210526316</v>
      </c>
      <c r="AW67" s="12">
        <f t="shared" si="25"/>
        <v>868203.94736842113</v>
      </c>
      <c r="AX67" s="12">
        <f t="shared" si="26"/>
        <v>4447.3684210526317</v>
      </c>
      <c r="AY67" s="12">
        <f t="shared" si="27"/>
        <v>9836.8421052631584</v>
      </c>
      <c r="AZ67" s="12">
        <f t="shared" si="28"/>
        <v>5218.4210526315792</v>
      </c>
      <c r="BA67" s="12">
        <f t="shared" si="29"/>
        <v>5801.3157894736842</v>
      </c>
      <c r="BB67" s="12">
        <f t="shared" si="30"/>
        <v>7021.0526315789466</v>
      </c>
      <c r="BC67" s="12">
        <f t="shared" si="31"/>
        <v>497787.72105263162</v>
      </c>
    </row>
    <row r="68" spans="1:55" x14ac:dyDescent="0.25">
      <c r="A68" s="264"/>
      <c r="B68" s="274"/>
      <c r="C68" s="16" t="s">
        <v>98</v>
      </c>
      <c r="D68" s="7">
        <f t="shared" si="2"/>
        <v>1</v>
      </c>
      <c r="E68" s="9">
        <f>+[2]FISCALIZACIONES!E68+[2]LICENCIAS!E68+[2]PERMISOS!E68+[2]REGISTROS!E68+[2]CERTIFICADOS!E68</f>
        <v>0</v>
      </c>
      <c r="F68" s="9">
        <f>+[2]FISCALIZACIONES!F68+[2]LICENCIAS!F68+[2]PERMISOS!F68+[2]REGISTROS!F68+[2]CERTIFICADOS!F68</f>
        <v>1</v>
      </c>
      <c r="G68" s="9">
        <f>+[2]FISCALIZACIONES!G68+[2]LICENCIAS!G68+[2]PERMISOS!G68+[2]REGISTROS!G68+[2]CERTIFICADOS!G68</f>
        <v>0</v>
      </c>
      <c r="H68" s="9">
        <f>+[2]FISCALIZACIONES!H68+[2]LICENCIAS!H68+[2]PERMISOS!H68+[2]REGISTROS!H68+[2]CERTIFICADOS!H68</f>
        <v>0</v>
      </c>
      <c r="I68" s="9">
        <f>+[2]FISCALIZACIONES!I68+[2]LICENCIAS!I68+[2]PERMISOS!I68+[2]REGISTROS!I68+[2]CERTIFICADOS!I68</f>
        <v>0</v>
      </c>
      <c r="J68" s="9">
        <f>+[2]FISCALIZACIONES!J68+[2]LICENCIAS!J68+[2]PERMISOS!J68+[2]REGISTROS!J68+[2]CERTIFICADOS!J68</f>
        <v>0</v>
      </c>
      <c r="K68" s="9">
        <f>+[2]FISCALIZACIONES!K68+[2]LICENCIAS!K68+[2]PERMISOS!K68+[2]REGISTROS!K68+[2]CERTIFICADOS!K68</f>
        <v>0</v>
      </c>
      <c r="L68" s="9">
        <f>+[2]FISCALIZACIONES!L68+[2]LICENCIAS!L68+[2]PERMISOS!L68+[2]REGISTROS!L68+[2]CERTIFICADOS!L68</f>
        <v>0</v>
      </c>
      <c r="M68" s="9">
        <f>+[2]FISCALIZACIONES!M68+[2]LICENCIAS!M68+[2]PERMISOS!M68+[2]REGISTROS!M68+[2]CERTIFICADOS!M68</f>
        <v>0</v>
      </c>
      <c r="N68" s="9">
        <f>+[2]FISCALIZACIONES!N68+[2]LICENCIAS!N68+[2]PERMISOS!N68+[2]REGISTROS!N68+[2]CERTIFICADOS!N68</f>
        <v>0</v>
      </c>
      <c r="O68" s="9">
        <f>+[2]FISCALIZACIONES!O68+[2]LICENCIAS!O68+[2]PERMISOS!O68+[2]REGISTROS!O68+[2]CERTIFICADOS!O68</f>
        <v>0</v>
      </c>
      <c r="P68" s="9">
        <f>+[2]FISCALIZACIONES!P68+[2]LICENCIAS!P68+[2]PERMISOS!P68+[2]REGISTROS!P68+[2]CERTIFICADOS!P68</f>
        <v>0</v>
      </c>
      <c r="Q68" s="9">
        <f>+[2]FISCALIZACIONES!Q68+[2]LICENCIAS!Q68+[2]PERMISOS!Q68+[2]REGISTROS!Q68+[2]CERTIFICADOS!Q68</f>
        <v>0</v>
      </c>
      <c r="R68" s="9">
        <f>+[2]FISCALIZACIONES!R68+[2]LICENCIAS!R68+[2]PERMISOS!R68+[2]REGISTROS!R68+[2]CERTIFICADOS!R68</f>
        <v>0</v>
      </c>
      <c r="S68" s="9">
        <f>+[2]FISCALIZACIONES!S68+[2]LICENCIAS!S68+[2]PERMISOS!S68+[2]REGISTROS!S68+[2]CERTIFICADOS!S68</f>
        <v>0</v>
      </c>
      <c r="T68" s="9">
        <f>+[2]FISCALIZACIONES!T68+[2]LICENCIAS!T68+[2]PERMISOS!T68+[2]REGISTROS!T68+[2]CERTIFICADOS!T68</f>
        <v>0</v>
      </c>
      <c r="U68" s="9">
        <f>+[2]FISCALIZACIONES!U68+[2]LICENCIAS!U68+[2]PERMISOS!U68+[2]REGISTROS!U68+[2]CERTIFICADOS!U68</f>
        <v>0</v>
      </c>
      <c r="V68" s="9">
        <f>+[2]FISCALIZACIONES!V68+[2]LICENCIAS!V68+[2]PERMISOS!V68+[2]REGISTROS!V68+[2]CERTIFICADOS!V68</f>
        <v>0</v>
      </c>
      <c r="W68" s="9">
        <f>+[2]FISCALIZACIONES!W68+[2]LICENCIAS!W68+[2]PERMISOS!W68+[2]REGISTROS!W68+[2]CERTIFICADOS!W68</f>
        <v>0</v>
      </c>
      <c r="X68" s="9">
        <f>+[2]FISCALIZACIONES!X68+[2]LICENCIAS!X68+[2]PERMISOS!X68+[2]REGISTROS!X68+[2]CERTIFICADOS!X68</f>
        <v>0</v>
      </c>
      <c r="Y68" s="9">
        <f>+[2]FISCALIZACIONES!Y68+[2]LICENCIAS!Y68+[2]PERMISOS!Y68+[2]REGISTROS!Y68+[2]CERTIFICADOS!Y68</f>
        <v>0</v>
      </c>
      <c r="Z68" s="29">
        <f>+[2]FISCALIZACIONES!Z68+[2]LICENCIAS!Z68+[2]PERMISOS!Z68+[2]REGISTROS!Z68+[2]CERTIFICADOS!Z68</f>
        <v>0</v>
      </c>
      <c r="AA68" s="10">
        <f t="shared" si="3"/>
        <v>63768.815789473687</v>
      </c>
      <c r="AB68" s="10">
        <f t="shared" si="4"/>
        <v>15526.112105263157</v>
      </c>
      <c r="AC68" s="11">
        <f t="shared" si="5"/>
        <v>35771.098421052629</v>
      </c>
      <c r="AD68" s="11">
        <f t="shared" si="6"/>
        <v>21624.106842105262</v>
      </c>
      <c r="AE68" s="11">
        <f t="shared" si="7"/>
        <v>4578.9473684210525</v>
      </c>
      <c r="AF68" s="11">
        <f t="shared" si="8"/>
        <v>60436.16684210526</v>
      </c>
      <c r="AG68" s="11">
        <f t="shared" si="9"/>
        <v>2605.2631578947367</v>
      </c>
      <c r="AH68" s="12">
        <f t="shared" si="10"/>
        <v>7075.2631578947367</v>
      </c>
      <c r="AI68" s="12">
        <f t="shared" si="11"/>
        <v>2631.5789473684213</v>
      </c>
      <c r="AJ68" s="12">
        <f t="shared" si="12"/>
        <v>49312.487368421054</v>
      </c>
      <c r="AK68" s="12">
        <f t="shared" si="13"/>
        <v>370.26315789473682</v>
      </c>
      <c r="AL68" s="12">
        <f t="shared" si="14"/>
        <v>80190.343157894735</v>
      </c>
      <c r="AM68" s="12">
        <f t="shared" si="15"/>
        <v>9781.2710526315786</v>
      </c>
      <c r="AN68" s="12">
        <f t="shared" si="16"/>
        <v>857.89473684210532</v>
      </c>
      <c r="AO68" s="12">
        <f t="shared" si="17"/>
        <v>59100.633157894736</v>
      </c>
      <c r="AP68" s="12">
        <f t="shared" si="18"/>
        <v>31315.78947368421</v>
      </c>
      <c r="AQ68" s="12">
        <f t="shared" si="19"/>
        <v>1500</v>
      </c>
      <c r="AR68" s="12">
        <f t="shared" si="20"/>
        <v>124282.74052631579</v>
      </c>
      <c r="AS68" s="12">
        <f t="shared" si="21"/>
        <v>9458.0368421052626</v>
      </c>
      <c r="AT68" s="12">
        <f t="shared" si="22"/>
        <v>1553.6842105263158</v>
      </c>
      <c r="AU68" s="12">
        <f t="shared" si="23"/>
        <v>340485.26315789472</v>
      </c>
      <c r="AV68" s="12">
        <f t="shared" si="24"/>
        <v>3791.3684210526317</v>
      </c>
      <c r="AW68" s="12">
        <f t="shared" si="25"/>
        <v>173640.78947368421</v>
      </c>
      <c r="AX68" s="12">
        <f t="shared" si="26"/>
        <v>889.47368421052636</v>
      </c>
      <c r="AY68" s="12">
        <f t="shared" si="27"/>
        <v>1967.3684210526317</v>
      </c>
      <c r="AZ68" s="12">
        <f t="shared" si="28"/>
        <v>1043.6842105263158</v>
      </c>
      <c r="BA68" s="12">
        <f t="shared" si="29"/>
        <v>1160.2631578947369</v>
      </c>
      <c r="BB68" s="12">
        <f t="shared" si="30"/>
        <v>1404.2105263157894</v>
      </c>
      <c r="BC68" s="12">
        <f t="shared" si="31"/>
        <v>99557.544210526321</v>
      </c>
    </row>
    <row r="69" spans="1:55" x14ac:dyDescent="0.25">
      <c r="A69" s="264"/>
      <c r="B69" s="274"/>
      <c r="C69" s="16" t="s">
        <v>99</v>
      </c>
      <c r="D69" s="7">
        <f t="shared" si="2"/>
        <v>4</v>
      </c>
      <c r="E69" s="9">
        <f>+[2]FISCALIZACIONES!E69+[2]LICENCIAS!E69+[2]PERMISOS!E69+[2]REGISTROS!E69+[2]CERTIFICADOS!E69</f>
        <v>1</v>
      </c>
      <c r="F69" s="9">
        <f>+[2]FISCALIZACIONES!F69+[2]LICENCIAS!F69+[2]PERMISOS!F69+[2]REGISTROS!F69+[2]CERTIFICADOS!F69</f>
        <v>0</v>
      </c>
      <c r="G69" s="9">
        <f>+[2]FISCALIZACIONES!G69+[2]LICENCIAS!G69+[2]PERMISOS!G69+[2]REGISTROS!G69+[2]CERTIFICADOS!G69</f>
        <v>0</v>
      </c>
      <c r="H69" s="9">
        <f>+[2]FISCALIZACIONES!H69+[2]LICENCIAS!H69+[2]PERMISOS!H69+[2]REGISTROS!H69+[2]CERTIFICADOS!H69</f>
        <v>0</v>
      </c>
      <c r="I69" s="9">
        <f>+[2]FISCALIZACIONES!I69+[2]LICENCIAS!I69+[2]PERMISOS!I69+[2]REGISTROS!I69+[2]CERTIFICADOS!I69</f>
        <v>0</v>
      </c>
      <c r="J69" s="9">
        <f>+[2]FISCALIZACIONES!J69+[2]LICENCIAS!J69+[2]PERMISOS!J69+[2]REGISTROS!J69+[2]CERTIFICADOS!J69</f>
        <v>0</v>
      </c>
      <c r="K69" s="9">
        <f>+[2]FISCALIZACIONES!K69+[2]LICENCIAS!K69+[2]PERMISOS!K69+[2]REGISTROS!K69+[2]CERTIFICADOS!K69</f>
        <v>0</v>
      </c>
      <c r="L69" s="9">
        <f>+[2]FISCALIZACIONES!L69+[2]LICENCIAS!L69+[2]PERMISOS!L69+[2]REGISTROS!L69+[2]CERTIFICADOS!L69</f>
        <v>2</v>
      </c>
      <c r="M69" s="9">
        <f>+[2]FISCALIZACIONES!M69+[2]LICENCIAS!M69+[2]PERMISOS!M69+[2]REGISTROS!M69+[2]CERTIFICADOS!M69</f>
        <v>1</v>
      </c>
      <c r="N69" s="9">
        <f>+[2]FISCALIZACIONES!N69+[2]LICENCIAS!N69+[2]PERMISOS!N69+[2]REGISTROS!N69+[2]CERTIFICADOS!N69</f>
        <v>0</v>
      </c>
      <c r="O69" s="9">
        <f>+[2]FISCALIZACIONES!O69+[2]LICENCIAS!O69+[2]PERMISOS!O69+[2]REGISTROS!O69+[2]CERTIFICADOS!O69</f>
        <v>0</v>
      </c>
      <c r="P69" s="9">
        <f>+[2]FISCALIZACIONES!P69+[2]LICENCIAS!P69+[2]PERMISOS!P69+[2]REGISTROS!P69+[2]CERTIFICADOS!P69</f>
        <v>0</v>
      </c>
      <c r="Q69" s="9">
        <f>+[2]FISCALIZACIONES!Q69+[2]LICENCIAS!Q69+[2]PERMISOS!Q69+[2]REGISTROS!Q69+[2]CERTIFICADOS!Q69</f>
        <v>0</v>
      </c>
      <c r="R69" s="9">
        <f>+[2]FISCALIZACIONES!R69+[2]LICENCIAS!R69+[2]PERMISOS!R69+[2]REGISTROS!R69+[2]CERTIFICADOS!R69</f>
        <v>0</v>
      </c>
      <c r="S69" s="9">
        <f>+[2]FISCALIZACIONES!S69+[2]LICENCIAS!S69+[2]PERMISOS!S69+[2]REGISTROS!S69+[2]CERTIFICADOS!S69</f>
        <v>0</v>
      </c>
      <c r="T69" s="9">
        <f>+[2]FISCALIZACIONES!T69+[2]LICENCIAS!T69+[2]PERMISOS!T69+[2]REGISTROS!T69+[2]CERTIFICADOS!T69</f>
        <v>0</v>
      </c>
      <c r="U69" s="9">
        <f>+[2]FISCALIZACIONES!U69+[2]LICENCIAS!U69+[2]PERMISOS!U69+[2]REGISTROS!U69+[2]CERTIFICADOS!U69</f>
        <v>0</v>
      </c>
      <c r="V69" s="9">
        <f>+[2]FISCALIZACIONES!V69+[2]LICENCIAS!V69+[2]PERMISOS!V69+[2]REGISTROS!V69+[2]CERTIFICADOS!V69</f>
        <v>0</v>
      </c>
      <c r="W69" s="9">
        <f>+[2]FISCALIZACIONES!W69+[2]LICENCIAS!W69+[2]PERMISOS!W69+[2]REGISTROS!W69+[2]CERTIFICADOS!W69</f>
        <v>0</v>
      </c>
      <c r="X69" s="9">
        <f>+[2]FISCALIZACIONES!X69+[2]LICENCIAS!X69+[2]PERMISOS!X69+[2]REGISTROS!X69+[2]CERTIFICADOS!X69</f>
        <v>0</v>
      </c>
      <c r="Y69" s="9">
        <f>+[2]FISCALIZACIONES!Y69+[2]LICENCIAS!Y69+[2]PERMISOS!Y69+[2]REGISTROS!Y69+[2]CERTIFICADOS!Y69</f>
        <v>0</v>
      </c>
      <c r="Z69" s="29">
        <f>+[2]FISCALIZACIONES!Z69+[2]LICENCIAS!Z69+[2]PERMISOS!Z69+[2]REGISTROS!Z69+[2]CERTIFICADOS!Z69</f>
        <v>0</v>
      </c>
      <c r="AA69" s="10">
        <f t="shared" si="3"/>
        <v>255075.26315789475</v>
      </c>
      <c r="AB69" s="10">
        <f t="shared" si="4"/>
        <v>62104.448421052628</v>
      </c>
      <c r="AC69" s="11">
        <f t="shared" si="5"/>
        <v>143084.39368421052</v>
      </c>
      <c r="AD69" s="11">
        <f t="shared" si="6"/>
        <v>86496.427368421049</v>
      </c>
      <c r="AE69" s="11">
        <f t="shared" si="7"/>
        <v>18315.78947368421</v>
      </c>
      <c r="AF69" s="11">
        <f t="shared" si="8"/>
        <v>241744.66736842104</v>
      </c>
      <c r="AG69" s="11">
        <f t="shared" si="9"/>
        <v>10421.052631578947</v>
      </c>
      <c r="AH69" s="12">
        <f t="shared" si="10"/>
        <v>28301.052631578947</v>
      </c>
      <c r="AI69" s="12">
        <f t="shared" si="11"/>
        <v>10526.315789473685</v>
      </c>
      <c r="AJ69" s="12">
        <f t="shared" si="12"/>
        <v>197249.94947368422</v>
      </c>
      <c r="AK69" s="12">
        <f t="shared" si="13"/>
        <v>1481.0526315789473</v>
      </c>
      <c r="AL69" s="12">
        <f t="shared" si="14"/>
        <v>320761.37263157894</v>
      </c>
      <c r="AM69" s="12">
        <f t="shared" si="15"/>
        <v>39125.084210526315</v>
      </c>
      <c r="AN69" s="12">
        <f t="shared" si="16"/>
        <v>3431.5789473684213</v>
      </c>
      <c r="AO69" s="12">
        <f t="shared" si="17"/>
        <v>236402.53263157894</v>
      </c>
      <c r="AP69" s="12">
        <f t="shared" si="18"/>
        <v>125263.15789473684</v>
      </c>
      <c r="AQ69" s="12">
        <f t="shared" si="19"/>
        <v>6000</v>
      </c>
      <c r="AR69" s="12">
        <f t="shared" si="20"/>
        <v>497130.96210526314</v>
      </c>
      <c r="AS69" s="12">
        <f t="shared" si="21"/>
        <v>37832.14736842105</v>
      </c>
      <c r="AT69" s="12">
        <f t="shared" si="22"/>
        <v>6214.7368421052633</v>
      </c>
      <c r="AU69" s="12">
        <f t="shared" si="23"/>
        <v>1361941.0526315789</v>
      </c>
      <c r="AV69" s="12">
        <f t="shared" si="24"/>
        <v>15165.473684210527</v>
      </c>
      <c r="AW69" s="12">
        <f t="shared" si="25"/>
        <v>694563.15789473685</v>
      </c>
      <c r="AX69" s="12">
        <f t="shared" si="26"/>
        <v>3557.8947368421054</v>
      </c>
      <c r="AY69" s="12">
        <f t="shared" si="27"/>
        <v>7869.4736842105267</v>
      </c>
      <c r="AZ69" s="12">
        <f t="shared" si="28"/>
        <v>4174.7368421052633</v>
      </c>
      <c r="BA69" s="12">
        <f t="shared" si="29"/>
        <v>4641.0526315789475</v>
      </c>
      <c r="BB69" s="12">
        <f t="shared" si="30"/>
        <v>5616.8421052631575</v>
      </c>
      <c r="BC69" s="12">
        <f t="shared" si="31"/>
        <v>398230.17684210528</v>
      </c>
    </row>
    <row r="70" spans="1:55" x14ac:dyDescent="0.25">
      <c r="A70" s="264"/>
      <c r="B70" s="274"/>
      <c r="C70" s="16" t="s">
        <v>100</v>
      </c>
      <c r="D70" s="7">
        <f t="shared" ref="D70:D133" si="32">SUM(E70:Z70)</f>
        <v>5</v>
      </c>
      <c r="E70" s="9">
        <f>+[2]FISCALIZACIONES!E70+[2]LICENCIAS!E70+[2]PERMISOS!E70+[2]REGISTROS!E70+[2]CERTIFICADOS!E70</f>
        <v>0</v>
      </c>
      <c r="F70" s="9">
        <f>+[2]FISCALIZACIONES!F70+[2]LICENCIAS!F70+[2]PERMISOS!F70+[2]REGISTROS!F70+[2]CERTIFICADOS!F70</f>
        <v>1</v>
      </c>
      <c r="G70" s="9">
        <f>+[2]FISCALIZACIONES!G70+[2]LICENCIAS!G70+[2]PERMISOS!G70+[2]REGISTROS!G70+[2]CERTIFICADOS!G70</f>
        <v>1</v>
      </c>
      <c r="H70" s="9">
        <f>+[2]FISCALIZACIONES!H70+[2]LICENCIAS!H70+[2]PERMISOS!H70+[2]REGISTROS!H70+[2]CERTIFICADOS!H70</f>
        <v>0</v>
      </c>
      <c r="I70" s="9">
        <f>+[2]FISCALIZACIONES!I70+[2]LICENCIAS!I70+[2]PERMISOS!I70+[2]REGISTROS!I70+[2]CERTIFICADOS!I70</f>
        <v>0</v>
      </c>
      <c r="J70" s="9">
        <f>+[2]FISCALIZACIONES!J70+[2]LICENCIAS!J70+[2]PERMISOS!J70+[2]REGISTROS!J70+[2]CERTIFICADOS!J70</f>
        <v>2</v>
      </c>
      <c r="K70" s="9">
        <f>+[2]FISCALIZACIONES!K70+[2]LICENCIAS!K70+[2]PERMISOS!K70+[2]REGISTROS!K70+[2]CERTIFICADOS!K70</f>
        <v>0</v>
      </c>
      <c r="L70" s="9">
        <f>+[2]FISCALIZACIONES!L70+[2]LICENCIAS!L70+[2]PERMISOS!L70+[2]REGISTROS!L70+[2]CERTIFICADOS!L70</f>
        <v>0</v>
      </c>
      <c r="M70" s="9">
        <f>+[2]FISCALIZACIONES!M70+[2]LICENCIAS!M70+[2]PERMISOS!M70+[2]REGISTROS!M70+[2]CERTIFICADOS!M70</f>
        <v>0</v>
      </c>
      <c r="N70" s="9">
        <f>+[2]FISCALIZACIONES!N70+[2]LICENCIAS!N70+[2]PERMISOS!N70+[2]REGISTROS!N70+[2]CERTIFICADOS!N70</f>
        <v>0</v>
      </c>
      <c r="O70" s="9">
        <f>+[2]FISCALIZACIONES!O70+[2]LICENCIAS!O70+[2]PERMISOS!O70+[2]REGISTROS!O70+[2]CERTIFICADOS!O70</f>
        <v>1</v>
      </c>
      <c r="P70" s="9">
        <f>+[2]FISCALIZACIONES!P70+[2]LICENCIAS!P70+[2]PERMISOS!P70+[2]REGISTROS!P70+[2]CERTIFICADOS!P70</f>
        <v>0</v>
      </c>
      <c r="Q70" s="9">
        <f>+[2]FISCALIZACIONES!Q70+[2]LICENCIAS!Q70+[2]PERMISOS!Q70+[2]REGISTROS!Q70+[2]CERTIFICADOS!Q70</f>
        <v>0</v>
      </c>
      <c r="R70" s="9">
        <f>+[2]FISCALIZACIONES!R70+[2]LICENCIAS!R70+[2]PERMISOS!R70+[2]REGISTROS!R70+[2]CERTIFICADOS!R70</f>
        <v>0</v>
      </c>
      <c r="S70" s="9">
        <f>+[2]FISCALIZACIONES!S70+[2]LICENCIAS!S70+[2]PERMISOS!S70+[2]REGISTROS!S70+[2]CERTIFICADOS!S70</f>
        <v>0</v>
      </c>
      <c r="T70" s="9">
        <f>+[2]FISCALIZACIONES!T70+[2]LICENCIAS!T70+[2]PERMISOS!T70+[2]REGISTROS!T70+[2]CERTIFICADOS!T70</f>
        <v>0</v>
      </c>
      <c r="U70" s="9">
        <f>+[2]FISCALIZACIONES!U70+[2]LICENCIAS!U70+[2]PERMISOS!U70+[2]REGISTROS!U70+[2]CERTIFICADOS!U70</f>
        <v>0</v>
      </c>
      <c r="V70" s="9">
        <f>+[2]FISCALIZACIONES!V70+[2]LICENCIAS!V70+[2]PERMISOS!V70+[2]REGISTROS!V70+[2]CERTIFICADOS!V70</f>
        <v>0</v>
      </c>
      <c r="W70" s="9">
        <f>+[2]FISCALIZACIONES!W70+[2]LICENCIAS!W70+[2]PERMISOS!W70+[2]REGISTROS!W70+[2]CERTIFICADOS!W70</f>
        <v>0</v>
      </c>
      <c r="X70" s="9">
        <f>+[2]FISCALIZACIONES!X70+[2]LICENCIAS!X70+[2]PERMISOS!X70+[2]REGISTROS!X70+[2]CERTIFICADOS!X70</f>
        <v>0</v>
      </c>
      <c r="Y70" s="9">
        <f>+[2]FISCALIZACIONES!Y70+[2]LICENCIAS!Y70+[2]PERMISOS!Y70+[2]REGISTROS!Y70+[2]CERTIFICADOS!Y70</f>
        <v>0</v>
      </c>
      <c r="Z70" s="29">
        <f>+[2]FISCALIZACIONES!Z70+[2]LICENCIAS!Z70+[2]PERMISOS!Z70+[2]REGISTROS!Z70+[2]CERTIFICADOS!Z70</f>
        <v>0</v>
      </c>
      <c r="AA70" s="10">
        <f t="shared" ref="AA70:AA133" si="33">$AA$4*D70</f>
        <v>318844.07894736843</v>
      </c>
      <c r="AB70" s="10">
        <f t="shared" ref="AB70:AB133" si="34">$AB$4*D70</f>
        <v>77630.560526315792</v>
      </c>
      <c r="AC70" s="11">
        <f t="shared" ref="AC70:AC133" si="35">$AC$4*D70</f>
        <v>178855.49210526314</v>
      </c>
      <c r="AD70" s="11">
        <f t="shared" ref="AD70:AD133" si="36">$AD$4*D70</f>
        <v>108120.53421052631</v>
      </c>
      <c r="AE70" s="11">
        <f t="shared" ref="AE70:AE133" si="37">$AE$4*D70</f>
        <v>22894.736842105263</v>
      </c>
      <c r="AF70" s="11">
        <f t="shared" ref="AF70:AF133" si="38">$AF$4*D70</f>
        <v>302180.83421052631</v>
      </c>
      <c r="AG70" s="11">
        <f t="shared" ref="AG70:AG133" si="39">$AG$4*D70</f>
        <v>13026.315789473683</v>
      </c>
      <c r="AH70" s="12">
        <f t="shared" ref="AH70:AH133" si="40">$AH$4*D70</f>
        <v>35376.31578947368</v>
      </c>
      <c r="AI70" s="12">
        <f t="shared" ref="AI70:AI133" si="41">$AI$4*D70</f>
        <v>13157.894736842107</v>
      </c>
      <c r="AJ70" s="12">
        <f t="shared" ref="AJ70:AJ133" si="42">$AJ$4*D70</f>
        <v>246562.43684210526</v>
      </c>
      <c r="AK70" s="12">
        <f t="shared" ref="AK70:AK133" si="43">$AK$4*D70</f>
        <v>1851.3157894736842</v>
      </c>
      <c r="AL70" s="12">
        <f t="shared" ref="AL70:AL133" si="44">$AL$4*D70</f>
        <v>400951.71578947367</v>
      </c>
      <c r="AM70" s="12">
        <f t="shared" ref="AM70:AM133" si="45">$AM$4*D70</f>
        <v>48906.355263157893</v>
      </c>
      <c r="AN70" s="12">
        <f t="shared" ref="AN70:AN133" si="46">$AN$4*D70</f>
        <v>4289.4736842105267</v>
      </c>
      <c r="AO70" s="12">
        <f t="shared" ref="AO70:AO133" si="47">$AO$4*D70</f>
        <v>295503.16578947369</v>
      </c>
      <c r="AP70" s="12">
        <f t="shared" ref="AP70:AP133" si="48">$AP$4*D70</f>
        <v>156578.94736842104</v>
      </c>
      <c r="AQ70" s="12">
        <f t="shared" ref="AQ70:AQ133" si="49">$AQ$4*D70</f>
        <v>7500</v>
      </c>
      <c r="AR70" s="12">
        <f t="shared" ref="AR70:AR133" si="50">$AR$4*D70</f>
        <v>621413.7026315789</v>
      </c>
      <c r="AS70" s="12">
        <f t="shared" ref="AS70:AS133" si="51">$AS$4*D70</f>
        <v>47290.184210526313</v>
      </c>
      <c r="AT70" s="12">
        <f t="shared" ref="AT70:AT133" si="52">$AT$4*D70</f>
        <v>7768.4210526315792</v>
      </c>
      <c r="AU70" s="12">
        <f t="shared" ref="AU70:AU133" si="53">$AU$4*D70</f>
        <v>1702426.3157894737</v>
      </c>
      <c r="AV70" s="12">
        <f t="shared" ref="AV70:AV133" si="54">$AV$4*D70</f>
        <v>18956.84210526316</v>
      </c>
      <c r="AW70" s="12">
        <f t="shared" ref="AW70:AW133" si="55">$AW$4*D70</f>
        <v>868203.94736842113</v>
      </c>
      <c r="AX70" s="12">
        <f t="shared" ref="AX70:AX133" si="56">$AX$4*D70</f>
        <v>4447.3684210526317</v>
      </c>
      <c r="AY70" s="12">
        <f t="shared" ref="AY70:AY133" si="57">$AY$4*D70</f>
        <v>9836.8421052631584</v>
      </c>
      <c r="AZ70" s="12">
        <f t="shared" ref="AZ70:AZ133" si="58">$AZ$4*D70</f>
        <v>5218.4210526315792</v>
      </c>
      <c r="BA70" s="12">
        <f t="shared" ref="BA70:BA133" si="59">$BA$4*D70</f>
        <v>5801.3157894736842</v>
      </c>
      <c r="BB70" s="12">
        <f t="shared" ref="BB70:BB133" si="60">$BB$4*D70</f>
        <v>7021.0526315789466</v>
      </c>
      <c r="BC70" s="12">
        <f t="shared" ref="BC70:BC133" si="61">$BC$4*D70</f>
        <v>497787.72105263162</v>
      </c>
    </row>
    <row r="71" spans="1:55" x14ac:dyDescent="0.25">
      <c r="A71" s="264"/>
      <c r="B71" s="274"/>
      <c r="C71" s="16" t="s">
        <v>101</v>
      </c>
      <c r="D71" s="7">
        <f t="shared" si="32"/>
        <v>6</v>
      </c>
      <c r="E71" s="9">
        <f>+[2]FISCALIZACIONES!E71+[2]LICENCIAS!E71+[2]PERMISOS!E71+[2]REGISTROS!E71+[2]CERTIFICADOS!E71</f>
        <v>1</v>
      </c>
      <c r="F71" s="9">
        <f>+[2]FISCALIZACIONES!F71+[2]LICENCIAS!F71+[2]PERMISOS!F71+[2]REGISTROS!F71+[2]CERTIFICADOS!F71</f>
        <v>1</v>
      </c>
      <c r="G71" s="9">
        <f>+[2]FISCALIZACIONES!G71+[2]LICENCIAS!G71+[2]PERMISOS!G71+[2]REGISTROS!G71+[2]CERTIFICADOS!G71</f>
        <v>0</v>
      </c>
      <c r="H71" s="9">
        <f>+[2]FISCALIZACIONES!H71+[2]LICENCIAS!H71+[2]PERMISOS!H71+[2]REGISTROS!H71+[2]CERTIFICADOS!H71</f>
        <v>2</v>
      </c>
      <c r="I71" s="9">
        <f>+[2]FISCALIZACIONES!I71+[2]LICENCIAS!I71+[2]PERMISOS!I71+[2]REGISTROS!I71+[2]CERTIFICADOS!I71</f>
        <v>0</v>
      </c>
      <c r="J71" s="9">
        <f>+[2]FISCALIZACIONES!J71+[2]LICENCIAS!J71+[2]PERMISOS!J71+[2]REGISTROS!J71+[2]CERTIFICADOS!J71</f>
        <v>0</v>
      </c>
      <c r="K71" s="9">
        <f>+[2]FISCALIZACIONES!K71+[2]LICENCIAS!K71+[2]PERMISOS!K71+[2]REGISTROS!K71+[2]CERTIFICADOS!K71</f>
        <v>1</v>
      </c>
      <c r="L71" s="9">
        <f>+[2]FISCALIZACIONES!L71+[2]LICENCIAS!L71+[2]PERMISOS!L71+[2]REGISTROS!L71+[2]CERTIFICADOS!L71</f>
        <v>0</v>
      </c>
      <c r="M71" s="9">
        <f>+[2]FISCALIZACIONES!M71+[2]LICENCIAS!M71+[2]PERMISOS!M71+[2]REGISTROS!M71+[2]CERTIFICADOS!M71</f>
        <v>1</v>
      </c>
      <c r="N71" s="9">
        <f>+[2]FISCALIZACIONES!N71+[2]LICENCIAS!N71+[2]PERMISOS!N71+[2]REGISTROS!N71+[2]CERTIFICADOS!N71</f>
        <v>0</v>
      </c>
      <c r="O71" s="9">
        <f>+[2]FISCALIZACIONES!O71+[2]LICENCIAS!O71+[2]PERMISOS!O71+[2]REGISTROS!O71+[2]CERTIFICADOS!O71</f>
        <v>0</v>
      </c>
      <c r="P71" s="9">
        <f>+[2]FISCALIZACIONES!P71+[2]LICENCIAS!P71+[2]PERMISOS!P71+[2]REGISTROS!P71+[2]CERTIFICADOS!P71</f>
        <v>0</v>
      </c>
      <c r="Q71" s="9">
        <f>+[2]FISCALIZACIONES!Q71+[2]LICENCIAS!Q71+[2]PERMISOS!Q71+[2]REGISTROS!Q71+[2]CERTIFICADOS!Q71</f>
        <v>0</v>
      </c>
      <c r="R71" s="9">
        <f>+[2]FISCALIZACIONES!R71+[2]LICENCIAS!R71+[2]PERMISOS!R71+[2]REGISTROS!R71+[2]CERTIFICADOS!R71</f>
        <v>0</v>
      </c>
      <c r="S71" s="9">
        <f>+[2]FISCALIZACIONES!S71+[2]LICENCIAS!S71+[2]PERMISOS!S71+[2]REGISTROS!S71+[2]CERTIFICADOS!S71</f>
        <v>0</v>
      </c>
      <c r="T71" s="9">
        <f>+[2]FISCALIZACIONES!T71+[2]LICENCIAS!T71+[2]PERMISOS!T71+[2]REGISTROS!T71+[2]CERTIFICADOS!T71</f>
        <v>0</v>
      </c>
      <c r="U71" s="9">
        <f>+[2]FISCALIZACIONES!U71+[2]LICENCIAS!U71+[2]PERMISOS!U71+[2]REGISTROS!U71+[2]CERTIFICADOS!U71</f>
        <v>0</v>
      </c>
      <c r="V71" s="9">
        <f>+[2]FISCALIZACIONES!V71+[2]LICENCIAS!V71+[2]PERMISOS!V71+[2]REGISTROS!V71+[2]CERTIFICADOS!V71</f>
        <v>0</v>
      </c>
      <c r="W71" s="9">
        <f>+[2]FISCALIZACIONES!W71+[2]LICENCIAS!W71+[2]PERMISOS!W71+[2]REGISTROS!W71+[2]CERTIFICADOS!W71</f>
        <v>0</v>
      </c>
      <c r="X71" s="9">
        <f>+[2]FISCALIZACIONES!X71+[2]LICENCIAS!X71+[2]PERMISOS!X71+[2]REGISTROS!X71+[2]CERTIFICADOS!X71</f>
        <v>0</v>
      </c>
      <c r="Y71" s="9">
        <f>+[2]FISCALIZACIONES!Y71+[2]LICENCIAS!Y71+[2]PERMISOS!Y71+[2]REGISTROS!Y71+[2]CERTIFICADOS!Y71</f>
        <v>0</v>
      </c>
      <c r="Z71" s="29">
        <f>+[2]FISCALIZACIONES!Z71+[2]LICENCIAS!Z71+[2]PERMISOS!Z71+[2]REGISTROS!Z71+[2]CERTIFICADOS!Z71</f>
        <v>0</v>
      </c>
      <c r="AA71" s="10">
        <f t="shared" si="33"/>
        <v>382612.89473684214</v>
      </c>
      <c r="AB71" s="10">
        <f t="shared" si="34"/>
        <v>93156.672631578942</v>
      </c>
      <c r="AC71" s="11">
        <f t="shared" si="35"/>
        <v>214626.59052631579</v>
      </c>
      <c r="AD71" s="11">
        <f t="shared" si="36"/>
        <v>129744.64105263157</v>
      </c>
      <c r="AE71" s="11">
        <f t="shared" si="37"/>
        <v>27473.684210526313</v>
      </c>
      <c r="AF71" s="11">
        <f t="shared" si="38"/>
        <v>362617.00105263153</v>
      </c>
      <c r="AG71" s="11">
        <f t="shared" si="39"/>
        <v>15631.57894736842</v>
      </c>
      <c r="AH71" s="12">
        <f t="shared" si="40"/>
        <v>42451.57894736842</v>
      </c>
      <c r="AI71" s="12">
        <f t="shared" si="41"/>
        <v>15789.473684210527</v>
      </c>
      <c r="AJ71" s="12">
        <f t="shared" si="42"/>
        <v>295874.92421052634</v>
      </c>
      <c r="AK71" s="12">
        <f t="shared" si="43"/>
        <v>2221.5789473684208</v>
      </c>
      <c r="AL71" s="12">
        <f t="shared" si="44"/>
        <v>481142.05894736841</v>
      </c>
      <c r="AM71" s="12">
        <f t="shared" si="45"/>
        <v>58687.626315789472</v>
      </c>
      <c r="AN71" s="12">
        <f t="shared" si="46"/>
        <v>5147.3684210526317</v>
      </c>
      <c r="AO71" s="12">
        <f t="shared" si="47"/>
        <v>354603.7989473684</v>
      </c>
      <c r="AP71" s="12">
        <f t="shared" si="48"/>
        <v>187894.73684210525</v>
      </c>
      <c r="AQ71" s="12">
        <f t="shared" si="49"/>
        <v>9000</v>
      </c>
      <c r="AR71" s="12">
        <f t="shared" si="50"/>
        <v>745696.44315789477</v>
      </c>
      <c r="AS71" s="12">
        <f t="shared" si="51"/>
        <v>56748.221052631576</v>
      </c>
      <c r="AT71" s="12">
        <f t="shared" si="52"/>
        <v>9322.105263157895</v>
      </c>
      <c r="AU71" s="12">
        <f t="shared" si="53"/>
        <v>2042911.5789473683</v>
      </c>
      <c r="AV71" s="12">
        <f t="shared" si="54"/>
        <v>22748.21052631579</v>
      </c>
      <c r="AW71" s="12">
        <f t="shared" si="55"/>
        <v>1041844.7368421053</v>
      </c>
      <c r="AX71" s="12">
        <f t="shared" si="56"/>
        <v>5336.8421052631584</v>
      </c>
      <c r="AY71" s="12">
        <f t="shared" si="57"/>
        <v>11804.21052631579</v>
      </c>
      <c r="AZ71" s="12">
        <f t="shared" si="58"/>
        <v>6262.105263157895</v>
      </c>
      <c r="BA71" s="12">
        <f t="shared" si="59"/>
        <v>6961.5789473684217</v>
      </c>
      <c r="BB71" s="12">
        <f t="shared" si="60"/>
        <v>8425.2631578947367</v>
      </c>
      <c r="BC71" s="12">
        <f t="shared" si="61"/>
        <v>597345.2652631579</v>
      </c>
    </row>
    <row r="72" spans="1:55" x14ac:dyDescent="0.25">
      <c r="A72" s="264"/>
      <c r="B72" s="274"/>
      <c r="C72" s="16" t="s">
        <v>102</v>
      </c>
      <c r="D72" s="7">
        <f t="shared" si="32"/>
        <v>3</v>
      </c>
      <c r="E72" s="9">
        <f>+[2]FISCALIZACIONES!E72+[2]LICENCIAS!E72+[2]PERMISOS!E72+[2]REGISTROS!E72+[2]CERTIFICADOS!E72</f>
        <v>1</v>
      </c>
      <c r="F72" s="9">
        <f>+[2]FISCALIZACIONES!F72+[2]LICENCIAS!F72+[2]PERMISOS!F72+[2]REGISTROS!F72+[2]CERTIFICADOS!F72</f>
        <v>0</v>
      </c>
      <c r="G72" s="9">
        <f>+[2]FISCALIZACIONES!G72+[2]LICENCIAS!G72+[2]PERMISOS!G72+[2]REGISTROS!G72+[2]CERTIFICADOS!G72</f>
        <v>0</v>
      </c>
      <c r="H72" s="9">
        <f>+[2]FISCALIZACIONES!H72+[2]LICENCIAS!H72+[2]PERMISOS!H72+[2]REGISTROS!H72+[2]CERTIFICADOS!H72</f>
        <v>0</v>
      </c>
      <c r="I72" s="9">
        <f>+[2]FISCALIZACIONES!I72+[2]LICENCIAS!I72+[2]PERMISOS!I72+[2]REGISTROS!I72+[2]CERTIFICADOS!I72</f>
        <v>0</v>
      </c>
      <c r="J72" s="9">
        <f>+[2]FISCALIZACIONES!J72+[2]LICENCIAS!J72+[2]PERMISOS!J72+[2]REGISTROS!J72+[2]CERTIFICADOS!J72</f>
        <v>1</v>
      </c>
      <c r="K72" s="9">
        <f>+[2]FISCALIZACIONES!K72+[2]LICENCIAS!K72+[2]PERMISOS!K72+[2]REGISTROS!K72+[2]CERTIFICADOS!K72</f>
        <v>1</v>
      </c>
      <c r="L72" s="9">
        <f>+[2]FISCALIZACIONES!L72+[2]LICENCIAS!L72+[2]PERMISOS!L72+[2]REGISTROS!L72+[2]CERTIFICADOS!L72</f>
        <v>0</v>
      </c>
      <c r="M72" s="9">
        <f>+[2]FISCALIZACIONES!M72+[2]LICENCIAS!M72+[2]PERMISOS!M72+[2]REGISTROS!M72+[2]CERTIFICADOS!M72</f>
        <v>0</v>
      </c>
      <c r="N72" s="9">
        <f>+[2]FISCALIZACIONES!N72+[2]LICENCIAS!N72+[2]PERMISOS!N72+[2]REGISTROS!N72+[2]CERTIFICADOS!N72</f>
        <v>0</v>
      </c>
      <c r="O72" s="9">
        <f>+[2]FISCALIZACIONES!O72+[2]LICENCIAS!O72+[2]PERMISOS!O72+[2]REGISTROS!O72+[2]CERTIFICADOS!O72</f>
        <v>0</v>
      </c>
      <c r="P72" s="9">
        <f>+[2]FISCALIZACIONES!P72+[2]LICENCIAS!P72+[2]PERMISOS!P72+[2]REGISTROS!P72+[2]CERTIFICADOS!P72</f>
        <v>0</v>
      </c>
      <c r="Q72" s="9">
        <f>+[2]FISCALIZACIONES!Q72+[2]LICENCIAS!Q72+[2]PERMISOS!Q72+[2]REGISTROS!Q72+[2]CERTIFICADOS!Q72</f>
        <v>0</v>
      </c>
      <c r="R72" s="9">
        <f>+[2]FISCALIZACIONES!R72+[2]LICENCIAS!R72+[2]PERMISOS!R72+[2]REGISTROS!R72+[2]CERTIFICADOS!R72</f>
        <v>0</v>
      </c>
      <c r="S72" s="9">
        <f>+[2]FISCALIZACIONES!S72+[2]LICENCIAS!S72+[2]PERMISOS!S72+[2]REGISTROS!S72+[2]CERTIFICADOS!S72</f>
        <v>0</v>
      </c>
      <c r="T72" s="9">
        <f>+[2]FISCALIZACIONES!T72+[2]LICENCIAS!T72+[2]PERMISOS!T72+[2]REGISTROS!T72+[2]CERTIFICADOS!T72</f>
        <v>0</v>
      </c>
      <c r="U72" s="9">
        <f>+[2]FISCALIZACIONES!U72+[2]LICENCIAS!U72+[2]PERMISOS!U72+[2]REGISTROS!U72+[2]CERTIFICADOS!U72</f>
        <v>0</v>
      </c>
      <c r="V72" s="9">
        <f>+[2]FISCALIZACIONES!V72+[2]LICENCIAS!V72+[2]PERMISOS!V72+[2]REGISTROS!V72+[2]CERTIFICADOS!V72</f>
        <v>0</v>
      </c>
      <c r="W72" s="9">
        <f>+[2]FISCALIZACIONES!W72+[2]LICENCIAS!W72+[2]PERMISOS!W72+[2]REGISTROS!W72+[2]CERTIFICADOS!W72</f>
        <v>0</v>
      </c>
      <c r="X72" s="9">
        <f>+[2]FISCALIZACIONES!X72+[2]LICENCIAS!X72+[2]PERMISOS!X72+[2]REGISTROS!X72+[2]CERTIFICADOS!X72</f>
        <v>0</v>
      </c>
      <c r="Y72" s="9">
        <f>+[2]FISCALIZACIONES!Y72+[2]LICENCIAS!Y72+[2]PERMISOS!Y72+[2]REGISTROS!Y72+[2]CERTIFICADOS!Y72</f>
        <v>0</v>
      </c>
      <c r="Z72" s="29">
        <f>+[2]FISCALIZACIONES!Z72+[2]LICENCIAS!Z72+[2]PERMISOS!Z72+[2]REGISTROS!Z72+[2]CERTIFICADOS!Z72</f>
        <v>0</v>
      </c>
      <c r="AA72" s="10">
        <f t="shared" si="33"/>
        <v>191306.44736842107</v>
      </c>
      <c r="AB72" s="10">
        <f t="shared" si="34"/>
        <v>46578.336315789471</v>
      </c>
      <c r="AC72" s="11">
        <f t="shared" si="35"/>
        <v>107313.2952631579</v>
      </c>
      <c r="AD72" s="11">
        <f t="shared" si="36"/>
        <v>64872.320526315787</v>
      </c>
      <c r="AE72" s="11">
        <f t="shared" si="37"/>
        <v>13736.842105263157</v>
      </c>
      <c r="AF72" s="11">
        <f t="shared" si="38"/>
        <v>181308.50052631577</v>
      </c>
      <c r="AG72" s="11">
        <f t="shared" si="39"/>
        <v>7815.78947368421</v>
      </c>
      <c r="AH72" s="12">
        <f t="shared" si="40"/>
        <v>21225.78947368421</v>
      </c>
      <c r="AI72" s="12">
        <f t="shared" si="41"/>
        <v>7894.7368421052633</v>
      </c>
      <c r="AJ72" s="12">
        <f t="shared" si="42"/>
        <v>147937.46210526317</v>
      </c>
      <c r="AK72" s="12">
        <f t="shared" si="43"/>
        <v>1110.7894736842104</v>
      </c>
      <c r="AL72" s="12">
        <f t="shared" si="44"/>
        <v>240571.0294736842</v>
      </c>
      <c r="AM72" s="12">
        <f t="shared" si="45"/>
        <v>29343.813157894736</v>
      </c>
      <c r="AN72" s="12">
        <f t="shared" si="46"/>
        <v>2573.6842105263158</v>
      </c>
      <c r="AO72" s="12">
        <f t="shared" si="47"/>
        <v>177301.8994736842</v>
      </c>
      <c r="AP72" s="12">
        <f t="shared" si="48"/>
        <v>93947.368421052626</v>
      </c>
      <c r="AQ72" s="12">
        <f t="shared" si="49"/>
        <v>4500</v>
      </c>
      <c r="AR72" s="12">
        <f t="shared" si="50"/>
        <v>372848.22157894738</v>
      </c>
      <c r="AS72" s="12">
        <f t="shared" si="51"/>
        <v>28374.110526315788</v>
      </c>
      <c r="AT72" s="12">
        <f t="shared" si="52"/>
        <v>4661.0526315789475</v>
      </c>
      <c r="AU72" s="12">
        <f t="shared" si="53"/>
        <v>1021455.7894736842</v>
      </c>
      <c r="AV72" s="12">
        <f t="shared" si="54"/>
        <v>11374.105263157895</v>
      </c>
      <c r="AW72" s="12">
        <f t="shared" si="55"/>
        <v>520922.36842105264</v>
      </c>
      <c r="AX72" s="12">
        <f t="shared" si="56"/>
        <v>2668.4210526315792</v>
      </c>
      <c r="AY72" s="12">
        <f t="shared" si="57"/>
        <v>5902.105263157895</v>
      </c>
      <c r="AZ72" s="12">
        <f t="shared" si="58"/>
        <v>3131.0526315789475</v>
      </c>
      <c r="BA72" s="12">
        <f t="shared" si="59"/>
        <v>3480.7894736842109</v>
      </c>
      <c r="BB72" s="12">
        <f t="shared" si="60"/>
        <v>4212.6315789473683</v>
      </c>
      <c r="BC72" s="12">
        <f t="shared" si="61"/>
        <v>298672.63263157895</v>
      </c>
    </row>
    <row r="73" spans="1:55" x14ac:dyDescent="0.25">
      <c r="A73" s="264"/>
      <c r="B73" s="274"/>
      <c r="C73" s="16" t="s">
        <v>103</v>
      </c>
      <c r="D73" s="7">
        <f t="shared" si="32"/>
        <v>4</v>
      </c>
      <c r="E73" s="9">
        <f>+[2]FISCALIZACIONES!E73+[2]LICENCIAS!E73+[2]PERMISOS!E73+[2]REGISTROS!E73+[2]CERTIFICADOS!E73</f>
        <v>0</v>
      </c>
      <c r="F73" s="9">
        <f>+[2]FISCALIZACIONES!F73+[2]LICENCIAS!F73+[2]PERMISOS!F73+[2]REGISTROS!F73+[2]CERTIFICADOS!F73</f>
        <v>0</v>
      </c>
      <c r="G73" s="9">
        <f>+[2]FISCALIZACIONES!G73+[2]LICENCIAS!G73+[2]PERMISOS!G73+[2]REGISTROS!G73+[2]CERTIFICADOS!G73</f>
        <v>1</v>
      </c>
      <c r="H73" s="9">
        <f>+[2]FISCALIZACIONES!H73+[2]LICENCIAS!H73+[2]PERMISOS!H73+[2]REGISTROS!H73+[2]CERTIFICADOS!H73</f>
        <v>3</v>
      </c>
      <c r="I73" s="9">
        <f>+[2]FISCALIZACIONES!I73+[2]LICENCIAS!I73+[2]PERMISOS!I73+[2]REGISTROS!I73+[2]CERTIFICADOS!I73</f>
        <v>0</v>
      </c>
      <c r="J73" s="9">
        <f>+[2]FISCALIZACIONES!J73+[2]LICENCIAS!J73+[2]PERMISOS!J73+[2]REGISTROS!J73+[2]CERTIFICADOS!J73</f>
        <v>0</v>
      </c>
      <c r="K73" s="9">
        <f>+[2]FISCALIZACIONES!K73+[2]LICENCIAS!K73+[2]PERMISOS!K73+[2]REGISTROS!K73+[2]CERTIFICADOS!K73</f>
        <v>0</v>
      </c>
      <c r="L73" s="9">
        <f>+[2]FISCALIZACIONES!L73+[2]LICENCIAS!L73+[2]PERMISOS!L73+[2]REGISTROS!L73+[2]CERTIFICADOS!L73</f>
        <v>0</v>
      </c>
      <c r="M73" s="9">
        <f>+[2]FISCALIZACIONES!M73+[2]LICENCIAS!M73+[2]PERMISOS!M73+[2]REGISTROS!M73+[2]CERTIFICADOS!M73</f>
        <v>0</v>
      </c>
      <c r="N73" s="9">
        <f>+[2]FISCALIZACIONES!N73+[2]LICENCIAS!N73+[2]PERMISOS!N73+[2]REGISTROS!N73+[2]CERTIFICADOS!N73</f>
        <v>0</v>
      </c>
      <c r="O73" s="9">
        <f>+[2]FISCALIZACIONES!O73+[2]LICENCIAS!O73+[2]PERMISOS!O73+[2]REGISTROS!O73+[2]CERTIFICADOS!O73</f>
        <v>0</v>
      </c>
      <c r="P73" s="9">
        <f>+[2]FISCALIZACIONES!P73+[2]LICENCIAS!P73+[2]PERMISOS!P73+[2]REGISTROS!P73+[2]CERTIFICADOS!P73</f>
        <v>0</v>
      </c>
      <c r="Q73" s="9">
        <f>+[2]FISCALIZACIONES!Q73+[2]LICENCIAS!Q73+[2]PERMISOS!Q73+[2]REGISTROS!Q73+[2]CERTIFICADOS!Q73</f>
        <v>0</v>
      </c>
      <c r="R73" s="9">
        <f>+[2]FISCALIZACIONES!R73+[2]LICENCIAS!R73+[2]PERMISOS!R73+[2]REGISTROS!R73+[2]CERTIFICADOS!R73</f>
        <v>0</v>
      </c>
      <c r="S73" s="9">
        <f>+[2]FISCALIZACIONES!S73+[2]LICENCIAS!S73+[2]PERMISOS!S73+[2]REGISTROS!S73+[2]CERTIFICADOS!S73</f>
        <v>0</v>
      </c>
      <c r="T73" s="9">
        <f>+[2]FISCALIZACIONES!T73+[2]LICENCIAS!T73+[2]PERMISOS!T73+[2]REGISTROS!T73+[2]CERTIFICADOS!T73</f>
        <v>0</v>
      </c>
      <c r="U73" s="9">
        <f>+[2]FISCALIZACIONES!U73+[2]LICENCIAS!U73+[2]PERMISOS!U73+[2]REGISTROS!U73+[2]CERTIFICADOS!U73</f>
        <v>0</v>
      </c>
      <c r="V73" s="9">
        <f>+[2]FISCALIZACIONES!V73+[2]LICENCIAS!V73+[2]PERMISOS!V73+[2]REGISTROS!V73+[2]CERTIFICADOS!V73</f>
        <v>0</v>
      </c>
      <c r="W73" s="9">
        <f>+[2]FISCALIZACIONES!W73+[2]LICENCIAS!W73+[2]PERMISOS!W73+[2]REGISTROS!W73+[2]CERTIFICADOS!W73</f>
        <v>0</v>
      </c>
      <c r="X73" s="9">
        <f>+[2]FISCALIZACIONES!X73+[2]LICENCIAS!X73+[2]PERMISOS!X73+[2]REGISTROS!X73+[2]CERTIFICADOS!X73</f>
        <v>0</v>
      </c>
      <c r="Y73" s="9">
        <f>+[2]FISCALIZACIONES!Y73+[2]LICENCIAS!Y73+[2]PERMISOS!Y73+[2]REGISTROS!Y73+[2]CERTIFICADOS!Y73</f>
        <v>0</v>
      </c>
      <c r="Z73" s="29">
        <f>+[2]FISCALIZACIONES!Z73+[2]LICENCIAS!Z73+[2]PERMISOS!Z73+[2]REGISTROS!Z73+[2]CERTIFICADOS!Z73</f>
        <v>0</v>
      </c>
      <c r="AA73" s="10">
        <f t="shared" si="33"/>
        <v>255075.26315789475</v>
      </c>
      <c r="AB73" s="10">
        <f t="shared" si="34"/>
        <v>62104.448421052628</v>
      </c>
      <c r="AC73" s="11">
        <f t="shared" si="35"/>
        <v>143084.39368421052</v>
      </c>
      <c r="AD73" s="11">
        <f t="shared" si="36"/>
        <v>86496.427368421049</v>
      </c>
      <c r="AE73" s="11">
        <f t="shared" si="37"/>
        <v>18315.78947368421</v>
      </c>
      <c r="AF73" s="11">
        <f t="shared" si="38"/>
        <v>241744.66736842104</v>
      </c>
      <c r="AG73" s="11">
        <f t="shared" si="39"/>
        <v>10421.052631578947</v>
      </c>
      <c r="AH73" s="12">
        <f t="shared" si="40"/>
        <v>28301.052631578947</v>
      </c>
      <c r="AI73" s="12">
        <f t="shared" si="41"/>
        <v>10526.315789473685</v>
      </c>
      <c r="AJ73" s="12">
        <f t="shared" si="42"/>
        <v>197249.94947368422</v>
      </c>
      <c r="AK73" s="12">
        <f t="shared" si="43"/>
        <v>1481.0526315789473</v>
      </c>
      <c r="AL73" s="12">
        <f t="shared" si="44"/>
        <v>320761.37263157894</v>
      </c>
      <c r="AM73" s="12">
        <f t="shared" si="45"/>
        <v>39125.084210526315</v>
      </c>
      <c r="AN73" s="12">
        <f t="shared" si="46"/>
        <v>3431.5789473684213</v>
      </c>
      <c r="AO73" s="12">
        <f t="shared" si="47"/>
        <v>236402.53263157894</v>
      </c>
      <c r="AP73" s="12">
        <f t="shared" si="48"/>
        <v>125263.15789473684</v>
      </c>
      <c r="AQ73" s="12">
        <f t="shared" si="49"/>
        <v>6000</v>
      </c>
      <c r="AR73" s="12">
        <f t="shared" si="50"/>
        <v>497130.96210526314</v>
      </c>
      <c r="AS73" s="12">
        <f t="shared" si="51"/>
        <v>37832.14736842105</v>
      </c>
      <c r="AT73" s="12">
        <f t="shared" si="52"/>
        <v>6214.7368421052633</v>
      </c>
      <c r="AU73" s="12">
        <f t="shared" si="53"/>
        <v>1361941.0526315789</v>
      </c>
      <c r="AV73" s="12">
        <f t="shared" si="54"/>
        <v>15165.473684210527</v>
      </c>
      <c r="AW73" s="12">
        <f t="shared" si="55"/>
        <v>694563.15789473685</v>
      </c>
      <c r="AX73" s="12">
        <f t="shared" si="56"/>
        <v>3557.8947368421054</v>
      </c>
      <c r="AY73" s="12">
        <f t="shared" si="57"/>
        <v>7869.4736842105267</v>
      </c>
      <c r="AZ73" s="12">
        <f t="shared" si="58"/>
        <v>4174.7368421052633</v>
      </c>
      <c r="BA73" s="12">
        <f t="shared" si="59"/>
        <v>4641.0526315789475</v>
      </c>
      <c r="BB73" s="12">
        <f t="shared" si="60"/>
        <v>5616.8421052631575</v>
      </c>
      <c r="BC73" s="12">
        <f t="shared" si="61"/>
        <v>398230.17684210528</v>
      </c>
    </row>
    <row r="74" spans="1:55" x14ac:dyDescent="0.25">
      <c r="A74" s="264"/>
      <c r="B74" s="274"/>
      <c r="C74" s="16" t="s">
        <v>104</v>
      </c>
      <c r="D74" s="7">
        <f t="shared" si="32"/>
        <v>2</v>
      </c>
      <c r="E74" s="9">
        <f>+[2]FISCALIZACIONES!E74+[2]LICENCIAS!E74+[2]PERMISOS!E74+[2]REGISTROS!E74+[2]CERTIFICADOS!E74</f>
        <v>1</v>
      </c>
      <c r="F74" s="9">
        <f>+[2]FISCALIZACIONES!F74+[2]LICENCIAS!F74+[2]PERMISOS!F74+[2]REGISTROS!F74+[2]CERTIFICADOS!F74</f>
        <v>0</v>
      </c>
      <c r="G74" s="9">
        <f>+[2]FISCALIZACIONES!G74+[2]LICENCIAS!G74+[2]PERMISOS!G74+[2]REGISTROS!G74+[2]CERTIFICADOS!G74</f>
        <v>0</v>
      </c>
      <c r="H74" s="9">
        <f>+[2]FISCALIZACIONES!H74+[2]LICENCIAS!H74+[2]PERMISOS!H74+[2]REGISTROS!H74+[2]CERTIFICADOS!H74</f>
        <v>0</v>
      </c>
      <c r="I74" s="9">
        <f>+[2]FISCALIZACIONES!I74+[2]LICENCIAS!I74+[2]PERMISOS!I74+[2]REGISTROS!I74+[2]CERTIFICADOS!I74</f>
        <v>0</v>
      </c>
      <c r="J74" s="9">
        <f>+[2]FISCALIZACIONES!J74+[2]LICENCIAS!J74+[2]PERMISOS!J74+[2]REGISTROS!J74+[2]CERTIFICADOS!J74</f>
        <v>1</v>
      </c>
      <c r="K74" s="9">
        <f>+[2]FISCALIZACIONES!K74+[2]LICENCIAS!K74+[2]PERMISOS!K74+[2]REGISTROS!K74+[2]CERTIFICADOS!K74</f>
        <v>0</v>
      </c>
      <c r="L74" s="9">
        <f>+[2]FISCALIZACIONES!L74+[2]LICENCIAS!L74+[2]PERMISOS!L74+[2]REGISTROS!L74+[2]CERTIFICADOS!L74</f>
        <v>0</v>
      </c>
      <c r="M74" s="9">
        <f>+[2]FISCALIZACIONES!M74+[2]LICENCIAS!M74+[2]PERMISOS!M74+[2]REGISTROS!M74+[2]CERTIFICADOS!M74</f>
        <v>0</v>
      </c>
      <c r="N74" s="9">
        <f>+[2]FISCALIZACIONES!N74+[2]LICENCIAS!N74+[2]PERMISOS!N74+[2]REGISTROS!N74+[2]CERTIFICADOS!N74</f>
        <v>0</v>
      </c>
      <c r="O74" s="9">
        <f>+[2]FISCALIZACIONES!O74+[2]LICENCIAS!O74+[2]PERMISOS!O74+[2]REGISTROS!O74+[2]CERTIFICADOS!O74</f>
        <v>0</v>
      </c>
      <c r="P74" s="9">
        <f>+[2]FISCALIZACIONES!P74+[2]LICENCIAS!P74+[2]PERMISOS!P74+[2]REGISTROS!P74+[2]CERTIFICADOS!P74</f>
        <v>0</v>
      </c>
      <c r="Q74" s="9">
        <f>+[2]FISCALIZACIONES!Q74+[2]LICENCIAS!Q74+[2]PERMISOS!Q74+[2]REGISTROS!Q74+[2]CERTIFICADOS!Q74</f>
        <v>0</v>
      </c>
      <c r="R74" s="9">
        <f>+[2]FISCALIZACIONES!R74+[2]LICENCIAS!R74+[2]PERMISOS!R74+[2]REGISTROS!R74+[2]CERTIFICADOS!R74</f>
        <v>0</v>
      </c>
      <c r="S74" s="9">
        <f>+[2]FISCALIZACIONES!S74+[2]LICENCIAS!S74+[2]PERMISOS!S74+[2]REGISTROS!S74+[2]CERTIFICADOS!S74</f>
        <v>0</v>
      </c>
      <c r="T74" s="9">
        <f>+[2]FISCALIZACIONES!T74+[2]LICENCIAS!T74+[2]PERMISOS!T74+[2]REGISTROS!T74+[2]CERTIFICADOS!T74</f>
        <v>0</v>
      </c>
      <c r="U74" s="9">
        <f>+[2]FISCALIZACIONES!U74+[2]LICENCIAS!U74+[2]PERMISOS!U74+[2]REGISTROS!U74+[2]CERTIFICADOS!U74</f>
        <v>0</v>
      </c>
      <c r="V74" s="9">
        <f>+[2]FISCALIZACIONES!V74+[2]LICENCIAS!V74+[2]PERMISOS!V74+[2]REGISTROS!V74+[2]CERTIFICADOS!V74</f>
        <v>0</v>
      </c>
      <c r="W74" s="9">
        <f>+[2]FISCALIZACIONES!W74+[2]LICENCIAS!W74+[2]PERMISOS!W74+[2]REGISTROS!W74+[2]CERTIFICADOS!W74</f>
        <v>0</v>
      </c>
      <c r="X74" s="9">
        <f>+[2]FISCALIZACIONES!X74+[2]LICENCIAS!X74+[2]PERMISOS!X74+[2]REGISTROS!X74+[2]CERTIFICADOS!X74</f>
        <v>0</v>
      </c>
      <c r="Y74" s="9">
        <f>+[2]FISCALIZACIONES!Y74+[2]LICENCIAS!Y74+[2]PERMISOS!Y74+[2]REGISTROS!Y74+[2]CERTIFICADOS!Y74</f>
        <v>0</v>
      </c>
      <c r="Z74" s="29">
        <f>+[2]FISCALIZACIONES!Z74+[2]LICENCIAS!Z74+[2]PERMISOS!Z74+[2]REGISTROS!Z74+[2]CERTIFICADOS!Z74</f>
        <v>0</v>
      </c>
      <c r="AA74" s="10">
        <f t="shared" si="33"/>
        <v>127537.63157894737</v>
      </c>
      <c r="AB74" s="10">
        <f t="shared" si="34"/>
        <v>31052.224210526314</v>
      </c>
      <c r="AC74" s="11">
        <f t="shared" si="35"/>
        <v>71542.196842105259</v>
      </c>
      <c r="AD74" s="11">
        <f t="shared" si="36"/>
        <v>43248.213684210525</v>
      </c>
      <c r="AE74" s="11">
        <f t="shared" si="37"/>
        <v>9157.894736842105</v>
      </c>
      <c r="AF74" s="11">
        <f t="shared" si="38"/>
        <v>120872.33368421052</v>
      </c>
      <c r="AG74" s="11">
        <f t="shared" si="39"/>
        <v>5210.5263157894733</v>
      </c>
      <c r="AH74" s="12">
        <f t="shared" si="40"/>
        <v>14150.526315789473</v>
      </c>
      <c r="AI74" s="12">
        <f t="shared" si="41"/>
        <v>5263.1578947368425</v>
      </c>
      <c r="AJ74" s="12">
        <f t="shared" si="42"/>
        <v>98624.974736842109</v>
      </c>
      <c r="AK74" s="12">
        <f t="shared" si="43"/>
        <v>740.52631578947364</v>
      </c>
      <c r="AL74" s="12">
        <f t="shared" si="44"/>
        <v>160380.68631578947</v>
      </c>
      <c r="AM74" s="12">
        <f t="shared" si="45"/>
        <v>19562.542105263157</v>
      </c>
      <c r="AN74" s="12">
        <f t="shared" si="46"/>
        <v>1715.7894736842106</v>
      </c>
      <c r="AO74" s="12">
        <f t="shared" si="47"/>
        <v>118201.26631578947</v>
      </c>
      <c r="AP74" s="12">
        <f t="shared" si="48"/>
        <v>62631.57894736842</v>
      </c>
      <c r="AQ74" s="12">
        <f t="shared" si="49"/>
        <v>3000</v>
      </c>
      <c r="AR74" s="12">
        <f t="shared" si="50"/>
        <v>248565.48105263157</v>
      </c>
      <c r="AS74" s="12">
        <f t="shared" si="51"/>
        <v>18916.073684210525</v>
      </c>
      <c r="AT74" s="12">
        <f t="shared" si="52"/>
        <v>3107.3684210526317</v>
      </c>
      <c r="AU74" s="12">
        <f t="shared" si="53"/>
        <v>680970.52631578944</v>
      </c>
      <c r="AV74" s="12">
        <f t="shared" si="54"/>
        <v>7582.7368421052633</v>
      </c>
      <c r="AW74" s="12">
        <f t="shared" si="55"/>
        <v>347281.57894736843</v>
      </c>
      <c r="AX74" s="12">
        <f t="shared" si="56"/>
        <v>1778.9473684210527</v>
      </c>
      <c r="AY74" s="12">
        <f t="shared" si="57"/>
        <v>3934.7368421052633</v>
      </c>
      <c r="AZ74" s="12">
        <f t="shared" si="58"/>
        <v>2087.3684210526317</v>
      </c>
      <c r="BA74" s="12">
        <f t="shared" si="59"/>
        <v>2320.5263157894738</v>
      </c>
      <c r="BB74" s="12">
        <f t="shared" si="60"/>
        <v>2808.4210526315787</v>
      </c>
      <c r="BC74" s="12">
        <f t="shared" si="61"/>
        <v>199115.08842105264</v>
      </c>
    </row>
    <row r="75" spans="1:55" x14ac:dyDescent="0.25">
      <c r="A75" s="264"/>
      <c r="B75" s="274"/>
      <c r="C75" s="16" t="s">
        <v>105</v>
      </c>
      <c r="D75" s="7">
        <f t="shared" si="32"/>
        <v>9</v>
      </c>
      <c r="E75" s="9">
        <f>+[2]FISCALIZACIONES!E75+[2]LICENCIAS!E75+[2]PERMISOS!E75+[2]REGISTROS!E75+[2]CERTIFICADOS!E75</f>
        <v>0</v>
      </c>
      <c r="F75" s="9">
        <f>+[2]FISCALIZACIONES!F75+[2]LICENCIAS!F75+[2]PERMISOS!F75+[2]REGISTROS!F75+[2]CERTIFICADOS!F75</f>
        <v>4</v>
      </c>
      <c r="G75" s="9">
        <f>+[2]FISCALIZACIONES!G75+[2]LICENCIAS!G75+[2]PERMISOS!G75+[2]REGISTROS!G75+[2]CERTIFICADOS!G75</f>
        <v>2</v>
      </c>
      <c r="H75" s="9">
        <f>+[2]FISCALIZACIONES!H75+[2]LICENCIAS!H75+[2]PERMISOS!H75+[2]REGISTROS!H75+[2]CERTIFICADOS!H75</f>
        <v>2</v>
      </c>
      <c r="I75" s="9">
        <f>+[2]FISCALIZACIONES!I75+[2]LICENCIAS!I75+[2]PERMISOS!I75+[2]REGISTROS!I75+[2]CERTIFICADOS!I75</f>
        <v>0</v>
      </c>
      <c r="J75" s="9">
        <f>+[2]FISCALIZACIONES!J75+[2]LICENCIAS!J75+[2]PERMISOS!J75+[2]REGISTROS!J75+[2]CERTIFICADOS!J75</f>
        <v>0</v>
      </c>
      <c r="K75" s="9">
        <f>+[2]FISCALIZACIONES!K75+[2]LICENCIAS!K75+[2]PERMISOS!K75+[2]REGISTROS!K75+[2]CERTIFICADOS!K75</f>
        <v>0</v>
      </c>
      <c r="L75" s="9">
        <f>+[2]FISCALIZACIONES!L75+[2]LICENCIAS!L75+[2]PERMISOS!L75+[2]REGISTROS!L75+[2]CERTIFICADOS!L75</f>
        <v>1</v>
      </c>
      <c r="M75" s="9">
        <f>+[2]FISCALIZACIONES!M75+[2]LICENCIAS!M75+[2]PERMISOS!M75+[2]REGISTROS!M75+[2]CERTIFICADOS!M75</f>
        <v>0</v>
      </c>
      <c r="N75" s="9">
        <f>+[2]FISCALIZACIONES!N75+[2]LICENCIAS!N75+[2]PERMISOS!N75+[2]REGISTROS!N75+[2]CERTIFICADOS!N75</f>
        <v>0</v>
      </c>
      <c r="O75" s="9">
        <f>+[2]FISCALIZACIONES!O75+[2]LICENCIAS!O75+[2]PERMISOS!O75+[2]REGISTROS!O75+[2]CERTIFICADOS!O75</f>
        <v>0</v>
      </c>
      <c r="P75" s="9">
        <f>+[2]FISCALIZACIONES!P75+[2]LICENCIAS!P75+[2]PERMISOS!P75+[2]REGISTROS!P75+[2]CERTIFICADOS!P75</f>
        <v>0</v>
      </c>
      <c r="Q75" s="9">
        <f>+[2]FISCALIZACIONES!Q75+[2]LICENCIAS!Q75+[2]PERMISOS!Q75+[2]REGISTROS!Q75+[2]CERTIFICADOS!Q75</f>
        <v>0</v>
      </c>
      <c r="R75" s="9">
        <f>+[2]FISCALIZACIONES!R75+[2]LICENCIAS!R75+[2]PERMISOS!R75+[2]REGISTROS!R75+[2]CERTIFICADOS!R75</f>
        <v>0</v>
      </c>
      <c r="S75" s="9">
        <f>+[2]FISCALIZACIONES!S75+[2]LICENCIAS!S75+[2]PERMISOS!S75+[2]REGISTROS!S75+[2]CERTIFICADOS!S75</f>
        <v>0</v>
      </c>
      <c r="T75" s="9">
        <f>+[2]FISCALIZACIONES!T75+[2]LICENCIAS!T75+[2]PERMISOS!T75+[2]REGISTROS!T75+[2]CERTIFICADOS!T75</f>
        <v>0</v>
      </c>
      <c r="U75" s="9">
        <f>+[2]FISCALIZACIONES!U75+[2]LICENCIAS!U75+[2]PERMISOS!U75+[2]REGISTROS!U75+[2]CERTIFICADOS!U75</f>
        <v>0</v>
      </c>
      <c r="V75" s="9">
        <f>+[2]FISCALIZACIONES!V75+[2]LICENCIAS!V75+[2]PERMISOS!V75+[2]REGISTROS!V75+[2]CERTIFICADOS!V75</f>
        <v>0</v>
      </c>
      <c r="W75" s="9">
        <f>+[2]FISCALIZACIONES!W75+[2]LICENCIAS!W75+[2]PERMISOS!W75+[2]REGISTROS!W75+[2]CERTIFICADOS!W75</f>
        <v>0</v>
      </c>
      <c r="X75" s="9">
        <f>+[2]FISCALIZACIONES!X75+[2]LICENCIAS!X75+[2]PERMISOS!X75+[2]REGISTROS!X75+[2]CERTIFICADOS!X75</f>
        <v>0</v>
      </c>
      <c r="Y75" s="9">
        <f>+[2]FISCALIZACIONES!Y75+[2]LICENCIAS!Y75+[2]PERMISOS!Y75+[2]REGISTROS!Y75+[2]CERTIFICADOS!Y75</f>
        <v>0</v>
      </c>
      <c r="Z75" s="29">
        <f>+[2]FISCALIZACIONES!Z75+[2]LICENCIAS!Z75+[2]PERMISOS!Z75+[2]REGISTROS!Z75+[2]CERTIFICADOS!Z75</f>
        <v>0</v>
      </c>
      <c r="AA75" s="10">
        <f t="shared" si="33"/>
        <v>573919.34210526315</v>
      </c>
      <c r="AB75" s="10">
        <f t="shared" si="34"/>
        <v>139735.00894736842</v>
      </c>
      <c r="AC75" s="11">
        <f t="shared" si="35"/>
        <v>321939.88578947366</v>
      </c>
      <c r="AD75" s="11">
        <f t="shared" si="36"/>
        <v>194616.96157894738</v>
      </c>
      <c r="AE75" s="11">
        <f t="shared" si="37"/>
        <v>41210.526315789473</v>
      </c>
      <c r="AF75" s="11">
        <f t="shared" si="38"/>
        <v>543925.5015789473</v>
      </c>
      <c r="AG75" s="11">
        <f t="shared" si="39"/>
        <v>23447.36842105263</v>
      </c>
      <c r="AH75" s="12">
        <f t="shared" si="40"/>
        <v>63677.368421052626</v>
      </c>
      <c r="AI75" s="12">
        <f t="shared" si="41"/>
        <v>23684.21052631579</v>
      </c>
      <c r="AJ75" s="12">
        <f t="shared" si="42"/>
        <v>443812.38631578948</v>
      </c>
      <c r="AK75" s="12">
        <f t="shared" si="43"/>
        <v>3332.3684210526312</v>
      </c>
      <c r="AL75" s="12">
        <f t="shared" si="44"/>
        <v>721713.08842105255</v>
      </c>
      <c r="AM75" s="12">
        <f t="shared" si="45"/>
        <v>88031.439473684208</v>
      </c>
      <c r="AN75" s="12">
        <f t="shared" si="46"/>
        <v>7721.0526315789475</v>
      </c>
      <c r="AO75" s="12">
        <f t="shared" si="47"/>
        <v>531905.69842105266</v>
      </c>
      <c r="AP75" s="12">
        <f t="shared" si="48"/>
        <v>281842.10526315786</v>
      </c>
      <c r="AQ75" s="12">
        <f t="shared" si="49"/>
        <v>13500</v>
      </c>
      <c r="AR75" s="12">
        <f t="shared" si="50"/>
        <v>1118544.664736842</v>
      </c>
      <c r="AS75" s="12">
        <f t="shared" si="51"/>
        <v>85122.331578947371</v>
      </c>
      <c r="AT75" s="12">
        <f t="shared" si="52"/>
        <v>13983.157894736843</v>
      </c>
      <c r="AU75" s="12">
        <f t="shared" si="53"/>
        <v>3064367.3684210526</v>
      </c>
      <c r="AV75" s="12">
        <f t="shared" si="54"/>
        <v>34122.315789473687</v>
      </c>
      <c r="AW75" s="12">
        <f t="shared" si="55"/>
        <v>1562767.105263158</v>
      </c>
      <c r="AX75" s="12">
        <f t="shared" si="56"/>
        <v>8005.2631578947376</v>
      </c>
      <c r="AY75" s="12">
        <f t="shared" si="57"/>
        <v>17706.315789473687</v>
      </c>
      <c r="AZ75" s="12">
        <f t="shared" si="58"/>
        <v>9393.1578947368434</v>
      </c>
      <c r="BA75" s="12">
        <f t="shared" si="59"/>
        <v>10442.368421052632</v>
      </c>
      <c r="BB75" s="12">
        <f t="shared" si="60"/>
        <v>12637.894736842105</v>
      </c>
      <c r="BC75" s="12">
        <f t="shared" si="61"/>
        <v>896017.89789473685</v>
      </c>
    </row>
    <row r="76" spans="1:55" x14ac:dyDescent="0.25">
      <c r="A76" s="265"/>
      <c r="B76" s="275"/>
      <c r="C76" s="16" t="s">
        <v>106</v>
      </c>
      <c r="D76" s="7">
        <f t="shared" si="32"/>
        <v>6</v>
      </c>
      <c r="E76" s="9">
        <f>+[2]FISCALIZACIONES!E76+[2]LICENCIAS!E76+[2]PERMISOS!E76+[2]REGISTROS!E76+[2]CERTIFICADOS!E76</f>
        <v>0</v>
      </c>
      <c r="F76" s="9">
        <f>+[2]FISCALIZACIONES!F76+[2]LICENCIAS!F76+[2]PERMISOS!F76+[2]REGISTROS!F76+[2]CERTIFICADOS!F76</f>
        <v>0</v>
      </c>
      <c r="G76" s="9">
        <f>+[2]FISCALIZACIONES!G76+[2]LICENCIAS!G76+[2]PERMISOS!G76+[2]REGISTROS!G76+[2]CERTIFICADOS!G76</f>
        <v>3</v>
      </c>
      <c r="H76" s="9">
        <f>+[2]FISCALIZACIONES!H76+[2]LICENCIAS!H76+[2]PERMISOS!H76+[2]REGISTROS!H76+[2]CERTIFICADOS!H76</f>
        <v>2</v>
      </c>
      <c r="I76" s="9">
        <f>+[2]FISCALIZACIONES!I76+[2]LICENCIAS!I76+[2]PERMISOS!I76+[2]REGISTROS!I76+[2]CERTIFICADOS!I76</f>
        <v>0</v>
      </c>
      <c r="J76" s="9">
        <f>+[2]FISCALIZACIONES!J76+[2]LICENCIAS!J76+[2]PERMISOS!J76+[2]REGISTROS!J76+[2]CERTIFICADOS!J76</f>
        <v>0</v>
      </c>
      <c r="K76" s="9">
        <f>+[2]FISCALIZACIONES!K76+[2]LICENCIAS!K76+[2]PERMISOS!K76+[2]REGISTROS!K76+[2]CERTIFICADOS!K76</f>
        <v>1</v>
      </c>
      <c r="L76" s="9">
        <f>+[2]FISCALIZACIONES!L76+[2]LICENCIAS!L76+[2]PERMISOS!L76+[2]REGISTROS!L76+[2]CERTIFICADOS!L76</f>
        <v>0</v>
      </c>
      <c r="M76" s="9">
        <f>+[2]FISCALIZACIONES!M76+[2]LICENCIAS!M76+[2]PERMISOS!M76+[2]REGISTROS!M76+[2]CERTIFICADOS!M76</f>
        <v>0</v>
      </c>
      <c r="N76" s="9">
        <f>+[2]FISCALIZACIONES!N76+[2]LICENCIAS!N76+[2]PERMISOS!N76+[2]REGISTROS!N76+[2]CERTIFICADOS!N76</f>
        <v>0</v>
      </c>
      <c r="O76" s="9">
        <f>+[2]FISCALIZACIONES!O76+[2]LICENCIAS!O76+[2]PERMISOS!O76+[2]REGISTROS!O76+[2]CERTIFICADOS!O76</f>
        <v>0</v>
      </c>
      <c r="P76" s="9">
        <f>+[2]FISCALIZACIONES!P76+[2]LICENCIAS!P76+[2]PERMISOS!P76+[2]REGISTROS!P76+[2]CERTIFICADOS!P76</f>
        <v>0</v>
      </c>
      <c r="Q76" s="9">
        <f>+[2]FISCALIZACIONES!Q76+[2]LICENCIAS!Q76+[2]PERMISOS!Q76+[2]REGISTROS!Q76+[2]CERTIFICADOS!Q76</f>
        <v>0</v>
      </c>
      <c r="R76" s="9">
        <f>+[2]FISCALIZACIONES!R76+[2]LICENCIAS!R76+[2]PERMISOS!R76+[2]REGISTROS!R76+[2]CERTIFICADOS!R76</f>
        <v>0</v>
      </c>
      <c r="S76" s="9">
        <f>+[2]FISCALIZACIONES!S76+[2]LICENCIAS!S76+[2]PERMISOS!S76+[2]REGISTROS!S76+[2]CERTIFICADOS!S76</f>
        <v>0</v>
      </c>
      <c r="T76" s="9">
        <f>+[2]FISCALIZACIONES!T76+[2]LICENCIAS!T76+[2]PERMISOS!T76+[2]REGISTROS!T76+[2]CERTIFICADOS!T76</f>
        <v>0</v>
      </c>
      <c r="U76" s="9">
        <f>+[2]FISCALIZACIONES!U76+[2]LICENCIAS!U76+[2]PERMISOS!U76+[2]REGISTROS!U76+[2]CERTIFICADOS!U76</f>
        <v>0</v>
      </c>
      <c r="V76" s="9">
        <f>+[2]FISCALIZACIONES!V76+[2]LICENCIAS!V76+[2]PERMISOS!V76+[2]REGISTROS!V76+[2]CERTIFICADOS!V76</f>
        <v>0</v>
      </c>
      <c r="W76" s="9">
        <f>+[2]FISCALIZACIONES!W76+[2]LICENCIAS!W76+[2]PERMISOS!W76+[2]REGISTROS!W76+[2]CERTIFICADOS!W76</f>
        <v>0</v>
      </c>
      <c r="X76" s="9">
        <f>+[2]FISCALIZACIONES!X76+[2]LICENCIAS!X76+[2]PERMISOS!X76+[2]REGISTROS!X76+[2]CERTIFICADOS!X76</f>
        <v>0</v>
      </c>
      <c r="Y76" s="9">
        <f>+[2]FISCALIZACIONES!Y76+[2]LICENCIAS!Y76+[2]PERMISOS!Y76+[2]REGISTROS!Y76+[2]CERTIFICADOS!Y76</f>
        <v>0</v>
      </c>
      <c r="Z76" s="29">
        <f>+[2]FISCALIZACIONES!Z76+[2]LICENCIAS!Z76+[2]PERMISOS!Z76+[2]REGISTROS!Z76+[2]CERTIFICADOS!Z76</f>
        <v>0</v>
      </c>
      <c r="AA76" s="10">
        <f t="shared" si="33"/>
        <v>382612.89473684214</v>
      </c>
      <c r="AB76" s="10">
        <f t="shared" si="34"/>
        <v>93156.672631578942</v>
      </c>
      <c r="AC76" s="11">
        <f t="shared" si="35"/>
        <v>214626.59052631579</v>
      </c>
      <c r="AD76" s="11">
        <f t="shared" si="36"/>
        <v>129744.64105263157</v>
      </c>
      <c r="AE76" s="11">
        <f t="shared" si="37"/>
        <v>27473.684210526313</v>
      </c>
      <c r="AF76" s="11">
        <f t="shared" si="38"/>
        <v>362617.00105263153</v>
      </c>
      <c r="AG76" s="11">
        <f t="shared" si="39"/>
        <v>15631.57894736842</v>
      </c>
      <c r="AH76" s="12">
        <f t="shared" si="40"/>
        <v>42451.57894736842</v>
      </c>
      <c r="AI76" s="12">
        <f t="shared" si="41"/>
        <v>15789.473684210527</v>
      </c>
      <c r="AJ76" s="12">
        <f t="shared" si="42"/>
        <v>295874.92421052634</v>
      </c>
      <c r="AK76" s="12">
        <f t="shared" si="43"/>
        <v>2221.5789473684208</v>
      </c>
      <c r="AL76" s="12">
        <f t="shared" si="44"/>
        <v>481142.05894736841</v>
      </c>
      <c r="AM76" s="12">
        <f t="shared" si="45"/>
        <v>58687.626315789472</v>
      </c>
      <c r="AN76" s="12">
        <f t="shared" si="46"/>
        <v>5147.3684210526317</v>
      </c>
      <c r="AO76" s="12">
        <f t="shared" si="47"/>
        <v>354603.7989473684</v>
      </c>
      <c r="AP76" s="12">
        <f t="shared" si="48"/>
        <v>187894.73684210525</v>
      </c>
      <c r="AQ76" s="12">
        <f t="shared" si="49"/>
        <v>9000</v>
      </c>
      <c r="AR76" s="12">
        <f t="shared" si="50"/>
        <v>745696.44315789477</v>
      </c>
      <c r="AS76" s="12">
        <f t="shared" si="51"/>
        <v>56748.221052631576</v>
      </c>
      <c r="AT76" s="12">
        <f t="shared" si="52"/>
        <v>9322.105263157895</v>
      </c>
      <c r="AU76" s="12">
        <f t="shared" si="53"/>
        <v>2042911.5789473683</v>
      </c>
      <c r="AV76" s="12">
        <f t="shared" si="54"/>
        <v>22748.21052631579</v>
      </c>
      <c r="AW76" s="12">
        <f t="shared" si="55"/>
        <v>1041844.7368421053</v>
      </c>
      <c r="AX76" s="12">
        <f t="shared" si="56"/>
        <v>5336.8421052631584</v>
      </c>
      <c r="AY76" s="12">
        <f t="shared" si="57"/>
        <v>11804.21052631579</v>
      </c>
      <c r="AZ76" s="12">
        <f t="shared" si="58"/>
        <v>6262.105263157895</v>
      </c>
      <c r="BA76" s="12">
        <f t="shared" si="59"/>
        <v>6961.5789473684217</v>
      </c>
      <c r="BB76" s="12">
        <f t="shared" si="60"/>
        <v>8425.2631578947367</v>
      </c>
      <c r="BC76" s="12">
        <f t="shared" si="61"/>
        <v>597345.2652631579</v>
      </c>
    </row>
    <row r="77" spans="1:55" x14ac:dyDescent="0.25">
      <c r="A77" s="263" t="s">
        <v>107</v>
      </c>
      <c r="B77" s="273">
        <f>SUM(D77:D98)</f>
        <v>113</v>
      </c>
      <c r="C77" s="16" t="s">
        <v>108</v>
      </c>
      <c r="D77" s="7">
        <f t="shared" si="32"/>
        <v>12</v>
      </c>
      <c r="E77" s="9">
        <f>+[2]FISCALIZACIONES!E77+[2]LICENCIAS!E77+[2]PERMISOS!E77+[2]REGISTROS!E77+[2]CERTIFICADOS!E77</f>
        <v>1</v>
      </c>
      <c r="F77" s="9">
        <f>+[2]FISCALIZACIONES!F77+[2]LICENCIAS!F77+[2]PERMISOS!F77+[2]REGISTROS!F77+[2]CERTIFICADOS!F77</f>
        <v>1</v>
      </c>
      <c r="G77" s="9">
        <f>+[2]FISCALIZACIONES!G77+[2]LICENCIAS!G77+[2]PERMISOS!G77+[2]REGISTROS!G77+[2]CERTIFICADOS!G77</f>
        <v>0</v>
      </c>
      <c r="H77" s="9">
        <f>+[2]FISCALIZACIONES!H77+[2]LICENCIAS!H77+[2]PERMISOS!H77+[2]REGISTROS!H77+[2]CERTIFICADOS!H77</f>
        <v>10</v>
      </c>
      <c r="I77" s="9">
        <f>+[2]FISCALIZACIONES!I77+[2]LICENCIAS!I77+[2]PERMISOS!I77+[2]REGISTROS!I77+[2]CERTIFICADOS!I77</f>
        <v>0</v>
      </c>
      <c r="J77" s="9">
        <f>+[2]FISCALIZACIONES!J77+[2]LICENCIAS!J77+[2]PERMISOS!J77+[2]REGISTROS!J77+[2]CERTIFICADOS!J77</f>
        <v>0</v>
      </c>
      <c r="K77" s="9">
        <f>+[2]FISCALIZACIONES!K77+[2]LICENCIAS!K77+[2]PERMISOS!K77+[2]REGISTROS!K77+[2]CERTIFICADOS!K77</f>
        <v>0</v>
      </c>
      <c r="L77" s="9">
        <f>+[2]FISCALIZACIONES!L77+[2]LICENCIAS!L77+[2]PERMISOS!L77+[2]REGISTROS!L77+[2]CERTIFICADOS!L77</f>
        <v>0</v>
      </c>
      <c r="M77" s="9">
        <f>+[2]FISCALIZACIONES!M77+[2]LICENCIAS!M77+[2]PERMISOS!M77+[2]REGISTROS!M77+[2]CERTIFICADOS!M77</f>
        <v>0</v>
      </c>
      <c r="N77" s="9">
        <f>+[2]FISCALIZACIONES!N77+[2]LICENCIAS!N77+[2]PERMISOS!N77+[2]REGISTROS!N77+[2]CERTIFICADOS!N77</f>
        <v>0</v>
      </c>
      <c r="O77" s="9">
        <f>+[2]FISCALIZACIONES!O77+[2]LICENCIAS!O77+[2]PERMISOS!O77+[2]REGISTROS!O77+[2]CERTIFICADOS!O77</f>
        <v>0</v>
      </c>
      <c r="P77" s="9">
        <f>+[2]FISCALIZACIONES!P77+[2]LICENCIAS!P77+[2]PERMISOS!P77+[2]REGISTROS!P77+[2]CERTIFICADOS!P77</f>
        <v>0</v>
      </c>
      <c r="Q77" s="9">
        <f>+[2]FISCALIZACIONES!Q77+[2]LICENCIAS!Q77+[2]PERMISOS!Q77+[2]REGISTROS!Q77+[2]CERTIFICADOS!Q77</f>
        <v>0</v>
      </c>
      <c r="R77" s="9">
        <f>+[2]FISCALIZACIONES!R77+[2]LICENCIAS!R77+[2]PERMISOS!R77+[2]REGISTROS!R77+[2]CERTIFICADOS!R77</f>
        <v>0</v>
      </c>
      <c r="S77" s="9">
        <f>+[2]FISCALIZACIONES!S77+[2]LICENCIAS!S77+[2]PERMISOS!S77+[2]REGISTROS!S77+[2]CERTIFICADOS!S77</f>
        <v>0</v>
      </c>
      <c r="T77" s="9">
        <f>+[2]FISCALIZACIONES!T77+[2]LICENCIAS!T77+[2]PERMISOS!T77+[2]REGISTROS!T77+[2]CERTIFICADOS!T77</f>
        <v>0</v>
      </c>
      <c r="U77" s="9">
        <f>+[2]FISCALIZACIONES!U77+[2]LICENCIAS!U77+[2]PERMISOS!U77+[2]REGISTROS!U77+[2]CERTIFICADOS!U77</f>
        <v>0</v>
      </c>
      <c r="V77" s="9">
        <f>+[2]FISCALIZACIONES!V77+[2]LICENCIAS!V77+[2]PERMISOS!V77+[2]REGISTROS!V77+[2]CERTIFICADOS!V77</f>
        <v>0</v>
      </c>
      <c r="W77" s="9">
        <f>+[2]FISCALIZACIONES!W77+[2]LICENCIAS!W77+[2]PERMISOS!W77+[2]REGISTROS!W77+[2]CERTIFICADOS!W77</f>
        <v>0</v>
      </c>
      <c r="X77" s="9">
        <f>+[2]FISCALIZACIONES!X77+[2]LICENCIAS!X77+[2]PERMISOS!X77+[2]REGISTROS!X77+[2]CERTIFICADOS!X77</f>
        <v>0</v>
      </c>
      <c r="Y77" s="9">
        <f>+[2]FISCALIZACIONES!Y77+[2]LICENCIAS!Y77+[2]PERMISOS!Y77+[2]REGISTROS!Y77+[2]CERTIFICADOS!Y77</f>
        <v>0</v>
      </c>
      <c r="Z77" s="29">
        <f>+[2]FISCALIZACIONES!Z77+[2]LICENCIAS!Z77+[2]PERMISOS!Z77+[2]REGISTROS!Z77+[2]CERTIFICADOS!Z77</f>
        <v>0</v>
      </c>
      <c r="AA77" s="10">
        <f t="shared" si="33"/>
        <v>765225.78947368427</v>
      </c>
      <c r="AB77" s="10">
        <f t="shared" si="34"/>
        <v>186313.34526315788</v>
      </c>
      <c r="AC77" s="11">
        <f t="shared" si="35"/>
        <v>429253.18105263158</v>
      </c>
      <c r="AD77" s="11">
        <f t="shared" si="36"/>
        <v>259489.28210526315</v>
      </c>
      <c r="AE77" s="11">
        <f t="shared" si="37"/>
        <v>54947.368421052626</v>
      </c>
      <c r="AF77" s="11">
        <f t="shared" si="38"/>
        <v>725234.00210526306</v>
      </c>
      <c r="AG77" s="11">
        <f t="shared" si="39"/>
        <v>31263.15789473684</v>
      </c>
      <c r="AH77" s="12">
        <f t="shared" si="40"/>
        <v>84903.15789473684</v>
      </c>
      <c r="AI77" s="12">
        <f t="shared" si="41"/>
        <v>31578.947368421053</v>
      </c>
      <c r="AJ77" s="12">
        <f t="shared" si="42"/>
        <v>591749.84842105268</v>
      </c>
      <c r="AK77" s="12">
        <f t="shared" si="43"/>
        <v>4443.1578947368416</v>
      </c>
      <c r="AL77" s="12">
        <f t="shared" si="44"/>
        <v>962284.11789473682</v>
      </c>
      <c r="AM77" s="12">
        <f t="shared" si="45"/>
        <v>117375.25263157894</v>
      </c>
      <c r="AN77" s="12">
        <f t="shared" si="46"/>
        <v>10294.736842105263</v>
      </c>
      <c r="AO77" s="12">
        <f t="shared" si="47"/>
        <v>709207.5978947368</v>
      </c>
      <c r="AP77" s="12">
        <f t="shared" si="48"/>
        <v>375789.4736842105</v>
      </c>
      <c r="AQ77" s="12">
        <f t="shared" si="49"/>
        <v>18000</v>
      </c>
      <c r="AR77" s="12">
        <f t="shared" si="50"/>
        <v>1491392.8863157895</v>
      </c>
      <c r="AS77" s="12">
        <f t="shared" si="51"/>
        <v>113496.44210526315</v>
      </c>
      <c r="AT77" s="12">
        <f t="shared" si="52"/>
        <v>18644.21052631579</v>
      </c>
      <c r="AU77" s="12">
        <f t="shared" si="53"/>
        <v>4085823.1578947366</v>
      </c>
      <c r="AV77" s="12">
        <f t="shared" si="54"/>
        <v>45496.42105263158</v>
      </c>
      <c r="AW77" s="12">
        <f t="shared" si="55"/>
        <v>2083689.4736842106</v>
      </c>
      <c r="AX77" s="12">
        <f t="shared" si="56"/>
        <v>10673.684210526317</v>
      </c>
      <c r="AY77" s="12">
        <f t="shared" si="57"/>
        <v>23608.42105263158</v>
      </c>
      <c r="AZ77" s="12">
        <f t="shared" si="58"/>
        <v>12524.21052631579</v>
      </c>
      <c r="BA77" s="12">
        <f t="shared" si="59"/>
        <v>13923.157894736843</v>
      </c>
      <c r="BB77" s="12">
        <f t="shared" si="60"/>
        <v>16850.526315789473</v>
      </c>
      <c r="BC77" s="12">
        <f t="shared" si="61"/>
        <v>1194690.5305263158</v>
      </c>
    </row>
    <row r="78" spans="1:55" x14ac:dyDescent="0.25">
      <c r="A78" s="264"/>
      <c r="B78" s="274"/>
      <c r="C78" s="16" t="s">
        <v>109</v>
      </c>
      <c r="D78" s="7">
        <f t="shared" si="32"/>
        <v>0</v>
      </c>
      <c r="E78" s="9">
        <f>+[2]FISCALIZACIONES!E78+[2]LICENCIAS!E78+[2]PERMISOS!E78+[2]REGISTROS!E78+[2]CERTIFICADOS!E78</f>
        <v>0</v>
      </c>
      <c r="F78" s="9">
        <f>+[2]FISCALIZACIONES!F78+[2]LICENCIAS!F78+[2]PERMISOS!F78+[2]REGISTROS!F78+[2]CERTIFICADOS!F78</f>
        <v>0</v>
      </c>
      <c r="G78" s="9">
        <f>+[2]FISCALIZACIONES!G78+[2]LICENCIAS!G78+[2]PERMISOS!G78+[2]REGISTROS!G78+[2]CERTIFICADOS!G78</f>
        <v>0</v>
      </c>
      <c r="H78" s="9">
        <f>+[2]FISCALIZACIONES!H78+[2]LICENCIAS!H78+[2]PERMISOS!H78+[2]REGISTROS!H78+[2]CERTIFICADOS!H78</f>
        <v>0</v>
      </c>
      <c r="I78" s="9">
        <f>+[2]FISCALIZACIONES!I78+[2]LICENCIAS!I78+[2]PERMISOS!I78+[2]REGISTROS!I78+[2]CERTIFICADOS!I78</f>
        <v>0</v>
      </c>
      <c r="J78" s="9">
        <f>+[2]FISCALIZACIONES!J78+[2]LICENCIAS!J78+[2]PERMISOS!J78+[2]REGISTROS!J78+[2]CERTIFICADOS!J78</f>
        <v>0</v>
      </c>
      <c r="K78" s="9">
        <f>+[2]FISCALIZACIONES!K78+[2]LICENCIAS!K78+[2]PERMISOS!K78+[2]REGISTROS!K78+[2]CERTIFICADOS!K78</f>
        <v>0</v>
      </c>
      <c r="L78" s="9">
        <f>+[2]FISCALIZACIONES!L78+[2]LICENCIAS!L78+[2]PERMISOS!L78+[2]REGISTROS!L78+[2]CERTIFICADOS!L78</f>
        <v>0</v>
      </c>
      <c r="M78" s="9">
        <f>+[2]FISCALIZACIONES!M78+[2]LICENCIAS!M78+[2]PERMISOS!M78+[2]REGISTROS!M78+[2]CERTIFICADOS!M78</f>
        <v>0</v>
      </c>
      <c r="N78" s="9">
        <f>+[2]FISCALIZACIONES!N78+[2]LICENCIAS!N78+[2]PERMISOS!N78+[2]REGISTROS!N78+[2]CERTIFICADOS!N78</f>
        <v>0</v>
      </c>
      <c r="O78" s="9">
        <f>+[2]FISCALIZACIONES!O78+[2]LICENCIAS!O78+[2]PERMISOS!O78+[2]REGISTROS!O78+[2]CERTIFICADOS!O78</f>
        <v>0</v>
      </c>
      <c r="P78" s="9">
        <f>+[2]FISCALIZACIONES!P78+[2]LICENCIAS!P78+[2]PERMISOS!P78+[2]REGISTROS!P78+[2]CERTIFICADOS!P78</f>
        <v>0</v>
      </c>
      <c r="Q78" s="9">
        <f>+[2]FISCALIZACIONES!Q78+[2]LICENCIAS!Q78+[2]PERMISOS!Q78+[2]REGISTROS!Q78+[2]CERTIFICADOS!Q78</f>
        <v>0</v>
      </c>
      <c r="R78" s="9">
        <f>+[2]FISCALIZACIONES!R78+[2]LICENCIAS!R78+[2]PERMISOS!R78+[2]REGISTROS!R78+[2]CERTIFICADOS!R78</f>
        <v>0</v>
      </c>
      <c r="S78" s="9">
        <f>+[2]FISCALIZACIONES!S78+[2]LICENCIAS!S78+[2]PERMISOS!S78+[2]REGISTROS!S78+[2]CERTIFICADOS!S78</f>
        <v>0</v>
      </c>
      <c r="T78" s="9">
        <f>+[2]FISCALIZACIONES!T78+[2]LICENCIAS!T78+[2]PERMISOS!T78+[2]REGISTROS!T78+[2]CERTIFICADOS!T78</f>
        <v>0</v>
      </c>
      <c r="U78" s="9">
        <f>+[2]FISCALIZACIONES!U78+[2]LICENCIAS!U78+[2]PERMISOS!U78+[2]REGISTROS!U78+[2]CERTIFICADOS!U78</f>
        <v>0</v>
      </c>
      <c r="V78" s="9">
        <f>+[2]FISCALIZACIONES!V78+[2]LICENCIAS!V78+[2]PERMISOS!V78+[2]REGISTROS!V78+[2]CERTIFICADOS!V78</f>
        <v>0</v>
      </c>
      <c r="W78" s="9">
        <f>+[2]FISCALIZACIONES!W78+[2]LICENCIAS!W78+[2]PERMISOS!W78+[2]REGISTROS!W78+[2]CERTIFICADOS!W78</f>
        <v>0</v>
      </c>
      <c r="X78" s="9">
        <f>+[2]FISCALIZACIONES!X78+[2]LICENCIAS!X78+[2]PERMISOS!X78+[2]REGISTROS!X78+[2]CERTIFICADOS!X78</f>
        <v>0</v>
      </c>
      <c r="Y78" s="9">
        <f>+[2]FISCALIZACIONES!Y78+[2]LICENCIAS!Y78+[2]PERMISOS!Y78+[2]REGISTROS!Y78+[2]CERTIFICADOS!Y78</f>
        <v>0</v>
      </c>
      <c r="Z78" s="29">
        <f>+[2]FISCALIZACIONES!Z78+[2]LICENCIAS!Z78+[2]PERMISOS!Z78+[2]REGISTROS!Z78+[2]CERTIFICADOS!Z78</f>
        <v>0</v>
      </c>
      <c r="AA78" s="10">
        <f t="shared" si="33"/>
        <v>0</v>
      </c>
      <c r="AB78" s="10">
        <f t="shared" si="34"/>
        <v>0</v>
      </c>
      <c r="AC78" s="11">
        <f t="shared" si="35"/>
        <v>0</v>
      </c>
      <c r="AD78" s="11">
        <f t="shared" si="36"/>
        <v>0</v>
      </c>
      <c r="AE78" s="11">
        <f t="shared" si="37"/>
        <v>0</v>
      </c>
      <c r="AF78" s="11">
        <f t="shared" si="38"/>
        <v>0</v>
      </c>
      <c r="AG78" s="11">
        <f t="shared" si="39"/>
        <v>0</v>
      </c>
      <c r="AH78" s="12">
        <f t="shared" si="40"/>
        <v>0</v>
      </c>
      <c r="AI78" s="12">
        <f t="shared" si="41"/>
        <v>0</v>
      </c>
      <c r="AJ78" s="12">
        <f t="shared" si="42"/>
        <v>0</v>
      </c>
      <c r="AK78" s="12">
        <f t="shared" si="43"/>
        <v>0</v>
      </c>
      <c r="AL78" s="12">
        <f t="shared" si="44"/>
        <v>0</v>
      </c>
      <c r="AM78" s="12">
        <f t="shared" si="45"/>
        <v>0</v>
      </c>
      <c r="AN78" s="12">
        <f t="shared" si="46"/>
        <v>0</v>
      </c>
      <c r="AO78" s="12">
        <f t="shared" si="47"/>
        <v>0</v>
      </c>
      <c r="AP78" s="12">
        <f t="shared" si="48"/>
        <v>0</v>
      </c>
      <c r="AQ78" s="12">
        <f t="shared" si="49"/>
        <v>0</v>
      </c>
      <c r="AR78" s="12">
        <f t="shared" si="50"/>
        <v>0</v>
      </c>
      <c r="AS78" s="12">
        <f t="shared" si="51"/>
        <v>0</v>
      </c>
      <c r="AT78" s="12">
        <f t="shared" si="52"/>
        <v>0</v>
      </c>
      <c r="AU78" s="12">
        <f t="shared" si="53"/>
        <v>0</v>
      </c>
      <c r="AV78" s="12">
        <f t="shared" si="54"/>
        <v>0</v>
      </c>
      <c r="AW78" s="12">
        <f t="shared" si="55"/>
        <v>0</v>
      </c>
      <c r="AX78" s="12">
        <f t="shared" si="56"/>
        <v>0</v>
      </c>
      <c r="AY78" s="12">
        <f t="shared" si="57"/>
        <v>0</v>
      </c>
      <c r="AZ78" s="12">
        <f t="shared" si="58"/>
        <v>0</v>
      </c>
      <c r="BA78" s="12">
        <f t="shared" si="59"/>
        <v>0</v>
      </c>
      <c r="BB78" s="12">
        <f t="shared" si="60"/>
        <v>0</v>
      </c>
      <c r="BC78" s="12">
        <f t="shared" si="61"/>
        <v>0</v>
      </c>
    </row>
    <row r="79" spans="1:55" x14ac:dyDescent="0.25">
      <c r="A79" s="264"/>
      <c r="B79" s="274"/>
      <c r="C79" s="16" t="s">
        <v>110</v>
      </c>
      <c r="D79" s="7">
        <f t="shared" si="32"/>
        <v>15</v>
      </c>
      <c r="E79" s="9">
        <f>+[2]FISCALIZACIONES!E79+[2]LICENCIAS!E79+[2]PERMISOS!E79+[2]REGISTROS!E79+[2]CERTIFICADOS!E79</f>
        <v>2</v>
      </c>
      <c r="F79" s="9">
        <f>+[2]FISCALIZACIONES!F79+[2]LICENCIAS!F79+[2]PERMISOS!F79+[2]REGISTROS!F79+[2]CERTIFICADOS!F79</f>
        <v>10</v>
      </c>
      <c r="G79" s="9">
        <f>+[2]FISCALIZACIONES!G79+[2]LICENCIAS!G79+[2]PERMISOS!G79+[2]REGISTROS!G79+[2]CERTIFICADOS!G79</f>
        <v>0</v>
      </c>
      <c r="H79" s="9">
        <f>+[2]FISCALIZACIONES!H79+[2]LICENCIAS!H79+[2]PERMISOS!H79+[2]REGISTROS!H79+[2]CERTIFICADOS!H79</f>
        <v>3</v>
      </c>
      <c r="I79" s="9">
        <f>+[2]FISCALIZACIONES!I79+[2]LICENCIAS!I79+[2]PERMISOS!I79+[2]REGISTROS!I79+[2]CERTIFICADOS!I79</f>
        <v>0</v>
      </c>
      <c r="J79" s="9">
        <f>+[2]FISCALIZACIONES!J79+[2]LICENCIAS!J79+[2]PERMISOS!J79+[2]REGISTROS!J79+[2]CERTIFICADOS!J79</f>
        <v>0</v>
      </c>
      <c r="K79" s="9">
        <f>+[2]FISCALIZACIONES!K79+[2]LICENCIAS!K79+[2]PERMISOS!K79+[2]REGISTROS!K79+[2]CERTIFICADOS!K79</f>
        <v>0</v>
      </c>
      <c r="L79" s="9">
        <f>+[2]FISCALIZACIONES!L79+[2]LICENCIAS!L79+[2]PERMISOS!L79+[2]REGISTROS!L79+[2]CERTIFICADOS!L79</f>
        <v>0</v>
      </c>
      <c r="M79" s="9">
        <f>+[2]FISCALIZACIONES!M79+[2]LICENCIAS!M79+[2]PERMISOS!M79+[2]REGISTROS!M79+[2]CERTIFICADOS!M79</f>
        <v>0</v>
      </c>
      <c r="N79" s="9">
        <f>+[2]FISCALIZACIONES!N79+[2]LICENCIAS!N79+[2]PERMISOS!N79+[2]REGISTROS!N79+[2]CERTIFICADOS!N79</f>
        <v>0</v>
      </c>
      <c r="O79" s="9">
        <f>+[2]FISCALIZACIONES!O79+[2]LICENCIAS!O79+[2]PERMISOS!O79+[2]REGISTROS!O79+[2]CERTIFICADOS!O79</f>
        <v>0</v>
      </c>
      <c r="P79" s="9">
        <f>+[2]FISCALIZACIONES!P79+[2]LICENCIAS!P79+[2]PERMISOS!P79+[2]REGISTROS!P79+[2]CERTIFICADOS!P79</f>
        <v>0</v>
      </c>
      <c r="Q79" s="9">
        <f>+[2]FISCALIZACIONES!Q79+[2]LICENCIAS!Q79+[2]PERMISOS!Q79+[2]REGISTROS!Q79+[2]CERTIFICADOS!Q79</f>
        <v>0</v>
      </c>
      <c r="R79" s="9">
        <f>+[2]FISCALIZACIONES!R79+[2]LICENCIAS!R79+[2]PERMISOS!R79+[2]REGISTROS!R79+[2]CERTIFICADOS!R79</f>
        <v>0</v>
      </c>
      <c r="S79" s="9">
        <f>+[2]FISCALIZACIONES!S79+[2]LICENCIAS!S79+[2]PERMISOS!S79+[2]REGISTROS!S79+[2]CERTIFICADOS!S79</f>
        <v>0</v>
      </c>
      <c r="T79" s="9">
        <f>+[2]FISCALIZACIONES!T79+[2]LICENCIAS!T79+[2]PERMISOS!T79+[2]REGISTROS!T79+[2]CERTIFICADOS!T79</f>
        <v>0</v>
      </c>
      <c r="U79" s="9">
        <f>+[2]FISCALIZACIONES!U79+[2]LICENCIAS!U79+[2]PERMISOS!U79+[2]REGISTROS!U79+[2]CERTIFICADOS!U79</f>
        <v>0</v>
      </c>
      <c r="V79" s="9">
        <f>+[2]FISCALIZACIONES!V79+[2]LICENCIAS!V79+[2]PERMISOS!V79+[2]REGISTROS!V79+[2]CERTIFICADOS!V79</f>
        <v>0</v>
      </c>
      <c r="W79" s="9">
        <f>+[2]FISCALIZACIONES!W79+[2]LICENCIAS!W79+[2]PERMISOS!W79+[2]REGISTROS!W79+[2]CERTIFICADOS!W79</f>
        <v>0</v>
      </c>
      <c r="X79" s="9">
        <f>+[2]FISCALIZACIONES!X79+[2]LICENCIAS!X79+[2]PERMISOS!X79+[2]REGISTROS!X79+[2]CERTIFICADOS!X79</f>
        <v>0</v>
      </c>
      <c r="Y79" s="9">
        <f>+[2]FISCALIZACIONES!Y79+[2]LICENCIAS!Y79+[2]PERMISOS!Y79+[2]REGISTROS!Y79+[2]CERTIFICADOS!Y79</f>
        <v>0</v>
      </c>
      <c r="Z79" s="29">
        <f>+[2]FISCALIZACIONES!Z79+[2]LICENCIAS!Z79+[2]PERMISOS!Z79+[2]REGISTROS!Z79+[2]CERTIFICADOS!Z79</f>
        <v>0</v>
      </c>
      <c r="AA79" s="10">
        <f t="shared" si="33"/>
        <v>956532.23684210528</v>
      </c>
      <c r="AB79" s="10">
        <f t="shared" si="34"/>
        <v>232891.68157894735</v>
      </c>
      <c r="AC79" s="11">
        <f t="shared" si="35"/>
        <v>536566.47631578939</v>
      </c>
      <c r="AD79" s="11">
        <f t="shared" si="36"/>
        <v>324361.60263157892</v>
      </c>
      <c r="AE79" s="11">
        <f t="shared" si="37"/>
        <v>68684.210526315786</v>
      </c>
      <c r="AF79" s="11">
        <f t="shared" si="38"/>
        <v>906542.50263157894</v>
      </c>
      <c r="AG79" s="11">
        <f t="shared" si="39"/>
        <v>39078.947368421053</v>
      </c>
      <c r="AH79" s="12">
        <f t="shared" si="40"/>
        <v>106128.94736842105</v>
      </c>
      <c r="AI79" s="12">
        <f t="shared" si="41"/>
        <v>39473.68421052632</v>
      </c>
      <c r="AJ79" s="12">
        <f t="shared" si="42"/>
        <v>739687.31052631582</v>
      </c>
      <c r="AK79" s="12">
        <f t="shared" si="43"/>
        <v>5553.9473684210525</v>
      </c>
      <c r="AL79" s="12">
        <f t="shared" si="44"/>
        <v>1202855.1473684211</v>
      </c>
      <c r="AM79" s="12">
        <f t="shared" si="45"/>
        <v>146719.06578947368</v>
      </c>
      <c r="AN79" s="12">
        <f t="shared" si="46"/>
        <v>12868.42105263158</v>
      </c>
      <c r="AO79" s="12">
        <f t="shared" si="47"/>
        <v>886509.49736842106</v>
      </c>
      <c r="AP79" s="12">
        <f t="shared" si="48"/>
        <v>469736.84210526315</v>
      </c>
      <c r="AQ79" s="12">
        <f t="shared" si="49"/>
        <v>22500</v>
      </c>
      <c r="AR79" s="12">
        <f t="shared" si="50"/>
        <v>1864241.1078947368</v>
      </c>
      <c r="AS79" s="12">
        <f t="shared" si="51"/>
        <v>141870.55263157893</v>
      </c>
      <c r="AT79" s="12">
        <f t="shared" si="52"/>
        <v>23305.263157894737</v>
      </c>
      <c r="AU79" s="12">
        <f t="shared" si="53"/>
        <v>5107278.9473684207</v>
      </c>
      <c r="AV79" s="12">
        <f t="shared" si="54"/>
        <v>56870.526315789473</v>
      </c>
      <c r="AW79" s="12">
        <f t="shared" si="55"/>
        <v>2604611.8421052634</v>
      </c>
      <c r="AX79" s="12">
        <f t="shared" si="56"/>
        <v>13342.105263157895</v>
      </c>
      <c r="AY79" s="12">
        <f t="shared" si="57"/>
        <v>29510.526315789473</v>
      </c>
      <c r="AZ79" s="12">
        <f t="shared" si="58"/>
        <v>15655.263157894737</v>
      </c>
      <c r="BA79" s="12">
        <f t="shared" si="59"/>
        <v>17403.947368421053</v>
      </c>
      <c r="BB79" s="12">
        <f t="shared" si="60"/>
        <v>21063.15789473684</v>
      </c>
      <c r="BC79" s="12">
        <f t="shared" si="61"/>
        <v>1493363.1631578947</v>
      </c>
    </row>
    <row r="80" spans="1:55" x14ac:dyDescent="0.25">
      <c r="A80" s="264"/>
      <c r="B80" s="274"/>
      <c r="C80" s="16" t="s">
        <v>111</v>
      </c>
      <c r="D80" s="7">
        <f t="shared" si="32"/>
        <v>3</v>
      </c>
      <c r="E80" s="9">
        <f>+[2]FISCALIZACIONES!E80+[2]LICENCIAS!E80+[2]PERMISOS!E80+[2]REGISTROS!E80+[2]CERTIFICADOS!E80</f>
        <v>0</v>
      </c>
      <c r="F80" s="9">
        <f>+[2]FISCALIZACIONES!F80+[2]LICENCIAS!F80+[2]PERMISOS!F80+[2]REGISTROS!F80+[2]CERTIFICADOS!F80</f>
        <v>0</v>
      </c>
      <c r="G80" s="9">
        <f>+[2]FISCALIZACIONES!G80+[2]LICENCIAS!G80+[2]PERMISOS!G80+[2]REGISTROS!G80+[2]CERTIFICADOS!G80</f>
        <v>2</v>
      </c>
      <c r="H80" s="9">
        <f>+[2]FISCALIZACIONES!H80+[2]LICENCIAS!H80+[2]PERMISOS!H80+[2]REGISTROS!H80+[2]CERTIFICADOS!H80</f>
        <v>1</v>
      </c>
      <c r="I80" s="9">
        <f>+[2]FISCALIZACIONES!I80+[2]LICENCIAS!I80+[2]PERMISOS!I80+[2]REGISTROS!I80+[2]CERTIFICADOS!I80</f>
        <v>0</v>
      </c>
      <c r="J80" s="9">
        <f>+[2]FISCALIZACIONES!J80+[2]LICENCIAS!J80+[2]PERMISOS!J80+[2]REGISTROS!J80+[2]CERTIFICADOS!J80</f>
        <v>0</v>
      </c>
      <c r="K80" s="9">
        <f>+[2]FISCALIZACIONES!K80+[2]LICENCIAS!K80+[2]PERMISOS!K80+[2]REGISTROS!K80+[2]CERTIFICADOS!K80</f>
        <v>0</v>
      </c>
      <c r="L80" s="9">
        <f>+[2]FISCALIZACIONES!L80+[2]LICENCIAS!L80+[2]PERMISOS!L80+[2]REGISTROS!L80+[2]CERTIFICADOS!L80</f>
        <v>0</v>
      </c>
      <c r="M80" s="9">
        <f>+[2]FISCALIZACIONES!M80+[2]LICENCIAS!M80+[2]PERMISOS!M80+[2]REGISTROS!M80+[2]CERTIFICADOS!M80</f>
        <v>0</v>
      </c>
      <c r="N80" s="9">
        <f>+[2]FISCALIZACIONES!N80+[2]LICENCIAS!N80+[2]PERMISOS!N80+[2]REGISTROS!N80+[2]CERTIFICADOS!N80</f>
        <v>0</v>
      </c>
      <c r="O80" s="9">
        <f>+[2]FISCALIZACIONES!O80+[2]LICENCIAS!O80+[2]PERMISOS!O80+[2]REGISTROS!O80+[2]CERTIFICADOS!O80</f>
        <v>0</v>
      </c>
      <c r="P80" s="9">
        <f>+[2]FISCALIZACIONES!P80+[2]LICENCIAS!P80+[2]PERMISOS!P80+[2]REGISTROS!P80+[2]CERTIFICADOS!P80</f>
        <v>0</v>
      </c>
      <c r="Q80" s="9">
        <f>+[2]FISCALIZACIONES!Q80+[2]LICENCIAS!Q80+[2]PERMISOS!Q80+[2]REGISTROS!Q80+[2]CERTIFICADOS!Q80</f>
        <v>0</v>
      </c>
      <c r="R80" s="9">
        <f>+[2]FISCALIZACIONES!R80+[2]LICENCIAS!R80+[2]PERMISOS!R80+[2]REGISTROS!R80+[2]CERTIFICADOS!R80</f>
        <v>0</v>
      </c>
      <c r="S80" s="9">
        <f>+[2]FISCALIZACIONES!S80+[2]LICENCIAS!S80+[2]PERMISOS!S80+[2]REGISTROS!S80+[2]CERTIFICADOS!S80</f>
        <v>0</v>
      </c>
      <c r="T80" s="9">
        <f>+[2]FISCALIZACIONES!T80+[2]LICENCIAS!T80+[2]PERMISOS!T80+[2]REGISTROS!T80+[2]CERTIFICADOS!T80</f>
        <v>0</v>
      </c>
      <c r="U80" s="9">
        <f>+[2]FISCALIZACIONES!U80+[2]LICENCIAS!U80+[2]PERMISOS!U80+[2]REGISTROS!U80+[2]CERTIFICADOS!U80</f>
        <v>0</v>
      </c>
      <c r="V80" s="9">
        <f>+[2]FISCALIZACIONES!V80+[2]LICENCIAS!V80+[2]PERMISOS!V80+[2]REGISTROS!V80+[2]CERTIFICADOS!V80</f>
        <v>0</v>
      </c>
      <c r="W80" s="9">
        <f>+[2]FISCALIZACIONES!W80+[2]LICENCIAS!W80+[2]PERMISOS!W80+[2]REGISTROS!W80+[2]CERTIFICADOS!W80</f>
        <v>0</v>
      </c>
      <c r="X80" s="9">
        <f>+[2]FISCALIZACIONES!X80+[2]LICENCIAS!X80+[2]PERMISOS!X80+[2]REGISTROS!X80+[2]CERTIFICADOS!X80</f>
        <v>0</v>
      </c>
      <c r="Y80" s="9">
        <f>+[2]FISCALIZACIONES!Y80+[2]LICENCIAS!Y80+[2]PERMISOS!Y80+[2]REGISTROS!Y80+[2]CERTIFICADOS!Y80</f>
        <v>0</v>
      </c>
      <c r="Z80" s="29">
        <f>+[2]FISCALIZACIONES!Z80+[2]LICENCIAS!Z80+[2]PERMISOS!Z80+[2]REGISTROS!Z80+[2]CERTIFICADOS!Z80</f>
        <v>0</v>
      </c>
      <c r="AA80" s="10">
        <f t="shared" si="33"/>
        <v>191306.44736842107</v>
      </c>
      <c r="AB80" s="10">
        <f t="shared" si="34"/>
        <v>46578.336315789471</v>
      </c>
      <c r="AC80" s="11">
        <f t="shared" si="35"/>
        <v>107313.2952631579</v>
      </c>
      <c r="AD80" s="11">
        <f t="shared" si="36"/>
        <v>64872.320526315787</v>
      </c>
      <c r="AE80" s="11">
        <f t="shared" si="37"/>
        <v>13736.842105263157</v>
      </c>
      <c r="AF80" s="11">
        <f t="shared" si="38"/>
        <v>181308.50052631577</v>
      </c>
      <c r="AG80" s="11">
        <f t="shared" si="39"/>
        <v>7815.78947368421</v>
      </c>
      <c r="AH80" s="12">
        <f t="shared" si="40"/>
        <v>21225.78947368421</v>
      </c>
      <c r="AI80" s="12">
        <f t="shared" si="41"/>
        <v>7894.7368421052633</v>
      </c>
      <c r="AJ80" s="12">
        <f t="shared" si="42"/>
        <v>147937.46210526317</v>
      </c>
      <c r="AK80" s="12">
        <f t="shared" si="43"/>
        <v>1110.7894736842104</v>
      </c>
      <c r="AL80" s="12">
        <f t="shared" si="44"/>
        <v>240571.0294736842</v>
      </c>
      <c r="AM80" s="12">
        <f t="shared" si="45"/>
        <v>29343.813157894736</v>
      </c>
      <c r="AN80" s="12">
        <f t="shared" si="46"/>
        <v>2573.6842105263158</v>
      </c>
      <c r="AO80" s="12">
        <f t="shared" si="47"/>
        <v>177301.8994736842</v>
      </c>
      <c r="AP80" s="12">
        <f t="shared" si="48"/>
        <v>93947.368421052626</v>
      </c>
      <c r="AQ80" s="12">
        <f t="shared" si="49"/>
        <v>4500</v>
      </c>
      <c r="AR80" s="12">
        <f t="shared" si="50"/>
        <v>372848.22157894738</v>
      </c>
      <c r="AS80" s="12">
        <f t="shared" si="51"/>
        <v>28374.110526315788</v>
      </c>
      <c r="AT80" s="12">
        <f t="shared" si="52"/>
        <v>4661.0526315789475</v>
      </c>
      <c r="AU80" s="12">
        <f t="shared" si="53"/>
        <v>1021455.7894736842</v>
      </c>
      <c r="AV80" s="12">
        <f t="shared" si="54"/>
        <v>11374.105263157895</v>
      </c>
      <c r="AW80" s="12">
        <f t="shared" si="55"/>
        <v>520922.36842105264</v>
      </c>
      <c r="AX80" s="12">
        <f t="shared" si="56"/>
        <v>2668.4210526315792</v>
      </c>
      <c r="AY80" s="12">
        <f t="shared" si="57"/>
        <v>5902.105263157895</v>
      </c>
      <c r="AZ80" s="12">
        <f t="shared" si="58"/>
        <v>3131.0526315789475</v>
      </c>
      <c r="BA80" s="12">
        <f t="shared" si="59"/>
        <v>3480.7894736842109</v>
      </c>
      <c r="BB80" s="12">
        <f t="shared" si="60"/>
        <v>4212.6315789473683</v>
      </c>
      <c r="BC80" s="12">
        <f t="shared" si="61"/>
        <v>298672.63263157895</v>
      </c>
    </row>
    <row r="81" spans="1:55" x14ac:dyDescent="0.25">
      <c r="A81" s="264"/>
      <c r="B81" s="274"/>
      <c r="C81" s="17" t="s">
        <v>112</v>
      </c>
      <c r="D81" s="7">
        <f t="shared" si="32"/>
        <v>3</v>
      </c>
      <c r="E81" s="9">
        <f>+[2]FISCALIZACIONES!E81+[2]LICENCIAS!E81+[2]PERMISOS!E81+[2]REGISTROS!E81+[2]CERTIFICADOS!E81</f>
        <v>1</v>
      </c>
      <c r="F81" s="9">
        <f>+[2]FISCALIZACIONES!F81+[2]LICENCIAS!F81+[2]PERMISOS!F81+[2]REGISTROS!F81+[2]CERTIFICADOS!F81</f>
        <v>0</v>
      </c>
      <c r="G81" s="9">
        <f>+[2]FISCALIZACIONES!G81+[2]LICENCIAS!G81+[2]PERMISOS!G81+[2]REGISTROS!G81+[2]CERTIFICADOS!G81</f>
        <v>0</v>
      </c>
      <c r="H81" s="9">
        <f>+[2]FISCALIZACIONES!H81+[2]LICENCIAS!H81+[2]PERMISOS!H81+[2]REGISTROS!H81+[2]CERTIFICADOS!H81</f>
        <v>1</v>
      </c>
      <c r="I81" s="9">
        <f>+[2]FISCALIZACIONES!I81+[2]LICENCIAS!I81+[2]PERMISOS!I81+[2]REGISTROS!I81+[2]CERTIFICADOS!I81</f>
        <v>0</v>
      </c>
      <c r="J81" s="9">
        <f>+[2]FISCALIZACIONES!J81+[2]LICENCIAS!J81+[2]PERMISOS!J81+[2]REGISTROS!J81+[2]CERTIFICADOS!J81</f>
        <v>0</v>
      </c>
      <c r="K81" s="9">
        <f>+[2]FISCALIZACIONES!K81+[2]LICENCIAS!K81+[2]PERMISOS!K81+[2]REGISTROS!K81+[2]CERTIFICADOS!K81</f>
        <v>0</v>
      </c>
      <c r="L81" s="9">
        <f>+[2]FISCALIZACIONES!L81+[2]LICENCIAS!L81+[2]PERMISOS!L81+[2]REGISTROS!L81+[2]CERTIFICADOS!L81</f>
        <v>0</v>
      </c>
      <c r="M81" s="9">
        <f>+[2]FISCALIZACIONES!M81+[2]LICENCIAS!M81+[2]PERMISOS!M81+[2]REGISTROS!M81+[2]CERTIFICADOS!M81</f>
        <v>1</v>
      </c>
      <c r="N81" s="9">
        <f>+[2]FISCALIZACIONES!N81+[2]LICENCIAS!N81+[2]PERMISOS!N81+[2]REGISTROS!N81+[2]CERTIFICADOS!N81</f>
        <v>0</v>
      </c>
      <c r="O81" s="9">
        <f>+[2]FISCALIZACIONES!O81+[2]LICENCIAS!O81+[2]PERMISOS!O81+[2]REGISTROS!O81+[2]CERTIFICADOS!O81</f>
        <v>0</v>
      </c>
      <c r="P81" s="9">
        <f>+[2]FISCALIZACIONES!P81+[2]LICENCIAS!P81+[2]PERMISOS!P81+[2]REGISTROS!P81+[2]CERTIFICADOS!P81</f>
        <v>0</v>
      </c>
      <c r="Q81" s="9">
        <f>+[2]FISCALIZACIONES!Q81+[2]LICENCIAS!Q81+[2]PERMISOS!Q81+[2]REGISTROS!Q81+[2]CERTIFICADOS!Q81</f>
        <v>0</v>
      </c>
      <c r="R81" s="9">
        <f>+[2]FISCALIZACIONES!R81+[2]LICENCIAS!R81+[2]PERMISOS!R81+[2]REGISTROS!R81+[2]CERTIFICADOS!R81</f>
        <v>0</v>
      </c>
      <c r="S81" s="9">
        <f>+[2]FISCALIZACIONES!S81+[2]LICENCIAS!S81+[2]PERMISOS!S81+[2]REGISTROS!S81+[2]CERTIFICADOS!S81</f>
        <v>0</v>
      </c>
      <c r="T81" s="9">
        <f>+[2]FISCALIZACIONES!T81+[2]LICENCIAS!T81+[2]PERMISOS!T81+[2]REGISTROS!T81+[2]CERTIFICADOS!T81</f>
        <v>0</v>
      </c>
      <c r="U81" s="9">
        <f>+[2]FISCALIZACIONES!U81+[2]LICENCIAS!U81+[2]PERMISOS!U81+[2]REGISTROS!U81+[2]CERTIFICADOS!U81</f>
        <v>0</v>
      </c>
      <c r="V81" s="9">
        <f>+[2]FISCALIZACIONES!V81+[2]LICENCIAS!V81+[2]PERMISOS!V81+[2]REGISTROS!V81+[2]CERTIFICADOS!V81</f>
        <v>0</v>
      </c>
      <c r="W81" s="9">
        <f>+[2]FISCALIZACIONES!W81+[2]LICENCIAS!W81+[2]PERMISOS!W81+[2]REGISTROS!W81+[2]CERTIFICADOS!W81</f>
        <v>0</v>
      </c>
      <c r="X81" s="9">
        <f>+[2]FISCALIZACIONES!X81+[2]LICENCIAS!X81+[2]PERMISOS!X81+[2]REGISTROS!X81+[2]CERTIFICADOS!X81</f>
        <v>0</v>
      </c>
      <c r="Y81" s="9">
        <f>+[2]FISCALIZACIONES!Y81+[2]LICENCIAS!Y81+[2]PERMISOS!Y81+[2]REGISTROS!Y81+[2]CERTIFICADOS!Y81</f>
        <v>0</v>
      </c>
      <c r="Z81" s="29">
        <f>+[2]FISCALIZACIONES!Z81+[2]LICENCIAS!Z81+[2]PERMISOS!Z81+[2]REGISTROS!Z81+[2]CERTIFICADOS!Z81</f>
        <v>0</v>
      </c>
      <c r="AA81" s="10">
        <f t="shared" si="33"/>
        <v>191306.44736842107</v>
      </c>
      <c r="AB81" s="10">
        <f t="shared" si="34"/>
        <v>46578.336315789471</v>
      </c>
      <c r="AC81" s="11">
        <f t="shared" si="35"/>
        <v>107313.2952631579</v>
      </c>
      <c r="AD81" s="11">
        <f t="shared" si="36"/>
        <v>64872.320526315787</v>
      </c>
      <c r="AE81" s="11">
        <f t="shared" si="37"/>
        <v>13736.842105263157</v>
      </c>
      <c r="AF81" s="11">
        <f t="shared" si="38"/>
        <v>181308.50052631577</v>
      </c>
      <c r="AG81" s="11">
        <f t="shared" si="39"/>
        <v>7815.78947368421</v>
      </c>
      <c r="AH81" s="12">
        <f t="shared" si="40"/>
        <v>21225.78947368421</v>
      </c>
      <c r="AI81" s="12">
        <f t="shared" si="41"/>
        <v>7894.7368421052633</v>
      </c>
      <c r="AJ81" s="12">
        <f t="shared" si="42"/>
        <v>147937.46210526317</v>
      </c>
      <c r="AK81" s="12">
        <f t="shared" si="43"/>
        <v>1110.7894736842104</v>
      </c>
      <c r="AL81" s="12">
        <f t="shared" si="44"/>
        <v>240571.0294736842</v>
      </c>
      <c r="AM81" s="12">
        <f t="shared" si="45"/>
        <v>29343.813157894736</v>
      </c>
      <c r="AN81" s="12">
        <f t="shared" si="46"/>
        <v>2573.6842105263158</v>
      </c>
      <c r="AO81" s="12">
        <f t="shared" si="47"/>
        <v>177301.8994736842</v>
      </c>
      <c r="AP81" s="12">
        <f t="shared" si="48"/>
        <v>93947.368421052626</v>
      </c>
      <c r="AQ81" s="12">
        <f t="shared" si="49"/>
        <v>4500</v>
      </c>
      <c r="AR81" s="12">
        <f t="shared" si="50"/>
        <v>372848.22157894738</v>
      </c>
      <c r="AS81" s="12">
        <f t="shared" si="51"/>
        <v>28374.110526315788</v>
      </c>
      <c r="AT81" s="12">
        <f t="shared" si="52"/>
        <v>4661.0526315789475</v>
      </c>
      <c r="AU81" s="12">
        <f t="shared" si="53"/>
        <v>1021455.7894736842</v>
      </c>
      <c r="AV81" s="12">
        <f t="shared" si="54"/>
        <v>11374.105263157895</v>
      </c>
      <c r="AW81" s="12">
        <f t="shared" si="55"/>
        <v>520922.36842105264</v>
      </c>
      <c r="AX81" s="12">
        <f t="shared" si="56"/>
        <v>2668.4210526315792</v>
      </c>
      <c r="AY81" s="12">
        <f t="shared" si="57"/>
        <v>5902.105263157895</v>
      </c>
      <c r="AZ81" s="12">
        <f t="shared" si="58"/>
        <v>3131.0526315789475</v>
      </c>
      <c r="BA81" s="12">
        <f t="shared" si="59"/>
        <v>3480.7894736842109</v>
      </c>
      <c r="BB81" s="12">
        <f t="shared" si="60"/>
        <v>4212.6315789473683</v>
      </c>
      <c r="BC81" s="12">
        <f t="shared" si="61"/>
        <v>298672.63263157895</v>
      </c>
    </row>
    <row r="82" spans="1:55" x14ac:dyDescent="0.25">
      <c r="A82" s="264"/>
      <c r="B82" s="274"/>
      <c r="C82" s="16" t="s">
        <v>113</v>
      </c>
      <c r="D82" s="7">
        <f t="shared" si="32"/>
        <v>3</v>
      </c>
      <c r="E82" s="9">
        <f>+[2]FISCALIZACIONES!E82+[2]LICENCIAS!E82+[2]PERMISOS!E82+[2]REGISTROS!E82+[2]CERTIFICADOS!E82</f>
        <v>1</v>
      </c>
      <c r="F82" s="9">
        <f>+[2]FISCALIZACIONES!F82+[2]LICENCIAS!F82+[2]PERMISOS!F82+[2]REGISTROS!F82+[2]CERTIFICADOS!F82</f>
        <v>1</v>
      </c>
      <c r="G82" s="9">
        <f>+[2]FISCALIZACIONES!G82+[2]LICENCIAS!G82+[2]PERMISOS!G82+[2]REGISTROS!G82+[2]CERTIFICADOS!G82</f>
        <v>1</v>
      </c>
      <c r="H82" s="9">
        <f>+[2]FISCALIZACIONES!H82+[2]LICENCIAS!H82+[2]PERMISOS!H82+[2]REGISTROS!H82+[2]CERTIFICADOS!H82</f>
        <v>0</v>
      </c>
      <c r="I82" s="9">
        <f>+[2]FISCALIZACIONES!I82+[2]LICENCIAS!I82+[2]PERMISOS!I82+[2]REGISTROS!I82+[2]CERTIFICADOS!I82</f>
        <v>0</v>
      </c>
      <c r="J82" s="9">
        <f>+[2]FISCALIZACIONES!J82+[2]LICENCIAS!J82+[2]PERMISOS!J82+[2]REGISTROS!J82+[2]CERTIFICADOS!J82</f>
        <v>0</v>
      </c>
      <c r="K82" s="9">
        <f>+[2]FISCALIZACIONES!K82+[2]LICENCIAS!K82+[2]PERMISOS!K82+[2]REGISTROS!K82+[2]CERTIFICADOS!K82</f>
        <v>0</v>
      </c>
      <c r="L82" s="9">
        <f>+[2]FISCALIZACIONES!L82+[2]LICENCIAS!L82+[2]PERMISOS!L82+[2]REGISTROS!L82+[2]CERTIFICADOS!L82</f>
        <v>0</v>
      </c>
      <c r="M82" s="9">
        <f>+[2]FISCALIZACIONES!M82+[2]LICENCIAS!M82+[2]PERMISOS!M82+[2]REGISTROS!M82+[2]CERTIFICADOS!M82</f>
        <v>0</v>
      </c>
      <c r="N82" s="9">
        <f>+[2]FISCALIZACIONES!N82+[2]LICENCIAS!N82+[2]PERMISOS!N82+[2]REGISTROS!N82+[2]CERTIFICADOS!N82</f>
        <v>0</v>
      </c>
      <c r="O82" s="9">
        <f>+[2]FISCALIZACIONES!O82+[2]LICENCIAS!O82+[2]PERMISOS!O82+[2]REGISTROS!O82+[2]CERTIFICADOS!O82</f>
        <v>0</v>
      </c>
      <c r="P82" s="9">
        <f>+[2]FISCALIZACIONES!P82+[2]LICENCIAS!P82+[2]PERMISOS!P82+[2]REGISTROS!P82+[2]CERTIFICADOS!P82</f>
        <v>0</v>
      </c>
      <c r="Q82" s="9">
        <f>+[2]FISCALIZACIONES!Q82+[2]LICENCIAS!Q82+[2]PERMISOS!Q82+[2]REGISTROS!Q82+[2]CERTIFICADOS!Q82</f>
        <v>0</v>
      </c>
      <c r="R82" s="9">
        <f>+[2]FISCALIZACIONES!R82+[2]LICENCIAS!R82+[2]PERMISOS!R82+[2]REGISTROS!R82+[2]CERTIFICADOS!R82</f>
        <v>0</v>
      </c>
      <c r="S82" s="9">
        <f>+[2]FISCALIZACIONES!S82+[2]LICENCIAS!S82+[2]PERMISOS!S82+[2]REGISTROS!S82+[2]CERTIFICADOS!S82</f>
        <v>0</v>
      </c>
      <c r="T82" s="9">
        <f>+[2]FISCALIZACIONES!T82+[2]LICENCIAS!T82+[2]PERMISOS!T82+[2]REGISTROS!T82+[2]CERTIFICADOS!T82</f>
        <v>0</v>
      </c>
      <c r="U82" s="9">
        <f>+[2]FISCALIZACIONES!U82+[2]LICENCIAS!U82+[2]PERMISOS!U82+[2]REGISTROS!U82+[2]CERTIFICADOS!U82</f>
        <v>0</v>
      </c>
      <c r="V82" s="9">
        <f>+[2]FISCALIZACIONES!V82+[2]LICENCIAS!V82+[2]PERMISOS!V82+[2]REGISTROS!V82+[2]CERTIFICADOS!V82</f>
        <v>0</v>
      </c>
      <c r="W82" s="9">
        <f>+[2]FISCALIZACIONES!W82+[2]LICENCIAS!W82+[2]PERMISOS!W82+[2]REGISTROS!W82+[2]CERTIFICADOS!W82</f>
        <v>0</v>
      </c>
      <c r="X82" s="9">
        <f>+[2]FISCALIZACIONES!X82+[2]LICENCIAS!X82+[2]PERMISOS!X82+[2]REGISTROS!X82+[2]CERTIFICADOS!X82</f>
        <v>0</v>
      </c>
      <c r="Y82" s="9">
        <f>+[2]FISCALIZACIONES!Y82+[2]LICENCIAS!Y82+[2]PERMISOS!Y82+[2]REGISTROS!Y82+[2]CERTIFICADOS!Y82</f>
        <v>0</v>
      </c>
      <c r="Z82" s="29">
        <f>+[2]FISCALIZACIONES!Z82+[2]LICENCIAS!Z82+[2]PERMISOS!Z82+[2]REGISTROS!Z82+[2]CERTIFICADOS!Z82</f>
        <v>0</v>
      </c>
      <c r="AA82" s="10">
        <f t="shared" si="33"/>
        <v>191306.44736842107</v>
      </c>
      <c r="AB82" s="10">
        <f t="shared" si="34"/>
        <v>46578.336315789471</v>
      </c>
      <c r="AC82" s="11">
        <f t="shared" si="35"/>
        <v>107313.2952631579</v>
      </c>
      <c r="AD82" s="11">
        <f t="shared" si="36"/>
        <v>64872.320526315787</v>
      </c>
      <c r="AE82" s="11">
        <f t="shared" si="37"/>
        <v>13736.842105263157</v>
      </c>
      <c r="AF82" s="11">
        <f t="shared" si="38"/>
        <v>181308.50052631577</v>
      </c>
      <c r="AG82" s="11">
        <f t="shared" si="39"/>
        <v>7815.78947368421</v>
      </c>
      <c r="AH82" s="12">
        <f t="shared" si="40"/>
        <v>21225.78947368421</v>
      </c>
      <c r="AI82" s="12">
        <f t="shared" si="41"/>
        <v>7894.7368421052633</v>
      </c>
      <c r="AJ82" s="12">
        <f t="shared" si="42"/>
        <v>147937.46210526317</v>
      </c>
      <c r="AK82" s="12">
        <f t="shared" si="43"/>
        <v>1110.7894736842104</v>
      </c>
      <c r="AL82" s="12">
        <f t="shared" si="44"/>
        <v>240571.0294736842</v>
      </c>
      <c r="AM82" s="12">
        <f t="shared" si="45"/>
        <v>29343.813157894736</v>
      </c>
      <c r="AN82" s="12">
        <f t="shared" si="46"/>
        <v>2573.6842105263158</v>
      </c>
      <c r="AO82" s="12">
        <f t="shared" si="47"/>
        <v>177301.8994736842</v>
      </c>
      <c r="AP82" s="12">
        <f t="shared" si="48"/>
        <v>93947.368421052626</v>
      </c>
      <c r="AQ82" s="12">
        <f t="shared" si="49"/>
        <v>4500</v>
      </c>
      <c r="AR82" s="12">
        <f t="shared" si="50"/>
        <v>372848.22157894738</v>
      </c>
      <c r="AS82" s="12">
        <f t="shared" si="51"/>
        <v>28374.110526315788</v>
      </c>
      <c r="AT82" s="12">
        <f t="shared" si="52"/>
        <v>4661.0526315789475</v>
      </c>
      <c r="AU82" s="12">
        <f t="shared" si="53"/>
        <v>1021455.7894736842</v>
      </c>
      <c r="AV82" s="12">
        <f t="shared" si="54"/>
        <v>11374.105263157895</v>
      </c>
      <c r="AW82" s="12">
        <f t="shared" si="55"/>
        <v>520922.36842105264</v>
      </c>
      <c r="AX82" s="12">
        <f t="shared" si="56"/>
        <v>2668.4210526315792</v>
      </c>
      <c r="AY82" s="12">
        <f t="shared" si="57"/>
        <v>5902.105263157895</v>
      </c>
      <c r="AZ82" s="12">
        <f t="shared" si="58"/>
        <v>3131.0526315789475</v>
      </c>
      <c r="BA82" s="12">
        <f t="shared" si="59"/>
        <v>3480.7894736842109</v>
      </c>
      <c r="BB82" s="12">
        <f t="shared" si="60"/>
        <v>4212.6315789473683</v>
      </c>
      <c r="BC82" s="12">
        <f t="shared" si="61"/>
        <v>298672.63263157895</v>
      </c>
    </row>
    <row r="83" spans="1:55" x14ac:dyDescent="0.25">
      <c r="A83" s="264"/>
      <c r="B83" s="274"/>
      <c r="C83" s="16" t="s">
        <v>114</v>
      </c>
      <c r="D83" s="7">
        <f t="shared" si="32"/>
        <v>3</v>
      </c>
      <c r="E83" s="9">
        <f>+[2]FISCALIZACIONES!E83+[2]LICENCIAS!E83+[2]PERMISOS!E83+[2]REGISTROS!E83+[2]CERTIFICADOS!E83</f>
        <v>0</v>
      </c>
      <c r="F83" s="9">
        <f>+[2]FISCALIZACIONES!F83+[2]LICENCIAS!F83+[2]PERMISOS!F83+[2]REGISTROS!F83+[2]CERTIFICADOS!F83</f>
        <v>1</v>
      </c>
      <c r="G83" s="9">
        <f>+[2]FISCALIZACIONES!G83+[2]LICENCIAS!G83+[2]PERMISOS!G83+[2]REGISTROS!G83+[2]CERTIFICADOS!G83</f>
        <v>0</v>
      </c>
      <c r="H83" s="9">
        <f>+[2]FISCALIZACIONES!H83+[2]LICENCIAS!H83+[2]PERMISOS!H83+[2]REGISTROS!H83+[2]CERTIFICADOS!H83</f>
        <v>2</v>
      </c>
      <c r="I83" s="9">
        <f>+[2]FISCALIZACIONES!I83+[2]LICENCIAS!I83+[2]PERMISOS!I83+[2]REGISTROS!I83+[2]CERTIFICADOS!I83</f>
        <v>0</v>
      </c>
      <c r="J83" s="9">
        <f>+[2]FISCALIZACIONES!J83+[2]LICENCIAS!J83+[2]PERMISOS!J83+[2]REGISTROS!J83+[2]CERTIFICADOS!J83</f>
        <v>0</v>
      </c>
      <c r="K83" s="9">
        <f>+[2]FISCALIZACIONES!K83+[2]LICENCIAS!K83+[2]PERMISOS!K83+[2]REGISTROS!K83+[2]CERTIFICADOS!K83</f>
        <v>0</v>
      </c>
      <c r="L83" s="9">
        <f>+[2]FISCALIZACIONES!L83+[2]LICENCIAS!L83+[2]PERMISOS!L83+[2]REGISTROS!L83+[2]CERTIFICADOS!L83</f>
        <v>0</v>
      </c>
      <c r="M83" s="9">
        <f>+[2]FISCALIZACIONES!M83+[2]LICENCIAS!M83+[2]PERMISOS!M83+[2]REGISTROS!M83+[2]CERTIFICADOS!M83</f>
        <v>0</v>
      </c>
      <c r="N83" s="9">
        <f>+[2]FISCALIZACIONES!N83+[2]LICENCIAS!N83+[2]PERMISOS!N83+[2]REGISTROS!N83+[2]CERTIFICADOS!N83</f>
        <v>0</v>
      </c>
      <c r="O83" s="9">
        <f>+[2]FISCALIZACIONES!O83+[2]LICENCIAS!O83+[2]PERMISOS!O83+[2]REGISTROS!O83+[2]CERTIFICADOS!O83</f>
        <v>0</v>
      </c>
      <c r="P83" s="9">
        <f>+[2]FISCALIZACIONES!P83+[2]LICENCIAS!P83+[2]PERMISOS!P83+[2]REGISTROS!P83+[2]CERTIFICADOS!P83</f>
        <v>0</v>
      </c>
      <c r="Q83" s="9">
        <f>+[2]FISCALIZACIONES!Q83+[2]LICENCIAS!Q83+[2]PERMISOS!Q83+[2]REGISTROS!Q83+[2]CERTIFICADOS!Q83</f>
        <v>0</v>
      </c>
      <c r="R83" s="9">
        <f>+[2]FISCALIZACIONES!R83+[2]LICENCIAS!R83+[2]PERMISOS!R83+[2]REGISTROS!R83+[2]CERTIFICADOS!R83</f>
        <v>0</v>
      </c>
      <c r="S83" s="9">
        <f>+[2]FISCALIZACIONES!S83+[2]LICENCIAS!S83+[2]PERMISOS!S83+[2]REGISTROS!S83+[2]CERTIFICADOS!S83</f>
        <v>0</v>
      </c>
      <c r="T83" s="9">
        <f>+[2]FISCALIZACIONES!T83+[2]LICENCIAS!T83+[2]PERMISOS!T83+[2]REGISTROS!T83+[2]CERTIFICADOS!T83</f>
        <v>0</v>
      </c>
      <c r="U83" s="9">
        <f>+[2]FISCALIZACIONES!U83+[2]LICENCIAS!U83+[2]PERMISOS!U83+[2]REGISTROS!U83+[2]CERTIFICADOS!U83</f>
        <v>0</v>
      </c>
      <c r="V83" s="9">
        <f>+[2]FISCALIZACIONES!V83+[2]LICENCIAS!V83+[2]PERMISOS!V83+[2]REGISTROS!V83+[2]CERTIFICADOS!V83</f>
        <v>0</v>
      </c>
      <c r="W83" s="9">
        <f>+[2]FISCALIZACIONES!W83+[2]LICENCIAS!W83+[2]PERMISOS!W83+[2]REGISTROS!W83+[2]CERTIFICADOS!W83</f>
        <v>0</v>
      </c>
      <c r="X83" s="9">
        <f>+[2]FISCALIZACIONES!X83+[2]LICENCIAS!X83+[2]PERMISOS!X83+[2]REGISTROS!X83+[2]CERTIFICADOS!X83</f>
        <v>0</v>
      </c>
      <c r="Y83" s="9">
        <f>+[2]FISCALIZACIONES!Y83+[2]LICENCIAS!Y83+[2]PERMISOS!Y83+[2]REGISTROS!Y83+[2]CERTIFICADOS!Y83</f>
        <v>0</v>
      </c>
      <c r="Z83" s="29">
        <f>+[2]FISCALIZACIONES!Z83+[2]LICENCIAS!Z83+[2]PERMISOS!Z83+[2]REGISTROS!Z83+[2]CERTIFICADOS!Z83</f>
        <v>0</v>
      </c>
      <c r="AA83" s="10">
        <f t="shared" si="33"/>
        <v>191306.44736842107</v>
      </c>
      <c r="AB83" s="10">
        <f t="shared" si="34"/>
        <v>46578.336315789471</v>
      </c>
      <c r="AC83" s="11">
        <f t="shared" si="35"/>
        <v>107313.2952631579</v>
      </c>
      <c r="AD83" s="11">
        <f t="shared" si="36"/>
        <v>64872.320526315787</v>
      </c>
      <c r="AE83" s="11">
        <f t="shared" si="37"/>
        <v>13736.842105263157</v>
      </c>
      <c r="AF83" s="11">
        <f t="shared" si="38"/>
        <v>181308.50052631577</v>
      </c>
      <c r="AG83" s="11">
        <f t="shared" si="39"/>
        <v>7815.78947368421</v>
      </c>
      <c r="AH83" s="12">
        <f t="shared" si="40"/>
        <v>21225.78947368421</v>
      </c>
      <c r="AI83" s="12">
        <f t="shared" si="41"/>
        <v>7894.7368421052633</v>
      </c>
      <c r="AJ83" s="12">
        <f t="shared" si="42"/>
        <v>147937.46210526317</v>
      </c>
      <c r="AK83" s="12">
        <f t="shared" si="43"/>
        <v>1110.7894736842104</v>
      </c>
      <c r="AL83" s="12">
        <f t="shared" si="44"/>
        <v>240571.0294736842</v>
      </c>
      <c r="AM83" s="12">
        <f t="shared" si="45"/>
        <v>29343.813157894736</v>
      </c>
      <c r="AN83" s="12">
        <f t="shared" si="46"/>
        <v>2573.6842105263158</v>
      </c>
      <c r="AO83" s="12">
        <f t="shared" si="47"/>
        <v>177301.8994736842</v>
      </c>
      <c r="AP83" s="12">
        <f t="shared" si="48"/>
        <v>93947.368421052626</v>
      </c>
      <c r="AQ83" s="12">
        <f t="shared" si="49"/>
        <v>4500</v>
      </c>
      <c r="AR83" s="12">
        <f t="shared" si="50"/>
        <v>372848.22157894738</v>
      </c>
      <c r="AS83" s="12">
        <f t="shared" si="51"/>
        <v>28374.110526315788</v>
      </c>
      <c r="AT83" s="12">
        <f t="shared" si="52"/>
        <v>4661.0526315789475</v>
      </c>
      <c r="AU83" s="12">
        <f t="shared" si="53"/>
        <v>1021455.7894736842</v>
      </c>
      <c r="AV83" s="12">
        <f t="shared" si="54"/>
        <v>11374.105263157895</v>
      </c>
      <c r="AW83" s="12">
        <f t="shared" si="55"/>
        <v>520922.36842105264</v>
      </c>
      <c r="AX83" s="12">
        <f t="shared" si="56"/>
        <v>2668.4210526315792</v>
      </c>
      <c r="AY83" s="12">
        <f t="shared" si="57"/>
        <v>5902.105263157895</v>
      </c>
      <c r="AZ83" s="12">
        <f t="shared" si="58"/>
        <v>3131.0526315789475</v>
      </c>
      <c r="BA83" s="12">
        <f t="shared" si="59"/>
        <v>3480.7894736842109</v>
      </c>
      <c r="BB83" s="12">
        <f t="shared" si="60"/>
        <v>4212.6315789473683</v>
      </c>
      <c r="BC83" s="12">
        <f t="shared" si="61"/>
        <v>298672.63263157895</v>
      </c>
    </row>
    <row r="84" spans="1:55" x14ac:dyDescent="0.25">
      <c r="A84" s="264"/>
      <c r="B84" s="274"/>
      <c r="C84" s="16" t="s">
        <v>115</v>
      </c>
      <c r="D84" s="7">
        <f t="shared" si="32"/>
        <v>1</v>
      </c>
      <c r="E84" s="9">
        <f>+[2]FISCALIZACIONES!E84+[2]LICENCIAS!E84+[2]PERMISOS!E84+[2]REGISTROS!E84+[2]CERTIFICADOS!E84</f>
        <v>0</v>
      </c>
      <c r="F84" s="9">
        <f>+[2]FISCALIZACIONES!F84+[2]LICENCIAS!F84+[2]PERMISOS!F84+[2]REGISTROS!F84+[2]CERTIFICADOS!F84</f>
        <v>0</v>
      </c>
      <c r="G84" s="9">
        <f>+[2]FISCALIZACIONES!G84+[2]LICENCIAS!G84+[2]PERMISOS!G84+[2]REGISTROS!G84+[2]CERTIFICADOS!G84</f>
        <v>0</v>
      </c>
      <c r="H84" s="9">
        <f>+[2]FISCALIZACIONES!H84+[2]LICENCIAS!H84+[2]PERMISOS!H84+[2]REGISTROS!H84+[2]CERTIFICADOS!H84</f>
        <v>1</v>
      </c>
      <c r="I84" s="9">
        <f>+[2]FISCALIZACIONES!I84+[2]LICENCIAS!I84+[2]PERMISOS!I84+[2]REGISTROS!I84+[2]CERTIFICADOS!I84</f>
        <v>0</v>
      </c>
      <c r="J84" s="9">
        <f>+[2]FISCALIZACIONES!J84+[2]LICENCIAS!J84+[2]PERMISOS!J84+[2]REGISTROS!J84+[2]CERTIFICADOS!J84</f>
        <v>0</v>
      </c>
      <c r="K84" s="9">
        <f>+[2]FISCALIZACIONES!K84+[2]LICENCIAS!K84+[2]PERMISOS!K84+[2]REGISTROS!K84+[2]CERTIFICADOS!K84</f>
        <v>0</v>
      </c>
      <c r="L84" s="9">
        <f>+[2]FISCALIZACIONES!L84+[2]LICENCIAS!L84+[2]PERMISOS!L84+[2]REGISTROS!L84+[2]CERTIFICADOS!L84</f>
        <v>0</v>
      </c>
      <c r="M84" s="9">
        <f>+[2]FISCALIZACIONES!M84+[2]LICENCIAS!M84+[2]PERMISOS!M84+[2]REGISTROS!M84+[2]CERTIFICADOS!M84</f>
        <v>0</v>
      </c>
      <c r="N84" s="9">
        <f>+[2]FISCALIZACIONES!N84+[2]LICENCIAS!N84+[2]PERMISOS!N84+[2]REGISTROS!N84+[2]CERTIFICADOS!N84</f>
        <v>0</v>
      </c>
      <c r="O84" s="9">
        <f>+[2]FISCALIZACIONES!O84+[2]LICENCIAS!O84+[2]PERMISOS!O84+[2]REGISTROS!O84+[2]CERTIFICADOS!O84</f>
        <v>0</v>
      </c>
      <c r="P84" s="9">
        <f>+[2]FISCALIZACIONES!P84+[2]LICENCIAS!P84+[2]PERMISOS!P84+[2]REGISTROS!P84+[2]CERTIFICADOS!P84</f>
        <v>0</v>
      </c>
      <c r="Q84" s="9">
        <f>+[2]FISCALIZACIONES!Q84+[2]LICENCIAS!Q84+[2]PERMISOS!Q84+[2]REGISTROS!Q84+[2]CERTIFICADOS!Q84</f>
        <v>0</v>
      </c>
      <c r="R84" s="9">
        <f>+[2]FISCALIZACIONES!R84+[2]LICENCIAS!R84+[2]PERMISOS!R84+[2]REGISTROS!R84+[2]CERTIFICADOS!R84</f>
        <v>0</v>
      </c>
      <c r="S84" s="9">
        <f>+[2]FISCALIZACIONES!S84+[2]LICENCIAS!S84+[2]PERMISOS!S84+[2]REGISTROS!S84+[2]CERTIFICADOS!S84</f>
        <v>0</v>
      </c>
      <c r="T84" s="9">
        <f>+[2]FISCALIZACIONES!T84+[2]LICENCIAS!T84+[2]PERMISOS!T84+[2]REGISTROS!T84+[2]CERTIFICADOS!T84</f>
        <v>0</v>
      </c>
      <c r="U84" s="9">
        <f>+[2]FISCALIZACIONES!U84+[2]LICENCIAS!U84+[2]PERMISOS!U84+[2]REGISTROS!U84+[2]CERTIFICADOS!U84</f>
        <v>0</v>
      </c>
      <c r="V84" s="9">
        <f>+[2]FISCALIZACIONES!V84+[2]LICENCIAS!V84+[2]PERMISOS!V84+[2]REGISTROS!V84+[2]CERTIFICADOS!V84</f>
        <v>0</v>
      </c>
      <c r="W84" s="9">
        <f>+[2]FISCALIZACIONES!W84+[2]LICENCIAS!W84+[2]PERMISOS!W84+[2]REGISTROS!W84+[2]CERTIFICADOS!W84</f>
        <v>0</v>
      </c>
      <c r="X84" s="9">
        <f>+[2]FISCALIZACIONES!X84+[2]LICENCIAS!X84+[2]PERMISOS!X84+[2]REGISTROS!X84+[2]CERTIFICADOS!X84</f>
        <v>0</v>
      </c>
      <c r="Y84" s="9">
        <f>+[2]FISCALIZACIONES!Y84+[2]LICENCIAS!Y84+[2]PERMISOS!Y84+[2]REGISTROS!Y84+[2]CERTIFICADOS!Y84</f>
        <v>0</v>
      </c>
      <c r="Z84" s="29">
        <f>+[2]FISCALIZACIONES!Z84+[2]LICENCIAS!Z84+[2]PERMISOS!Z84+[2]REGISTROS!Z84+[2]CERTIFICADOS!Z84</f>
        <v>0</v>
      </c>
      <c r="AA84" s="10">
        <f t="shared" si="33"/>
        <v>63768.815789473687</v>
      </c>
      <c r="AB84" s="10">
        <f t="shared" si="34"/>
        <v>15526.112105263157</v>
      </c>
      <c r="AC84" s="11">
        <f t="shared" si="35"/>
        <v>35771.098421052629</v>
      </c>
      <c r="AD84" s="11">
        <f t="shared" si="36"/>
        <v>21624.106842105262</v>
      </c>
      <c r="AE84" s="11">
        <f t="shared" si="37"/>
        <v>4578.9473684210525</v>
      </c>
      <c r="AF84" s="11">
        <f t="shared" si="38"/>
        <v>60436.16684210526</v>
      </c>
      <c r="AG84" s="11">
        <f t="shared" si="39"/>
        <v>2605.2631578947367</v>
      </c>
      <c r="AH84" s="12">
        <f t="shared" si="40"/>
        <v>7075.2631578947367</v>
      </c>
      <c r="AI84" s="12">
        <f t="shared" si="41"/>
        <v>2631.5789473684213</v>
      </c>
      <c r="AJ84" s="12">
        <f t="shared" si="42"/>
        <v>49312.487368421054</v>
      </c>
      <c r="AK84" s="12">
        <f t="shared" si="43"/>
        <v>370.26315789473682</v>
      </c>
      <c r="AL84" s="12">
        <f t="shared" si="44"/>
        <v>80190.343157894735</v>
      </c>
      <c r="AM84" s="12">
        <f t="shared" si="45"/>
        <v>9781.2710526315786</v>
      </c>
      <c r="AN84" s="12">
        <f t="shared" si="46"/>
        <v>857.89473684210532</v>
      </c>
      <c r="AO84" s="12">
        <f t="shared" si="47"/>
        <v>59100.633157894736</v>
      </c>
      <c r="AP84" s="12">
        <f t="shared" si="48"/>
        <v>31315.78947368421</v>
      </c>
      <c r="AQ84" s="12">
        <f t="shared" si="49"/>
        <v>1500</v>
      </c>
      <c r="AR84" s="12">
        <f t="shared" si="50"/>
        <v>124282.74052631579</v>
      </c>
      <c r="AS84" s="12">
        <f t="shared" si="51"/>
        <v>9458.0368421052626</v>
      </c>
      <c r="AT84" s="12">
        <f t="shared" si="52"/>
        <v>1553.6842105263158</v>
      </c>
      <c r="AU84" s="12">
        <f t="shared" si="53"/>
        <v>340485.26315789472</v>
      </c>
      <c r="AV84" s="12">
        <f t="shared" si="54"/>
        <v>3791.3684210526317</v>
      </c>
      <c r="AW84" s="12">
        <f t="shared" si="55"/>
        <v>173640.78947368421</v>
      </c>
      <c r="AX84" s="12">
        <f t="shared" si="56"/>
        <v>889.47368421052636</v>
      </c>
      <c r="AY84" s="12">
        <f t="shared" si="57"/>
        <v>1967.3684210526317</v>
      </c>
      <c r="AZ84" s="12">
        <f t="shared" si="58"/>
        <v>1043.6842105263158</v>
      </c>
      <c r="BA84" s="12">
        <f t="shared" si="59"/>
        <v>1160.2631578947369</v>
      </c>
      <c r="BB84" s="12">
        <f t="shared" si="60"/>
        <v>1404.2105263157894</v>
      </c>
      <c r="BC84" s="12">
        <f t="shared" si="61"/>
        <v>99557.544210526321</v>
      </c>
    </row>
    <row r="85" spans="1:55" x14ac:dyDescent="0.25">
      <c r="A85" s="264"/>
      <c r="B85" s="274"/>
      <c r="C85" s="16" t="s">
        <v>116</v>
      </c>
      <c r="D85" s="7">
        <f t="shared" si="32"/>
        <v>10</v>
      </c>
      <c r="E85" s="9">
        <f>+[2]FISCALIZACIONES!E85+[2]LICENCIAS!E85+[2]PERMISOS!E85+[2]REGISTROS!E85+[2]CERTIFICADOS!E85</f>
        <v>1</v>
      </c>
      <c r="F85" s="9">
        <f>+[2]FISCALIZACIONES!F85+[2]LICENCIAS!F85+[2]PERMISOS!F85+[2]REGISTROS!F85+[2]CERTIFICADOS!F85</f>
        <v>5</v>
      </c>
      <c r="G85" s="9">
        <f>+[2]FISCALIZACIONES!G85+[2]LICENCIAS!G85+[2]PERMISOS!G85+[2]REGISTROS!G85+[2]CERTIFICADOS!G85</f>
        <v>0</v>
      </c>
      <c r="H85" s="9">
        <f>+[2]FISCALIZACIONES!H85+[2]LICENCIAS!H85+[2]PERMISOS!H85+[2]REGISTROS!H85+[2]CERTIFICADOS!H85</f>
        <v>4</v>
      </c>
      <c r="I85" s="9">
        <f>+[2]FISCALIZACIONES!I85+[2]LICENCIAS!I85+[2]PERMISOS!I85+[2]REGISTROS!I85+[2]CERTIFICADOS!I85</f>
        <v>0</v>
      </c>
      <c r="J85" s="9">
        <f>+[2]FISCALIZACIONES!J85+[2]LICENCIAS!J85+[2]PERMISOS!J85+[2]REGISTROS!J85+[2]CERTIFICADOS!J85</f>
        <v>0</v>
      </c>
      <c r="K85" s="9">
        <f>+[2]FISCALIZACIONES!K85+[2]LICENCIAS!K85+[2]PERMISOS!K85+[2]REGISTROS!K85+[2]CERTIFICADOS!K85</f>
        <v>0</v>
      </c>
      <c r="L85" s="9">
        <f>+[2]FISCALIZACIONES!L85+[2]LICENCIAS!L85+[2]PERMISOS!L85+[2]REGISTROS!L85+[2]CERTIFICADOS!L85</f>
        <v>0</v>
      </c>
      <c r="M85" s="9">
        <f>+[2]FISCALIZACIONES!M85+[2]LICENCIAS!M85+[2]PERMISOS!M85+[2]REGISTROS!M85+[2]CERTIFICADOS!M85</f>
        <v>0</v>
      </c>
      <c r="N85" s="9">
        <f>+[2]FISCALIZACIONES!N85+[2]LICENCIAS!N85+[2]PERMISOS!N85+[2]REGISTROS!N85+[2]CERTIFICADOS!N85</f>
        <v>0</v>
      </c>
      <c r="O85" s="9">
        <f>+[2]FISCALIZACIONES!O85+[2]LICENCIAS!O85+[2]PERMISOS!O85+[2]REGISTROS!O85+[2]CERTIFICADOS!O85</f>
        <v>0</v>
      </c>
      <c r="P85" s="9">
        <f>+[2]FISCALIZACIONES!P85+[2]LICENCIAS!P85+[2]PERMISOS!P85+[2]REGISTROS!P85+[2]CERTIFICADOS!P85</f>
        <v>0</v>
      </c>
      <c r="Q85" s="9">
        <f>+[2]FISCALIZACIONES!Q85+[2]LICENCIAS!Q85+[2]PERMISOS!Q85+[2]REGISTROS!Q85+[2]CERTIFICADOS!Q85</f>
        <v>0</v>
      </c>
      <c r="R85" s="9">
        <f>+[2]FISCALIZACIONES!R85+[2]LICENCIAS!R85+[2]PERMISOS!R85+[2]REGISTROS!R85+[2]CERTIFICADOS!R85</f>
        <v>0</v>
      </c>
      <c r="S85" s="9">
        <f>+[2]FISCALIZACIONES!S85+[2]LICENCIAS!S85+[2]PERMISOS!S85+[2]REGISTROS!S85+[2]CERTIFICADOS!S85</f>
        <v>0</v>
      </c>
      <c r="T85" s="9">
        <f>+[2]FISCALIZACIONES!T85+[2]LICENCIAS!T85+[2]PERMISOS!T85+[2]REGISTROS!T85+[2]CERTIFICADOS!T85</f>
        <v>0</v>
      </c>
      <c r="U85" s="9">
        <f>+[2]FISCALIZACIONES!U85+[2]LICENCIAS!U85+[2]PERMISOS!U85+[2]REGISTROS!U85+[2]CERTIFICADOS!U85</f>
        <v>0</v>
      </c>
      <c r="V85" s="9">
        <f>+[2]FISCALIZACIONES!V85+[2]LICENCIAS!V85+[2]PERMISOS!V85+[2]REGISTROS!V85+[2]CERTIFICADOS!V85</f>
        <v>0</v>
      </c>
      <c r="W85" s="9">
        <f>+[2]FISCALIZACIONES!W85+[2]LICENCIAS!W85+[2]PERMISOS!W85+[2]REGISTROS!W85+[2]CERTIFICADOS!W85</f>
        <v>0</v>
      </c>
      <c r="X85" s="9">
        <f>+[2]FISCALIZACIONES!X85+[2]LICENCIAS!X85+[2]PERMISOS!X85+[2]REGISTROS!X85+[2]CERTIFICADOS!X85</f>
        <v>0</v>
      </c>
      <c r="Y85" s="9">
        <f>+[2]FISCALIZACIONES!Y85+[2]LICENCIAS!Y85+[2]PERMISOS!Y85+[2]REGISTROS!Y85+[2]CERTIFICADOS!Y85</f>
        <v>0</v>
      </c>
      <c r="Z85" s="29">
        <f>+[2]FISCALIZACIONES!Z85+[2]LICENCIAS!Z85+[2]PERMISOS!Z85+[2]REGISTROS!Z85+[2]CERTIFICADOS!Z85</f>
        <v>0</v>
      </c>
      <c r="AA85" s="10">
        <f t="shared" si="33"/>
        <v>637688.15789473685</v>
      </c>
      <c r="AB85" s="10">
        <f t="shared" si="34"/>
        <v>155261.12105263158</v>
      </c>
      <c r="AC85" s="11">
        <f t="shared" si="35"/>
        <v>357710.98421052628</v>
      </c>
      <c r="AD85" s="11">
        <f t="shared" si="36"/>
        <v>216241.06842105262</v>
      </c>
      <c r="AE85" s="11">
        <f t="shared" si="37"/>
        <v>45789.473684210527</v>
      </c>
      <c r="AF85" s="11">
        <f t="shared" si="38"/>
        <v>604361.66842105263</v>
      </c>
      <c r="AG85" s="11">
        <f t="shared" si="39"/>
        <v>26052.631578947367</v>
      </c>
      <c r="AH85" s="12">
        <f t="shared" si="40"/>
        <v>70752.631578947359</v>
      </c>
      <c r="AI85" s="12">
        <f t="shared" si="41"/>
        <v>26315.789473684214</v>
      </c>
      <c r="AJ85" s="12">
        <f t="shared" si="42"/>
        <v>493124.87368421053</v>
      </c>
      <c r="AK85" s="12">
        <f t="shared" si="43"/>
        <v>3702.6315789473683</v>
      </c>
      <c r="AL85" s="12">
        <f t="shared" si="44"/>
        <v>801903.43157894735</v>
      </c>
      <c r="AM85" s="12">
        <f t="shared" si="45"/>
        <v>97812.710526315786</v>
      </c>
      <c r="AN85" s="12">
        <f t="shared" si="46"/>
        <v>8578.9473684210534</v>
      </c>
      <c r="AO85" s="12">
        <f t="shared" si="47"/>
        <v>591006.33157894737</v>
      </c>
      <c r="AP85" s="12">
        <f t="shared" si="48"/>
        <v>313157.89473684208</v>
      </c>
      <c r="AQ85" s="12">
        <f t="shared" si="49"/>
        <v>15000</v>
      </c>
      <c r="AR85" s="12">
        <f t="shared" si="50"/>
        <v>1242827.4052631578</v>
      </c>
      <c r="AS85" s="12">
        <f t="shared" si="51"/>
        <v>94580.368421052626</v>
      </c>
      <c r="AT85" s="12">
        <f t="shared" si="52"/>
        <v>15536.842105263158</v>
      </c>
      <c r="AU85" s="12">
        <f t="shared" si="53"/>
        <v>3404852.6315789474</v>
      </c>
      <c r="AV85" s="12">
        <f t="shared" si="54"/>
        <v>37913.68421052632</v>
      </c>
      <c r="AW85" s="12">
        <f t="shared" si="55"/>
        <v>1736407.8947368423</v>
      </c>
      <c r="AX85" s="12">
        <f t="shared" si="56"/>
        <v>8894.7368421052633</v>
      </c>
      <c r="AY85" s="12">
        <f t="shared" si="57"/>
        <v>19673.684210526317</v>
      </c>
      <c r="AZ85" s="12">
        <f t="shared" si="58"/>
        <v>10436.842105263158</v>
      </c>
      <c r="BA85" s="12">
        <f t="shared" si="59"/>
        <v>11602.631578947368</v>
      </c>
      <c r="BB85" s="12">
        <f t="shared" si="60"/>
        <v>14042.105263157893</v>
      </c>
      <c r="BC85" s="12">
        <f t="shared" si="61"/>
        <v>995575.44210526324</v>
      </c>
    </row>
    <row r="86" spans="1:55" x14ac:dyDescent="0.25">
      <c r="A86" s="264"/>
      <c r="B86" s="274"/>
      <c r="C86" s="16" t="s">
        <v>117</v>
      </c>
      <c r="D86" s="7">
        <f t="shared" si="32"/>
        <v>5</v>
      </c>
      <c r="E86" s="9">
        <f>+[2]FISCALIZACIONES!E86+[2]LICENCIAS!E86+[2]PERMISOS!E86+[2]REGISTROS!E86+[2]CERTIFICADOS!E86</f>
        <v>3</v>
      </c>
      <c r="F86" s="9">
        <f>+[2]FISCALIZACIONES!F86+[2]LICENCIAS!F86+[2]PERMISOS!F86+[2]REGISTROS!F86+[2]CERTIFICADOS!F86</f>
        <v>0</v>
      </c>
      <c r="G86" s="9">
        <f>+[2]FISCALIZACIONES!G86+[2]LICENCIAS!G86+[2]PERMISOS!G86+[2]REGISTROS!G86+[2]CERTIFICADOS!G86</f>
        <v>0</v>
      </c>
      <c r="H86" s="9">
        <f>+[2]FISCALIZACIONES!H86+[2]LICENCIAS!H86+[2]PERMISOS!H86+[2]REGISTROS!H86+[2]CERTIFICADOS!H86</f>
        <v>2</v>
      </c>
      <c r="I86" s="9">
        <f>+[2]FISCALIZACIONES!I86+[2]LICENCIAS!I86+[2]PERMISOS!I86+[2]REGISTROS!I86+[2]CERTIFICADOS!I86</f>
        <v>0</v>
      </c>
      <c r="J86" s="9">
        <f>+[2]FISCALIZACIONES!J86+[2]LICENCIAS!J86+[2]PERMISOS!J86+[2]REGISTROS!J86+[2]CERTIFICADOS!J86</f>
        <v>0</v>
      </c>
      <c r="K86" s="9">
        <f>+[2]FISCALIZACIONES!K86+[2]LICENCIAS!K86+[2]PERMISOS!K86+[2]REGISTROS!K86+[2]CERTIFICADOS!K86</f>
        <v>0</v>
      </c>
      <c r="L86" s="9">
        <f>+[2]FISCALIZACIONES!L86+[2]LICENCIAS!L86+[2]PERMISOS!L86+[2]REGISTROS!L86+[2]CERTIFICADOS!L86</f>
        <v>0</v>
      </c>
      <c r="M86" s="9">
        <f>+[2]FISCALIZACIONES!M86+[2]LICENCIAS!M86+[2]PERMISOS!M86+[2]REGISTROS!M86+[2]CERTIFICADOS!M86</f>
        <v>0</v>
      </c>
      <c r="N86" s="9">
        <f>+[2]FISCALIZACIONES!N86+[2]LICENCIAS!N86+[2]PERMISOS!N86+[2]REGISTROS!N86+[2]CERTIFICADOS!N86</f>
        <v>0</v>
      </c>
      <c r="O86" s="9">
        <f>+[2]FISCALIZACIONES!O86+[2]LICENCIAS!O86+[2]PERMISOS!O86+[2]REGISTROS!O86+[2]CERTIFICADOS!O86</f>
        <v>0</v>
      </c>
      <c r="P86" s="9">
        <f>+[2]FISCALIZACIONES!P86+[2]LICENCIAS!P86+[2]PERMISOS!P86+[2]REGISTROS!P86+[2]CERTIFICADOS!P86</f>
        <v>0</v>
      </c>
      <c r="Q86" s="9">
        <f>+[2]FISCALIZACIONES!Q86+[2]LICENCIAS!Q86+[2]PERMISOS!Q86+[2]REGISTROS!Q86+[2]CERTIFICADOS!Q86</f>
        <v>0</v>
      </c>
      <c r="R86" s="9">
        <f>+[2]FISCALIZACIONES!R86+[2]LICENCIAS!R86+[2]PERMISOS!R86+[2]REGISTROS!R86+[2]CERTIFICADOS!R86</f>
        <v>0</v>
      </c>
      <c r="S86" s="9">
        <f>+[2]FISCALIZACIONES!S86+[2]LICENCIAS!S86+[2]PERMISOS!S86+[2]REGISTROS!S86+[2]CERTIFICADOS!S86</f>
        <v>0</v>
      </c>
      <c r="T86" s="9">
        <f>+[2]FISCALIZACIONES!T86+[2]LICENCIAS!T86+[2]PERMISOS!T86+[2]REGISTROS!T86+[2]CERTIFICADOS!T86</f>
        <v>0</v>
      </c>
      <c r="U86" s="9">
        <f>+[2]FISCALIZACIONES!U86+[2]LICENCIAS!U86+[2]PERMISOS!U86+[2]REGISTROS!U86+[2]CERTIFICADOS!U86</f>
        <v>0</v>
      </c>
      <c r="V86" s="9">
        <f>+[2]FISCALIZACIONES!V86+[2]LICENCIAS!V86+[2]PERMISOS!V86+[2]REGISTROS!V86+[2]CERTIFICADOS!V86</f>
        <v>0</v>
      </c>
      <c r="W86" s="9">
        <f>+[2]FISCALIZACIONES!W86+[2]LICENCIAS!W86+[2]PERMISOS!W86+[2]REGISTROS!W86+[2]CERTIFICADOS!W86</f>
        <v>0</v>
      </c>
      <c r="X86" s="9">
        <f>+[2]FISCALIZACIONES!X86+[2]LICENCIAS!X86+[2]PERMISOS!X86+[2]REGISTROS!X86+[2]CERTIFICADOS!X86</f>
        <v>0</v>
      </c>
      <c r="Y86" s="9">
        <f>+[2]FISCALIZACIONES!Y86+[2]LICENCIAS!Y86+[2]PERMISOS!Y86+[2]REGISTROS!Y86+[2]CERTIFICADOS!Y86</f>
        <v>0</v>
      </c>
      <c r="Z86" s="29">
        <f>+[2]FISCALIZACIONES!Z86+[2]LICENCIAS!Z86+[2]PERMISOS!Z86+[2]REGISTROS!Z86+[2]CERTIFICADOS!Z86</f>
        <v>0</v>
      </c>
      <c r="AA86" s="10">
        <f t="shared" si="33"/>
        <v>318844.07894736843</v>
      </c>
      <c r="AB86" s="10">
        <f t="shared" si="34"/>
        <v>77630.560526315792</v>
      </c>
      <c r="AC86" s="11">
        <f t="shared" si="35"/>
        <v>178855.49210526314</v>
      </c>
      <c r="AD86" s="11">
        <f t="shared" si="36"/>
        <v>108120.53421052631</v>
      </c>
      <c r="AE86" s="11">
        <f t="shared" si="37"/>
        <v>22894.736842105263</v>
      </c>
      <c r="AF86" s="11">
        <f t="shared" si="38"/>
        <v>302180.83421052631</v>
      </c>
      <c r="AG86" s="11">
        <f t="shared" si="39"/>
        <v>13026.315789473683</v>
      </c>
      <c r="AH86" s="12">
        <f t="shared" si="40"/>
        <v>35376.31578947368</v>
      </c>
      <c r="AI86" s="12">
        <f t="shared" si="41"/>
        <v>13157.894736842107</v>
      </c>
      <c r="AJ86" s="12">
        <f t="shared" si="42"/>
        <v>246562.43684210526</v>
      </c>
      <c r="AK86" s="12">
        <f t="shared" si="43"/>
        <v>1851.3157894736842</v>
      </c>
      <c r="AL86" s="12">
        <f t="shared" si="44"/>
        <v>400951.71578947367</v>
      </c>
      <c r="AM86" s="12">
        <f t="shared" si="45"/>
        <v>48906.355263157893</v>
      </c>
      <c r="AN86" s="12">
        <f t="shared" si="46"/>
        <v>4289.4736842105267</v>
      </c>
      <c r="AO86" s="12">
        <f t="shared" si="47"/>
        <v>295503.16578947369</v>
      </c>
      <c r="AP86" s="12">
        <f t="shared" si="48"/>
        <v>156578.94736842104</v>
      </c>
      <c r="AQ86" s="12">
        <f t="shared" si="49"/>
        <v>7500</v>
      </c>
      <c r="AR86" s="12">
        <f t="shared" si="50"/>
        <v>621413.7026315789</v>
      </c>
      <c r="AS86" s="12">
        <f t="shared" si="51"/>
        <v>47290.184210526313</v>
      </c>
      <c r="AT86" s="12">
        <f t="shared" si="52"/>
        <v>7768.4210526315792</v>
      </c>
      <c r="AU86" s="12">
        <f t="shared" si="53"/>
        <v>1702426.3157894737</v>
      </c>
      <c r="AV86" s="12">
        <f t="shared" si="54"/>
        <v>18956.84210526316</v>
      </c>
      <c r="AW86" s="12">
        <f t="shared" si="55"/>
        <v>868203.94736842113</v>
      </c>
      <c r="AX86" s="12">
        <f t="shared" si="56"/>
        <v>4447.3684210526317</v>
      </c>
      <c r="AY86" s="12">
        <f t="shared" si="57"/>
        <v>9836.8421052631584</v>
      </c>
      <c r="AZ86" s="12">
        <f t="shared" si="58"/>
        <v>5218.4210526315792</v>
      </c>
      <c r="BA86" s="12">
        <f t="shared" si="59"/>
        <v>5801.3157894736842</v>
      </c>
      <c r="BB86" s="12">
        <f t="shared" si="60"/>
        <v>7021.0526315789466</v>
      </c>
      <c r="BC86" s="12">
        <f t="shared" si="61"/>
        <v>497787.72105263162</v>
      </c>
    </row>
    <row r="87" spans="1:55" x14ac:dyDescent="0.25">
      <c r="A87" s="264"/>
      <c r="B87" s="274"/>
      <c r="C87" s="16" t="s">
        <v>118</v>
      </c>
      <c r="D87" s="7">
        <f t="shared" si="32"/>
        <v>8</v>
      </c>
      <c r="E87" s="9">
        <f>+[2]FISCALIZACIONES!E87+[2]LICENCIAS!E87+[2]PERMISOS!E87+[2]REGISTROS!E87+[2]CERTIFICADOS!E87</f>
        <v>1</v>
      </c>
      <c r="F87" s="9">
        <f>+[2]FISCALIZACIONES!F87+[2]LICENCIAS!F87+[2]PERMISOS!F87+[2]REGISTROS!F87+[2]CERTIFICADOS!F87</f>
        <v>3</v>
      </c>
      <c r="G87" s="9">
        <f>+[2]FISCALIZACIONES!G87+[2]LICENCIAS!G87+[2]PERMISOS!G87+[2]REGISTROS!G87+[2]CERTIFICADOS!G87</f>
        <v>2</v>
      </c>
      <c r="H87" s="9">
        <f>+[2]FISCALIZACIONES!H87+[2]LICENCIAS!H87+[2]PERMISOS!H87+[2]REGISTROS!H87+[2]CERTIFICADOS!H87</f>
        <v>0</v>
      </c>
      <c r="I87" s="9">
        <f>+[2]FISCALIZACIONES!I87+[2]LICENCIAS!I87+[2]PERMISOS!I87+[2]REGISTROS!I87+[2]CERTIFICADOS!I87</f>
        <v>1</v>
      </c>
      <c r="J87" s="9">
        <f>+[2]FISCALIZACIONES!J87+[2]LICENCIAS!J87+[2]PERMISOS!J87+[2]REGISTROS!J87+[2]CERTIFICADOS!J87</f>
        <v>0</v>
      </c>
      <c r="K87" s="9">
        <f>+[2]FISCALIZACIONES!K87+[2]LICENCIAS!K87+[2]PERMISOS!K87+[2]REGISTROS!K87+[2]CERTIFICADOS!K87</f>
        <v>0</v>
      </c>
      <c r="L87" s="9">
        <f>+[2]FISCALIZACIONES!L87+[2]LICENCIAS!L87+[2]PERMISOS!L87+[2]REGISTROS!L87+[2]CERTIFICADOS!L87</f>
        <v>1</v>
      </c>
      <c r="M87" s="9">
        <f>+[2]FISCALIZACIONES!M87+[2]LICENCIAS!M87+[2]PERMISOS!M87+[2]REGISTROS!M87+[2]CERTIFICADOS!M87</f>
        <v>0</v>
      </c>
      <c r="N87" s="9">
        <f>+[2]FISCALIZACIONES!N87+[2]LICENCIAS!N87+[2]PERMISOS!N87+[2]REGISTROS!N87+[2]CERTIFICADOS!N87</f>
        <v>0</v>
      </c>
      <c r="O87" s="9">
        <f>+[2]FISCALIZACIONES!O87+[2]LICENCIAS!O87+[2]PERMISOS!O87+[2]REGISTROS!O87+[2]CERTIFICADOS!O87</f>
        <v>0</v>
      </c>
      <c r="P87" s="9">
        <f>+[2]FISCALIZACIONES!P87+[2]LICENCIAS!P87+[2]PERMISOS!P87+[2]REGISTROS!P87+[2]CERTIFICADOS!P87</f>
        <v>0</v>
      </c>
      <c r="Q87" s="9">
        <f>+[2]FISCALIZACIONES!Q87+[2]LICENCIAS!Q87+[2]PERMISOS!Q87+[2]REGISTROS!Q87+[2]CERTIFICADOS!Q87</f>
        <v>0</v>
      </c>
      <c r="R87" s="9">
        <f>+[2]FISCALIZACIONES!R87+[2]LICENCIAS!R87+[2]PERMISOS!R87+[2]REGISTROS!R87+[2]CERTIFICADOS!R87</f>
        <v>0</v>
      </c>
      <c r="S87" s="9">
        <f>+[2]FISCALIZACIONES!S87+[2]LICENCIAS!S87+[2]PERMISOS!S87+[2]REGISTROS!S87+[2]CERTIFICADOS!S87</f>
        <v>0</v>
      </c>
      <c r="T87" s="9">
        <f>+[2]FISCALIZACIONES!T87+[2]LICENCIAS!T87+[2]PERMISOS!T87+[2]REGISTROS!T87+[2]CERTIFICADOS!T87</f>
        <v>0</v>
      </c>
      <c r="U87" s="9">
        <f>+[2]FISCALIZACIONES!U87+[2]LICENCIAS!U87+[2]PERMISOS!U87+[2]REGISTROS!U87+[2]CERTIFICADOS!U87</f>
        <v>0</v>
      </c>
      <c r="V87" s="9">
        <f>+[2]FISCALIZACIONES!V87+[2]LICENCIAS!V87+[2]PERMISOS!V87+[2]REGISTROS!V87+[2]CERTIFICADOS!V87</f>
        <v>0</v>
      </c>
      <c r="W87" s="9">
        <f>+[2]FISCALIZACIONES!W87+[2]LICENCIAS!W87+[2]PERMISOS!W87+[2]REGISTROS!W87+[2]CERTIFICADOS!W87</f>
        <v>0</v>
      </c>
      <c r="X87" s="9">
        <f>+[2]FISCALIZACIONES!X87+[2]LICENCIAS!X87+[2]PERMISOS!X87+[2]REGISTROS!X87+[2]CERTIFICADOS!X87</f>
        <v>0</v>
      </c>
      <c r="Y87" s="9">
        <f>+[2]FISCALIZACIONES!Y87+[2]LICENCIAS!Y87+[2]PERMISOS!Y87+[2]REGISTROS!Y87+[2]CERTIFICADOS!Y87</f>
        <v>0</v>
      </c>
      <c r="Z87" s="29">
        <f>+[2]FISCALIZACIONES!Z87+[2]LICENCIAS!Z87+[2]PERMISOS!Z87+[2]REGISTROS!Z87+[2]CERTIFICADOS!Z87</f>
        <v>0</v>
      </c>
      <c r="AA87" s="10">
        <f t="shared" si="33"/>
        <v>510150.5263157895</v>
      </c>
      <c r="AB87" s="10">
        <f t="shared" si="34"/>
        <v>124208.89684210526</v>
      </c>
      <c r="AC87" s="11">
        <f t="shared" si="35"/>
        <v>286168.78736842104</v>
      </c>
      <c r="AD87" s="11">
        <f t="shared" si="36"/>
        <v>172992.8547368421</v>
      </c>
      <c r="AE87" s="11">
        <f t="shared" si="37"/>
        <v>36631.57894736842</v>
      </c>
      <c r="AF87" s="11">
        <f t="shared" si="38"/>
        <v>483489.33473684208</v>
      </c>
      <c r="AG87" s="11">
        <f t="shared" si="39"/>
        <v>20842.105263157893</v>
      </c>
      <c r="AH87" s="12">
        <f t="shared" si="40"/>
        <v>56602.105263157893</v>
      </c>
      <c r="AI87" s="12">
        <f t="shared" si="41"/>
        <v>21052.63157894737</v>
      </c>
      <c r="AJ87" s="12">
        <f t="shared" si="42"/>
        <v>394499.89894736843</v>
      </c>
      <c r="AK87" s="12">
        <f t="shared" si="43"/>
        <v>2962.1052631578946</v>
      </c>
      <c r="AL87" s="12">
        <f t="shared" si="44"/>
        <v>641522.74526315788</v>
      </c>
      <c r="AM87" s="12">
        <f t="shared" si="45"/>
        <v>78250.168421052629</v>
      </c>
      <c r="AN87" s="12">
        <f t="shared" si="46"/>
        <v>6863.1578947368425</v>
      </c>
      <c r="AO87" s="12">
        <f t="shared" si="47"/>
        <v>472805.06526315789</v>
      </c>
      <c r="AP87" s="12">
        <f t="shared" si="48"/>
        <v>250526.31578947368</v>
      </c>
      <c r="AQ87" s="12">
        <f t="shared" si="49"/>
        <v>12000</v>
      </c>
      <c r="AR87" s="12">
        <f t="shared" si="50"/>
        <v>994261.92421052628</v>
      </c>
      <c r="AS87" s="12">
        <f t="shared" si="51"/>
        <v>75664.294736842101</v>
      </c>
      <c r="AT87" s="12">
        <f t="shared" si="52"/>
        <v>12429.473684210527</v>
      </c>
      <c r="AU87" s="12">
        <f t="shared" si="53"/>
        <v>2723882.1052631577</v>
      </c>
      <c r="AV87" s="12">
        <f t="shared" si="54"/>
        <v>30330.947368421053</v>
      </c>
      <c r="AW87" s="12">
        <f t="shared" si="55"/>
        <v>1389126.3157894737</v>
      </c>
      <c r="AX87" s="12">
        <f t="shared" si="56"/>
        <v>7115.7894736842109</v>
      </c>
      <c r="AY87" s="12">
        <f t="shared" si="57"/>
        <v>15738.947368421053</v>
      </c>
      <c r="AZ87" s="12">
        <f t="shared" si="58"/>
        <v>8349.4736842105267</v>
      </c>
      <c r="BA87" s="12">
        <f t="shared" si="59"/>
        <v>9282.105263157895</v>
      </c>
      <c r="BB87" s="12">
        <f t="shared" si="60"/>
        <v>11233.684210526315</v>
      </c>
      <c r="BC87" s="12">
        <f t="shared" si="61"/>
        <v>796460.35368421057</v>
      </c>
    </row>
    <row r="88" spans="1:55" x14ac:dyDescent="0.25">
      <c r="A88" s="264"/>
      <c r="B88" s="274"/>
      <c r="C88" s="16" t="s">
        <v>119</v>
      </c>
      <c r="D88" s="7">
        <f t="shared" si="32"/>
        <v>3</v>
      </c>
      <c r="E88" s="9">
        <f>+[2]FISCALIZACIONES!E88+[2]LICENCIAS!E88+[2]PERMISOS!E88+[2]REGISTROS!E88+[2]CERTIFICADOS!E88</f>
        <v>0</v>
      </c>
      <c r="F88" s="9">
        <f>+[2]FISCALIZACIONES!F88+[2]LICENCIAS!F88+[2]PERMISOS!F88+[2]REGISTROS!F88+[2]CERTIFICADOS!F88</f>
        <v>0</v>
      </c>
      <c r="G88" s="9">
        <f>+[2]FISCALIZACIONES!G88+[2]LICENCIAS!G88+[2]PERMISOS!G88+[2]REGISTROS!G88+[2]CERTIFICADOS!G88</f>
        <v>1</v>
      </c>
      <c r="H88" s="9">
        <f>+[2]FISCALIZACIONES!H88+[2]LICENCIAS!H88+[2]PERMISOS!H88+[2]REGISTROS!H88+[2]CERTIFICADOS!H88</f>
        <v>0</v>
      </c>
      <c r="I88" s="9">
        <f>+[2]FISCALIZACIONES!I88+[2]LICENCIAS!I88+[2]PERMISOS!I88+[2]REGISTROS!I88+[2]CERTIFICADOS!I88</f>
        <v>0</v>
      </c>
      <c r="J88" s="9">
        <f>+[2]FISCALIZACIONES!J88+[2]LICENCIAS!J88+[2]PERMISOS!J88+[2]REGISTROS!J88+[2]CERTIFICADOS!J88</f>
        <v>0</v>
      </c>
      <c r="K88" s="9">
        <f>+[2]FISCALIZACIONES!K88+[2]LICENCIAS!K88+[2]PERMISOS!K88+[2]REGISTROS!K88+[2]CERTIFICADOS!K88</f>
        <v>1</v>
      </c>
      <c r="L88" s="9">
        <f>+[2]FISCALIZACIONES!L88+[2]LICENCIAS!L88+[2]PERMISOS!L88+[2]REGISTROS!L88+[2]CERTIFICADOS!L88</f>
        <v>1</v>
      </c>
      <c r="M88" s="9">
        <f>+[2]FISCALIZACIONES!M88+[2]LICENCIAS!M88+[2]PERMISOS!M88+[2]REGISTROS!M88+[2]CERTIFICADOS!M88</f>
        <v>0</v>
      </c>
      <c r="N88" s="9">
        <f>+[2]FISCALIZACIONES!N88+[2]LICENCIAS!N88+[2]PERMISOS!N88+[2]REGISTROS!N88+[2]CERTIFICADOS!N88</f>
        <v>0</v>
      </c>
      <c r="O88" s="9">
        <f>+[2]FISCALIZACIONES!O88+[2]LICENCIAS!O88+[2]PERMISOS!O88+[2]REGISTROS!O88+[2]CERTIFICADOS!O88</f>
        <v>0</v>
      </c>
      <c r="P88" s="9">
        <f>+[2]FISCALIZACIONES!P88+[2]LICENCIAS!P88+[2]PERMISOS!P88+[2]REGISTROS!P88+[2]CERTIFICADOS!P88</f>
        <v>0</v>
      </c>
      <c r="Q88" s="9">
        <f>+[2]FISCALIZACIONES!Q88+[2]LICENCIAS!Q88+[2]PERMISOS!Q88+[2]REGISTROS!Q88+[2]CERTIFICADOS!Q88</f>
        <v>0</v>
      </c>
      <c r="R88" s="9">
        <f>+[2]FISCALIZACIONES!R88+[2]LICENCIAS!R88+[2]PERMISOS!R88+[2]REGISTROS!R88+[2]CERTIFICADOS!R88</f>
        <v>0</v>
      </c>
      <c r="S88" s="9">
        <f>+[2]FISCALIZACIONES!S88+[2]LICENCIAS!S88+[2]PERMISOS!S88+[2]REGISTROS!S88+[2]CERTIFICADOS!S88</f>
        <v>0</v>
      </c>
      <c r="T88" s="9">
        <f>+[2]FISCALIZACIONES!T88+[2]LICENCIAS!T88+[2]PERMISOS!T88+[2]REGISTROS!T88+[2]CERTIFICADOS!T88</f>
        <v>0</v>
      </c>
      <c r="U88" s="9">
        <f>+[2]FISCALIZACIONES!U88+[2]LICENCIAS!U88+[2]PERMISOS!U88+[2]REGISTROS!U88+[2]CERTIFICADOS!U88</f>
        <v>0</v>
      </c>
      <c r="V88" s="9">
        <f>+[2]FISCALIZACIONES!V88+[2]LICENCIAS!V88+[2]PERMISOS!V88+[2]REGISTROS!V88+[2]CERTIFICADOS!V88</f>
        <v>0</v>
      </c>
      <c r="W88" s="9">
        <f>+[2]FISCALIZACIONES!W88+[2]LICENCIAS!W88+[2]PERMISOS!W88+[2]REGISTROS!W88+[2]CERTIFICADOS!W88</f>
        <v>0</v>
      </c>
      <c r="X88" s="9">
        <f>+[2]FISCALIZACIONES!X88+[2]LICENCIAS!X88+[2]PERMISOS!X88+[2]REGISTROS!X88+[2]CERTIFICADOS!X88</f>
        <v>0</v>
      </c>
      <c r="Y88" s="9">
        <f>+[2]FISCALIZACIONES!Y88+[2]LICENCIAS!Y88+[2]PERMISOS!Y88+[2]REGISTROS!Y88+[2]CERTIFICADOS!Y88</f>
        <v>0</v>
      </c>
      <c r="Z88" s="29">
        <f>+[2]FISCALIZACIONES!Z88+[2]LICENCIAS!Z88+[2]PERMISOS!Z88+[2]REGISTROS!Z88+[2]CERTIFICADOS!Z88</f>
        <v>0</v>
      </c>
      <c r="AA88" s="10">
        <f t="shared" si="33"/>
        <v>191306.44736842107</v>
      </c>
      <c r="AB88" s="10">
        <f t="shared" si="34"/>
        <v>46578.336315789471</v>
      </c>
      <c r="AC88" s="11">
        <f t="shared" si="35"/>
        <v>107313.2952631579</v>
      </c>
      <c r="AD88" s="11">
        <f t="shared" si="36"/>
        <v>64872.320526315787</v>
      </c>
      <c r="AE88" s="11">
        <f t="shared" si="37"/>
        <v>13736.842105263157</v>
      </c>
      <c r="AF88" s="11">
        <f t="shared" si="38"/>
        <v>181308.50052631577</v>
      </c>
      <c r="AG88" s="11">
        <f t="shared" si="39"/>
        <v>7815.78947368421</v>
      </c>
      <c r="AH88" s="12">
        <f t="shared" si="40"/>
        <v>21225.78947368421</v>
      </c>
      <c r="AI88" s="12">
        <f t="shared" si="41"/>
        <v>7894.7368421052633</v>
      </c>
      <c r="AJ88" s="12">
        <f t="shared" si="42"/>
        <v>147937.46210526317</v>
      </c>
      <c r="AK88" s="12">
        <f t="shared" si="43"/>
        <v>1110.7894736842104</v>
      </c>
      <c r="AL88" s="12">
        <f t="shared" si="44"/>
        <v>240571.0294736842</v>
      </c>
      <c r="AM88" s="12">
        <f t="shared" si="45"/>
        <v>29343.813157894736</v>
      </c>
      <c r="AN88" s="12">
        <f t="shared" si="46"/>
        <v>2573.6842105263158</v>
      </c>
      <c r="AO88" s="12">
        <f t="shared" si="47"/>
        <v>177301.8994736842</v>
      </c>
      <c r="AP88" s="12">
        <f t="shared" si="48"/>
        <v>93947.368421052626</v>
      </c>
      <c r="AQ88" s="12">
        <f t="shared" si="49"/>
        <v>4500</v>
      </c>
      <c r="AR88" s="12">
        <f t="shared" si="50"/>
        <v>372848.22157894738</v>
      </c>
      <c r="AS88" s="12">
        <f t="shared" si="51"/>
        <v>28374.110526315788</v>
      </c>
      <c r="AT88" s="12">
        <f t="shared" si="52"/>
        <v>4661.0526315789475</v>
      </c>
      <c r="AU88" s="12">
        <f t="shared" si="53"/>
        <v>1021455.7894736842</v>
      </c>
      <c r="AV88" s="12">
        <f t="shared" si="54"/>
        <v>11374.105263157895</v>
      </c>
      <c r="AW88" s="12">
        <f t="shared" si="55"/>
        <v>520922.36842105264</v>
      </c>
      <c r="AX88" s="12">
        <f t="shared" si="56"/>
        <v>2668.4210526315792</v>
      </c>
      <c r="AY88" s="12">
        <f t="shared" si="57"/>
        <v>5902.105263157895</v>
      </c>
      <c r="AZ88" s="12">
        <f t="shared" si="58"/>
        <v>3131.0526315789475</v>
      </c>
      <c r="BA88" s="12">
        <f t="shared" si="59"/>
        <v>3480.7894736842109</v>
      </c>
      <c r="BB88" s="12">
        <f t="shared" si="60"/>
        <v>4212.6315789473683</v>
      </c>
      <c r="BC88" s="12">
        <f t="shared" si="61"/>
        <v>298672.63263157895</v>
      </c>
    </row>
    <row r="89" spans="1:55" x14ac:dyDescent="0.25">
      <c r="A89" s="264"/>
      <c r="B89" s="274"/>
      <c r="C89" s="16" t="s">
        <v>120</v>
      </c>
      <c r="D89" s="7">
        <f t="shared" si="32"/>
        <v>5</v>
      </c>
      <c r="E89" s="9">
        <f>+[2]FISCALIZACIONES!E89+[2]LICENCIAS!E89+[2]PERMISOS!E89+[2]REGISTROS!E89+[2]CERTIFICADOS!E89</f>
        <v>1</v>
      </c>
      <c r="F89" s="9">
        <f>+[2]FISCALIZACIONES!F89+[2]LICENCIAS!F89+[2]PERMISOS!F89+[2]REGISTROS!F89+[2]CERTIFICADOS!F89</f>
        <v>1</v>
      </c>
      <c r="G89" s="9">
        <f>+[2]FISCALIZACIONES!G89+[2]LICENCIAS!G89+[2]PERMISOS!G89+[2]REGISTROS!G89+[2]CERTIFICADOS!G89</f>
        <v>0</v>
      </c>
      <c r="H89" s="9">
        <f>+[2]FISCALIZACIONES!H89+[2]LICENCIAS!H89+[2]PERMISOS!H89+[2]REGISTROS!H89+[2]CERTIFICADOS!H89</f>
        <v>2</v>
      </c>
      <c r="I89" s="9">
        <f>+[2]FISCALIZACIONES!I89+[2]LICENCIAS!I89+[2]PERMISOS!I89+[2]REGISTROS!I89+[2]CERTIFICADOS!I89</f>
        <v>0</v>
      </c>
      <c r="J89" s="9">
        <f>+[2]FISCALIZACIONES!J89+[2]LICENCIAS!J89+[2]PERMISOS!J89+[2]REGISTROS!J89+[2]CERTIFICADOS!J89</f>
        <v>1</v>
      </c>
      <c r="K89" s="9">
        <f>+[2]FISCALIZACIONES!K89+[2]LICENCIAS!K89+[2]PERMISOS!K89+[2]REGISTROS!K89+[2]CERTIFICADOS!K89</f>
        <v>0</v>
      </c>
      <c r="L89" s="9">
        <f>+[2]FISCALIZACIONES!L89+[2]LICENCIAS!L89+[2]PERMISOS!L89+[2]REGISTROS!L89+[2]CERTIFICADOS!L89</f>
        <v>0</v>
      </c>
      <c r="M89" s="9">
        <f>+[2]FISCALIZACIONES!M89+[2]LICENCIAS!M89+[2]PERMISOS!M89+[2]REGISTROS!M89+[2]CERTIFICADOS!M89</f>
        <v>0</v>
      </c>
      <c r="N89" s="9">
        <f>+[2]FISCALIZACIONES!N89+[2]LICENCIAS!N89+[2]PERMISOS!N89+[2]REGISTROS!N89+[2]CERTIFICADOS!N89</f>
        <v>0</v>
      </c>
      <c r="O89" s="9">
        <f>+[2]FISCALIZACIONES!O89+[2]LICENCIAS!O89+[2]PERMISOS!O89+[2]REGISTROS!O89+[2]CERTIFICADOS!O89</f>
        <v>0</v>
      </c>
      <c r="P89" s="9">
        <f>+[2]FISCALIZACIONES!P89+[2]LICENCIAS!P89+[2]PERMISOS!P89+[2]REGISTROS!P89+[2]CERTIFICADOS!P89</f>
        <v>0</v>
      </c>
      <c r="Q89" s="9">
        <f>+[2]FISCALIZACIONES!Q89+[2]LICENCIAS!Q89+[2]PERMISOS!Q89+[2]REGISTROS!Q89+[2]CERTIFICADOS!Q89</f>
        <v>0</v>
      </c>
      <c r="R89" s="9">
        <f>+[2]FISCALIZACIONES!R89+[2]LICENCIAS!R89+[2]PERMISOS!R89+[2]REGISTROS!R89+[2]CERTIFICADOS!R89</f>
        <v>0</v>
      </c>
      <c r="S89" s="9">
        <f>+[2]FISCALIZACIONES!S89+[2]LICENCIAS!S89+[2]PERMISOS!S89+[2]REGISTROS!S89+[2]CERTIFICADOS!S89</f>
        <v>0</v>
      </c>
      <c r="T89" s="9">
        <f>+[2]FISCALIZACIONES!T89+[2]LICENCIAS!T89+[2]PERMISOS!T89+[2]REGISTROS!T89+[2]CERTIFICADOS!T89</f>
        <v>0</v>
      </c>
      <c r="U89" s="9">
        <f>+[2]FISCALIZACIONES!U89+[2]LICENCIAS!U89+[2]PERMISOS!U89+[2]REGISTROS!U89+[2]CERTIFICADOS!U89</f>
        <v>0</v>
      </c>
      <c r="V89" s="9">
        <f>+[2]FISCALIZACIONES!V89+[2]LICENCIAS!V89+[2]PERMISOS!V89+[2]REGISTROS!V89+[2]CERTIFICADOS!V89</f>
        <v>0</v>
      </c>
      <c r="W89" s="9">
        <f>+[2]FISCALIZACIONES!W89+[2]LICENCIAS!W89+[2]PERMISOS!W89+[2]REGISTROS!W89+[2]CERTIFICADOS!W89</f>
        <v>0</v>
      </c>
      <c r="X89" s="9">
        <f>+[2]FISCALIZACIONES!X89+[2]LICENCIAS!X89+[2]PERMISOS!X89+[2]REGISTROS!X89+[2]CERTIFICADOS!X89</f>
        <v>0</v>
      </c>
      <c r="Y89" s="9">
        <f>+[2]FISCALIZACIONES!Y89+[2]LICENCIAS!Y89+[2]PERMISOS!Y89+[2]REGISTROS!Y89+[2]CERTIFICADOS!Y89</f>
        <v>0</v>
      </c>
      <c r="Z89" s="29">
        <f>+[2]FISCALIZACIONES!Z89+[2]LICENCIAS!Z89+[2]PERMISOS!Z89+[2]REGISTROS!Z89+[2]CERTIFICADOS!Z89</f>
        <v>0</v>
      </c>
      <c r="AA89" s="10">
        <f t="shared" si="33"/>
        <v>318844.07894736843</v>
      </c>
      <c r="AB89" s="10">
        <f t="shared" si="34"/>
        <v>77630.560526315792</v>
      </c>
      <c r="AC89" s="11">
        <f t="shared" si="35"/>
        <v>178855.49210526314</v>
      </c>
      <c r="AD89" s="11">
        <f t="shared" si="36"/>
        <v>108120.53421052631</v>
      </c>
      <c r="AE89" s="11">
        <f t="shared" si="37"/>
        <v>22894.736842105263</v>
      </c>
      <c r="AF89" s="11">
        <f t="shared" si="38"/>
        <v>302180.83421052631</v>
      </c>
      <c r="AG89" s="11">
        <f t="shared" si="39"/>
        <v>13026.315789473683</v>
      </c>
      <c r="AH89" s="12">
        <f t="shared" si="40"/>
        <v>35376.31578947368</v>
      </c>
      <c r="AI89" s="12">
        <f t="shared" si="41"/>
        <v>13157.894736842107</v>
      </c>
      <c r="AJ89" s="12">
        <f t="shared" si="42"/>
        <v>246562.43684210526</v>
      </c>
      <c r="AK89" s="12">
        <f t="shared" si="43"/>
        <v>1851.3157894736842</v>
      </c>
      <c r="AL89" s="12">
        <f t="shared" si="44"/>
        <v>400951.71578947367</v>
      </c>
      <c r="AM89" s="12">
        <f t="shared" si="45"/>
        <v>48906.355263157893</v>
      </c>
      <c r="AN89" s="12">
        <f t="shared" si="46"/>
        <v>4289.4736842105267</v>
      </c>
      <c r="AO89" s="12">
        <f t="shared" si="47"/>
        <v>295503.16578947369</v>
      </c>
      <c r="AP89" s="12">
        <f t="shared" si="48"/>
        <v>156578.94736842104</v>
      </c>
      <c r="AQ89" s="12">
        <f t="shared" si="49"/>
        <v>7500</v>
      </c>
      <c r="AR89" s="12">
        <f t="shared" si="50"/>
        <v>621413.7026315789</v>
      </c>
      <c r="AS89" s="12">
        <f t="shared" si="51"/>
        <v>47290.184210526313</v>
      </c>
      <c r="AT89" s="12">
        <f t="shared" si="52"/>
        <v>7768.4210526315792</v>
      </c>
      <c r="AU89" s="12">
        <f t="shared" si="53"/>
        <v>1702426.3157894737</v>
      </c>
      <c r="AV89" s="12">
        <f t="shared" si="54"/>
        <v>18956.84210526316</v>
      </c>
      <c r="AW89" s="12">
        <f t="shared" si="55"/>
        <v>868203.94736842113</v>
      </c>
      <c r="AX89" s="12">
        <f t="shared" si="56"/>
        <v>4447.3684210526317</v>
      </c>
      <c r="AY89" s="12">
        <f t="shared" si="57"/>
        <v>9836.8421052631584</v>
      </c>
      <c r="AZ89" s="12">
        <f t="shared" si="58"/>
        <v>5218.4210526315792</v>
      </c>
      <c r="BA89" s="12">
        <f t="shared" si="59"/>
        <v>5801.3157894736842</v>
      </c>
      <c r="BB89" s="12">
        <f t="shared" si="60"/>
        <v>7021.0526315789466</v>
      </c>
      <c r="BC89" s="12">
        <f t="shared" si="61"/>
        <v>497787.72105263162</v>
      </c>
    </row>
    <row r="90" spans="1:55" x14ac:dyDescent="0.25">
      <c r="A90" s="264"/>
      <c r="B90" s="274"/>
      <c r="C90" s="16" t="s">
        <v>121</v>
      </c>
      <c r="D90" s="7">
        <f t="shared" si="32"/>
        <v>9</v>
      </c>
      <c r="E90" s="9">
        <f>+[2]FISCALIZACIONES!E90+[2]LICENCIAS!E90+[2]PERMISOS!E90+[2]REGISTROS!E90+[2]CERTIFICADOS!E90</f>
        <v>2</v>
      </c>
      <c r="F90" s="9">
        <f>+[2]FISCALIZACIONES!F90+[2]LICENCIAS!F90+[2]PERMISOS!F90+[2]REGISTROS!F90+[2]CERTIFICADOS!F90</f>
        <v>0</v>
      </c>
      <c r="G90" s="9">
        <f>+[2]FISCALIZACIONES!G90+[2]LICENCIAS!G90+[2]PERMISOS!G90+[2]REGISTROS!G90+[2]CERTIFICADOS!G90</f>
        <v>2</v>
      </c>
      <c r="H90" s="9">
        <f>+[2]FISCALIZACIONES!H90+[2]LICENCIAS!H90+[2]PERMISOS!H90+[2]REGISTROS!H90+[2]CERTIFICADOS!H90</f>
        <v>1</v>
      </c>
      <c r="I90" s="9">
        <f>+[2]FISCALIZACIONES!I90+[2]LICENCIAS!I90+[2]PERMISOS!I90+[2]REGISTROS!I90+[2]CERTIFICADOS!I90</f>
        <v>1</v>
      </c>
      <c r="J90" s="9">
        <f>+[2]FISCALIZACIONES!J90+[2]LICENCIAS!J90+[2]PERMISOS!J90+[2]REGISTROS!J90+[2]CERTIFICADOS!J90</f>
        <v>0</v>
      </c>
      <c r="K90" s="9">
        <f>+[2]FISCALIZACIONES!K90+[2]LICENCIAS!K90+[2]PERMISOS!K90+[2]REGISTROS!K90+[2]CERTIFICADOS!K90</f>
        <v>3</v>
      </c>
      <c r="L90" s="9">
        <f>+[2]FISCALIZACIONES!L90+[2]LICENCIAS!L90+[2]PERMISOS!L90+[2]REGISTROS!L90+[2]CERTIFICADOS!L90</f>
        <v>0</v>
      </c>
      <c r="M90" s="9">
        <f>+[2]FISCALIZACIONES!M90+[2]LICENCIAS!M90+[2]PERMISOS!M90+[2]REGISTROS!M90+[2]CERTIFICADOS!M90</f>
        <v>0</v>
      </c>
      <c r="N90" s="9">
        <f>+[2]FISCALIZACIONES!N90+[2]LICENCIAS!N90+[2]PERMISOS!N90+[2]REGISTROS!N90+[2]CERTIFICADOS!N90</f>
        <v>0</v>
      </c>
      <c r="O90" s="9">
        <f>+[2]FISCALIZACIONES!O90+[2]LICENCIAS!O90+[2]PERMISOS!O90+[2]REGISTROS!O90+[2]CERTIFICADOS!O90</f>
        <v>0</v>
      </c>
      <c r="P90" s="9">
        <f>+[2]FISCALIZACIONES!P90+[2]LICENCIAS!P90+[2]PERMISOS!P90+[2]REGISTROS!P90+[2]CERTIFICADOS!P90</f>
        <v>0</v>
      </c>
      <c r="Q90" s="9">
        <f>+[2]FISCALIZACIONES!Q90+[2]LICENCIAS!Q90+[2]PERMISOS!Q90+[2]REGISTROS!Q90+[2]CERTIFICADOS!Q90</f>
        <v>0</v>
      </c>
      <c r="R90" s="9">
        <f>+[2]FISCALIZACIONES!R90+[2]LICENCIAS!R90+[2]PERMISOS!R90+[2]REGISTROS!R90+[2]CERTIFICADOS!R90</f>
        <v>0</v>
      </c>
      <c r="S90" s="9">
        <f>+[2]FISCALIZACIONES!S90+[2]LICENCIAS!S90+[2]PERMISOS!S90+[2]REGISTROS!S90+[2]CERTIFICADOS!S90</f>
        <v>0</v>
      </c>
      <c r="T90" s="9">
        <f>+[2]FISCALIZACIONES!T90+[2]LICENCIAS!T90+[2]PERMISOS!T90+[2]REGISTROS!T90+[2]CERTIFICADOS!T90</f>
        <v>0</v>
      </c>
      <c r="U90" s="9">
        <f>+[2]FISCALIZACIONES!U90+[2]LICENCIAS!U90+[2]PERMISOS!U90+[2]REGISTROS!U90+[2]CERTIFICADOS!U90</f>
        <v>0</v>
      </c>
      <c r="V90" s="9">
        <f>+[2]FISCALIZACIONES!V90+[2]LICENCIAS!V90+[2]PERMISOS!V90+[2]REGISTROS!V90+[2]CERTIFICADOS!V90</f>
        <v>0</v>
      </c>
      <c r="W90" s="9">
        <f>+[2]FISCALIZACIONES!W90+[2]LICENCIAS!W90+[2]PERMISOS!W90+[2]REGISTROS!W90+[2]CERTIFICADOS!W90</f>
        <v>0</v>
      </c>
      <c r="X90" s="9">
        <f>+[2]FISCALIZACIONES!X90+[2]LICENCIAS!X90+[2]PERMISOS!X90+[2]REGISTROS!X90+[2]CERTIFICADOS!X90</f>
        <v>0</v>
      </c>
      <c r="Y90" s="9">
        <f>+[2]FISCALIZACIONES!Y90+[2]LICENCIAS!Y90+[2]PERMISOS!Y90+[2]REGISTROS!Y90+[2]CERTIFICADOS!Y90</f>
        <v>0</v>
      </c>
      <c r="Z90" s="29">
        <f>+[2]FISCALIZACIONES!Z90+[2]LICENCIAS!Z90+[2]PERMISOS!Z90+[2]REGISTROS!Z90+[2]CERTIFICADOS!Z90</f>
        <v>0</v>
      </c>
      <c r="AA90" s="10">
        <f t="shared" si="33"/>
        <v>573919.34210526315</v>
      </c>
      <c r="AB90" s="10">
        <f t="shared" si="34"/>
        <v>139735.00894736842</v>
      </c>
      <c r="AC90" s="11">
        <f t="shared" si="35"/>
        <v>321939.88578947366</v>
      </c>
      <c r="AD90" s="11">
        <f t="shared" si="36"/>
        <v>194616.96157894738</v>
      </c>
      <c r="AE90" s="11">
        <f t="shared" si="37"/>
        <v>41210.526315789473</v>
      </c>
      <c r="AF90" s="11">
        <f t="shared" si="38"/>
        <v>543925.5015789473</v>
      </c>
      <c r="AG90" s="11">
        <f t="shared" si="39"/>
        <v>23447.36842105263</v>
      </c>
      <c r="AH90" s="12">
        <f t="shared" si="40"/>
        <v>63677.368421052626</v>
      </c>
      <c r="AI90" s="12">
        <f t="shared" si="41"/>
        <v>23684.21052631579</v>
      </c>
      <c r="AJ90" s="12">
        <f t="shared" si="42"/>
        <v>443812.38631578948</v>
      </c>
      <c r="AK90" s="12">
        <f t="shared" si="43"/>
        <v>3332.3684210526312</v>
      </c>
      <c r="AL90" s="12">
        <f t="shared" si="44"/>
        <v>721713.08842105255</v>
      </c>
      <c r="AM90" s="12">
        <f t="shared" si="45"/>
        <v>88031.439473684208</v>
      </c>
      <c r="AN90" s="12">
        <f t="shared" si="46"/>
        <v>7721.0526315789475</v>
      </c>
      <c r="AO90" s="12">
        <f t="shared" si="47"/>
        <v>531905.69842105266</v>
      </c>
      <c r="AP90" s="12">
        <f t="shared" si="48"/>
        <v>281842.10526315786</v>
      </c>
      <c r="AQ90" s="12">
        <f t="shared" si="49"/>
        <v>13500</v>
      </c>
      <c r="AR90" s="12">
        <f t="shared" si="50"/>
        <v>1118544.664736842</v>
      </c>
      <c r="AS90" s="12">
        <f t="shared" si="51"/>
        <v>85122.331578947371</v>
      </c>
      <c r="AT90" s="12">
        <f t="shared" si="52"/>
        <v>13983.157894736843</v>
      </c>
      <c r="AU90" s="12">
        <f t="shared" si="53"/>
        <v>3064367.3684210526</v>
      </c>
      <c r="AV90" s="12">
        <f t="shared" si="54"/>
        <v>34122.315789473687</v>
      </c>
      <c r="AW90" s="12">
        <f t="shared" si="55"/>
        <v>1562767.105263158</v>
      </c>
      <c r="AX90" s="12">
        <f t="shared" si="56"/>
        <v>8005.2631578947376</v>
      </c>
      <c r="AY90" s="12">
        <f t="shared" si="57"/>
        <v>17706.315789473687</v>
      </c>
      <c r="AZ90" s="12">
        <f t="shared" si="58"/>
        <v>9393.1578947368434</v>
      </c>
      <c r="BA90" s="12">
        <f t="shared" si="59"/>
        <v>10442.368421052632</v>
      </c>
      <c r="BB90" s="12">
        <f t="shared" si="60"/>
        <v>12637.894736842105</v>
      </c>
      <c r="BC90" s="12">
        <f t="shared" si="61"/>
        <v>896017.89789473685</v>
      </c>
    </row>
    <row r="91" spans="1:55" x14ac:dyDescent="0.25">
      <c r="A91" s="264"/>
      <c r="B91" s="274"/>
      <c r="C91" s="16" t="s">
        <v>122</v>
      </c>
      <c r="D91" s="7">
        <f t="shared" si="32"/>
        <v>4</v>
      </c>
      <c r="E91" s="9">
        <f>+[2]FISCALIZACIONES!E91+[2]LICENCIAS!E91+[2]PERMISOS!E91+[2]REGISTROS!E91+[2]CERTIFICADOS!E91</f>
        <v>0</v>
      </c>
      <c r="F91" s="9">
        <f>+[2]FISCALIZACIONES!F91+[2]LICENCIAS!F91+[2]PERMISOS!F91+[2]REGISTROS!F91+[2]CERTIFICADOS!F91</f>
        <v>1</v>
      </c>
      <c r="G91" s="9">
        <f>+[2]FISCALIZACIONES!G91+[2]LICENCIAS!G91+[2]PERMISOS!G91+[2]REGISTROS!G91+[2]CERTIFICADOS!G91</f>
        <v>0</v>
      </c>
      <c r="H91" s="9">
        <f>+[2]FISCALIZACIONES!H91+[2]LICENCIAS!H91+[2]PERMISOS!H91+[2]REGISTROS!H91+[2]CERTIFICADOS!H91</f>
        <v>0</v>
      </c>
      <c r="I91" s="9">
        <f>+[2]FISCALIZACIONES!I91+[2]LICENCIAS!I91+[2]PERMISOS!I91+[2]REGISTROS!I91+[2]CERTIFICADOS!I91</f>
        <v>0</v>
      </c>
      <c r="J91" s="9">
        <f>+[2]FISCALIZACIONES!J91+[2]LICENCIAS!J91+[2]PERMISOS!J91+[2]REGISTROS!J91+[2]CERTIFICADOS!J91</f>
        <v>0</v>
      </c>
      <c r="K91" s="9">
        <f>+[2]FISCALIZACIONES!K91+[2]LICENCIAS!K91+[2]PERMISOS!K91+[2]REGISTROS!K91+[2]CERTIFICADOS!K91</f>
        <v>2</v>
      </c>
      <c r="L91" s="9">
        <f>+[2]FISCALIZACIONES!L91+[2]LICENCIAS!L91+[2]PERMISOS!L91+[2]REGISTROS!L91+[2]CERTIFICADOS!L91</f>
        <v>1</v>
      </c>
      <c r="M91" s="9">
        <f>+[2]FISCALIZACIONES!M91+[2]LICENCIAS!M91+[2]PERMISOS!M91+[2]REGISTROS!M91+[2]CERTIFICADOS!M91</f>
        <v>0</v>
      </c>
      <c r="N91" s="9">
        <f>+[2]FISCALIZACIONES!N91+[2]LICENCIAS!N91+[2]PERMISOS!N91+[2]REGISTROS!N91+[2]CERTIFICADOS!N91</f>
        <v>0</v>
      </c>
      <c r="O91" s="9">
        <f>+[2]FISCALIZACIONES!O91+[2]LICENCIAS!O91+[2]PERMISOS!O91+[2]REGISTROS!O91+[2]CERTIFICADOS!O91</f>
        <v>0</v>
      </c>
      <c r="P91" s="9">
        <f>+[2]FISCALIZACIONES!P91+[2]LICENCIAS!P91+[2]PERMISOS!P91+[2]REGISTROS!P91+[2]CERTIFICADOS!P91</f>
        <v>0</v>
      </c>
      <c r="Q91" s="9">
        <f>+[2]FISCALIZACIONES!Q91+[2]LICENCIAS!Q91+[2]PERMISOS!Q91+[2]REGISTROS!Q91+[2]CERTIFICADOS!Q91</f>
        <v>0</v>
      </c>
      <c r="R91" s="9">
        <f>+[2]FISCALIZACIONES!R91+[2]LICENCIAS!R91+[2]PERMISOS!R91+[2]REGISTROS!R91+[2]CERTIFICADOS!R91</f>
        <v>0</v>
      </c>
      <c r="S91" s="9">
        <f>+[2]FISCALIZACIONES!S91+[2]LICENCIAS!S91+[2]PERMISOS!S91+[2]REGISTROS!S91+[2]CERTIFICADOS!S91</f>
        <v>0</v>
      </c>
      <c r="T91" s="9">
        <f>+[2]FISCALIZACIONES!T91+[2]LICENCIAS!T91+[2]PERMISOS!T91+[2]REGISTROS!T91+[2]CERTIFICADOS!T91</f>
        <v>0</v>
      </c>
      <c r="U91" s="9">
        <f>+[2]FISCALIZACIONES!U91+[2]LICENCIAS!U91+[2]PERMISOS!U91+[2]REGISTROS!U91+[2]CERTIFICADOS!U91</f>
        <v>0</v>
      </c>
      <c r="V91" s="9">
        <f>+[2]FISCALIZACIONES!V91+[2]LICENCIAS!V91+[2]PERMISOS!V91+[2]REGISTROS!V91+[2]CERTIFICADOS!V91</f>
        <v>0</v>
      </c>
      <c r="W91" s="9">
        <f>+[2]FISCALIZACIONES!W91+[2]LICENCIAS!W91+[2]PERMISOS!W91+[2]REGISTROS!W91+[2]CERTIFICADOS!W91</f>
        <v>0</v>
      </c>
      <c r="X91" s="9">
        <f>+[2]FISCALIZACIONES!X91+[2]LICENCIAS!X91+[2]PERMISOS!X91+[2]REGISTROS!X91+[2]CERTIFICADOS!X91</f>
        <v>0</v>
      </c>
      <c r="Y91" s="9">
        <f>+[2]FISCALIZACIONES!Y91+[2]LICENCIAS!Y91+[2]PERMISOS!Y91+[2]REGISTROS!Y91+[2]CERTIFICADOS!Y91</f>
        <v>0</v>
      </c>
      <c r="Z91" s="29">
        <f>+[2]FISCALIZACIONES!Z91+[2]LICENCIAS!Z91+[2]PERMISOS!Z91+[2]REGISTROS!Z91+[2]CERTIFICADOS!Z91</f>
        <v>0</v>
      </c>
      <c r="AA91" s="10">
        <f t="shared" si="33"/>
        <v>255075.26315789475</v>
      </c>
      <c r="AB91" s="10">
        <f t="shared" si="34"/>
        <v>62104.448421052628</v>
      </c>
      <c r="AC91" s="11">
        <f t="shared" si="35"/>
        <v>143084.39368421052</v>
      </c>
      <c r="AD91" s="11">
        <f t="shared" si="36"/>
        <v>86496.427368421049</v>
      </c>
      <c r="AE91" s="11">
        <f t="shared" si="37"/>
        <v>18315.78947368421</v>
      </c>
      <c r="AF91" s="11">
        <f t="shared" si="38"/>
        <v>241744.66736842104</v>
      </c>
      <c r="AG91" s="11">
        <f t="shared" si="39"/>
        <v>10421.052631578947</v>
      </c>
      <c r="AH91" s="12">
        <f t="shared" si="40"/>
        <v>28301.052631578947</v>
      </c>
      <c r="AI91" s="12">
        <f t="shared" si="41"/>
        <v>10526.315789473685</v>
      </c>
      <c r="AJ91" s="12">
        <f t="shared" si="42"/>
        <v>197249.94947368422</v>
      </c>
      <c r="AK91" s="12">
        <f t="shared" si="43"/>
        <v>1481.0526315789473</v>
      </c>
      <c r="AL91" s="12">
        <f t="shared" si="44"/>
        <v>320761.37263157894</v>
      </c>
      <c r="AM91" s="12">
        <f t="shared" si="45"/>
        <v>39125.084210526315</v>
      </c>
      <c r="AN91" s="12">
        <f t="shared" si="46"/>
        <v>3431.5789473684213</v>
      </c>
      <c r="AO91" s="12">
        <f t="shared" si="47"/>
        <v>236402.53263157894</v>
      </c>
      <c r="AP91" s="12">
        <f t="shared" si="48"/>
        <v>125263.15789473684</v>
      </c>
      <c r="AQ91" s="12">
        <f t="shared" si="49"/>
        <v>6000</v>
      </c>
      <c r="AR91" s="12">
        <f t="shared" si="50"/>
        <v>497130.96210526314</v>
      </c>
      <c r="AS91" s="12">
        <f t="shared" si="51"/>
        <v>37832.14736842105</v>
      </c>
      <c r="AT91" s="12">
        <f t="shared" si="52"/>
        <v>6214.7368421052633</v>
      </c>
      <c r="AU91" s="12">
        <f t="shared" si="53"/>
        <v>1361941.0526315789</v>
      </c>
      <c r="AV91" s="12">
        <f t="shared" si="54"/>
        <v>15165.473684210527</v>
      </c>
      <c r="AW91" s="12">
        <f t="shared" si="55"/>
        <v>694563.15789473685</v>
      </c>
      <c r="AX91" s="12">
        <f t="shared" si="56"/>
        <v>3557.8947368421054</v>
      </c>
      <c r="AY91" s="12">
        <f t="shared" si="57"/>
        <v>7869.4736842105267</v>
      </c>
      <c r="AZ91" s="12">
        <f t="shared" si="58"/>
        <v>4174.7368421052633</v>
      </c>
      <c r="BA91" s="12">
        <f t="shared" si="59"/>
        <v>4641.0526315789475</v>
      </c>
      <c r="BB91" s="12">
        <f t="shared" si="60"/>
        <v>5616.8421052631575</v>
      </c>
      <c r="BC91" s="12">
        <f t="shared" si="61"/>
        <v>398230.17684210528</v>
      </c>
    </row>
    <row r="92" spans="1:55" x14ac:dyDescent="0.25">
      <c r="A92" s="264"/>
      <c r="B92" s="274"/>
      <c r="C92" s="16" t="s">
        <v>123</v>
      </c>
      <c r="D92" s="7">
        <f t="shared" si="32"/>
        <v>9</v>
      </c>
      <c r="E92" s="9">
        <f>+[2]FISCALIZACIONES!E92+[2]LICENCIAS!E92+[2]PERMISOS!E92+[2]REGISTROS!E92+[2]CERTIFICADOS!E92</f>
        <v>2</v>
      </c>
      <c r="F92" s="9">
        <f>+[2]FISCALIZACIONES!F92+[2]LICENCIAS!F92+[2]PERMISOS!F92+[2]REGISTROS!F92+[2]CERTIFICADOS!F92</f>
        <v>1</v>
      </c>
      <c r="G92" s="9">
        <f>+[2]FISCALIZACIONES!G92+[2]LICENCIAS!G92+[2]PERMISOS!G92+[2]REGISTROS!G92+[2]CERTIFICADOS!G92</f>
        <v>2</v>
      </c>
      <c r="H92" s="9">
        <f>+[2]FISCALIZACIONES!H92+[2]LICENCIAS!H92+[2]PERMISOS!H92+[2]REGISTROS!H92+[2]CERTIFICADOS!H92</f>
        <v>2</v>
      </c>
      <c r="I92" s="9">
        <f>+[2]FISCALIZACIONES!I92+[2]LICENCIAS!I92+[2]PERMISOS!I92+[2]REGISTROS!I92+[2]CERTIFICADOS!I92</f>
        <v>2</v>
      </c>
      <c r="J92" s="9">
        <f>+[2]FISCALIZACIONES!J92+[2]LICENCIAS!J92+[2]PERMISOS!J92+[2]REGISTROS!J92+[2]CERTIFICADOS!J92</f>
        <v>0</v>
      </c>
      <c r="K92" s="9">
        <f>+[2]FISCALIZACIONES!K92+[2]LICENCIAS!K92+[2]PERMISOS!K92+[2]REGISTROS!K92+[2]CERTIFICADOS!K92</f>
        <v>0</v>
      </c>
      <c r="L92" s="9">
        <f>+[2]FISCALIZACIONES!L92+[2]LICENCIAS!L92+[2]PERMISOS!L92+[2]REGISTROS!L92+[2]CERTIFICADOS!L92</f>
        <v>0</v>
      </c>
      <c r="M92" s="9">
        <f>+[2]FISCALIZACIONES!M92+[2]LICENCIAS!M92+[2]PERMISOS!M92+[2]REGISTROS!M92+[2]CERTIFICADOS!M92</f>
        <v>0</v>
      </c>
      <c r="N92" s="9">
        <f>+[2]FISCALIZACIONES!N92+[2]LICENCIAS!N92+[2]PERMISOS!N92+[2]REGISTROS!N92+[2]CERTIFICADOS!N92</f>
        <v>0</v>
      </c>
      <c r="O92" s="9">
        <f>+[2]FISCALIZACIONES!O92+[2]LICENCIAS!O92+[2]PERMISOS!O92+[2]REGISTROS!O92+[2]CERTIFICADOS!O92</f>
        <v>0</v>
      </c>
      <c r="P92" s="9">
        <f>+[2]FISCALIZACIONES!P92+[2]LICENCIAS!P92+[2]PERMISOS!P92+[2]REGISTROS!P92+[2]CERTIFICADOS!P92</f>
        <v>0</v>
      </c>
      <c r="Q92" s="9">
        <f>+[2]FISCALIZACIONES!Q92+[2]LICENCIAS!Q92+[2]PERMISOS!Q92+[2]REGISTROS!Q92+[2]CERTIFICADOS!Q92</f>
        <v>0</v>
      </c>
      <c r="R92" s="9">
        <f>+[2]FISCALIZACIONES!R92+[2]LICENCIAS!R92+[2]PERMISOS!R92+[2]REGISTROS!R92+[2]CERTIFICADOS!R92</f>
        <v>0</v>
      </c>
      <c r="S92" s="9">
        <f>+[2]FISCALIZACIONES!S92+[2]LICENCIAS!S92+[2]PERMISOS!S92+[2]REGISTROS!S92+[2]CERTIFICADOS!S92</f>
        <v>0</v>
      </c>
      <c r="T92" s="9">
        <f>+[2]FISCALIZACIONES!T92+[2]LICENCIAS!T92+[2]PERMISOS!T92+[2]REGISTROS!T92+[2]CERTIFICADOS!T92</f>
        <v>0</v>
      </c>
      <c r="U92" s="9">
        <f>+[2]FISCALIZACIONES!U92+[2]LICENCIAS!U92+[2]PERMISOS!U92+[2]REGISTROS!U92+[2]CERTIFICADOS!U92</f>
        <v>0</v>
      </c>
      <c r="V92" s="9">
        <f>+[2]FISCALIZACIONES!V92+[2]LICENCIAS!V92+[2]PERMISOS!V92+[2]REGISTROS!V92+[2]CERTIFICADOS!V92</f>
        <v>0</v>
      </c>
      <c r="W92" s="9">
        <f>+[2]FISCALIZACIONES!W92+[2]LICENCIAS!W92+[2]PERMISOS!W92+[2]REGISTROS!W92+[2]CERTIFICADOS!W92</f>
        <v>0</v>
      </c>
      <c r="X92" s="9">
        <f>+[2]FISCALIZACIONES!X92+[2]LICENCIAS!X92+[2]PERMISOS!X92+[2]REGISTROS!X92+[2]CERTIFICADOS!X92</f>
        <v>0</v>
      </c>
      <c r="Y92" s="9">
        <f>+[2]FISCALIZACIONES!Y92+[2]LICENCIAS!Y92+[2]PERMISOS!Y92+[2]REGISTROS!Y92+[2]CERTIFICADOS!Y92</f>
        <v>0</v>
      </c>
      <c r="Z92" s="29">
        <f>+[2]FISCALIZACIONES!Z92+[2]LICENCIAS!Z92+[2]PERMISOS!Z92+[2]REGISTROS!Z92+[2]CERTIFICADOS!Z92</f>
        <v>0</v>
      </c>
      <c r="AA92" s="10">
        <f t="shared" si="33"/>
        <v>573919.34210526315</v>
      </c>
      <c r="AB92" s="10">
        <f t="shared" si="34"/>
        <v>139735.00894736842</v>
      </c>
      <c r="AC92" s="11">
        <f t="shared" si="35"/>
        <v>321939.88578947366</v>
      </c>
      <c r="AD92" s="11">
        <f t="shared" si="36"/>
        <v>194616.96157894738</v>
      </c>
      <c r="AE92" s="11">
        <f t="shared" si="37"/>
        <v>41210.526315789473</v>
      </c>
      <c r="AF92" s="11">
        <f t="shared" si="38"/>
        <v>543925.5015789473</v>
      </c>
      <c r="AG92" s="11">
        <f t="shared" si="39"/>
        <v>23447.36842105263</v>
      </c>
      <c r="AH92" s="12">
        <f t="shared" si="40"/>
        <v>63677.368421052626</v>
      </c>
      <c r="AI92" s="12">
        <f t="shared" si="41"/>
        <v>23684.21052631579</v>
      </c>
      <c r="AJ92" s="12">
        <f t="shared" si="42"/>
        <v>443812.38631578948</v>
      </c>
      <c r="AK92" s="12">
        <f t="shared" si="43"/>
        <v>3332.3684210526312</v>
      </c>
      <c r="AL92" s="12">
        <f t="shared" si="44"/>
        <v>721713.08842105255</v>
      </c>
      <c r="AM92" s="12">
        <f t="shared" si="45"/>
        <v>88031.439473684208</v>
      </c>
      <c r="AN92" s="12">
        <f t="shared" si="46"/>
        <v>7721.0526315789475</v>
      </c>
      <c r="AO92" s="12">
        <f t="shared" si="47"/>
        <v>531905.69842105266</v>
      </c>
      <c r="AP92" s="12">
        <f t="shared" si="48"/>
        <v>281842.10526315786</v>
      </c>
      <c r="AQ92" s="12">
        <f t="shared" si="49"/>
        <v>13500</v>
      </c>
      <c r="AR92" s="12">
        <f t="shared" si="50"/>
        <v>1118544.664736842</v>
      </c>
      <c r="AS92" s="12">
        <f t="shared" si="51"/>
        <v>85122.331578947371</v>
      </c>
      <c r="AT92" s="12">
        <f t="shared" si="52"/>
        <v>13983.157894736843</v>
      </c>
      <c r="AU92" s="12">
        <f t="shared" si="53"/>
        <v>3064367.3684210526</v>
      </c>
      <c r="AV92" s="12">
        <f t="shared" si="54"/>
        <v>34122.315789473687</v>
      </c>
      <c r="AW92" s="12">
        <f t="shared" si="55"/>
        <v>1562767.105263158</v>
      </c>
      <c r="AX92" s="12">
        <f t="shared" si="56"/>
        <v>8005.2631578947376</v>
      </c>
      <c r="AY92" s="12">
        <f t="shared" si="57"/>
        <v>17706.315789473687</v>
      </c>
      <c r="AZ92" s="12">
        <f t="shared" si="58"/>
        <v>9393.1578947368434</v>
      </c>
      <c r="BA92" s="12">
        <f t="shared" si="59"/>
        <v>10442.368421052632</v>
      </c>
      <c r="BB92" s="12">
        <f t="shared" si="60"/>
        <v>12637.894736842105</v>
      </c>
      <c r="BC92" s="12">
        <f t="shared" si="61"/>
        <v>896017.89789473685</v>
      </c>
    </row>
    <row r="93" spans="1:55" x14ac:dyDescent="0.25">
      <c r="A93" s="264"/>
      <c r="B93" s="274"/>
      <c r="C93" s="16" t="s">
        <v>124</v>
      </c>
      <c r="D93" s="7">
        <f t="shared" si="32"/>
        <v>3</v>
      </c>
      <c r="E93" s="9">
        <f>+[2]FISCALIZACIONES!E93+[2]LICENCIAS!E93+[2]PERMISOS!E93+[2]REGISTROS!E93+[2]CERTIFICADOS!E93</f>
        <v>0</v>
      </c>
      <c r="F93" s="9">
        <f>+[2]FISCALIZACIONES!F93+[2]LICENCIAS!F93+[2]PERMISOS!F93+[2]REGISTROS!F93+[2]CERTIFICADOS!F93</f>
        <v>0</v>
      </c>
      <c r="G93" s="9">
        <f>+[2]FISCALIZACIONES!G93+[2]LICENCIAS!G93+[2]PERMISOS!G93+[2]REGISTROS!G93+[2]CERTIFICADOS!G93</f>
        <v>1</v>
      </c>
      <c r="H93" s="9">
        <f>+[2]FISCALIZACIONES!H93+[2]LICENCIAS!H93+[2]PERMISOS!H93+[2]REGISTROS!H93+[2]CERTIFICADOS!H93</f>
        <v>0</v>
      </c>
      <c r="I93" s="9">
        <f>+[2]FISCALIZACIONES!I93+[2]LICENCIAS!I93+[2]PERMISOS!I93+[2]REGISTROS!I93+[2]CERTIFICADOS!I93</f>
        <v>0</v>
      </c>
      <c r="J93" s="9">
        <f>+[2]FISCALIZACIONES!J93+[2]LICENCIAS!J93+[2]PERMISOS!J93+[2]REGISTROS!J93+[2]CERTIFICADOS!J93</f>
        <v>1</v>
      </c>
      <c r="K93" s="9">
        <f>+[2]FISCALIZACIONES!K93+[2]LICENCIAS!K93+[2]PERMISOS!K93+[2]REGISTROS!K93+[2]CERTIFICADOS!K93</f>
        <v>0</v>
      </c>
      <c r="L93" s="9">
        <f>+[2]FISCALIZACIONES!L93+[2]LICENCIAS!L93+[2]PERMISOS!L93+[2]REGISTROS!L93+[2]CERTIFICADOS!L93</f>
        <v>1</v>
      </c>
      <c r="M93" s="9">
        <f>+[2]FISCALIZACIONES!M93+[2]LICENCIAS!M93+[2]PERMISOS!M93+[2]REGISTROS!M93+[2]CERTIFICADOS!M93</f>
        <v>0</v>
      </c>
      <c r="N93" s="9">
        <f>+[2]FISCALIZACIONES!N93+[2]LICENCIAS!N93+[2]PERMISOS!N93+[2]REGISTROS!N93+[2]CERTIFICADOS!N93</f>
        <v>0</v>
      </c>
      <c r="O93" s="9">
        <f>+[2]FISCALIZACIONES!O93+[2]LICENCIAS!O93+[2]PERMISOS!O93+[2]REGISTROS!O93+[2]CERTIFICADOS!O93</f>
        <v>0</v>
      </c>
      <c r="P93" s="9">
        <f>+[2]FISCALIZACIONES!P93+[2]LICENCIAS!P93+[2]PERMISOS!P93+[2]REGISTROS!P93+[2]CERTIFICADOS!P93</f>
        <v>0</v>
      </c>
      <c r="Q93" s="9">
        <f>+[2]FISCALIZACIONES!Q93+[2]LICENCIAS!Q93+[2]PERMISOS!Q93+[2]REGISTROS!Q93+[2]CERTIFICADOS!Q93</f>
        <v>0</v>
      </c>
      <c r="R93" s="9">
        <f>+[2]FISCALIZACIONES!R93+[2]LICENCIAS!R93+[2]PERMISOS!R93+[2]REGISTROS!R93+[2]CERTIFICADOS!R93</f>
        <v>0</v>
      </c>
      <c r="S93" s="9">
        <f>+[2]FISCALIZACIONES!S93+[2]LICENCIAS!S93+[2]PERMISOS!S93+[2]REGISTROS!S93+[2]CERTIFICADOS!S93</f>
        <v>0</v>
      </c>
      <c r="T93" s="9">
        <f>+[2]FISCALIZACIONES!T93+[2]LICENCIAS!T93+[2]PERMISOS!T93+[2]REGISTROS!T93+[2]CERTIFICADOS!T93</f>
        <v>0</v>
      </c>
      <c r="U93" s="9">
        <f>+[2]FISCALIZACIONES!U93+[2]LICENCIAS!U93+[2]PERMISOS!U93+[2]REGISTROS!U93+[2]CERTIFICADOS!U93</f>
        <v>0</v>
      </c>
      <c r="V93" s="9">
        <f>+[2]FISCALIZACIONES!V93+[2]LICENCIAS!V93+[2]PERMISOS!V93+[2]REGISTROS!V93+[2]CERTIFICADOS!V93</f>
        <v>0</v>
      </c>
      <c r="W93" s="9">
        <f>+[2]FISCALIZACIONES!W93+[2]LICENCIAS!W93+[2]PERMISOS!W93+[2]REGISTROS!W93+[2]CERTIFICADOS!W93</f>
        <v>0</v>
      </c>
      <c r="X93" s="9">
        <f>+[2]FISCALIZACIONES!X93+[2]LICENCIAS!X93+[2]PERMISOS!X93+[2]REGISTROS!X93+[2]CERTIFICADOS!X93</f>
        <v>0</v>
      </c>
      <c r="Y93" s="9">
        <f>+[2]FISCALIZACIONES!Y93+[2]LICENCIAS!Y93+[2]PERMISOS!Y93+[2]REGISTROS!Y93+[2]CERTIFICADOS!Y93</f>
        <v>0</v>
      </c>
      <c r="Z93" s="29">
        <f>+[2]FISCALIZACIONES!Z93+[2]LICENCIAS!Z93+[2]PERMISOS!Z93+[2]REGISTROS!Z93+[2]CERTIFICADOS!Z93</f>
        <v>0</v>
      </c>
      <c r="AA93" s="10">
        <f t="shared" si="33"/>
        <v>191306.44736842107</v>
      </c>
      <c r="AB93" s="10">
        <f t="shared" si="34"/>
        <v>46578.336315789471</v>
      </c>
      <c r="AC93" s="11">
        <f t="shared" si="35"/>
        <v>107313.2952631579</v>
      </c>
      <c r="AD93" s="11">
        <f t="shared" si="36"/>
        <v>64872.320526315787</v>
      </c>
      <c r="AE93" s="11">
        <f t="shared" si="37"/>
        <v>13736.842105263157</v>
      </c>
      <c r="AF93" s="11">
        <f t="shared" si="38"/>
        <v>181308.50052631577</v>
      </c>
      <c r="AG93" s="11">
        <f t="shared" si="39"/>
        <v>7815.78947368421</v>
      </c>
      <c r="AH93" s="12">
        <f t="shared" si="40"/>
        <v>21225.78947368421</v>
      </c>
      <c r="AI93" s="12">
        <f t="shared" si="41"/>
        <v>7894.7368421052633</v>
      </c>
      <c r="AJ93" s="12">
        <f t="shared" si="42"/>
        <v>147937.46210526317</v>
      </c>
      <c r="AK93" s="12">
        <f t="shared" si="43"/>
        <v>1110.7894736842104</v>
      </c>
      <c r="AL93" s="12">
        <f t="shared" si="44"/>
        <v>240571.0294736842</v>
      </c>
      <c r="AM93" s="12">
        <f t="shared" si="45"/>
        <v>29343.813157894736</v>
      </c>
      <c r="AN93" s="12">
        <f t="shared" si="46"/>
        <v>2573.6842105263158</v>
      </c>
      <c r="AO93" s="12">
        <f t="shared" si="47"/>
        <v>177301.8994736842</v>
      </c>
      <c r="AP93" s="12">
        <f t="shared" si="48"/>
        <v>93947.368421052626</v>
      </c>
      <c r="AQ93" s="12">
        <f t="shared" si="49"/>
        <v>4500</v>
      </c>
      <c r="AR93" s="12">
        <f t="shared" si="50"/>
        <v>372848.22157894738</v>
      </c>
      <c r="AS93" s="12">
        <f t="shared" si="51"/>
        <v>28374.110526315788</v>
      </c>
      <c r="AT93" s="12">
        <f t="shared" si="52"/>
        <v>4661.0526315789475</v>
      </c>
      <c r="AU93" s="12">
        <f t="shared" si="53"/>
        <v>1021455.7894736842</v>
      </c>
      <c r="AV93" s="12">
        <f t="shared" si="54"/>
        <v>11374.105263157895</v>
      </c>
      <c r="AW93" s="12">
        <f t="shared" si="55"/>
        <v>520922.36842105264</v>
      </c>
      <c r="AX93" s="12">
        <f t="shared" si="56"/>
        <v>2668.4210526315792</v>
      </c>
      <c r="AY93" s="12">
        <f t="shared" si="57"/>
        <v>5902.105263157895</v>
      </c>
      <c r="AZ93" s="12">
        <f t="shared" si="58"/>
        <v>3131.0526315789475</v>
      </c>
      <c r="BA93" s="12">
        <f t="shared" si="59"/>
        <v>3480.7894736842109</v>
      </c>
      <c r="BB93" s="12">
        <f t="shared" si="60"/>
        <v>4212.6315789473683</v>
      </c>
      <c r="BC93" s="12">
        <f t="shared" si="61"/>
        <v>298672.63263157895</v>
      </c>
    </row>
    <row r="94" spans="1:55" x14ac:dyDescent="0.25">
      <c r="A94" s="264"/>
      <c r="B94" s="274"/>
      <c r="C94" s="16" t="s">
        <v>125</v>
      </c>
      <c r="D94" s="7">
        <f t="shared" si="32"/>
        <v>4</v>
      </c>
      <c r="E94" s="9">
        <f>+[2]FISCALIZACIONES!E94+[2]LICENCIAS!E94+[2]PERMISOS!E94+[2]REGISTROS!E94+[2]CERTIFICADOS!E94</f>
        <v>0</v>
      </c>
      <c r="F94" s="9">
        <f>+[2]FISCALIZACIONES!F94+[2]LICENCIAS!F94+[2]PERMISOS!F94+[2]REGISTROS!F94+[2]CERTIFICADOS!F94</f>
        <v>0</v>
      </c>
      <c r="G94" s="9">
        <f>+[2]FISCALIZACIONES!G94+[2]LICENCIAS!G94+[2]PERMISOS!G94+[2]REGISTROS!G94+[2]CERTIFICADOS!G94</f>
        <v>2</v>
      </c>
      <c r="H94" s="9">
        <f>+[2]FISCALIZACIONES!H94+[2]LICENCIAS!H94+[2]PERMISOS!H94+[2]REGISTROS!H94+[2]CERTIFICADOS!H94</f>
        <v>0</v>
      </c>
      <c r="I94" s="9">
        <f>+[2]FISCALIZACIONES!I94+[2]LICENCIAS!I94+[2]PERMISOS!I94+[2]REGISTROS!I94+[2]CERTIFICADOS!I94</f>
        <v>1</v>
      </c>
      <c r="J94" s="9">
        <f>+[2]FISCALIZACIONES!J94+[2]LICENCIAS!J94+[2]PERMISOS!J94+[2]REGISTROS!J94+[2]CERTIFICADOS!J94</f>
        <v>1</v>
      </c>
      <c r="K94" s="9">
        <f>+[2]FISCALIZACIONES!K94+[2]LICENCIAS!K94+[2]PERMISOS!K94+[2]REGISTROS!K94+[2]CERTIFICADOS!K94</f>
        <v>0</v>
      </c>
      <c r="L94" s="9">
        <f>+[2]FISCALIZACIONES!L94+[2]LICENCIAS!L94+[2]PERMISOS!L94+[2]REGISTROS!L94+[2]CERTIFICADOS!L94</f>
        <v>0</v>
      </c>
      <c r="M94" s="9">
        <f>+[2]FISCALIZACIONES!M94+[2]LICENCIAS!M94+[2]PERMISOS!M94+[2]REGISTROS!M94+[2]CERTIFICADOS!M94</f>
        <v>0</v>
      </c>
      <c r="N94" s="9">
        <f>+[2]FISCALIZACIONES!N94+[2]LICENCIAS!N94+[2]PERMISOS!N94+[2]REGISTROS!N94+[2]CERTIFICADOS!N94</f>
        <v>0</v>
      </c>
      <c r="O94" s="9">
        <f>+[2]FISCALIZACIONES!O94+[2]LICENCIAS!O94+[2]PERMISOS!O94+[2]REGISTROS!O94+[2]CERTIFICADOS!O94</f>
        <v>0</v>
      </c>
      <c r="P94" s="9">
        <f>+[2]FISCALIZACIONES!P94+[2]LICENCIAS!P94+[2]PERMISOS!P94+[2]REGISTROS!P94+[2]CERTIFICADOS!P94</f>
        <v>0</v>
      </c>
      <c r="Q94" s="9">
        <f>+[2]FISCALIZACIONES!Q94+[2]LICENCIAS!Q94+[2]PERMISOS!Q94+[2]REGISTROS!Q94+[2]CERTIFICADOS!Q94</f>
        <v>0</v>
      </c>
      <c r="R94" s="9">
        <f>+[2]FISCALIZACIONES!R94+[2]LICENCIAS!R94+[2]PERMISOS!R94+[2]REGISTROS!R94+[2]CERTIFICADOS!R94</f>
        <v>0</v>
      </c>
      <c r="S94" s="9">
        <f>+[2]FISCALIZACIONES!S94+[2]LICENCIAS!S94+[2]PERMISOS!S94+[2]REGISTROS!S94+[2]CERTIFICADOS!S94</f>
        <v>0</v>
      </c>
      <c r="T94" s="9">
        <f>+[2]FISCALIZACIONES!T94+[2]LICENCIAS!T94+[2]PERMISOS!T94+[2]REGISTROS!T94+[2]CERTIFICADOS!T94</f>
        <v>0</v>
      </c>
      <c r="U94" s="9">
        <f>+[2]FISCALIZACIONES!U94+[2]LICENCIAS!U94+[2]PERMISOS!U94+[2]REGISTROS!U94+[2]CERTIFICADOS!U94</f>
        <v>0</v>
      </c>
      <c r="V94" s="9">
        <f>+[2]FISCALIZACIONES!V94+[2]LICENCIAS!V94+[2]PERMISOS!V94+[2]REGISTROS!V94+[2]CERTIFICADOS!V94</f>
        <v>0</v>
      </c>
      <c r="W94" s="9">
        <f>+[2]FISCALIZACIONES!W94+[2]LICENCIAS!W94+[2]PERMISOS!W94+[2]REGISTROS!W94+[2]CERTIFICADOS!W94</f>
        <v>0</v>
      </c>
      <c r="X94" s="9">
        <f>+[2]FISCALIZACIONES!X94+[2]LICENCIAS!X94+[2]PERMISOS!X94+[2]REGISTROS!X94+[2]CERTIFICADOS!X94</f>
        <v>0</v>
      </c>
      <c r="Y94" s="9">
        <f>+[2]FISCALIZACIONES!Y94+[2]LICENCIAS!Y94+[2]PERMISOS!Y94+[2]REGISTROS!Y94+[2]CERTIFICADOS!Y94</f>
        <v>0</v>
      </c>
      <c r="Z94" s="29">
        <f>+[2]FISCALIZACIONES!Z94+[2]LICENCIAS!Z94+[2]PERMISOS!Z94+[2]REGISTROS!Z94+[2]CERTIFICADOS!Z94</f>
        <v>0</v>
      </c>
      <c r="AA94" s="10">
        <f t="shared" si="33"/>
        <v>255075.26315789475</v>
      </c>
      <c r="AB94" s="10">
        <f t="shared" si="34"/>
        <v>62104.448421052628</v>
      </c>
      <c r="AC94" s="11">
        <f t="shared" si="35"/>
        <v>143084.39368421052</v>
      </c>
      <c r="AD94" s="11">
        <f t="shared" si="36"/>
        <v>86496.427368421049</v>
      </c>
      <c r="AE94" s="11">
        <f t="shared" si="37"/>
        <v>18315.78947368421</v>
      </c>
      <c r="AF94" s="11">
        <f t="shared" si="38"/>
        <v>241744.66736842104</v>
      </c>
      <c r="AG94" s="11">
        <f t="shared" si="39"/>
        <v>10421.052631578947</v>
      </c>
      <c r="AH94" s="12">
        <f t="shared" si="40"/>
        <v>28301.052631578947</v>
      </c>
      <c r="AI94" s="12">
        <f t="shared" si="41"/>
        <v>10526.315789473685</v>
      </c>
      <c r="AJ94" s="12">
        <f t="shared" si="42"/>
        <v>197249.94947368422</v>
      </c>
      <c r="AK94" s="12">
        <f t="shared" si="43"/>
        <v>1481.0526315789473</v>
      </c>
      <c r="AL94" s="12">
        <f t="shared" si="44"/>
        <v>320761.37263157894</v>
      </c>
      <c r="AM94" s="12">
        <f t="shared" si="45"/>
        <v>39125.084210526315</v>
      </c>
      <c r="AN94" s="12">
        <f t="shared" si="46"/>
        <v>3431.5789473684213</v>
      </c>
      <c r="AO94" s="12">
        <f t="shared" si="47"/>
        <v>236402.53263157894</v>
      </c>
      <c r="AP94" s="12">
        <f t="shared" si="48"/>
        <v>125263.15789473684</v>
      </c>
      <c r="AQ94" s="12">
        <f t="shared" si="49"/>
        <v>6000</v>
      </c>
      <c r="AR94" s="12">
        <f t="shared" si="50"/>
        <v>497130.96210526314</v>
      </c>
      <c r="AS94" s="12">
        <f t="shared" si="51"/>
        <v>37832.14736842105</v>
      </c>
      <c r="AT94" s="12">
        <f t="shared" si="52"/>
        <v>6214.7368421052633</v>
      </c>
      <c r="AU94" s="12">
        <f t="shared" si="53"/>
        <v>1361941.0526315789</v>
      </c>
      <c r="AV94" s="12">
        <f t="shared" si="54"/>
        <v>15165.473684210527</v>
      </c>
      <c r="AW94" s="12">
        <f t="shared" si="55"/>
        <v>694563.15789473685</v>
      </c>
      <c r="AX94" s="12">
        <f t="shared" si="56"/>
        <v>3557.8947368421054</v>
      </c>
      <c r="AY94" s="12">
        <f t="shared" si="57"/>
        <v>7869.4736842105267</v>
      </c>
      <c r="AZ94" s="12">
        <f t="shared" si="58"/>
        <v>4174.7368421052633</v>
      </c>
      <c r="BA94" s="12">
        <f t="shared" si="59"/>
        <v>4641.0526315789475</v>
      </c>
      <c r="BB94" s="12">
        <f t="shared" si="60"/>
        <v>5616.8421052631575</v>
      </c>
      <c r="BC94" s="12">
        <f t="shared" si="61"/>
        <v>398230.17684210528</v>
      </c>
    </row>
    <row r="95" spans="1:55" x14ac:dyDescent="0.25">
      <c r="A95" s="264"/>
      <c r="B95" s="274"/>
      <c r="C95" s="16" t="s">
        <v>126</v>
      </c>
      <c r="D95" s="7">
        <f t="shared" si="32"/>
        <v>2</v>
      </c>
      <c r="E95" s="9">
        <f>+[2]FISCALIZACIONES!E95+[2]LICENCIAS!E95+[2]PERMISOS!E95+[2]REGISTROS!E95+[2]CERTIFICADOS!E95</f>
        <v>0</v>
      </c>
      <c r="F95" s="9">
        <f>+[2]FISCALIZACIONES!F95+[2]LICENCIAS!F95+[2]PERMISOS!F95+[2]REGISTROS!F95+[2]CERTIFICADOS!F95</f>
        <v>0</v>
      </c>
      <c r="G95" s="9">
        <f>+[2]FISCALIZACIONES!G95+[2]LICENCIAS!G95+[2]PERMISOS!G95+[2]REGISTROS!G95+[2]CERTIFICADOS!G95</f>
        <v>1</v>
      </c>
      <c r="H95" s="9">
        <f>+[2]FISCALIZACIONES!H95+[2]LICENCIAS!H95+[2]PERMISOS!H95+[2]REGISTROS!H95+[2]CERTIFICADOS!H95</f>
        <v>0</v>
      </c>
      <c r="I95" s="9">
        <f>+[2]FISCALIZACIONES!I95+[2]LICENCIAS!I95+[2]PERMISOS!I95+[2]REGISTROS!I95+[2]CERTIFICADOS!I95</f>
        <v>1</v>
      </c>
      <c r="J95" s="9">
        <f>+[2]FISCALIZACIONES!J95+[2]LICENCIAS!J95+[2]PERMISOS!J95+[2]REGISTROS!J95+[2]CERTIFICADOS!J95</f>
        <v>0</v>
      </c>
      <c r="K95" s="9">
        <f>+[2]FISCALIZACIONES!K95+[2]LICENCIAS!K95+[2]PERMISOS!K95+[2]REGISTROS!K95+[2]CERTIFICADOS!K95</f>
        <v>0</v>
      </c>
      <c r="L95" s="9">
        <f>+[2]FISCALIZACIONES!L95+[2]LICENCIAS!L95+[2]PERMISOS!L95+[2]REGISTROS!L95+[2]CERTIFICADOS!L95</f>
        <v>0</v>
      </c>
      <c r="M95" s="9">
        <f>+[2]FISCALIZACIONES!M95+[2]LICENCIAS!M95+[2]PERMISOS!M95+[2]REGISTROS!M95+[2]CERTIFICADOS!M95</f>
        <v>0</v>
      </c>
      <c r="N95" s="9">
        <f>+[2]FISCALIZACIONES!N95+[2]LICENCIAS!N95+[2]PERMISOS!N95+[2]REGISTROS!N95+[2]CERTIFICADOS!N95</f>
        <v>0</v>
      </c>
      <c r="O95" s="9">
        <f>+[2]FISCALIZACIONES!O95+[2]LICENCIAS!O95+[2]PERMISOS!O95+[2]REGISTROS!O95+[2]CERTIFICADOS!O95</f>
        <v>0</v>
      </c>
      <c r="P95" s="9">
        <f>+[2]FISCALIZACIONES!P95+[2]LICENCIAS!P95+[2]PERMISOS!P95+[2]REGISTROS!P95+[2]CERTIFICADOS!P95</f>
        <v>0</v>
      </c>
      <c r="Q95" s="9">
        <f>+[2]FISCALIZACIONES!Q95+[2]LICENCIAS!Q95+[2]PERMISOS!Q95+[2]REGISTROS!Q95+[2]CERTIFICADOS!Q95</f>
        <v>0</v>
      </c>
      <c r="R95" s="9">
        <f>+[2]FISCALIZACIONES!R95+[2]LICENCIAS!R95+[2]PERMISOS!R95+[2]REGISTROS!R95+[2]CERTIFICADOS!R95</f>
        <v>0</v>
      </c>
      <c r="S95" s="9">
        <f>+[2]FISCALIZACIONES!S95+[2]LICENCIAS!S95+[2]PERMISOS!S95+[2]REGISTROS!S95+[2]CERTIFICADOS!S95</f>
        <v>0</v>
      </c>
      <c r="T95" s="9">
        <f>+[2]FISCALIZACIONES!T95+[2]LICENCIAS!T95+[2]PERMISOS!T95+[2]REGISTROS!T95+[2]CERTIFICADOS!T95</f>
        <v>0</v>
      </c>
      <c r="U95" s="9">
        <f>+[2]FISCALIZACIONES!U95+[2]LICENCIAS!U95+[2]PERMISOS!U95+[2]REGISTROS!U95+[2]CERTIFICADOS!U95</f>
        <v>0</v>
      </c>
      <c r="V95" s="9">
        <f>+[2]FISCALIZACIONES!V95+[2]LICENCIAS!V95+[2]PERMISOS!V95+[2]REGISTROS!V95+[2]CERTIFICADOS!V95</f>
        <v>0</v>
      </c>
      <c r="W95" s="9">
        <f>+[2]FISCALIZACIONES!W95+[2]LICENCIAS!W95+[2]PERMISOS!W95+[2]REGISTROS!W95+[2]CERTIFICADOS!W95</f>
        <v>0</v>
      </c>
      <c r="X95" s="9">
        <f>+[2]FISCALIZACIONES!X95+[2]LICENCIAS!X95+[2]PERMISOS!X95+[2]REGISTROS!X95+[2]CERTIFICADOS!X95</f>
        <v>0</v>
      </c>
      <c r="Y95" s="9">
        <f>+[2]FISCALIZACIONES!Y95+[2]LICENCIAS!Y95+[2]PERMISOS!Y95+[2]REGISTROS!Y95+[2]CERTIFICADOS!Y95</f>
        <v>0</v>
      </c>
      <c r="Z95" s="29">
        <f>+[2]FISCALIZACIONES!Z95+[2]LICENCIAS!Z95+[2]PERMISOS!Z95+[2]REGISTROS!Z95+[2]CERTIFICADOS!Z95</f>
        <v>0</v>
      </c>
      <c r="AA95" s="10">
        <f t="shared" si="33"/>
        <v>127537.63157894737</v>
      </c>
      <c r="AB95" s="10">
        <f t="shared" si="34"/>
        <v>31052.224210526314</v>
      </c>
      <c r="AC95" s="11">
        <f t="shared" si="35"/>
        <v>71542.196842105259</v>
      </c>
      <c r="AD95" s="11">
        <f t="shared" si="36"/>
        <v>43248.213684210525</v>
      </c>
      <c r="AE95" s="11">
        <f t="shared" si="37"/>
        <v>9157.894736842105</v>
      </c>
      <c r="AF95" s="11">
        <f t="shared" si="38"/>
        <v>120872.33368421052</v>
      </c>
      <c r="AG95" s="11">
        <f t="shared" si="39"/>
        <v>5210.5263157894733</v>
      </c>
      <c r="AH95" s="12">
        <f t="shared" si="40"/>
        <v>14150.526315789473</v>
      </c>
      <c r="AI95" s="12">
        <f t="shared" si="41"/>
        <v>5263.1578947368425</v>
      </c>
      <c r="AJ95" s="12">
        <f t="shared" si="42"/>
        <v>98624.974736842109</v>
      </c>
      <c r="AK95" s="12">
        <f t="shared" si="43"/>
        <v>740.52631578947364</v>
      </c>
      <c r="AL95" s="12">
        <f t="shared" si="44"/>
        <v>160380.68631578947</v>
      </c>
      <c r="AM95" s="12">
        <f t="shared" si="45"/>
        <v>19562.542105263157</v>
      </c>
      <c r="AN95" s="12">
        <f t="shared" si="46"/>
        <v>1715.7894736842106</v>
      </c>
      <c r="AO95" s="12">
        <f t="shared" si="47"/>
        <v>118201.26631578947</v>
      </c>
      <c r="AP95" s="12">
        <f t="shared" si="48"/>
        <v>62631.57894736842</v>
      </c>
      <c r="AQ95" s="12">
        <f t="shared" si="49"/>
        <v>3000</v>
      </c>
      <c r="AR95" s="12">
        <f t="shared" si="50"/>
        <v>248565.48105263157</v>
      </c>
      <c r="AS95" s="12">
        <f t="shared" si="51"/>
        <v>18916.073684210525</v>
      </c>
      <c r="AT95" s="12">
        <f t="shared" si="52"/>
        <v>3107.3684210526317</v>
      </c>
      <c r="AU95" s="12">
        <f t="shared" si="53"/>
        <v>680970.52631578944</v>
      </c>
      <c r="AV95" s="12">
        <f t="shared" si="54"/>
        <v>7582.7368421052633</v>
      </c>
      <c r="AW95" s="12">
        <f t="shared" si="55"/>
        <v>347281.57894736843</v>
      </c>
      <c r="AX95" s="12">
        <f t="shared" si="56"/>
        <v>1778.9473684210527</v>
      </c>
      <c r="AY95" s="12">
        <f t="shared" si="57"/>
        <v>3934.7368421052633</v>
      </c>
      <c r="AZ95" s="12">
        <f t="shared" si="58"/>
        <v>2087.3684210526317</v>
      </c>
      <c r="BA95" s="12">
        <f t="shared" si="59"/>
        <v>2320.5263157894738</v>
      </c>
      <c r="BB95" s="12">
        <f t="shared" si="60"/>
        <v>2808.4210526315787</v>
      </c>
      <c r="BC95" s="12">
        <f t="shared" si="61"/>
        <v>199115.08842105264</v>
      </c>
    </row>
    <row r="96" spans="1:55" x14ac:dyDescent="0.25">
      <c r="A96" s="264"/>
      <c r="B96" s="274"/>
      <c r="C96" s="16" t="s">
        <v>127</v>
      </c>
      <c r="D96" s="7">
        <f t="shared" si="32"/>
        <v>3</v>
      </c>
      <c r="E96" s="9">
        <f>+[2]FISCALIZACIONES!E96+[2]LICENCIAS!E96+[2]PERMISOS!E96+[2]REGISTROS!E96+[2]CERTIFICADOS!E96</f>
        <v>1</v>
      </c>
      <c r="F96" s="9">
        <f>+[2]FISCALIZACIONES!F96+[2]LICENCIAS!F96+[2]PERMISOS!F96+[2]REGISTROS!F96+[2]CERTIFICADOS!F96</f>
        <v>0</v>
      </c>
      <c r="G96" s="9">
        <f>+[2]FISCALIZACIONES!G96+[2]LICENCIAS!G96+[2]PERMISOS!G96+[2]REGISTROS!G96+[2]CERTIFICADOS!G96</f>
        <v>0</v>
      </c>
      <c r="H96" s="9">
        <f>+[2]FISCALIZACIONES!H96+[2]LICENCIAS!H96+[2]PERMISOS!H96+[2]REGISTROS!H96+[2]CERTIFICADOS!H96</f>
        <v>1</v>
      </c>
      <c r="I96" s="9">
        <f>+[2]FISCALIZACIONES!I96+[2]LICENCIAS!I96+[2]PERMISOS!I96+[2]REGISTROS!I96+[2]CERTIFICADOS!I96</f>
        <v>0</v>
      </c>
      <c r="J96" s="9">
        <f>+[2]FISCALIZACIONES!J96+[2]LICENCIAS!J96+[2]PERMISOS!J96+[2]REGISTROS!J96+[2]CERTIFICADOS!J96</f>
        <v>0</v>
      </c>
      <c r="K96" s="9">
        <f>+[2]FISCALIZACIONES!K96+[2]LICENCIAS!K96+[2]PERMISOS!K96+[2]REGISTROS!K96+[2]CERTIFICADOS!K96</f>
        <v>1</v>
      </c>
      <c r="L96" s="9">
        <f>+[2]FISCALIZACIONES!L96+[2]LICENCIAS!L96+[2]PERMISOS!L96+[2]REGISTROS!L96+[2]CERTIFICADOS!L96</f>
        <v>0</v>
      </c>
      <c r="M96" s="9">
        <f>+[2]FISCALIZACIONES!M96+[2]LICENCIAS!M96+[2]PERMISOS!M96+[2]REGISTROS!M96+[2]CERTIFICADOS!M96</f>
        <v>0</v>
      </c>
      <c r="N96" s="9">
        <f>+[2]FISCALIZACIONES!N96+[2]LICENCIAS!N96+[2]PERMISOS!N96+[2]REGISTROS!N96+[2]CERTIFICADOS!N96</f>
        <v>0</v>
      </c>
      <c r="O96" s="9">
        <f>+[2]FISCALIZACIONES!O96+[2]LICENCIAS!O96+[2]PERMISOS!O96+[2]REGISTROS!O96+[2]CERTIFICADOS!O96</f>
        <v>0</v>
      </c>
      <c r="P96" s="9">
        <f>+[2]FISCALIZACIONES!P96+[2]LICENCIAS!P96+[2]PERMISOS!P96+[2]REGISTROS!P96+[2]CERTIFICADOS!P96</f>
        <v>0</v>
      </c>
      <c r="Q96" s="9">
        <f>+[2]FISCALIZACIONES!Q96+[2]LICENCIAS!Q96+[2]PERMISOS!Q96+[2]REGISTROS!Q96+[2]CERTIFICADOS!Q96</f>
        <v>0</v>
      </c>
      <c r="R96" s="9">
        <f>+[2]FISCALIZACIONES!R96+[2]LICENCIAS!R96+[2]PERMISOS!R96+[2]REGISTROS!R96+[2]CERTIFICADOS!R96</f>
        <v>0</v>
      </c>
      <c r="S96" s="9">
        <f>+[2]FISCALIZACIONES!S96+[2]LICENCIAS!S96+[2]PERMISOS!S96+[2]REGISTROS!S96+[2]CERTIFICADOS!S96</f>
        <v>0</v>
      </c>
      <c r="T96" s="9">
        <f>+[2]FISCALIZACIONES!T96+[2]LICENCIAS!T96+[2]PERMISOS!T96+[2]REGISTROS!T96+[2]CERTIFICADOS!T96</f>
        <v>0</v>
      </c>
      <c r="U96" s="9">
        <f>+[2]FISCALIZACIONES!U96+[2]LICENCIAS!U96+[2]PERMISOS!U96+[2]REGISTROS!U96+[2]CERTIFICADOS!U96</f>
        <v>0</v>
      </c>
      <c r="V96" s="9">
        <f>+[2]FISCALIZACIONES!V96+[2]LICENCIAS!V96+[2]PERMISOS!V96+[2]REGISTROS!V96+[2]CERTIFICADOS!V96</f>
        <v>0</v>
      </c>
      <c r="W96" s="9">
        <f>+[2]FISCALIZACIONES!W96+[2]LICENCIAS!W96+[2]PERMISOS!W96+[2]REGISTROS!W96+[2]CERTIFICADOS!W96</f>
        <v>0</v>
      </c>
      <c r="X96" s="9">
        <f>+[2]FISCALIZACIONES!X96+[2]LICENCIAS!X96+[2]PERMISOS!X96+[2]REGISTROS!X96+[2]CERTIFICADOS!X96</f>
        <v>0</v>
      </c>
      <c r="Y96" s="9">
        <f>+[2]FISCALIZACIONES!Y96+[2]LICENCIAS!Y96+[2]PERMISOS!Y96+[2]REGISTROS!Y96+[2]CERTIFICADOS!Y96</f>
        <v>0</v>
      </c>
      <c r="Z96" s="29">
        <f>+[2]FISCALIZACIONES!Z96+[2]LICENCIAS!Z96+[2]PERMISOS!Z96+[2]REGISTROS!Z96+[2]CERTIFICADOS!Z96</f>
        <v>0</v>
      </c>
      <c r="AA96" s="10">
        <f t="shared" si="33"/>
        <v>191306.44736842107</v>
      </c>
      <c r="AB96" s="10">
        <f t="shared" si="34"/>
        <v>46578.336315789471</v>
      </c>
      <c r="AC96" s="11">
        <f t="shared" si="35"/>
        <v>107313.2952631579</v>
      </c>
      <c r="AD96" s="11">
        <f t="shared" si="36"/>
        <v>64872.320526315787</v>
      </c>
      <c r="AE96" s="11">
        <f t="shared" si="37"/>
        <v>13736.842105263157</v>
      </c>
      <c r="AF96" s="11">
        <f t="shared" si="38"/>
        <v>181308.50052631577</v>
      </c>
      <c r="AG96" s="11">
        <f t="shared" si="39"/>
        <v>7815.78947368421</v>
      </c>
      <c r="AH96" s="12">
        <f t="shared" si="40"/>
        <v>21225.78947368421</v>
      </c>
      <c r="AI96" s="12">
        <f t="shared" si="41"/>
        <v>7894.7368421052633</v>
      </c>
      <c r="AJ96" s="12">
        <f t="shared" si="42"/>
        <v>147937.46210526317</v>
      </c>
      <c r="AK96" s="12">
        <f t="shared" si="43"/>
        <v>1110.7894736842104</v>
      </c>
      <c r="AL96" s="12">
        <f t="shared" si="44"/>
        <v>240571.0294736842</v>
      </c>
      <c r="AM96" s="12">
        <f t="shared" si="45"/>
        <v>29343.813157894736</v>
      </c>
      <c r="AN96" s="12">
        <f t="shared" si="46"/>
        <v>2573.6842105263158</v>
      </c>
      <c r="AO96" s="12">
        <f t="shared" si="47"/>
        <v>177301.8994736842</v>
      </c>
      <c r="AP96" s="12">
        <f t="shared" si="48"/>
        <v>93947.368421052626</v>
      </c>
      <c r="AQ96" s="12">
        <f t="shared" si="49"/>
        <v>4500</v>
      </c>
      <c r="AR96" s="12">
        <f t="shared" si="50"/>
        <v>372848.22157894738</v>
      </c>
      <c r="AS96" s="12">
        <f t="shared" si="51"/>
        <v>28374.110526315788</v>
      </c>
      <c r="AT96" s="12">
        <f t="shared" si="52"/>
        <v>4661.0526315789475</v>
      </c>
      <c r="AU96" s="12">
        <f t="shared" si="53"/>
        <v>1021455.7894736842</v>
      </c>
      <c r="AV96" s="12">
        <f t="shared" si="54"/>
        <v>11374.105263157895</v>
      </c>
      <c r="AW96" s="12">
        <f t="shared" si="55"/>
        <v>520922.36842105264</v>
      </c>
      <c r="AX96" s="12">
        <f t="shared" si="56"/>
        <v>2668.4210526315792</v>
      </c>
      <c r="AY96" s="12">
        <f t="shared" si="57"/>
        <v>5902.105263157895</v>
      </c>
      <c r="AZ96" s="12">
        <f t="shared" si="58"/>
        <v>3131.0526315789475</v>
      </c>
      <c r="BA96" s="12">
        <f t="shared" si="59"/>
        <v>3480.7894736842109</v>
      </c>
      <c r="BB96" s="12">
        <f t="shared" si="60"/>
        <v>4212.6315789473683</v>
      </c>
      <c r="BC96" s="12">
        <f t="shared" si="61"/>
        <v>298672.63263157895</v>
      </c>
    </row>
    <row r="97" spans="1:55" x14ac:dyDescent="0.25">
      <c r="A97" s="264"/>
      <c r="B97" s="274"/>
      <c r="C97" s="16" t="s">
        <v>128</v>
      </c>
      <c r="D97" s="7">
        <f t="shared" si="32"/>
        <v>2</v>
      </c>
      <c r="E97" s="9">
        <f>+[2]FISCALIZACIONES!E97+[2]LICENCIAS!E97+[2]PERMISOS!E97+[2]REGISTROS!E97+[2]CERTIFICADOS!E97</f>
        <v>0</v>
      </c>
      <c r="F97" s="9">
        <f>+[2]FISCALIZACIONES!F97+[2]LICENCIAS!F97+[2]PERMISOS!F97+[2]REGISTROS!F97+[2]CERTIFICADOS!F97</f>
        <v>1</v>
      </c>
      <c r="G97" s="9">
        <f>+[2]FISCALIZACIONES!G97+[2]LICENCIAS!G97+[2]PERMISOS!G97+[2]REGISTROS!G97+[2]CERTIFICADOS!G97</f>
        <v>0</v>
      </c>
      <c r="H97" s="9">
        <f>+[2]FISCALIZACIONES!H97+[2]LICENCIAS!H97+[2]PERMISOS!H97+[2]REGISTROS!H97+[2]CERTIFICADOS!H97</f>
        <v>1</v>
      </c>
      <c r="I97" s="9">
        <f>+[2]FISCALIZACIONES!I97+[2]LICENCIAS!I97+[2]PERMISOS!I97+[2]REGISTROS!I97+[2]CERTIFICADOS!I97</f>
        <v>0</v>
      </c>
      <c r="J97" s="9">
        <f>+[2]FISCALIZACIONES!J97+[2]LICENCIAS!J97+[2]PERMISOS!J97+[2]REGISTROS!J97+[2]CERTIFICADOS!J97</f>
        <v>0</v>
      </c>
      <c r="K97" s="9">
        <f>+[2]FISCALIZACIONES!K97+[2]LICENCIAS!K97+[2]PERMISOS!K97+[2]REGISTROS!K97+[2]CERTIFICADOS!K97</f>
        <v>0</v>
      </c>
      <c r="L97" s="9">
        <f>+[2]FISCALIZACIONES!L97+[2]LICENCIAS!L97+[2]PERMISOS!L97+[2]REGISTROS!L97+[2]CERTIFICADOS!L97</f>
        <v>0</v>
      </c>
      <c r="M97" s="9">
        <f>+[2]FISCALIZACIONES!M97+[2]LICENCIAS!M97+[2]PERMISOS!M97+[2]REGISTROS!M97+[2]CERTIFICADOS!M97</f>
        <v>0</v>
      </c>
      <c r="N97" s="9">
        <f>+[2]FISCALIZACIONES!N97+[2]LICENCIAS!N97+[2]PERMISOS!N97+[2]REGISTROS!N97+[2]CERTIFICADOS!N97</f>
        <v>0</v>
      </c>
      <c r="O97" s="9">
        <f>+[2]FISCALIZACIONES!O97+[2]LICENCIAS!O97+[2]PERMISOS!O97+[2]REGISTROS!O97+[2]CERTIFICADOS!O97</f>
        <v>0</v>
      </c>
      <c r="P97" s="9">
        <f>+[2]FISCALIZACIONES!P97+[2]LICENCIAS!P97+[2]PERMISOS!P97+[2]REGISTROS!P97+[2]CERTIFICADOS!P97</f>
        <v>0</v>
      </c>
      <c r="Q97" s="9">
        <f>+[2]FISCALIZACIONES!Q97+[2]LICENCIAS!Q97+[2]PERMISOS!Q97+[2]REGISTROS!Q97+[2]CERTIFICADOS!Q97</f>
        <v>0</v>
      </c>
      <c r="R97" s="9">
        <f>+[2]FISCALIZACIONES!R97+[2]LICENCIAS!R97+[2]PERMISOS!R97+[2]REGISTROS!R97+[2]CERTIFICADOS!R97</f>
        <v>0</v>
      </c>
      <c r="S97" s="9">
        <f>+[2]FISCALIZACIONES!S97+[2]LICENCIAS!S97+[2]PERMISOS!S97+[2]REGISTROS!S97+[2]CERTIFICADOS!S97</f>
        <v>0</v>
      </c>
      <c r="T97" s="9">
        <f>+[2]FISCALIZACIONES!T97+[2]LICENCIAS!T97+[2]PERMISOS!T97+[2]REGISTROS!T97+[2]CERTIFICADOS!T97</f>
        <v>0</v>
      </c>
      <c r="U97" s="9">
        <f>+[2]FISCALIZACIONES!U97+[2]LICENCIAS!U97+[2]PERMISOS!U97+[2]REGISTROS!U97+[2]CERTIFICADOS!U97</f>
        <v>0</v>
      </c>
      <c r="V97" s="9">
        <f>+[2]FISCALIZACIONES!V97+[2]LICENCIAS!V97+[2]PERMISOS!V97+[2]REGISTROS!V97+[2]CERTIFICADOS!V97</f>
        <v>0</v>
      </c>
      <c r="W97" s="9">
        <f>+[2]FISCALIZACIONES!W97+[2]LICENCIAS!W97+[2]PERMISOS!W97+[2]REGISTROS!W97+[2]CERTIFICADOS!W97</f>
        <v>0</v>
      </c>
      <c r="X97" s="9">
        <f>+[2]FISCALIZACIONES!X97+[2]LICENCIAS!X97+[2]PERMISOS!X97+[2]REGISTROS!X97+[2]CERTIFICADOS!X97</f>
        <v>0</v>
      </c>
      <c r="Y97" s="9">
        <f>+[2]FISCALIZACIONES!Y97+[2]LICENCIAS!Y97+[2]PERMISOS!Y97+[2]REGISTROS!Y97+[2]CERTIFICADOS!Y97</f>
        <v>0</v>
      </c>
      <c r="Z97" s="29">
        <f>+[2]FISCALIZACIONES!Z97+[2]LICENCIAS!Z97+[2]PERMISOS!Z97+[2]REGISTROS!Z97+[2]CERTIFICADOS!Z97</f>
        <v>0</v>
      </c>
      <c r="AA97" s="10">
        <f t="shared" si="33"/>
        <v>127537.63157894737</v>
      </c>
      <c r="AB97" s="10">
        <f t="shared" si="34"/>
        <v>31052.224210526314</v>
      </c>
      <c r="AC97" s="11">
        <f t="shared" si="35"/>
        <v>71542.196842105259</v>
      </c>
      <c r="AD97" s="11">
        <f t="shared" si="36"/>
        <v>43248.213684210525</v>
      </c>
      <c r="AE97" s="11">
        <f t="shared" si="37"/>
        <v>9157.894736842105</v>
      </c>
      <c r="AF97" s="11">
        <f t="shared" si="38"/>
        <v>120872.33368421052</v>
      </c>
      <c r="AG97" s="11">
        <f t="shared" si="39"/>
        <v>5210.5263157894733</v>
      </c>
      <c r="AH97" s="12">
        <f t="shared" si="40"/>
        <v>14150.526315789473</v>
      </c>
      <c r="AI97" s="12">
        <f t="shared" si="41"/>
        <v>5263.1578947368425</v>
      </c>
      <c r="AJ97" s="12">
        <f t="shared" si="42"/>
        <v>98624.974736842109</v>
      </c>
      <c r="AK97" s="12">
        <f t="shared" si="43"/>
        <v>740.52631578947364</v>
      </c>
      <c r="AL97" s="12">
        <f t="shared" si="44"/>
        <v>160380.68631578947</v>
      </c>
      <c r="AM97" s="12">
        <f t="shared" si="45"/>
        <v>19562.542105263157</v>
      </c>
      <c r="AN97" s="12">
        <f t="shared" si="46"/>
        <v>1715.7894736842106</v>
      </c>
      <c r="AO97" s="12">
        <f t="shared" si="47"/>
        <v>118201.26631578947</v>
      </c>
      <c r="AP97" s="12">
        <f t="shared" si="48"/>
        <v>62631.57894736842</v>
      </c>
      <c r="AQ97" s="12">
        <f t="shared" si="49"/>
        <v>3000</v>
      </c>
      <c r="AR97" s="12">
        <f t="shared" si="50"/>
        <v>248565.48105263157</v>
      </c>
      <c r="AS97" s="12">
        <f t="shared" si="51"/>
        <v>18916.073684210525</v>
      </c>
      <c r="AT97" s="12">
        <f t="shared" si="52"/>
        <v>3107.3684210526317</v>
      </c>
      <c r="AU97" s="12">
        <f t="shared" si="53"/>
        <v>680970.52631578944</v>
      </c>
      <c r="AV97" s="12">
        <f t="shared" si="54"/>
        <v>7582.7368421052633</v>
      </c>
      <c r="AW97" s="12">
        <f t="shared" si="55"/>
        <v>347281.57894736843</v>
      </c>
      <c r="AX97" s="12">
        <f t="shared" si="56"/>
        <v>1778.9473684210527</v>
      </c>
      <c r="AY97" s="12">
        <f t="shared" si="57"/>
        <v>3934.7368421052633</v>
      </c>
      <c r="AZ97" s="12">
        <f t="shared" si="58"/>
        <v>2087.3684210526317</v>
      </c>
      <c r="BA97" s="12">
        <f t="shared" si="59"/>
        <v>2320.5263157894738</v>
      </c>
      <c r="BB97" s="12">
        <f t="shared" si="60"/>
        <v>2808.4210526315787</v>
      </c>
      <c r="BC97" s="12">
        <f t="shared" si="61"/>
        <v>199115.08842105264</v>
      </c>
    </row>
    <row r="98" spans="1:55" x14ac:dyDescent="0.25">
      <c r="A98" s="265"/>
      <c r="B98" s="275"/>
      <c r="C98" s="16" t="s">
        <v>129</v>
      </c>
      <c r="D98" s="7">
        <f t="shared" si="32"/>
        <v>6</v>
      </c>
      <c r="E98" s="9">
        <f>+[2]FISCALIZACIONES!E98+[2]LICENCIAS!E98+[2]PERMISOS!E98+[2]REGISTROS!E98+[2]CERTIFICADOS!E98</f>
        <v>1</v>
      </c>
      <c r="F98" s="9">
        <f>+[2]FISCALIZACIONES!F98+[2]LICENCIAS!F98+[2]PERMISOS!F98+[2]REGISTROS!F98+[2]CERTIFICADOS!F98</f>
        <v>3</v>
      </c>
      <c r="G98" s="9">
        <f>+[2]FISCALIZACIONES!G98+[2]LICENCIAS!G98+[2]PERMISOS!G98+[2]REGISTROS!G98+[2]CERTIFICADOS!G98</f>
        <v>0</v>
      </c>
      <c r="H98" s="9">
        <f>+[2]FISCALIZACIONES!H98+[2]LICENCIAS!H98+[2]PERMISOS!H98+[2]REGISTROS!H98+[2]CERTIFICADOS!H98</f>
        <v>1</v>
      </c>
      <c r="I98" s="9">
        <f>+[2]FISCALIZACIONES!I98+[2]LICENCIAS!I98+[2]PERMISOS!I98+[2]REGISTROS!I98+[2]CERTIFICADOS!I98</f>
        <v>1</v>
      </c>
      <c r="J98" s="9">
        <f>+[2]FISCALIZACIONES!J98+[2]LICENCIAS!J98+[2]PERMISOS!J98+[2]REGISTROS!J98+[2]CERTIFICADOS!J98</f>
        <v>0</v>
      </c>
      <c r="K98" s="9">
        <f>+[2]FISCALIZACIONES!K98+[2]LICENCIAS!K98+[2]PERMISOS!K98+[2]REGISTROS!K98+[2]CERTIFICADOS!K98</f>
        <v>0</v>
      </c>
      <c r="L98" s="9">
        <f>+[2]FISCALIZACIONES!L98+[2]LICENCIAS!L98+[2]PERMISOS!L98+[2]REGISTROS!L98+[2]CERTIFICADOS!L98</f>
        <v>0</v>
      </c>
      <c r="M98" s="9">
        <f>+[2]FISCALIZACIONES!M98+[2]LICENCIAS!M98+[2]PERMISOS!M98+[2]REGISTROS!M98+[2]CERTIFICADOS!M98</f>
        <v>0</v>
      </c>
      <c r="N98" s="9">
        <f>+[2]FISCALIZACIONES!N98+[2]LICENCIAS!N98+[2]PERMISOS!N98+[2]REGISTROS!N98+[2]CERTIFICADOS!N98</f>
        <v>0</v>
      </c>
      <c r="O98" s="9">
        <f>+[2]FISCALIZACIONES!O98+[2]LICENCIAS!O98+[2]PERMISOS!O98+[2]REGISTROS!O98+[2]CERTIFICADOS!O98</f>
        <v>0</v>
      </c>
      <c r="P98" s="9">
        <f>+[2]FISCALIZACIONES!P98+[2]LICENCIAS!P98+[2]PERMISOS!P98+[2]REGISTROS!P98+[2]CERTIFICADOS!P98</f>
        <v>0</v>
      </c>
      <c r="Q98" s="9">
        <f>+[2]FISCALIZACIONES!Q98+[2]LICENCIAS!Q98+[2]PERMISOS!Q98+[2]REGISTROS!Q98+[2]CERTIFICADOS!Q98</f>
        <v>0</v>
      </c>
      <c r="R98" s="9">
        <f>+[2]FISCALIZACIONES!R98+[2]LICENCIAS!R98+[2]PERMISOS!R98+[2]REGISTROS!R98+[2]CERTIFICADOS!R98</f>
        <v>0</v>
      </c>
      <c r="S98" s="9">
        <f>+[2]FISCALIZACIONES!S98+[2]LICENCIAS!S98+[2]PERMISOS!S98+[2]REGISTROS!S98+[2]CERTIFICADOS!S98</f>
        <v>0</v>
      </c>
      <c r="T98" s="9">
        <f>+[2]FISCALIZACIONES!T98+[2]LICENCIAS!T98+[2]PERMISOS!T98+[2]REGISTROS!T98+[2]CERTIFICADOS!T98</f>
        <v>0</v>
      </c>
      <c r="U98" s="9">
        <f>+[2]FISCALIZACIONES!U98+[2]LICENCIAS!U98+[2]PERMISOS!U98+[2]REGISTROS!U98+[2]CERTIFICADOS!U98</f>
        <v>0</v>
      </c>
      <c r="V98" s="9">
        <f>+[2]FISCALIZACIONES!V98+[2]LICENCIAS!V98+[2]PERMISOS!V98+[2]REGISTROS!V98+[2]CERTIFICADOS!V98</f>
        <v>0</v>
      </c>
      <c r="W98" s="9">
        <f>+[2]FISCALIZACIONES!W98+[2]LICENCIAS!W98+[2]PERMISOS!W98+[2]REGISTROS!W98+[2]CERTIFICADOS!W98</f>
        <v>0</v>
      </c>
      <c r="X98" s="9">
        <f>+[2]FISCALIZACIONES!X98+[2]LICENCIAS!X98+[2]PERMISOS!X98+[2]REGISTROS!X98+[2]CERTIFICADOS!X98</f>
        <v>0</v>
      </c>
      <c r="Y98" s="9">
        <f>+[2]FISCALIZACIONES!Y98+[2]LICENCIAS!Y98+[2]PERMISOS!Y98+[2]REGISTROS!Y98+[2]CERTIFICADOS!Y98</f>
        <v>0</v>
      </c>
      <c r="Z98" s="29">
        <f>+[2]FISCALIZACIONES!Z98+[2]LICENCIAS!Z98+[2]PERMISOS!Z98+[2]REGISTROS!Z98+[2]CERTIFICADOS!Z98</f>
        <v>0</v>
      </c>
      <c r="AA98" s="10">
        <f t="shared" si="33"/>
        <v>382612.89473684214</v>
      </c>
      <c r="AB98" s="10">
        <f t="shared" si="34"/>
        <v>93156.672631578942</v>
      </c>
      <c r="AC98" s="11">
        <f t="shared" si="35"/>
        <v>214626.59052631579</v>
      </c>
      <c r="AD98" s="11">
        <f t="shared" si="36"/>
        <v>129744.64105263157</v>
      </c>
      <c r="AE98" s="11">
        <f t="shared" si="37"/>
        <v>27473.684210526313</v>
      </c>
      <c r="AF98" s="11">
        <f t="shared" si="38"/>
        <v>362617.00105263153</v>
      </c>
      <c r="AG98" s="11">
        <f t="shared" si="39"/>
        <v>15631.57894736842</v>
      </c>
      <c r="AH98" s="12">
        <f t="shared" si="40"/>
        <v>42451.57894736842</v>
      </c>
      <c r="AI98" s="12">
        <f t="shared" si="41"/>
        <v>15789.473684210527</v>
      </c>
      <c r="AJ98" s="12">
        <f t="shared" si="42"/>
        <v>295874.92421052634</v>
      </c>
      <c r="AK98" s="12">
        <f t="shared" si="43"/>
        <v>2221.5789473684208</v>
      </c>
      <c r="AL98" s="12">
        <f t="shared" si="44"/>
        <v>481142.05894736841</v>
      </c>
      <c r="AM98" s="12">
        <f t="shared" si="45"/>
        <v>58687.626315789472</v>
      </c>
      <c r="AN98" s="12">
        <f t="shared" si="46"/>
        <v>5147.3684210526317</v>
      </c>
      <c r="AO98" s="12">
        <f t="shared" si="47"/>
        <v>354603.7989473684</v>
      </c>
      <c r="AP98" s="12">
        <f t="shared" si="48"/>
        <v>187894.73684210525</v>
      </c>
      <c r="AQ98" s="12">
        <f t="shared" si="49"/>
        <v>9000</v>
      </c>
      <c r="AR98" s="12">
        <f t="shared" si="50"/>
        <v>745696.44315789477</v>
      </c>
      <c r="AS98" s="12">
        <f t="shared" si="51"/>
        <v>56748.221052631576</v>
      </c>
      <c r="AT98" s="12">
        <f t="shared" si="52"/>
        <v>9322.105263157895</v>
      </c>
      <c r="AU98" s="12">
        <f t="shared" si="53"/>
        <v>2042911.5789473683</v>
      </c>
      <c r="AV98" s="12">
        <f t="shared" si="54"/>
        <v>22748.21052631579</v>
      </c>
      <c r="AW98" s="12">
        <f t="shared" si="55"/>
        <v>1041844.7368421053</v>
      </c>
      <c r="AX98" s="12">
        <f t="shared" si="56"/>
        <v>5336.8421052631584</v>
      </c>
      <c r="AY98" s="12">
        <f t="shared" si="57"/>
        <v>11804.21052631579</v>
      </c>
      <c r="AZ98" s="12">
        <f t="shared" si="58"/>
        <v>6262.105263157895</v>
      </c>
      <c r="BA98" s="12">
        <f t="shared" si="59"/>
        <v>6961.5789473684217</v>
      </c>
      <c r="BB98" s="12">
        <f t="shared" si="60"/>
        <v>8425.2631578947367</v>
      </c>
      <c r="BC98" s="12">
        <f t="shared" si="61"/>
        <v>597345.2652631579</v>
      </c>
    </row>
    <row r="99" spans="1:55" x14ac:dyDescent="0.25">
      <c r="A99" s="263" t="s">
        <v>130</v>
      </c>
      <c r="B99" s="273">
        <f>SUM(D99:D109)</f>
        <v>30</v>
      </c>
      <c r="C99" s="16" t="s">
        <v>131</v>
      </c>
      <c r="D99" s="7">
        <f t="shared" si="32"/>
        <v>3</v>
      </c>
      <c r="E99" s="9">
        <f>+[2]FISCALIZACIONES!E99+[2]LICENCIAS!E99+[2]PERMISOS!E99+[2]REGISTROS!E99+[2]CERTIFICADOS!E99</f>
        <v>0</v>
      </c>
      <c r="F99" s="9">
        <f>+[2]FISCALIZACIONES!F99+[2]LICENCIAS!F99+[2]PERMISOS!F99+[2]REGISTROS!F99+[2]CERTIFICADOS!F99</f>
        <v>1</v>
      </c>
      <c r="G99" s="9">
        <f>+[2]FISCALIZACIONES!G99+[2]LICENCIAS!G99+[2]PERMISOS!G99+[2]REGISTROS!G99+[2]CERTIFICADOS!G99</f>
        <v>1</v>
      </c>
      <c r="H99" s="9">
        <f>+[2]FISCALIZACIONES!H99+[2]LICENCIAS!H99+[2]PERMISOS!H99+[2]REGISTROS!H99+[2]CERTIFICADOS!H99</f>
        <v>0</v>
      </c>
      <c r="I99" s="9">
        <f>+[2]FISCALIZACIONES!I99+[2]LICENCIAS!I99+[2]PERMISOS!I99+[2]REGISTROS!I99+[2]CERTIFICADOS!I99</f>
        <v>0</v>
      </c>
      <c r="J99" s="9">
        <f>+[2]FISCALIZACIONES!J99+[2]LICENCIAS!J99+[2]PERMISOS!J99+[2]REGISTROS!J99+[2]CERTIFICADOS!J99</f>
        <v>0</v>
      </c>
      <c r="K99" s="9">
        <f>+[2]FISCALIZACIONES!K99+[2]LICENCIAS!K99+[2]PERMISOS!K99+[2]REGISTROS!K99+[2]CERTIFICADOS!K99</f>
        <v>1</v>
      </c>
      <c r="L99" s="9">
        <f>+[2]FISCALIZACIONES!L99+[2]LICENCIAS!L99+[2]PERMISOS!L99+[2]REGISTROS!L99+[2]CERTIFICADOS!L99</f>
        <v>0</v>
      </c>
      <c r="M99" s="9">
        <f>+[2]FISCALIZACIONES!M99+[2]LICENCIAS!M99+[2]PERMISOS!M99+[2]REGISTROS!M99+[2]CERTIFICADOS!M99</f>
        <v>0</v>
      </c>
      <c r="N99" s="9">
        <f>+[2]FISCALIZACIONES!N99+[2]LICENCIAS!N99+[2]PERMISOS!N99+[2]REGISTROS!N99+[2]CERTIFICADOS!N99</f>
        <v>0</v>
      </c>
      <c r="O99" s="9">
        <f>+[2]FISCALIZACIONES!O99+[2]LICENCIAS!O99+[2]PERMISOS!O99+[2]REGISTROS!O99+[2]CERTIFICADOS!O99</f>
        <v>0</v>
      </c>
      <c r="P99" s="9">
        <f>+[2]FISCALIZACIONES!P99+[2]LICENCIAS!P99+[2]PERMISOS!P99+[2]REGISTROS!P99+[2]CERTIFICADOS!P99</f>
        <v>0</v>
      </c>
      <c r="Q99" s="9">
        <f>+[2]FISCALIZACIONES!Q99+[2]LICENCIAS!Q99+[2]PERMISOS!Q99+[2]REGISTROS!Q99+[2]CERTIFICADOS!Q99</f>
        <v>0</v>
      </c>
      <c r="R99" s="9">
        <f>+[2]FISCALIZACIONES!R99+[2]LICENCIAS!R99+[2]PERMISOS!R99+[2]REGISTROS!R99+[2]CERTIFICADOS!R99</f>
        <v>0</v>
      </c>
      <c r="S99" s="9">
        <f>+[2]FISCALIZACIONES!S99+[2]LICENCIAS!S99+[2]PERMISOS!S99+[2]REGISTROS!S99+[2]CERTIFICADOS!S99</f>
        <v>0</v>
      </c>
      <c r="T99" s="9">
        <f>+[2]FISCALIZACIONES!T99+[2]LICENCIAS!T99+[2]PERMISOS!T99+[2]REGISTROS!T99+[2]CERTIFICADOS!T99</f>
        <v>0</v>
      </c>
      <c r="U99" s="9">
        <f>+[2]FISCALIZACIONES!U99+[2]LICENCIAS!U99+[2]PERMISOS!U99+[2]REGISTROS!U99+[2]CERTIFICADOS!U99</f>
        <v>0</v>
      </c>
      <c r="V99" s="9">
        <f>+[2]FISCALIZACIONES!V99+[2]LICENCIAS!V99+[2]PERMISOS!V99+[2]REGISTROS!V99+[2]CERTIFICADOS!V99</f>
        <v>0</v>
      </c>
      <c r="W99" s="9">
        <f>+[2]FISCALIZACIONES!W99+[2]LICENCIAS!W99+[2]PERMISOS!W99+[2]REGISTROS!W99+[2]CERTIFICADOS!W99</f>
        <v>0</v>
      </c>
      <c r="X99" s="9">
        <f>+[2]FISCALIZACIONES!X99+[2]LICENCIAS!X99+[2]PERMISOS!X99+[2]REGISTROS!X99+[2]CERTIFICADOS!X99</f>
        <v>0</v>
      </c>
      <c r="Y99" s="9">
        <f>+[2]FISCALIZACIONES!Y99+[2]LICENCIAS!Y99+[2]PERMISOS!Y99+[2]REGISTROS!Y99+[2]CERTIFICADOS!Y99</f>
        <v>0</v>
      </c>
      <c r="Z99" s="29">
        <f>+[2]FISCALIZACIONES!Z99+[2]LICENCIAS!Z99+[2]PERMISOS!Z99+[2]REGISTROS!Z99+[2]CERTIFICADOS!Z99</f>
        <v>0</v>
      </c>
      <c r="AA99" s="10">
        <f t="shared" si="33"/>
        <v>191306.44736842107</v>
      </c>
      <c r="AB99" s="10">
        <f t="shared" si="34"/>
        <v>46578.336315789471</v>
      </c>
      <c r="AC99" s="11">
        <f t="shared" si="35"/>
        <v>107313.2952631579</v>
      </c>
      <c r="AD99" s="11">
        <f t="shared" si="36"/>
        <v>64872.320526315787</v>
      </c>
      <c r="AE99" s="11">
        <f t="shared" si="37"/>
        <v>13736.842105263157</v>
      </c>
      <c r="AF99" s="11">
        <f t="shared" si="38"/>
        <v>181308.50052631577</v>
      </c>
      <c r="AG99" s="11">
        <f t="shared" si="39"/>
        <v>7815.78947368421</v>
      </c>
      <c r="AH99" s="12">
        <f t="shared" si="40"/>
        <v>21225.78947368421</v>
      </c>
      <c r="AI99" s="12">
        <f t="shared" si="41"/>
        <v>7894.7368421052633</v>
      </c>
      <c r="AJ99" s="12">
        <f t="shared" si="42"/>
        <v>147937.46210526317</v>
      </c>
      <c r="AK99" s="12">
        <f t="shared" si="43"/>
        <v>1110.7894736842104</v>
      </c>
      <c r="AL99" s="12">
        <f t="shared" si="44"/>
        <v>240571.0294736842</v>
      </c>
      <c r="AM99" s="12">
        <f t="shared" si="45"/>
        <v>29343.813157894736</v>
      </c>
      <c r="AN99" s="12">
        <f t="shared" si="46"/>
        <v>2573.6842105263158</v>
      </c>
      <c r="AO99" s="12">
        <f t="shared" si="47"/>
        <v>177301.8994736842</v>
      </c>
      <c r="AP99" s="12">
        <f t="shared" si="48"/>
        <v>93947.368421052626</v>
      </c>
      <c r="AQ99" s="12">
        <f t="shared" si="49"/>
        <v>4500</v>
      </c>
      <c r="AR99" s="12">
        <f t="shared" si="50"/>
        <v>372848.22157894738</v>
      </c>
      <c r="AS99" s="12">
        <f t="shared" si="51"/>
        <v>28374.110526315788</v>
      </c>
      <c r="AT99" s="12">
        <f t="shared" si="52"/>
        <v>4661.0526315789475</v>
      </c>
      <c r="AU99" s="12">
        <f t="shared" si="53"/>
        <v>1021455.7894736842</v>
      </c>
      <c r="AV99" s="12">
        <f t="shared" si="54"/>
        <v>11374.105263157895</v>
      </c>
      <c r="AW99" s="12">
        <f t="shared" si="55"/>
        <v>520922.36842105264</v>
      </c>
      <c r="AX99" s="12">
        <f t="shared" si="56"/>
        <v>2668.4210526315792</v>
      </c>
      <c r="AY99" s="12">
        <f t="shared" si="57"/>
        <v>5902.105263157895</v>
      </c>
      <c r="AZ99" s="12">
        <f t="shared" si="58"/>
        <v>3131.0526315789475</v>
      </c>
      <c r="BA99" s="12">
        <f t="shared" si="59"/>
        <v>3480.7894736842109</v>
      </c>
      <c r="BB99" s="12">
        <f t="shared" si="60"/>
        <v>4212.6315789473683</v>
      </c>
      <c r="BC99" s="12">
        <f t="shared" si="61"/>
        <v>298672.63263157895</v>
      </c>
    </row>
    <row r="100" spans="1:55" x14ac:dyDescent="0.25">
      <c r="A100" s="264"/>
      <c r="B100" s="274"/>
      <c r="C100" s="16" t="s">
        <v>132</v>
      </c>
      <c r="D100" s="7">
        <f t="shared" si="32"/>
        <v>3</v>
      </c>
      <c r="E100" s="9">
        <f>+[2]FISCALIZACIONES!E100+[2]LICENCIAS!E100+[2]PERMISOS!E100+[2]REGISTROS!E100+[2]CERTIFICADOS!E100</f>
        <v>0</v>
      </c>
      <c r="F100" s="9">
        <f>+[2]FISCALIZACIONES!F100+[2]LICENCIAS!F100+[2]PERMISOS!F100+[2]REGISTROS!F100+[2]CERTIFICADOS!F100</f>
        <v>1</v>
      </c>
      <c r="G100" s="9">
        <f>+[2]FISCALIZACIONES!G100+[2]LICENCIAS!G100+[2]PERMISOS!G100+[2]REGISTROS!G100+[2]CERTIFICADOS!G100</f>
        <v>0</v>
      </c>
      <c r="H100" s="9">
        <f>+[2]FISCALIZACIONES!H100+[2]LICENCIAS!H100+[2]PERMISOS!H100+[2]REGISTROS!H100+[2]CERTIFICADOS!H100</f>
        <v>1</v>
      </c>
      <c r="I100" s="9">
        <f>+[2]FISCALIZACIONES!I100+[2]LICENCIAS!I100+[2]PERMISOS!I100+[2]REGISTROS!I100+[2]CERTIFICADOS!I100</f>
        <v>0</v>
      </c>
      <c r="J100" s="9">
        <f>+[2]FISCALIZACIONES!J100+[2]LICENCIAS!J100+[2]PERMISOS!J100+[2]REGISTROS!J100+[2]CERTIFICADOS!J100</f>
        <v>1</v>
      </c>
      <c r="K100" s="9">
        <f>+[2]FISCALIZACIONES!K100+[2]LICENCIAS!K100+[2]PERMISOS!K100+[2]REGISTROS!K100+[2]CERTIFICADOS!K100</f>
        <v>0</v>
      </c>
      <c r="L100" s="9">
        <f>+[2]FISCALIZACIONES!L100+[2]LICENCIAS!L100+[2]PERMISOS!L100+[2]REGISTROS!L100+[2]CERTIFICADOS!L100</f>
        <v>0</v>
      </c>
      <c r="M100" s="9">
        <f>+[2]FISCALIZACIONES!M100+[2]LICENCIAS!M100+[2]PERMISOS!M100+[2]REGISTROS!M100+[2]CERTIFICADOS!M100</f>
        <v>0</v>
      </c>
      <c r="N100" s="9">
        <f>+[2]FISCALIZACIONES!N100+[2]LICENCIAS!N100+[2]PERMISOS!N100+[2]REGISTROS!N100+[2]CERTIFICADOS!N100</f>
        <v>0</v>
      </c>
      <c r="O100" s="9">
        <f>+[2]FISCALIZACIONES!O100+[2]LICENCIAS!O100+[2]PERMISOS!O100+[2]REGISTROS!O100+[2]CERTIFICADOS!O100</f>
        <v>0</v>
      </c>
      <c r="P100" s="9">
        <f>+[2]FISCALIZACIONES!P100+[2]LICENCIAS!P100+[2]PERMISOS!P100+[2]REGISTROS!P100+[2]CERTIFICADOS!P100</f>
        <v>0</v>
      </c>
      <c r="Q100" s="9">
        <f>+[2]FISCALIZACIONES!Q100+[2]LICENCIAS!Q100+[2]PERMISOS!Q100+[2]REGISTROS!Q100+[2]CERTIFICADOS!Q100</f>
        <v>0</v>
      </c>
      <c r="R100" s="9">
        <f>+[2]FISCALIZACIONES!R100+[2]LICENCIAS!R100+[2]PERMISOS!R100+[2]REGISTROS!R100+[2]CERTIFICADOS!R100</f>
        <v>0</v>
      </c>
      <c r="S100" s="9">
        <f>+[2]FISCALIZACIONES!S100+[2]LICENCIAS!S100+[2]PERMISOS!S100+[2]REGISTROS!S100+[2]CERTIFICADOS!S100</f>
        <v>0</v>
      </c>
      <c r="T100" s="9">
        <f>+[2]FISCALIZACIONES!T100+[2]LICENCIAS!T100+[2]PERMISOS!T100+[2]REGISTROS!T100+[2]CERTIFICADOS!T100</f>
        <v>0</v>
      </c>
      <c r="U100" s="9">
        <f>+[2]FISCALIZACIONES!U100+[2]LICENCIAS!U100+[2]PERMISOS!U100+[2]REGISTROS!U100+[2]CERTIFICADOS!U100</f>
        <v>0</v>
      </c>
      <c r="V100" s="9">
        <f>+[2]FISCALIZACIONES!V100+[2]LICENCIAS!V100+[2]PERMISOS!V100+[2]REGISTROS!V100+[2]CERTIFICADOS!V100</f>
        <v>0</v>
      </c>
      <c r="W100" s="9">
        <f>+[2]FISCALIZACIONES!W100+[2]LICENCIAS!W100+[2]PERMISOS!W100+[2]REGISTROS!W100+[2]CERTIFICADOS!W100</f>
        <v>0</v>
      </c>
      <c r="X100" s="9">
        <f>+[2]FISCALIZACIONES!X100+[2]LICENCIAS!X100+[2]PERMISOS!X100+[2]REGISTROS!X100+[2]CERTIFICADOS!X100</f>
        <v>0</v>
      </c>
      <c r="Y100" s="9">
        <f>+[2]FISCALIZACIONES!Y100+[2]LICENCIAS!Y100+[2]PERMISOS!Y100+[2]REGISTROS!Y100+[2]CERTIFICADOS!Y100</f>
        <v>0</v>
      </c>
      <c r="Z100" s="29">
        <f>+[2]FISCALIZACIONES!Z100+[2]LICENCIAS!Z100+[2]PERMISOS!Z100+[2]REGISTROS!Z100+[2]CERTIFICADOS!Z100</f>
        <v>0</v>
      </c>
      <c r="AA100" s="10">
        <f t="shared" si="33"/>
        <v>191306.44736842107</v>
      </c>
      <c r="AB100" s="10">
        <f t="shared" si="34"/>
        <v>46578.336315789471</v>
      </c>
      <c r="AC100" s="11">
        <f t="shared" si="35"/>
        <v>107313.2952631579</v>
      </c>
      <c r="AD100" s="11">
        <f t="shared" si="36"/>
        <v>64872.320526315787</v>
      </c>
      <c r="AE100" s="11">
        <f t="shared" si="37"/>
        <v>13736.842105263157</v>
      </c>
      <c r="AF100" s="11">
        <f t="shared" si="38"/>
        <v>181308.50052631577</v>
      </c>
      <c r="AG100" s="11">
        <f t="shared" si="39"/>
        <v>7815.78947368421</v>
      </c>
      <c r="AH100" s="12">
        <f t="shared" si="40"/>
        <v>21225.78947368421</v>
      </c>
      <c r="AI100" s="12">
        <f t="shared" si="41"/>
        <v>7894.7368421052633</v>
      </c>
      <c r="AJ100" s="12">
        <f t="shared" si="42"/>
        <v>147937.46210526317</v>
      </c>
      <c r="AK100" s="12">
        <f t="shared" si="43"/>
        <v>1110.7894736842104</v>
      </c>
      <c r="AL100" s="12">
        <f t="shared" si="44"/>
        <v>240571.0294736842</v>
      </c>
      <c r="AM100" s="12">
        <f t="shared" si="45"/>
        <v>29343.813157894736</v>
      </c>
      <c r="AN100" s="12">
        <f t="shared" si="46"/>
        <v>2573.6842105263158</v>
      </c>
      <c r="AO100" s="12">
        <f t="shared" si="47"/>
        <v>177301.8994736842</v>
      </c>
      <c r="AP100" s="12">
        <f t="shared" si="48"/>
        <v>93947.368421052626</v>
      </c>
      <c r="AQ100" s="12">
        <f t="shared" si="49"/>
        <v>4500</v>
      </c>
      <c r="AR100" s="12">
        <f t="shared" si="50"/>
        <v>372848.22157894738</v>
      </c>
      <c r="AS100" s="12">
        <f t="shared" si="51"/>
        <v>28374.110526315788</v>
      </c>
      <c r="AT100" s="12">
        <f t="shared" si="52"/>
        <v>4661.0526315789475</v>
      </c>
      <c r="AU100" s="12">
        <f t="shared" si="53"/>
        <v>1021455.7894736842</v>
      </c>
      <c r="AV100" s="12">
        <f t="shared" si="54"/>
        <v>11374.105263157895</v>
      </c>
      <c r="AW100" s="12">
        <f t="shared" si="55"/>
        <v>520922.36842105264</v>
      </c>
      <c r="AX100" s="12">
        <f t="shared" si="56"/>
        <v>2668.4210526315792</v>
      </c>
      <c r="AY100" s="12">
        <f t="shared" si="57"/>
        <v>5902.105263157895</v>
      </c>
      <c r="AZ100" s="12">
        <f t="shared" si="58"/>
        <v>3131.0526315789475</v>
      </c>
      <c r="BA100" s="12">
        <f t="shared" si="59"/>
        <v>3480.7894736842109</v>
      </c>
      <c r="BB100" s="12">
        <f t="shared" si="60"/>
        <v>4212.6315789473683</v>
      </c>
      <c r="BC100" s="12">
        <f t="shared" si="61"/>
        <v>298672.63263157895</v>
      </c>
    </row>
    <row r="101" spans="1:55" x14ac:dyDescent="0.25">
      <c r="A101" s="264"/>
      <c r="B101" s="274"/>
      <c r="C101" s="16" t="s">
        <v>133</v>
      </c>
      <c r="D101" s="7">
        <f t="shared" si="32"/>
        <v>0</v>
      </c>
      <c r="E101" s="9">
        <f>+[2]FISCALIZACIONES!E101+[2]LICENCIAS!E101+[2]PERMISOS!E101+[2]REGISTROS!E101+[2]CERTIFICADOS!E101</f>
        <v>0</v>
      </c>
      <c r="F101" s="9">
        <f>+[2]FISCALIZACIONES!F101+[2]LICENCIAS!F101+[2]PERMISOS!F101+[2]REGISTROS!F101+[2]CERTIFICADOS!F101</f>
        <v>0</v>
      </c>
      <c r="G101" s="9">
        <f>+[2]FISCALIZACIONES!G101+[2]LICENCIAS!G101+[2]PERMISOS!G101+[2]REGISTROS!G101+[2]CERTIFICADOS!G101</f>
        <v>0</v>
      </c>
      <c r="H101" s="9">
        <f>+[2]FISCALIZACIONES!H101+[2]LICENCIAS!H101+[2]PERMISOS!H101+[2]REGISTROS!H101+[2]CERTIFICADOS!H101</f>
        <v>0</v>
      </c>
      <c r="I101" s="9">
        <f>+[2]FISCALIZACIONES!I101+[2]LICENCIAS!I101+[2]PERMISOS!I101+[2]REGISTROS!I101+[2]CERTIFICADOS!I101</f>
        <v>0</v>
      </c>
      <c r="J101" s="9">
        <f>+[2]FISCALIZACIONES!J101+[2]LICENCIAS!J101+[2]PERMISOS!J101+[2]REGISTROS!J101+[2]CERTIFICADOS!J101</f>
        <v>0</v>
      </c>
      <c r="K101" s="9">
        <f>+[2]FISCALIZACIONES!K101+[2]LICENCIAS!K101+[2]PERMISOS!K101+[2]REGISTROS!K101+[2]CERTIFICADOS!K101</f>
        <v>0</v>
      </c>
      <c r="L101" s="9">
        <f>+[2]FISCALIZACIONES!L101+[2]LICENCIAS!L101+[2]PERMISOS!L101+[2]REGISTROS!L101+[2]CERTIFICADOS!L101</f>
        <v>0</v>
      </c>
      <c r="M101" s="9">
        <f>+[2]FISCALIZACIONES!M101+[2]LICENCIAS!M101+[2]PERMISOS!M101+[2]REGISTROS!M101+[2]CERTIFICADOS!M101</f>
        <v>0</v>
      </c>
      <c r="N101" s="9">
        <f>+[2]FISCALIZACIONES!N101+[2]LICENCIAS!N101+[2]PERMISOS!N101+[2]REGISTROS!N101+[2]CERTIFICADOS!N101</f>
        <v>0</v>
      </c>
      <c r="O101" s="9">
        <f>+[2]FISCALIZACIONES!O101+[2]LICENCIAS!O101+[2]PERMISOS!O101+[2]REGISTROS!O101+[2]CERTIFICADOS!O101</f>
        <v>0</v>
      </c>
      <c r="P101" s="9">
        <f>+[2]FISCALIZACIONES!P101+[2]LICENCIAS!P101+[2]PERMISOS!P101+[2]REGISTROS!P101+[2]CERTIFICADOS!P101</f>
        <v>0</v>
      </c>
      <c r="Q101" s="9">
        <f>+[2]FISCALIZACIONES!Q101+[2]LICENCIAS!Q101+[2]PERMISOS!Q101+[2]REGISTROS!Q101+[2]CERTIFICADOS!Q101</f>
        <v>0</v>
      </c>
      <c r="R101" s="9">
        <f>+[2]FISCALIZACIONES!R101+[2]LICENCIAS!R101+[2]PERMISOS!R101+[2]REGISTROS!R101+[2]CERTIFICADOS!R101</f>
        <v>0</v>
      </c>
      <c r="S101" s="9">
        <f>+[2]FISCALIZACIONES!S101+[2]LICENCIAS!S101+[2]PERMISOS!S101+[2]REGISTROS!S101+[2]CERTIFICADOS!S101</f>
        <v>0</v>
      </c>
      <c r="T101" s="9">
        <f>+[2]FISCALIZACIONES!T101+[2]LICENCIAS!T101+[2]PERMISOS!T101+[2]REGISTROS!T101+[2]CERTIFICADOS!T101</f>
        <v>0</v>
      </c>
      <c r="U101" s="9">
        <f>+[2]FISCALIZACIONES!U101+[2]LICENCIAS!U101+[2]PERMISOS!U101+[2]REGISTROS!U101+[2]CERTIFICADOS!U101</f>
        <v>0</v>
      </c>
      <c r="V101" s="9">
        <f>+[2]FISCALIZACIONES!V101+[2]LICENCIAS!V101+[2]PERMISOS!V101+[2]REGISTROS!V101+[2]CERTIFICADOS!V101</f>
        <v>0</v>
      </c>
      <c r="W101" s="9">
        <f>+[2]FISCALIZACIONES!W101+[2]LICENCIAS!W101+[2]PERMISOS!W101+[2]REGISTROS!W101+[2]CERTIFICADOS!W101</f>
        <v>0</v>
      </c>
      <c r="X101" s="9">
        <f>+[2]FISCALIZACIONES!X101+[2]LICENCIAS!X101+[2]PERMISOS!X101+[2]REGISTROS!X101+[2]CERTIFICADOS!X101</f>
        <v>0</v>
      </c>
      <c r="Y101" s="9">
        <f>+[2]FISCALIZACIONES!Y101+[2]LICENCIAS!Y101+[2]PERMISOS!Y101+[2]REGISTROS!Y101+[2]CERTIFICADOS!Y101</f>
        <v>0</v>
      </c>
      <c r="Z101" s="29">
        <f>+[2]FISCALIZACIONES!Z101+[2]LICENCIAS!Z101+[2]PERMISOS!Z101+[2]REGISTROS!Z101+[2]CERTIFICADOS!Z101</f>
        <v>0</v>
      </c>
      <c r="AA101" s="10">
        <f t="shared" si="33"/>
        <v>0</v>
      </c>
      <c r="AB101" s="10">
        <f t="shared" si="34"/>
        <v>0</v>
      </c>
      <c r="AC101" s="11">
        <f t="shared" si="35"/>
        <v>0</v>
      </c>
      <c r="AD101" s="11">
        <f t="shared" si="36"/>
        <v>0</v>
      </c>
      <c r="AE101" s="11">
        <f t="shared" si="37"/>
        <v>0</v>
      </c>
      <c r="AF101" s="11">
        <f t="shared" si="38"/>
        <v>0</v>
      </c>
      <c r="AG101" s="11">
        <f t="shared" si="39"/>
        <v>0</v>
      </c>
      <c r="AH101" s="12">
        <f t="shared" si="40"/>
        <v>0</v>
      </c>
      <c r="AI101" s="12">
        <f t="shared" si="41"/>
        <v>0</v>
      </c>
      <c r="AJ101" s="12">
        <f t="shared" si="42"/>
        <v>0</v>
      </c>
      <c r="AK101" s="12">
        <f t="shared" si="43"/>
        <v>0</v>
      </c>
      <c r="AL101" s="12">
        <f t="shared" si="44"/>
        <v>0</v>
      </c>
      <c r="AM101" s="12">
        <f t="shared" si="45"/>
        <v>0</v>
      </c>
      <c r="AN101" s="12">
        <f t="shared" si="46"/>
        <v>0</v>
      </c>
      <c r="AO101" s="12">
        <f t="shared" si="47"/>
        <v>0</v>
      </c>
      <c r="AP101" s="12">
        <f t="shared" si="48"/>
        <v>0</v>
      </c>
      <c r="AQ101" s="12">
        <f t="shared" si="49"/>
        <v>0</v>
      </c>
      <c r="AR101" s="12">
        <f t="shared" si="50"/>
        <v>0</v>
      </c>
      <c r="AS101" s="12">
        <f t="shared" si="51"/>
        <v>0</v>
      </c>
      <c r="AT101" s="12">
        <f t="shared" si="52"/>
        <v>0</v>
      </c>
      <c r="AU101" s="12">
        <f t="shared" si="53"/>
        <v>0</v>
      </c>
      <c r="AV101" s="12">
        <f t="shared" si="54"/>
        <v>0</v>
      </c>
      <c r="AW101" s="12">
        <f t="shared" si="55"/>
        <v>0</v>
      </c>
      <c r="AX101" s="12">
        <f t="shared" si="56"/>
        <v>0</v>
      </c>
      <c r="AY101" s="12">
        <f t="shared" si="57"/>
        <v>0</v>
      </c>
      <c r="AZ101" s="12">
        <f t="shared" si="58"/>
        <v>0</v>
      </c>
      <c r="BA101" s="12">
        <f t="shared" si="59"/>
        <v>0</v>
      </c>
      <c r="BB101" s="12">
        <f t="shared" si="60"/>
        <v>0</v>
      </c>
      <c r="BC101" s="12">
        <f t="shared" si="61"/>
        <v>0</v>
      </c>
    </row>
    <row r="102" spans="1:55" x14ac:dyDescent="0.25">
      <c r="A102" s="264"/>
      <c r="B102" s="274"/>
      <c r="C102" s="16" t="s">
        <v>134</v>
      </c>
      <c r="D102" s="7">
        <f t="shared" si="32"/>
        <v>3</v>
      </c>
      <c r="E102" s="9">
        <f>+[2]FISCALIZACIONES!E102+[2]LICENCIAS!E102+[2]PERMISOS!E102+[2]REGISTROS!E102+[2]CERTIFICADOS!E102</f>
        <v>0</v>
      </c>
      <c r="F102" s="9">
        <f>+[2]FISCALIZACIONES!F102+[2]LICENCIAS!F102+[2]PERMISOS!F102+[2]REGISTROS!F102+[2]CERTIFICADOS!F102</f>
        <v>0</v>
      </c>
      <c r="G102" s="9">
        <f>+[2]FISCALIZACIONES!G102+[2]LICENCIAS!G102+[2]PERMISOS!G102+[2]REGISTROS!G102+[2]CERTIFICADOS!G102</f>
        <v>1</v>
      </c>
      <c r="H102" s="9">
        <f>+[2]FISCALIZACIONES!H102+[2]LICENCIAS!H102+[2]PERMISOS!H102+[2]REGISTROS!H102+[2]CERTIFICADOS!H102</f>
        <v>1</v>
      </c>
      <c r="I102" s="9">
        <f>+[2]FISCALIZACIONES!I102+[2]LICENCIAS!I102+[2]PERMISOS!I102+[2]REGISTROS!I102+[2]CERTIFICADOS!I102</f>
        <v>0</v>
      </c>
      <c r="J102" s="9">
        <f>+[2]FISCALIZACIONES!J102+[2]LICENCIAS!J102+[2]PERMISOS!J102+[2]REGISTROS!J102+[2]CERTIFICADOS!J102</f>
        <v>0</v>
      </c>
      <c r="K102" s="9">
        <f>+[2]FISCALIZACIONES!K102+[2]LICENCIAS!K102+[2]PERMISOS!K102+[2]REGISTROS!K102+[2]CERTIFICADOS!K102</f>
        <v>0</v>
      </c>
      <c r="L102" s="9">
        <f>+[2]FISCALIZACIONES!L102+[2]LICENCIAS!L102+[2]PERMISOS!L102+[2]REGISTROS!L102+[2]CERTIFICADOS!L102</f>
        <v>1</v>
      </c>
      <c r="M102" s="9">
        <f>+[2]FISCALIZACIONES!M102+[2]LICENCIAS!M102+[2]PERMISOS!M102+[2]REGISTROS!M102+[2]CERTIFICADOS!M102</f>
        <v>0</v>
      </c>
      <c r="N102" s="9">
        <f>+[2]FISCALIZACIONES!N102+[2]LICENCIAS!N102+[2]PERMISOS!N102+[2]REGISTROS!N102+[2]CERTIFICADOS!N102</f>
        <v>0</v>
      </c>
      <c r="O102" s="9">
        <f>+[2]FISCALIZACIONES!O102+[2]LICENCIAS!O102+[2]PERMISOS!O102+[2]REGISTROS!O102+[2]CERTIFICADOS!O102</f>
        <v>0</v>
      </c>
      <c r="P102" s="9">
        <f>+[2]FISCALIZACIONES!P102+[2]LICENCIAS!P102+[2]PERMISOS!P102+[2]REGISTROS!P102+[2]CERTIFICADOS!P102</f>
        <v>0</v>
      </c>
      <c r="Q102" s="9">
        <f>+[2]FISCALIZACIONES!Q102+[2]LICENCIAS!Q102+[2]PERMISOS!Q102+[2]REGISTROS!Q102+[2]CERTIFICADOS!Q102</f>
        <v>0</v>
      </c>
      <c r="R102" s="9">
        <f>+[2]FISCALIZACIONES!R102+[2]LICENCIAS!R102+[2]PERMISOS!R102+[2]REGISTROS!R102+[2]CERTIFICADOS!R102</f>
        <v>0</v>
      </c>
      <c r="S102" s="9">
        <f>+[2]FISCALIZACIONES!S102+[2]LICENCIAS!S102+[2]PERMISOS!S102+[2]REGISTROS!S102+[2]CERTIFICADOS!S102</f>
        <v>0</v>
      </c>
      <c r="T102" s="9">
        <f>+[2]FISCALIZACIONES!T102+[2]LICENCIAS!T102+[2]PERMISOS!T102+[2]REGISTROS!T102+[2]CERTIFICADOS!T102</f>
        <v>0</v>
      </c>
      <c r="U102" s="9">
        <f>+[2]FISCALIZACIONES!U102+[2]LICENCIAS!U102+[2]PERMISOS!U102+[2]REGISTROS!U102+[2]CERTIFICADOS!U102</f>
        <v>0</v>
      </c>
      <c r="V102" s="9">
        <f>+[2]FISCALIZACIONES!V102+[2]LICENCIAS!V102+[2]PERMISOS!V102+[2]REGISTROS!V102+[2]CERTIFICADOS!V102</f>
        <v>0</v>
      </c>
      <c r="W102" s="9">
        <f>+[2]FISCALIZACIONES!W102+[2]LICENCIAS!W102+[2]PERMISOS!W102+[2]REGISTROS!W102+[2]CERTIFICADOS!W102</f>
        <v>0</v>
      </c>
      <c r="X102" s="9">
        <f>+[2]FISCALIZACIONES!X102+[2]LICENCIAS!X102+[2]PERMISOS!X102+[2]REGISTROS!X102+[2]CERTIFICADOS!X102</f>
        <v>0</v>
      </c>
      <c r="Y102" s="9">
        <f>+[2]FISCALIZACIONES!Y102+[2]LICENCIAS!Y102+[2]PERMISOS!Y102+[2]REGISTROS!Y102+[2]CERTIFICADOS!Y102</f>
        <v>0</v>
      </c>
      <c r="Z102" s="29">
        <f>+[2]FISCALIZACIONES!Z102+[2]LICENCIAS!Z102+[2]PERMISOS!Z102+[2]REGISTROS!Z102+[2]CERTIFICADOS!Z102</f>
        <v>0</v>
      </c>
      <c r="AA102" s="10">
        <f t="shared" si="33"/>
        <v>191306.44736842107</v>
      </c>
      <c r="AB102" s="10">
        <f t="shared" si="34"/>
        <v>46578.336315789471</v>
      </c>
      <c r="AC102" s="11">
        <f t="shared" si="35"/>
        <v>107313.2952631579</v>
      </c>
      <c r="AD102" s="11">
        <f t="shared" si="36"/>
        <v>64872.320526315787</v>
      </c>
      <c r="AE102" s="11">
        <f t="shared" si="37"/>
        <v>13736.842105263157</v>
      </c>
      <c r="AF102" s="11">
        <f t="shared" si="38"/>
        <v>181308.50052631577</v>
      </c>
      <c r="AG102" s="11">
        <f t="shared" si="39"/>
        <v>7815.78947368421</v>
      </c>
      <c r="AH102" s="12">
        <f t="shared" si="40"/>
        <v>21225.78947368421</v>
      </c>
      <c r="AI102" s="12">
        <f t="shared" si="41"/>
        <v>7894.7368421052633</v>
      </c>
      <c r="AJ102" s="12">
        <f t="shared" si="42"/>
        <v>147937.46210526317</v>
      </c>
      <c r="AK102" s="12">
        <f t="shared" si="43"/>
        <v>1110.7894736842104</v>
      </c>
      <c r="AL102" s="12">
        <f t="shared" si="44"/>
        <v>240571.0294736842</v>
      </c>
      <c r="AM102" s="12">
        <f t="shared" si="45"/>
        <v>29343.813157894736</v>
      </c>
      <c r="AN102" s="12">
        <f t="shared" si="46"/>
        <v>2573.6842105263158</v>
      </c>
      <c r="AO102" s="12">
        <f t="shared" si="47"/>
        <v>177301.8994736842</v>
      </c>
      <c r="AP102" s="12">
        <f t="shared" si="48"/>
        <v>93947.368421052626</v>
      </c>
      <c r="AQ102" s="12">
        <f t="shared" si="49"/>
        <v>4500</v>
      </c>
      <c r="AR102" s="12">
        <f t="shared" si="50"/>
        <v>372848.22157894738</v>
      </c>
      <c r="AS102" s="12">
        <f t="shared" si="51"/>
        <v>28374.110526315788</v>
      </c>
      <c r="AT102" s="12">
        <f t="shared" si="52"/>
        <v>4661.0526315789475</v>
      </c>
      <c r="AU102" s="12">
        <f t="shared" si="53"/>
        <v>1021455.7894736842</v>
      </c>
      <c r="AV102" s="12">
        <f t="shared" si="54"/>
        <v>11374.105263157895</v>
      </c>
      <c r="AW102" s="12">
        <f t="shared" si="55"/>
        <v>520922.36842105264</v>
      </c>
      <c r="AX102" s="12">
        <f t="shared" si="56"/>
        <v>2668.4210526315792</v>
      </c>
      <c r="AY102" s="12">
        <f t="shared" si="57"/>
        <v>5902.105263157895</v>
      </c>
      <c r="AZ102" s="12">
        <f t="shared" si="58"/>
        <v>3131.0526315789475</v>
      </c>
      <c r="BA102" s="12">
        <f t="shared" si="59"/>
        <v>3480.7894736842109</v>
      </c>
      <c r="BB102" s="12">
        <f t="shared" si="60"/>
        <v>4212.6315789473683</v>
      </c>
      <c r="BC102" s="12">
        <f t="shared" si="61"/>
        <v>298672.63263157895</v>
      </c>
    </row>
    <row r="103" spans="1:55" x14ac:dyDescent="0.25">
      <c r="A103" s="264"/>
      <c r="B103" s="274"/>
      <c r="C103" s="16" t="s">
        <v>135</v>
      </c>
      <c r="D103" s="7">
        <f t="shared" si="32"/>
        <v>2</v>
      </c>
      <c r="E103" s="9">
        <f>+[2]FISCALIZACIONES!E103+[2]LICENCIAS!E103+[2]PERMISOS!E103+[2]REGISTROS!E103+[2]CERTIFICADOS!E103</f>
        <v>0</v>
      </c>
      <c r="F103" s="9">
        <f>+[2]FISCALIZACIONES!F103+[2]LICENCIAS!F103+[2]PERMISOS!F103+[2]REGISTROS!F103+[2]CERTIFICADOS!F103</f>
        <v>1</v>
      </c>
      <c r="G103" s="9">
        <f>+[2]FISCALIZACIONES!G103+[2]LICENCIAS!G103+[2]PERMISOS!G103+[2]REGISTROS!G103+[2]CERTIFICADOS!G103</f>
        <v>0</v>
      </c>
      <c r="H103" s="9">
        <f>+[2]FISCALIZACIONES!H103+[2]LICENCIAS!H103+[2]PERMISOS!H103+[2]REGISTROS!H103+[2]CERTIFICADOS!H103</f>
        <v>1</v>
      </c>
      <c r="I103" s="9">
        <f>+[2]FISCALIZACIONES!I103+[2]LICENCIAS!I103+[2]PERMISOS!I103+[2]REGISTROS!I103+[2]CERTIFICADOS!I103</f>
        <v>0</v>
      </c>
      <c r="J103" s="9">
        <f>+[2]FISCALIZACIONES!J103+[2]LICENCIAS!J103+[2]PERMISOS!J103+[2]REGISTROS!J103+[2]CERTIFICADOS!J103</f>
        <v>0</v>
      </c>
      <c r="K103" s="9">
        <f>+[2]FISCALIZACIONES!K103+[2]LICENCIAS!K103+[2]PERMISOS!K103+[2]REGISTROS!K103+[2]CERTIFICADOS!K103</f>
        <v>0</v>
      </c>
      <c r="L103" s="9">
        <f>+[2]FISCALIZACIONES!L103+[2]LICENCIAS!L103+[2]PERMISOS!L103+[2]REGISTROS!L103+[2]CERTIFICADOS!L103</f>
        <v>0</v>
      </c>
      <c r="M103" s="9">
        <f>+[2]FISCALIZACIONES!M103+[2]LICENCIAS!M103+[2]PERMISOS!M103+[2]REGISTROS!M103+[2]CERTIFICADOS!M103</f>
        <v>0</v>
      </c>
      <c r="N103" s="9">
        <f>+[2]FISCALIZACIONES!N103+[2]LICENCIAS!N103+[2]PERMISOS!N103+[2]REGISTROS!N103+[2]CERTIFICADOS!N103</f>
        <v>0</v>
      </c>
      <c r="O103" s="9">
        <f>+[2]FISCALIZACIONES!O103+[2]LICENCIAS!O103+[2]PERMISOS!O103+[2]REGISTROS!O103+[2]CERTIFICADOS!O103</f>
        <v>0</v>
      </c>
      <c r="P103" s="9">
        <f>+[2]FISCALIZACIONES!P103+[2]LICENCIAS!P103+[2]PERMISOS!P103+[2]REGISTROS!P103+[2]CERTIFICADOS!P103</f>
        <v>0</v>
      </c>
      <c r="Q103" s="9">
        <f>+[2]FISCALIZACIONES!Q103+[2]LICENCIAS!Q103+[2]PERMISOS!Q103+[2]REGISTROS!Q103+[2]CERTIFICADOS!Q103</f>
        <v>0</v>
      </c>
      <c r="R103" s="9">
        <f>+[2]FISCALIZACIONES!R103+[2]LICENCIAS!R103+[2]PERMISOS!R103+[2]REGISTROS!R103+[2]CERTIFICADOS!R103</f>
        <v>0</v>
      </c>
      <c r="S103" s="9">
        <f>+[2]FISCALIZACIONES!S103+[2]LICENCIAS!S103+[2]PERMISOS!S103+[2]REGISTROS!S103+[2]CERTIFICADOS!S103</f>
        <v>0</v>
      </c>
      <c r="T103" s="9">
        <f>+[2]FISCALIZACIONES!T103+[2]LICENCIAS!T103+[2]PERMISOS!T103+[2]REGISTROS!T103+[2]CERTIFICADOS!T103</f>
        <v>0</v>
      </c>
      <c r="U103" s="9">
        <f>+[2]FISCALIZACIONES!U103+[2]LICENCIAS!U103+[2]PERMISOS!U103+[2]REGISTROS!U103+[2]CERTIFICADOS!U103</f>
        <v>0</v>
      </c>
      <c r="V103" s="9">
        <f>+[2]FISCALIZACIONES!V103+[2]LICENCIAS!V103+[2]PERMISOS!V103+[2]REGISTROS!V103+[2]CERTIFICADOS!V103</f>
        <v>0</v>
      </c>
      <c r="W103" s="9">
        <f>+[2]FISCALIZACIONES!W103+[2]LICENCIAS!W103+[2]PERMISOS!W103+[2]REGISTROS!W103+[2]CERTIFICADOS!W103</f>
        <v>0</v>
      </c>
      <c r="X103" s="9">
        <f>+[2]FISCALIZACIONES!X103+[2]LICENCIAS!X103+[2]PERMISOS!X103+[2]REGISTROS!X103+[2]CERTIFICADOS!X103</f>
        <v>0</v>
      </c>
      <c r="Y103" s="9">
        <f>+[2]FISCALIZACIONES!Y103+[2]LICENCIAS!Y103+[2]PERMISOS!Y103+[2]REGISTROS!Y103+[2]CERTIFICADOS!Y103</f>
        <v>0</v>
      </c>
      <c r="Z103" s="29">
        <f>+[2]FISCALIZACIONES!Z103+[2]LICENCIAS!Z103+[2]PERMISOS!Z103+[2]REGISTROS!Z103+[2]CERTIFICADOS!Z103</f>
        <v>0</v>
      </c>
      <c r="AA103" s="10">
        <f t="shared" si="33"/>
        <v>127537.63157894737</v>
      </c>
      <c r="AB103" s="10">
        <f t="shared" si="34"/>
        <v>31052.224210526314</v>
      </c>
      <c r="AC103" s="11">
        <f t="shared" si="35"/>
        <v>71542.196842105259</v>
      </c>
      <c r="AD103" s="11">
        <f t="shared" si="36"/>
        <v>43248.213684210525</v>
      </c>
      <c r="AE103" s="11">
        <f t="shared" si="37"/>
        <v>9157.894736842105</v>
      </c>
      <c r="AF103" s="11">
        <f t="shared" si="38"/>
        <v>120872.33368421052</v>
      </c>
      <c r="AG103" s="11">
        <f t="shared" si="39"/>
        <v>5210.5263157894733</v>
      </c>
      <c r="AH103" s="12">
        <f t="shared" si="40"/>
        <v>14150.526315789473</v>
      </c>
      <c r="AI103" s="12">
        <f t="shared" si="41"/>
        <v>5263.1578947368425</v>
      </c>
      <c r="AJ103" s="12">
        <f t="shared" si="42"/>
        <v>98624.974736842109</v>
      </c>
      <c r="AK103" s="12">
        <f t="shared" si="43"/>
        <v>740.52631578947364</v>
      </c>
      <c r="AL103" s="12">
        <f t="shared" si="44"/>
        <v>160380.68631578947</v>
      </c>
      <c r="AM103" s="12">
        <f t="shared" si="45"/>
        <v>19562.542105263157</v>
      </c>
      <c r="AN103" s="12">
        <f t="shared" si="46"/>
        <v>1715.7894736842106</v>
      </c>
      <c r="AO103" s="12">
        <f t="shared" si="47"/>
        <v>118201.26631578947</v>
      </c>
      <c r="AP103" s="12">
        <f t="shared" si="48"/>
        <v>62631.57894736842</v>
      </c>
      <c r="AQ103" s="12">
        <f t="shared" si="49"/>
        <v>3000</v>
      </c>
      <c r="AR103" s="12">
        <f t="shared" si="50"/>
        <v>248565.48105263157</v>
      </c>
      <c r="AS103" s="12">
        <f t="shared" si="51"/>
        <v>18916.073684210525</v>
      </c>
      <c r="AT103" s="12">
        <f t="shared" si="52"/>
        <v>3107.3684210526317</v>
      </c>
      <c r="AU103" s="12">
        <f t="shared" si="53"/>
        <v>680970.52631578944</v>
      </c>
      <c r="AV103" s="12">
        <f t="shared" si="54"/>
        <v>7582.7368421052633</v>
      </c>
      <c r="AW103" s="12">
        <f t="shared" si="55"/>
        <v>347281.57894736843</v>
      </c>
      <c r="AX103" s="12">
        <f t="shared" si="56"/>
        <v>1778.9473684210527</v>
      </c>
      <c r="AY103" s="12">
        <f t="shared" si="57"/>
        <v>3934.7368421052633</v>
      </c>
      <c r="AZ103" s="12">
        <f t="shared" si="58"/>
        <v>2087.3684210526317</v>
      </c>
      <c r="BA103" s="12">
        <f t="shared" si="59"/>
        <v>2320.5263157894738</v>
      </c>
      <c r="BB103" s="12">
        <f t="shared" si="60"/>
        <v>2808.4210526315787</v>
      </c>
      <c r="BC103" s="12">
        <f t="shared" si="61"/>
        <v>199115.08842105264</v>
      </c>
    </row>
    <row r="104" spans="1:55" x14ac:dyDescent="0.25">
      <c r="A104" s="264"/>
      <c r="B104" s="274"/>
      <c r="C104" s="16" t="s">
        <v>136</v>
      </c>
      <c r="D104" s="7">
        <f t="shared" si="32"/>
        <v>5</v>
      </c>
      <c r="E104" s="9">
        <f>+[2]FISCALIZACIONES!E104+[2]LICENCIAS!E104+[2]PERMISOS!E104+[2]REGISTROS!E104+[2]CERTIFICADOS!E104</f>
        <v>1</v>
      </c>
      <c r="F104" s="9">
        <f>+[2]FISCALIZACIONES!F104+[2]LICENCIAS!F104+[2]PERMISOS!F104+[2]REGISTROS!F104+[2]CERTIFICADOS!F104</f>
        <v>3</v>
      </c>
      <c r="G104" s="9">
        <f>+[2]FISCALIZACIONES!G104+[2]LICENCIAS!G104+[2]PERMISOS!G104+[2]REGISTROS!G104+[2]CERTIFICADOS!G104</f>
        <v>1</v>
      </c>
      <c r="H104" s="9">
        <f>+[2]FISCALIZACIONES!H104+[2]LICENCIAS!H104+[2]PERMISOS!H104+[2]REGISTROS!H104+[2]CERTIFICADOS!H104</f>
        <v>0</v>
      </c>
      <c r="I104" s="9">
        <f>+[2]FISCALIZACIONES!I104+[2]LICENCIAS!I104+[2]PERMISOS!I104+[2]REGISTROS!I104+[2]CERTIFICADOS!I104</f>
        <v>0</v>
      </c>
      <c r="J104" s="9">
        <f>+[2]FISCALIZACIONES!J104+[2]LICENCIAS!J104+[2]PERMISOS!J104+[2]REGISTROS!J104+[2]CERTIFICADOS!J104</f>
        <v>0</v>
      </c>
      <c r="K104" s="9">
        <f>+[2]FISCALIZACIONES!K104+[2]LICENCIAS!K104+[2]PERMISOS!K104+[2]REGISTROS!K104+[2]CERTIFICADOS!K104</f>
        <v>0</v>
      </c>
      <c r="L104" s="9">
        <f>+[2]FISCALIZACIONES!L104+[2]LICENCIAS!L104+[2]PERMISOS!L104+[2]REGISTROS!L104+[2]CERTIFICADOS!L104</f>
        <v>0</v>
      </c>
      <c r="M104" s="9">
        <f>+[2]FISCALIZACIONES!M104+[2]LICENCIAS!M104+[2]PERMISOS!M104+[2]REGISTROS!M104+[2]CERTIFICADOS!M104</f>
        <v>0</v>
      </c>
      <c r="N104" s="9">
        <f>+[2]FISCALIZACIONES!N104+[2]LICENCIAS!N104+[2]PERMISOS!N104+[2]REGISTROS!N104+[2]CERTIFICADOS!N104</f>
        <v>0</v>
      </c>
      <c r="O104" s="9">
        <f>+[2]FISCALIZACIONES!O104+[2]LICENCIAS!O104+[2]PERMISOS!O104+[2]REGISTROS!O104+[2]CERTIFICADOS!O104</f>
        <v>0</v>
      </c>
      <c r="P104" s="9">
        <f>+[2]FISCALIZACIONES!P104+[2]LICENCIAS!P104+[2]PERMISOS!P104+[2]REGISTROS!P104+[2]CERTIFICADOS!P104</f>
        <v>0</v>
      </c>
      <c r="Q104" s="9">
        <f>+[2]FISCALIZACIONES!Q104+[2]LICENCIAS!Q104+[2]PERMISOS!Q104+[2]REGISTROS!Q104+[2]CERTIFICADOS!Q104</f>
        <v>0</v>
      </c>
      <c r="R104" s="9">
        <f>+[2]FISCALIZACIONES!R104+[2]LICENCIAS!R104+[2]PERMISOS!R104+[2]REGISTROS!R104+[2]CERTIFICADOS!R104</f>
        <v>0</v>
      </c>
      <c r="S104" s="9">
        <f>+[2]FISCALIZACIONES!S104+[2]LICENCIAS!S104+[2]PERMISOS!S104+[2]REGISTROS!S104+[2]CERTIFICADOS!S104</f>
        <v>0</v>
      </c>
      <c r="T104" s="9">
        <f>+[2]FISCALIZACIONES!T104+[2]LICENCIAS!T104+[2]PERMISOS!T104+[2]REGISTROS!T104+[2]CERTIFICADOS!T104</f>
        <v>0</v>
      </c>
      <c r="U104" s="9">
        <f>+[2]FISCALIZACIONES!U104+[2]LICENCIAS!U104+[2]PERMISOS!U104+[2]REGISTROS!U104+[2]CERTIFICADOS!U104</f>
        <v>0</v>
      </c>
      <c r="V104" s="9">
        <f>+[2]FISCALIZACIONES!V104+[2]LICENCIAS!V104+[2]PERMISOS!V104+[2]REGISTROS!V104+[2]CERTIFICADOS!V104</f>
        <v>0</v>
      </c>
      <c r="W104" s="9">
        <f>+[2]FISCALIZACIONES!W104+[2]LICENCIAS!W104+[2]PERMISOS!W104+[2]REGISTROS!W104+[2]CERTIFICADOS!W104</f>
        <v>0</v>
      </c>
      <c r="X104" s="9">
        <f>+[2]FISCALIZACIONES!X104+[2]LICENCIAS!X104+[2]PERMISOS!X104+[2]REGISTROS!X104+[2]CERTIFICADOS!X104</f>
        <v>0</v>
      </c>
      <c r="Y104" s="9">
        <f>+[2]FISCALIZACIONES!Y104+[2]LICENCIAS!Y104+[2]PERMISOS!Y104+[2]REGISTROS!Y104+[2]CERTIFICADOS!Y104</f>
        <v>0</v>
      </c>
      <c r="Z104" s="29">
        <f>+[2]FISCALIZACIONES!Z104+[2]LICENCIAS!Z104+[2]PERMISOS!Z104+[2]REGISTROS!Z104+[2]CERTIFICADOS!Z104</f>
        <v>0</v>
      </c>
      <c r="AA104" s="10">
        <f t="shared" si="33"/>
        <v>318844.07894736843</v>
      </c>
      <c r="AB104" s="10">
        <f t="shared" si="34"/>
        <v>77630.560526315792</v>
      </c>
      <c r="AC104" s="11">
        <f t="shared" si="35"/>
        <v>178855.49210526314</v>
      </c>
      <c r="AD104" s="11">
        <f t="shared" si="36"/>
        <v>108120.53421052631</v>
      </c>
      <c r="AE104" s="11">
        <f t="shared" si="37"/>
        <v>22894.736842105263</v>
      </c>
      <c r="AF104" s="11">
        <f t="shared" si="38"/>
        <v>302180.83421052631</v>
      </c>
      <c r="AG104" s="11">
        <f t="shared" si="39"/>
        <v>13026.315789473683</v>
      </c>
      <c r="AH104" s="12">
        <f t="shared" si="40"/>
        <v>35376.31578947368</v>
      </c>
      <c r="AI104" s="12">
        <f t="shared" si="41"/>
        <v>13157.894736842107</v>
      </c>
      <c r="AJ104" s="12">
        <f t="shared" si="42"/>
        <v>246562.43684210526</v>
      </c>
      <c r="AK104" s="12">
        <f t="shared" si="43"/>
        <v>1851.3157894736842</v>
      </c>
      <c r="AL104" s="12">
        <f t="shared" si="44"/>
        <v>400951.71578947367</v>
      </c>
      <c r="AM104" s="12">
        <f t="shared" si="45"/>
        <v>48906.355263157893</v>
      </c>
      <c r="AN104" s="12">
        <f t="shared" si="46"/>
        <v>4289.4736842105267</v>
      </c>
      <c r="AO104" s="12">
        <f t="shared" si="47"/>
        <v>295503.16578947369</v>
      </c>
      <c r="AP104" s="12">
        <f t="shared" si="48"/>
        <v>156578.94736842104</v>
      </c>
      <c r="AQ104" s="12">
        <f t="shared" si="49"/>
        <v>7500</v>
      </c>
      <c r="AR104" s="12">
        <f t="shared" si="50"/>
        <v>621413.7026315789</v>
      </c>
      <c r="AS104" s="12">
        <f t="shared" si="51"/>
        <v>47290.184210526313</v>
      </c>
      <c r="AT104" s="12">
        <f t="shared" si="52"/>
        <v>7768.4210526315792</v>
      </c>
      <c r="AU104" s="12">
        <f t="shared" si="53"/>
        <v>1702426.3157894737</v>
      </c>
      <c r="AV104" s="12">
        <f t="shared" si="54"/>
        <v>18956.84210526316</v>
      </c>
      <c r="AW104" s="12">
        <f t="shared" si="55"/>
        <v>868203.94736842113</v>
      </c>
      <c r="AX104" s="12">
        <f t="shared" si="56"/>
        <v>4447.3684210526317</v>
      </c>
      <c r="AY104" s="12">
        <f t="shared" si="57"/>
        <v>9836.8421052631584</v>
      </c>
      <c r="AZ104" s="12">
        <f t="shared" si="58"/>
        <v>5218.4210526315792</v>
      </c>
      <c r="BA104" s="12">
        <f t="shared" si="59"/>
        <v>5801.3157894736842</v>
      </c>
      <c r="BB104" s="12">
        <f t="shared" si="60"/>
        <v>7021.0526315789466</v>
      </c>
      <c r="BC104" s="12">
        <f t="shared" si="61"/>
        <v>497787.72105263162</v>
      </c>
    </row>
    <row r="105" spans="1:55" x14ac:dyDescent="0.25">
      <c r="A105" s="264"/>
      <c r="B105" s="274"/>
      <c r="C105" s="16" t="s">
        <v>137</v>
      </c>
      <c r="D105" s="7">
        <f t="shared" si="32"/>
        <v>1</v>
      </c>
      <c r="E105" s="9">
        <f>+[2]FISCALIZACIONES!E105+[2]LICENCIAS!E105+[2]PERMISOS!E105+[2]REGISTROS!E105+[2]CERTIFICADOS!E105</f>
        <v>0</v>
      </c>
      <c r="F105" s="9">
        <f>+[2]FISCALIZACIONES!F105+[2]LICENCIAS!F105+[2]PERMISOS!F105+[2]REGISTROS!F105+[2]CERTIFICADOS!F105</f>
        <v>1</v>
      </c>
      <c r="G105" s="9">
        <f>+[2]FISCALIZACIONES!G105+[2]LICENCIAS!G105+[2]PERMISOS!G105+[2]REGISTROS!G105+[2]CERTIFICADOS!G105</f>
        <v>0</v>
      </c>
      <c r="H105" s="9">
        <f>+[2]FISCALIZACIONES!H105+[2]LICENCIAS!H105+[2]PERMISOS!H105+[2]REGISTROS!H105+[2]CERTIFICADOS!H105</f>
        <v>0</v>
      </c>
      <c r="I105" s="9">
        <f>+[2]FISCALIZACIONES!I105+[2]LICENCIAS!I105+[2]PERMISOS!I105+[2]REGISTROS!I105+[2]CERTIFICADOS!I105</f>
        <v>0</v>
      </c>
      <c r="J105" s="9">
        <f>+[2]FISCALIZACIONES!J105+[2]LICENCIAS!J105+[2]PERMISOS!J105+[2]REGISTROS!J105+[2]CERTIFICADOS!J105</f>
        <v>0</v>
      </c>
      <c r="K105" s="9">
        <f>+[2]FISCALIZACIONES!K105+[2]LICENCIAS!K105+[2]PERMISOS!K105+[2]REGISTROS!K105+[2]CERTIFICADOS!K105</f>
        <v>0</v>
      </c>
      <c r="L105" s="9">
        <f>+[2]FISCALIZACIONES!L105+[2]LICENCIAS!L105+[2]PERMISOS!L105+[2]REGISTROS!L105+[2]CERTIFICADOS!L105</f>
        <v>0</v>
      </c>
      <c r="M105" s="9">
        <f>+[2]FISCALIZACIONES!M105+[2]LICENCIAS!M105+[2]PERMISOS!M105+[2]REGISTROS!M105+[2]CERTIFICADOS!M105</f>
        <v>0</v>
      </c>
      <c r="N105" s="9">
        <f>+[2]FISCALIZACIONES!N105+[2]LICENCIAS!N105+[2]PERMISOS!N105+[2]REGISTROS!N105+[2]CERTIFICADOS!N105</f>
        <v>0</v>
      </c>
      <c r="O105" s="9">
        <f>+[2]FISCALIZACIONES!O105+[2]LICENCIAS!O105+[2]PERMISOS!O105+[2]REGISTROS!O105+[2]CERTIFICADOS!O105</f>
        <v>0</v>
      </c>
      <c r="P105" s="9">
        <f>+[2]FISCALIZACIONES!P105+[2]LICENCIAS!P105+[2]PERMISOS!P105+[2]REGISTROS!P105+[2]CERTIFICADOS!P105</f>
        <v>0</v>
      </c>
      <c r="Q105" s="9">
        <f>+[2]FISCALIZACIONES!Q105+[2]LICENCIAS!Q105+[2]PERMISOS!Q105+[2]REGISTROS!Q105+[2]CERTIFICADOS!Q105</f>
        <v>0</v>
      </c>
      <c r="R105" s="9">
        <f>+[2]FISCALIZACIONES!R105+[2]LICENCIAS!R105+[2]PERMISOS!R105+[2]REGISTROS!R105+[2]CERTIFICADOS!R105</f>
        <v>0</v>
      </c>
      <c r="S105" s="9">
        <f>+[2]FISCALIZACIONES!S105+[2]LICENCIAS!S105+[2]PERMISOS!S105+[2]REGISTROS!S105+[2]CERTIFICADOS!S105</f>
        <v>0</v>
      </c>
      <c r="T105" s="9">
        <f>+[2]FISCALIZACIONES!T105+[2]LICENCIAS!T105+[2]PERMISOS!T105+[2]REGISTROS!T105+[2]CERTIFICADOS!T105</f>
        <v>0</v>
      </c>
      <c r="U105" s="9">
        <f>+[2]FISCALIZACIONES!U105+[2]LICENCIAS!U105+[2]PERMISOS!U105+[2]REGISTROS!U105+[2]CERTIFICADOS!U105</f>
        <v>0</v>
      </c>
      <c r="V105" s="9">
        <f>+[2]FISCALIZACIONES!V105+[2]LICENCIAS!V105+[2]PERMISOS!V105+[2]REGISTROS!V105+[2]CERTIFICADOS!V105</f>
        <v>0</v>
      </c>
      <c r="W105" s="9">
        <f>+[2]FISCALIZACIONES!W105+[2]LICENCIAS!W105+[2]PERMISOS!W105+[2]REGISTROS!W105+[2]CERTIFICADOS!W105</f>
        <v>0</v>
      </c>
      <c r="X105" s="9">
        <f>+[2]FISCALIZACIONES!X105+[2]LICENCIAS!X105+[2]PERMISOS!X105+[2]REGISTROS!X105+[2]CERTIFICADOS!X105</f>
        <v>0</v>
      </c>
      <c r="Y105" s="9">
        <f>+[2]FISCALIZACIONES!Y105+[2]LICENCIAS!Y105+[2]PERMISOS!Y105+[2]REGISTROS!Y105+[2]CERTIFICADOS!Y105</f>
        <v>0</v>
      </c>
      <c r="Z105" s="29">
        <f>+[2]FISCALIZACIONES!Z105+[2]LICENCIAS!Z105+[2]PERMISOS!Z105+[2]REGISTROS!Z105+[2]CERTIFICADOS!Z105</f>
        <v>0</v>
      </c>
      <c r="AA105" s="10">
        <f t="shared" si="33"/>
        <v>63768.815789473687</v>
      </c>
      <c r="AB105" s="10">
        <f t="shared" si="34"/>
        <v>15526.112105263157</v>
      </c>
      <c r="AC105" s="11">
        <f t="shared" si="35"/>
        <v>35771.098421052629</v>
      </c>
      <c r="AD105" s="11">
        <f t="shared" si="36"/>
        <v>21624.106842105262</v>
      </c>
      <c r="AE105" s="11">
        <f t="shared" si="37"/>
        <v>4578.9473684210525</v>
      </c>
      <c r="AF105" s="11">
        <f t="shared" si="38"/>
        <v>60436.16684210526</v>
      </c>
      <c r="AG105" s="11">
        <f t="shared" si="39"/>
        <v>2605.2631578947367</v>
      </c>
      <c r="AH105" s="12">
        <f t="shared" si="40"/>
        <v>7075.2631578947367</v>
      </c>
      <c r="AI105" s="12">
        <f t="shared" si="41"/>
        <v>2631.5789473684213</v>
      </c>
      <c r="AJ105" s="12">
        <f t="shared" si="42"/>
        <v>49312.487368421054</v>
      </c>
      <c r="AK105" s="12">
        <f t="shared" si="43"/>
        <v>370.26315789473682</v>
      </c>
      <c r="AL105" s="12">
        <f t="shared" si="44"/>
        <v>80190.343157894735</v>
      </c>
      <c r="AM105" s="12">
        <f t="shared" si="45"/>
        <v>9781.2710526315786</v>
      </c>
      <c r="AN105" s="12">
        <f t="shared" si="46"/>
        <v>857.89473684210532</v>
      </c>
      <c r="AO105" s="12">
        <f t="shared" si="47"/>
        <v>59100.633157894736</v>
      </c>
      <c r="AP105" s="12">
        <f t="shared" si="48"/>
        <v>31315.78947368421</v>
      </c>
      <c r="AQ105" s="12">
        <f t="shared" si="49"/>
        <v>1500</v>
      </c>
      <c r="AR105" s="12">
        <f t="shared" si="50"/>
        <v>124282.74052631579</v>
      </c>
      <c r="AS105" s="12">
        <f t="shared" si="51"/>
        <v>9458.0368421052626</v>
      </c>
      <c r="AT105" s="12">
        <f t="shared" si="52"/>
        <v>1553.6842105263158</v>
      </c>
      <c r="AU105" s="12">
        <f t="shared" si="53"/>
        <v>340485.26315789472</v>
      </c>
      <c r="AV105" s="12">
        <f t="shared" si="54"/>
        <v>3791.3684210526317</v>
      </c>
      <c r="AW105" s="12">
        <f t="shared" si="55"/>
        <v>173640.78947368421</v>
      </c>
      <c r="AX105" s="12">
        <f t="shared" si="56"/>
        <v>889.47368421052636</v>
      </c>
      <c r="AY105" s="12">
        <f t="shared" si="57"/>
        <v>1967.3684210526317</v>
      </c>
      <c r="AZ105" s="12">
        <f t="shared" si="58"/>
        <v>1043.6842105263158</v>
      </c>
      <c r="BA105" s="12">
        <f t="shared" si="59"/>
        <v>1160.2631578947369</v>
      </c>
      <c r="BB105" s="12">
        <f t="shared" si="60"/>
        <v>1404.2105263157894</v>
      </c>
      <c r="BC105" s="12">
        <f t="shared" si="61"/>
        <v>99557.544210526321</v>
      </c>
    </row>
    <row r="106" spans="1:55" x14ac:dyDescent="0.25">
      <c r="A106" s="264"/>
      <c r="B106" s="274"/>
      <c r="C106" s="16" t="s">
        <v>138</v>
      </c>
      <c r="D106" s="7">
        <f t="shared" si="32"/>
        <v>2</v>
      </c>
      <c r="E106" s="9">
        <f>+[2]FISCALIZACIONES!E106+[2]LICENCIAS!E106+[2]PERMISOS!E106+[2]REGISTROS!E106+[2]CERTIFICADOS!E106</f>
        <v>0</v>
      </c>
      <c r="F106" s="9">
        <f>+[2]FISCALIZACIONES!F106+[2]LICENCIAS!F106+[2]PERMISOS!F106+[2]REGISTROS!F106+[2]CERTIFICADOS!F106</f>
        <v>0</v>
      </c>
      <c r="G106" s="9">
        <f>+[2]FISCALIZACIONES!G106+[2]LICENCIAS!G106+[2]PERMISOS!G106+[2]REGISTROS!G106+[2]CERTIFICADOS!G106</f>
        <v>0</v>
      </c>
      <c r="H106" s="9">
        <f>+[2]FISCALIZACIONES!H106+[2]LICENCIAS!H106+[2]PERMISOS!H106+[2]REGISTROS!H106+[2]CERTIFICADOS!H106</f>
        <v>2</v>
      </c>
      <c r="I106" s="9">
        <f>+[2]FISCALIZACIONES!I106+[2]LICENCIAS!I106+[2]PERMISOS!I106+[2]REGISTROS!I106+[2]CERTIFICADOS!I106</f>
        <v>0</v>
      </c>
      <c r="J106" s="9">
        <f>+[2]FISCALIZACIONES!J106+[2]LICENCIAS!J106+[2]PERMISOS!J106+[2]REGISTROS!J106+[2]CERTIFICADOS!J106</f>
        <v>0</v>
      </c>
      <c r="K106" s="9">
        <f>+[2]FISCALIZACIONES!K106+[2]LICENCIAS!K106+[2]PERMISOS!K106+[2]REGISTROS!K106+[2]CERTIFICADOS!K106</f>
        <v>0</v>
      </c>
      <c r="L106" s="9">
        <f>+[2]FISCALIZACIONES!L106+[2]LICENCIAS!L106+[2]PERMISOS!L106+[2]REGISTROS!L106+[2]CERTIFICADOS!L106</f>
        <v>0</v>
      </c>
      <c r="M106" s="9">
        <f>+[2]FISCALIZACIONES!M106+[2]LICENCIAS!M106+[2]PERMISOS!M106+[2]REGISTROS!M106+[2]CERTIFICADOS!M106</f>
        <v>0</v>
      </c>
      <c r="N106" s="9">
        <f>+[2]FISCALIZACIONES!N106+[2]LICENCIAS!N106+[2]PERMISOS!N106+[2]REGISTROS!N106+[2]CERTIFICADOS!N106</f>
        <v>0</v>
      </c>
      <c r="O106" s="9">
        <f>+[2]FISCALIZACIONES!O106+[2]LICENCIAS!O106+[2]PERMISOS!O106+[2]REGISTROS!O106+[2]CERTIFICADOS!O106</f>
        <v>0</v>
      </c>
      <c r="P106" s="9">
        <f>+[2]FISCALIZACIONES!P106+[2]LICENCIAS!P106+[2]PERMISOS!P106+[2]REGISTROS!P106+[2]CERTIFICADOS!P106</f>
        <v>0</v>
      </c>
      <c r="Q106" s="9">
        <f>+[2]FISCALIZACIONES!Q106+[2]LICENCIAS!Q106+[2]PERMISOS!Q106+[2]REGISTROS!Q106+[2]CERTIFICADOS!Q106</f>
        <v>0</v>
      </c>
      <c r="R106" s="9">
        <f>+[2]FISCALIZACIONES!R106+[2]LICENCIAS!R106+[2]PERMISOS!R106+[2]REGISTROS!R106+[2]CERTIFICADOS!R106</f>
        <v>0</v>
      </c>
      <c r="S106" s="9">
        <f>+[2]FISCALIZACIONES!S106+[2]LICENCIAS!S106+[2]PERMISOS!S106+[2]REGISTROS!S106+[2]CERTIFICADOS!S106</f>
        <v>0</v>
      </c>
      <c r="T106" s="9">
        <f>+[2]FISCALIZACIONES!T106+[2]LICENCIAS!T106+[2]PERMISOS!T106+[2]REGISTROS!T106+[2]CERTIFICADOS!T106</f>
        <v>0</v>
      </c>
      <c r="U106" s="9">
        <f>+[2]FISCALIZACIONES!U106+[2]LICENCIAS!U106+[2]PERMISOS!U106+[2]REGISTROS!U106+[2]CERTIFICADOS!U106</f>
        <v>0</v>
      </c>
      <c r="V106" s="9">
        <f>+[2]FISCALIZACIONES!V106+[2]LICENCIAS!V106+[2]PERMISOS!V106+[2]REGISTROS!V106+[2]CERTIFICADOS!V106</f>
        <v>0</v>
      </c>
      <c r="W106" s="9">
        <f>+[2]FISCALIZACIONES!W106+[2]LICENCIAS!W106+[2]PERMISOS!W106+[2]REGISTROS!W106+[2]CERTIFICADOS!W106</f>
        <v>0</v>
      </c>
      <c r="X106" s="9">
        <f>+[2]FISCALIZACIONES!X106+[2]LICENCIAS!X106+[2]PERMISOS!X106+[2]REGISTROS!X106+[2]CERTIFICADOS!X106</f>
        <v>0</v>
      </c>
      <c r="Y106" s="9">
        <f>+[2]FISCALIZACIONES!Y106+[2]LICENCIAS!Y106+[2]PERMISOS!Y106+[2]REGISTROS!Y106+[2]CERTIFICADOS!Y106</f>
        <v>0</v>
      </c>
      <c r="Z106" s="29">
        <f>+[2]FISCALIZACIONES!Z106+[2]LICENCIAS!Z106+[2]PERMISOS!Z106+[2]REGISTROS!Z106+[2]CERTIFICADOS!Z106</f>
        <v>0</v>
      </c>
      <c r="AA106" s="10">
        <f t="shared" si="33"/>
        <v>127537.63157894737</v>
      </c>
      <c r="AB106" s="10">
        <f t="shared" si="34"/>
        <v>31052.224210526314</v>
      </c>
      <c r="AC106" s="11">
        <f t="shared" si="35"/>
        <v>71542.196842105259</v>
      </c>
      <c r="AD106" s="11">
        <f t="shared" si="36"/>
        <v>43248.213684210525</v>
      </c>
      <c r="AE106" s="11">
        <f t="shared" si="37"/>
        <v>9157.894736842105</v>
      </c>
      <c r="AF106" s="11">
        <f t="shared" si="38"/>
        <v>120872.33368421052</v>
      </c>
      <c r="AG106" s="11">
        <f t="shared" si="39"/>
        <v>5210.5263157894733</v>
      </c>
      <c r="AH106" s="12">
        <f t="shared" si="40"/>
        <v>14150.526315789473</v>
      </c>
      <c r="AI106" s="12">
        <f t="shared" si="41"/>
        <v>5263.1578947368425</v>
      </c>
      <c r="AJ106" s="12">
        <f t="shared" si="42"/>
        <v>98624.974736842109</v>
      </c>
      <c r="AK106" s="12">
        <f t="shared" si="43"/>
        <v>740.52631578947364</v>
      </c>
      <c r="AL106" s="12">
        <f t="shared" si="44"/>
        <v>160380.68631578947</v>
      </c>
      <c r="AM106" s="12">
        <f t="shared" si="45"/>
        <v>19562.542105263157</v>
      </c>
      <c r="AN106" s="12">
        <f t="shared" si="46"/>
        <v>1715.7894736842106</v>
      </c>
      <c r="AO106" s="12">
        <f t="shared" si="47"/>
        <v>118201.26631578947</v>
      </c>
      <c r="AP106" s="12">
        <f t="shared" si="48"/>
        <v>62631.57894736842</v>
      </c>
      <c r="AQ106" s="12">
        <f t="shared" si="49"/>
        <v>3000</v>
      </c>
      <c r="AR106" s="12">
        <f t="shared" si="50"/>
        <v>248565.48105263157</v>
      </c>
      <c r="AS106" s="12">
        <f t="shared" si="51"/>
        <v>18916.073684210525</v>
      </c>
      <c r="AT106" s="12">
        <f t="shared" si="52"/>
        <v>3107.3684210526317</v>
      </c>
      <c r="AU106" s="12">
        <f t="shared" si="53"/>
        <v>680970.52631578944</v>
      </c>
      <c r="AV106" s="12">
        <f t="shared" si="54"/>
        <v>7582.7368421052633</v>
      </c>
      <c r="AW106" s="12">
        <f t="shared" si="55"/>
        <v>347281.57894736843</v>
      </c>
      <c r="AX106" s="12">
        <f t="shared" si="56"/>
        <v>1778.9473684210527</v>
      </c>
      <c r="AY106" s="12">
        <f t="shared" si="57"/>
        <v>3934.7368421052633</v>
      </c>
      <c r="AZ106" s="12">
        <f t="shared" si="58"/>
        <v>2087.3684210526317</v>
      </c>
      <c r="BA106" s="12">
        <f t="shared" si="59"/>
        <v>2320.5263157894738</v>
      </c>
      <c r="BB106" s="12">
        <f t="shared" si="60"/>
        <v>2808.4210526315787</v>
      </c>
      <c r="BC106" s="12">
        <f t="shared" si="61"/>
        <v>199115.08842105264</v>
      </c>
    </row>
    <row r="107" spans="1:55" x14ac:dyDescent="0.25">
      <c r="A107" s="264"/>
      <c r="B107" s="274"/>
      <c r="C107" s="16" t="s">
        <v>139</v>
      </c>
      <c r="D107" s="7">
        <f t="shared" si="32"/>
        <v>4</v>
      </c>
      <c r="E107" s="9">
        <f>+[2]FISCALIZACIONES!E107+[2]LICENCIAS!E107+[2]PERMISOS!E107+[2]REGISTROS!E107+[2]CERTIFICADOS!E107</f>
        <v>0</v>
      </c>
      <c r="F107" s="9">
        <f>+[2]FISCALIZACIONES!F107+[2]LICENCIAS!F107+[2]PERMISOS!F107+[2]REGISTROS!F107+[2]CERTIFICADOS!F107</f>
        <v>3</v>
      </c>
      <c r="G107" s="9">
        <f>+[2]FISCALIZACIONES!G107+[2]LICENCIAS!G107+[2]PERMISOS!G107+[2]REGISTROS!G107+[2]CERTIFICADOS!G107</f>
        <v>0</v>
      </c>
      <c r="H107" s="9">
        <f>+[2]FISCALIZACIONES!H107+[2]LICENCIAS!H107+[2]PERMISOS!H107+[2]REGISTROS!H107+[2]CERTIFICADOS!H107</f>
        <v>0</v>
      </c>
      <c r="I107" s="9">
        <f>+[2]FISCALIZACIONES!I107+[2]LICENCIAS!I107+[2]PERMISOS!I107+[2]REGISTROS!I107+[2]CERTIFICADOS!I107</f>
        <v>0</v>
      </c>
      <c r="J107" s="9">
        <f>+[2]FISCALIZACIONES!J107+[2]LICENCIAS!J107+[2]PERMISOS!J107+[2]REGISTROS!J107+[2]CERTIFICADOS!J107</f>
        <v>0</v>
      </c>
      <c r="K107" s="9">
        <f>+[2]FISCALIZACIONES!K107+[2]LICENCIAS!K107+[2]PERMISOS!K107+[2]REGISTROS!K107+[2]CERTIFICADOS!K107</f>
        <v>0</v>
      </c>
      <c r="L107" s="9">
        <f>+[2]FISCALIZACIONES!L107+[2]LICENCIAS!L107+[2]PERMISOS!L107+[2]REGISTROS!L107+[2]CERTIFICADOS!L107</f>
        <v>1</v>
      </c>
      <c r="M107" s="9">
        <f>+[2]FISCALIZACIONES!M107+[2]LICENCIAS!M107+[2]PERMISOS!M107+[2]REGISTROS!M107+[2]CERTIFICADOS!M107</f>
        <v>0</v>
      </c>
      <c r="N107" s="9">
        <f>+[2]FISCALIZACIONES!N107+[2]LICENCIAS!N107+[2]PERMISOS!N107+[2]REGISTROS!N107+[2]CERTIFICADOS!N107</f>
        <v>0</v>
      </c>
      <c r="O107" s="9">
        <f>+[2]FISCALIZACIONES!O107+[2]LICENCIAS!O107+[2]PERMISOS!O107+[2]REGISTROS!O107+[2]CERTIFICADOS!O107</f>
        <v>0</v>
      </c>
      <c r="P107" s="9">
        <f>+[2]FISCALIZACIONES!P107+[2]LICENCIAS!P107+[2]PERMISOS!P107+[2]REGISTROS!P107+[2]CERTIFICADOS!P107</f>
        <v>0</v>
      </c>
      <c r="Q107" s="9">
        <f>+[2]FISCALIZACIONES!Q107+[2]LICENCIAS!Q107+[2]PERMISOS!Q107+[2]REGISTROS!Q107+[2]CERTIFICADOS!Q107</f>
        <v>0</v>
      </c>
      <c r="R107" s="9">
        <f>+[2]FISCALIZACIONES!R107+[2]LICENCIAS!R107+[2]PERMISOS!R107+[2]REGISTROS!R107+[2]CERTIFICADOS!R107</f>
        <v>0</v>
      </c>
      <c r="S107" s="9">
        <f>+[2]FISCALIZACIONES!S107+[2]LICENCIAS!S107+[2]PERMISOS!S107+[2]REGISTROS!S107+[2]CERTIFICADOS!S107</f>
        <v>0</v>
      </c>
      <c r="T107" s="9">
        <f>+[2]FISCALIZACIONES!T107+[2]LICENCIAS!T107+[2]PERMISOS!T107+[2]REGISTROS!T107+[2]CERTIFICADOS!T107</f>
        <v>0</v>
      </c>
      <c r="U107" s="9">
        <f>+[2]FISCALIZACIONES!U107+[2]LICENCIAS!U107+[2]PERMISOS!U107+[2]REGISTROS!U107+[2]CERTIFICADOS!U107</f>
        <v>0</v>
      </c>
      <c r="V107" s="9">
        <f>+[2]FISCALIZACIONES!V107+[2]LICENCIAS!V107+[2]PERMISOS!V107+[2]REGISTROS!V107+[2]CERTIFICADOS!V107</f>
        <v>0</v>
      </c>
      <c r="W107" s="9">
        <f>+[2]FISCALIZACIONES!W107+[2]LICENCIAS!W107+[2]PERMISOS!W107+[2]REGISTROS!W107+[2]CERTIFICADOS!W107</f>
        <v>0</v>
      </c>
      <c r="X107" s="9">
        <f>+[2]FISCALIZACIONES!X107+[2]LICENCIAS!X107+[2]PERMISOS!X107+[2]REGISTROS!X107+[2]CERTIFICADOS!X107</f>
        <v>0</v>
      </c>
      <c r="Y107" s="9">
        <f>+[2]FISCALIZACIONES!Y107+[2]LICENCIAS!Y107+[2]PERMISOS!Y107+[2]REGISTROS!Y107+[2]CERTIFICADOS!Y107</f>
        <v>0</v>
      </c>
      <c r="Z107" s="29">
        <f>+[2]FISCALIZACIONES!Z107+[2]LICENCIAS!Z107+[2]PERMISOS!Z107+[2]REGISTROS!Z107+[2]CERTIFICADOS!Z107</f>
        <v>0</v>
      </c>
      <c r="AA107" s="10">
        <f t="shared" si="33"/>
        <v>255075.26315789475</v>
      </c>
      <c r="AB107" s="10">
        <f t="shared" si="34"/>
        <v>62104.448421052628</v>
      </c>
      <c r="AC107" s="11">
        <f t="shared" si="35"/>
        <v>143084.39368421052</v>
      </c>
      <c r="AD107" s="11">
        <f t="shared" si="36"/>
        <v>86496.427368421049</v>
      </c>
      <c r="AE107" s="11">
        <f t="shared" si="37"/>
        <v>18315.78947368421</v>
      </c>
      <c r="AF107" s="11">
        <f t="shared" si="38"/>
        <v>241744.66736842104</v>
      </c>
      <c r="AG107" s="11">
        <f t="shared" si="39"/>
        <v>10421.052631578947</v>
      </c>
      <c r="AH107" s="12">
        <f t="shared" si="40"/>
        <v>28301.052631578947</v>
      </c>
      <c r="AI107" s="12">
        <f t="shared" si="41"/>
        <v>10526.315789473685</v>
      </c>
      <c r="AJ107" s="12">
        <f t="shared" si="42"/>
        <v>197249.94947368422</v>
      </c>
      <c r="AK107" s="12">
        <f t="shared" si="43"/>
        <v>1481.0526315789473</v>
      </c>
      <c r="AL107" s="12">
        <f t="shared" si="44"/>
        <v>320761.37263157894</v>
      </c>
      <c r="AM107" s="12">
        <f t="shared" si="45"/>
        <v>39125.084210526315</v>
      </c>
      <c r="AN107" s="12">
        <f t="shared" si="46"/>
        <v>3431.5789473684213</v>
      </c>
      <c r="AO107" s="12">
        <f t="shared" si="47"/>
        <v>236402.53263157894</v>
      </c>
      <c r="AP107" s="12">
        <f t="shared" si="48"/>
        <v>125263.15789473684</v>
      </c>
      <c r="AQ107" s="12">
        <f t="shared" si="49"/>
        <v>6000</v>
      </c>
      <c r="AR107" s="12">
        <f t="shared" si="50"/>
        <v>497130.96210526314</v>
      </c>
      <c r="AS107" s="12">
        <f t="shared" si="51"/>
        <v>37832.14736842105</v>
      </c>
      <c r="AT107" s="12">
        <f t="shared" si="52"/>
        <v>6214.7368421052633</v>
      </c>
      <c r="AU107" s="12">
        <f t="shared" si="53"/>
        <v>1361941.0526315789</v>
      </c>
      <c r="AV107" s="12">
        <f t="shared" si="54"/>
        <v>15165.473684210527</v>
      </c>
      <c r="AW107" s="12">
        <f t="shared" si="55"/>
        <v>694563.15789473685</v>
      </c>
      <c r="AX107" s="12">
        <f t="shared" si="56"/>
        <v>3557.8947368421054</v>
      </c>
      <c r="AY107" s="12">
        <f t="shared" si="57"/>
        <v>7869.4736842105267</v>
      </c>
      <c r="AZ107" s="12">
        <f t="shared" si="58"/>
        <v>4174.7368421052633</v>
      </c>
      <c r="BA107" s="12">
        <f t="shared" si="59"/>
        <v>4641.0526315789475</v>
      </c>
      <c r="BB107" s="12">
        <f t="shared" si="60"/>
        <v>5616.8421052631575</v>
      </c>
      <c r="BC107" s="12">
        <f t="shared" si="61"/>
        <v>398230.17684210528</v>
      </c>
    </row>
    <row r="108" spans="1:55" x14ac:dyDescent="0.25">
      <c r="A108" s="264"/>
      <c r="B108" s="274"/>
      <c r="C108" s="16" t="s">
        <v>140</v>
      </c>
      <c r="D108" s="7">
        <f t="shared" si="32"/>
        <v>5</v>
      </c>
      <c r="E108" s="9">
        <f>+[2]FISCALIZACIONES!E108+[2]LICENCIAS!E108+[2]PERMISOS!E108+[2]REGISTROS!E108+[2]CERTIFICADOS!E108</f>
        <v>1</v>
      </c>
      <c r="F108" s="9">
        <f>+[2]FISCALIZACIONES!F108+[2]LICENCIAS!F108+[2]PERMISOS!F108+[2]REGISTROS!F108+[2]CERTIFICADOS!F108</f>
        <v>2</v>
      </c>
      <c r="G108" s="9">
        <f>+[2]FISCALIZACIONES!G108+[2]LICENCIAS!G108+[2]PERMISOS!G108+[2]REGISTROS!G108+[2]CERTIFICADOS!G108</f>
        <v>0</v>
      </c>
      <c r="H108" s="9">
        <f>+[2]FISCALIZACIONES!H108+[2]LICENCIAS!H108+[2]PERMISOS!H108+[2]REGISTROS!H108+[2]CERTIFICADOS!H108</f>
        <v>2</v>
      </c>
      <c r="I108" s="9">
        <f>+[2]FISCALIZACIONES!I108+[2]LICENCIAS!I108+[2]PERMISOS!I108+[2]REGISTROS!I108+[2]CERTIFICADOS!I108</f>
        <v>0</v>
      </c>
      <c r="J108" s="9">
        <f>+[2]FISCALIZACIONES!J108+[2]LICENCIAS!J108+[2]PERMISOS!J108+[2]REGISTROS!J108+[2]CERTIFICADOS!J108</f>
        <v>0</v>
      </c>
      <c r="K108" s="9">
        <f>+[2]FISCALIZACIONES!K108+[2]LICENCIAS!K108+[2]PERMISOS!K108+[2]REGISTROS!K108+[2]CERTIFICADOS!K108</f>
        <v>0</v>
      </c>
      <c r="L108" s="9">
        <f>+[2]FISCALIZACIONES!L108+[2]LICENCIAS!L108+[2]PERMISOS!L108+[2]REGISTROS!L108+[2]CERTIFICADOS!L108</f>
        <v>0</v>
      </c>
      <c r="M108" s="9">
        <f>+[2]FISCALIZACIONES!M108+[2]LICENCIAS!M108+[2]PERMISOS!M108+[2]REGISTROS!M108+[2]CERTIFICADOS!M108</f>
        <v>0</v>
      </c>
      <c r="N108" s="9">
        <f>+[2]FISCALIZACIONES!N108+[2]LICENCIAS!N108+[2]PERMISOS!N108+[2]REGISTROS!N108+[2]CERTIFICADOS!N108</f>
        <v>0</v>
      </c>
      <c r="O108" s="9">
        <f>+[2]FISCALIZACIONES!O108+[2]LICENCIAS!O108+[2]PERMISOS!O108+[2]REGISTROS!O108+[2]CERTIFICADOS!O108</f>
        <v>0</v>
      </c>
      <c r="P108" s="9">
        <f>+[2]FISCALIZACIONES!P108+[2]LICENCIAS!P108+[2]PERMISOS!P108+[2]REGISTROS!P108+[2]CERTIFICADOS!P108</f>
        <v>0</v>
      </c>
      <c r="Q108" s="9">
        <f>+[2]FISCALIZACIONES!Q108+[2]LICENCIAS!Q108+[2]PERMISOS!Q108+[2]REGISTROS!Q108+[2]CERTIFICADOS!Q108</f>
        <v>0</v>
      </c>
      <c r="R108" s="9">
        <f>+[2]FISCALIZACIONES!R108+[2]LICENCIAS!R108+[2]PERMISOS!R108+[2]REGISTROS!R108+[2]CERTIFICADOS!R108</f>
        <v>0</v>
      </c>
      <c r="S108" s="9">
        <f>+[2]FISCALIZACIONES!S108+[2]LICENCIAS!S108+[2]PERMISOS!S108+[2]REGISTROS!S108+[2]CERTIFICADOS!S108</f>
        <v>0</v>
      </c>
      <c r="T108" s="9">
        <f>+[2]FISCALIZACIONES!T108+[2]LICENCIAS!T108+[2]PERMISOS!T108+[2]REGISTROS!T108+[2]CERTIFICADOS!T108</f>
        <v>0</v>
      </c>
      <c r="U108" s="9">
        <f>+[2]FISCALIZACIONES!U108+[2]LICENCIAS!U108+[2]PERMISOS!U108+[2]REGISTROS!U108+[2]CERTIFICADOS!U108</f>
        <v>0</v>
      </c>
      <c r="V108" s="9">
        <f>+[2]FISCALIZACIONES!V108+[2]LICENCIAS!V108+[2]PERMISOS!V108+[2]REGISTROS!V108+[2]CERTIFICADOS!V108</f>
        <v>0</v>
      </c>
      <c r="W108" s="9">
        <f>+[2]FISCALIZACIONES!W108+[2]LICENCIAS!W108+[2]PERMISOS!W108+[2]REGISTROS!W108+[2]CERTIFICADOS!W108</f>
        <v>0</v>
      </c>
      <c r="X108" s="9">
        <f>+[2]FISCALIZACIONES!X108+[2]LICENCIAS!X108+[2]PERMISOS!X108+[2]REGISTROS!X108+[2]CERTIFICADOS!X108</f>
        <v>0</v>
      </c>
      <c r="Y108" s="9">
        <f>+[2]FISCALIZACIONES!Y108+[2]LICENCIAS!Y108+[2]PERMISOS!Y108+[2]REGISTROS!Y108+[2]CERTIFICADOS!Y108</f>
        <v>0</v>
      </c>
      <c r="Z108" s="29">
        <f>+[2]FISCALIZACIONES!Z108+[2]LICENCIAS!Z108+[2]PERMISOS!Z108+[2]REGISTROS!Z108+[2]CERTIFICADOS!Z108</f>
        <v>0</v>
      </c>
      <c r="AA108" s="10">
        <f t="shared" si="33"/>
        <v>318844.07894736843</v>
      </c>
      <c r="AB108" s="10">
        <f t="shared" si="34"/>
        <v>77630.560526315792</v>
      </c>
      <c r="AC108" s="11">
        <f t="shared" si="35"/>
        <v>178855.49210526314</v>
      </c>
      <c r="AD108" s="11">
        <f t="shared" si="36"/>
        <v>108120.53421052631</v>
      </c>
      <c r="AE108" s="11">
        <f t="shared" si="37"/>
        <v>22894.736842105263</v>
      </c>
      <c r="AF108" s="11">
        <f t="shared" si="38"/>
        <v>302180.83421052631</v>
      </c>
      <c r="AG108" s="11">
        <f t="shared" si="39"/>
        <v>13026.315789473683</v>
      </c>
      <c r="AH108" s="12">
        <f t="shared" si="40"/>
        <v>35376.31578947368</v>
      </c>
      <c r="AI108" s="12">
        <f t="shared" si="41"/>
        <v>13157.894736842107</v>
      </c>
      <c r="AJ108" s="12">
        <f t="shared" si="42"/>
        <v>246562.43684210526</v>
      </c>
      <c r="AK108" s="12">
        <f t="shared" si="43"/>
        <v>1851.3157894736842</v>
      </c>
      <c r="AL108" s="12">
        <f t="shared" si="44"/>
        <v>400951.71578947367</v>
      </c>
      <c r="AM108" s="12">
        <f t="shared" si="45"/>
        <v>48906.355263157893</v>
      </c>
      <c r="AN108" s="12">
        <f t="shared" si="46"/>
        <v>4289.4736842105267</v>
      </c>
      <c r="AO108" s="12">
        <f t="shared" si="47"/>
        <v>295503.16578947369</v>
      </c>
      <c r="AP108" s="12">
        <f t="shared" si="48"/>
        <v>156578.94736842104</v>
      </c>
      <c r="AQ108" s="12">
        <f t="shared" si="49"/>
        <v>7500</v>
      </c>
      <c r="AR108" s="12">
        <f t="shared" si="50"/>
        <v>621413.7026315789</v>
      </c>
      <c r="AS108" s="12">
        <f t="shared" si="51"/>
        <v>47290.184210526313</v>
      </c>
      <c r="AT108" s="12">
        <f t="shared" si="52"/>
        <v>7768.4210526315792</v>
      </c>
      <c r="AU108" s="12">
        <f t="shared" si="53"/>
        <v>1702426.3157894737</v>
      </c>
      <c r="AV108" s="12">
        <f t="shared" si="54"/>
        <v>18956.84210526316</v>
      </c>
      <c r="AW108" s="12">
        <f t="shared" si="55"/>
        <v>868203.94736842113</v>
      </c>
      <c r="AX108" s="12">
        <f t="shared" si="56"/>
        <v>4447.3684210526317</v>
      </c>
      <c r="AY108" s="12">
        <f t="shared" si="57"/>
        <v>9836.8421052631584</v>
      </c>
      <c r="AZ108" s="12">
        <f t="shared" si="58"/>
        <v>5218.4210526315792</v>
      </c>
      <c r="BA108" s="12">
        <f t="shared" si="59"/>
        <v>5801.3157894736842</v>
      </c>
      <c r="BB108" s="12">
        <f t="shared" si="60"/>
        <v>7021.0526315789466</v>
      </c>
      <c r="BC108" s="12">
        <f t="shared" si="61"/>
        <v>497787.72105263162</v>
      </c>
    </row>
    <row r="109" spans="1:55" x14ac:dyDescent="0.25">
      <c r="A109" s="265"/>
      <c r="B109" s="275"/>
      <c r="C109" s="16" t="s">
        <v>141</v>
      </c>
      <c r="D109" s="7">
        <f t="shared" si="32"/>
        <v>2</v>
      </c>
      <c r="E109" s="9">
        <f>+[2]FISCALIZACIONES!E109+[2]LICENCIAS!E109+[2]PERMISOS!E109+[2]REGISTROS!E109+[2]CERTIFICADOS!E109</f>
        <v>0</v>
      </c>
      <c r="F109" s="9">
        <f>+[2]FISCALIZACIONES!F109+[2]LICENCIAS!F109+[2]PERMISOS!F109+[2]REGISTROS!F109+[2]CERTIFICADOS!F109</f>
        <v>2</v>
      </c>
      <c r="G109" s="9">
        <f>+[2]FISCALIZACIONES!G109+[2]LICENCIAS!G109+[2]PERMISOS!G109+[2]REGISTROS!G109+[2]CERTIFICADOS!G109</f>
        <v>0</v>
      </c>
      <c r="H109" s="9">
        <f>+[2]FISCALIZACIONES!H109+[2]LICENCIAS!H109+[2]PERMISOS!H109+[2]REGISTROS!H109+[2]CERTIFICADOS!H109</f>
        <v>0</v>
      </c>
      <c r="I109" s="9">
        <f>+[2]FISCALIZACIONES!I109+[2]LICENCIAS!I109+[2]PERMISOS!I109+[2]REGISTROS!I109+[2]CERTIFICADOS!I109</f>
        <v>0</v>
      </c>
      <c r="J109" s="9">
        <f>+[2]FISCALIZACIONES!J109+[2]LICENCIAS!J109+[2]PERMISOS!J109+[2]REGISTROS!J109+[2]CERTIFICADOS!J109</f>
        <v>0</v>
      </c>
      <c r="K109" s="9">
        <f>+[2]FISCALIZACIONES!K109+[2]LICENCIAS!K109+[2]PERMISOS!K109+[2]REGISTROS!K109+[2]CERTIFICADOS!K109</f>
        <v>0</v>
      </c>
      <c r="L109" s="9">
        <f>+[2]FISCALIZACIONES!L109+[2]LICENCIAS!L109+[2]PERMISOS!L109+[2]REGISTROS!L109+[2]CERTIFICADOS!L109</f>
        <v>0</v>
      </c>
      <c r="M109" s="9">
        <f>+[2]FISCALIZACIONES!M109+[2]LICENCIAS!M109+[2]PERMISOS!M109+[2]REGISTROS!M109+[2]CERTIFICADOS!M109</f>
        <v>0</v>
      </c>
      <c r="N109" s="9">
        <f>+[2]FISCALIZACIONES!N109+[2]LICENCIAS!N109+[2]PERMISOS!N109+[2]REGISTROS!N109+[2]CERTIFICADOS!N109</f>
        <v>0</v>
      </c>
      <c r="O109" s="9">
        <f>+[2]FISCALIZACIONES!O109+[2]LICENCIAS!O109+[2]PERMISOS!O109+[2]REGISTROS!O109+[2]CERTIFICADOS!O109</f>
        <v>0</v>
      </c>
      <c r="P109" s="9">
        <f>+[2]FISCALIZACIONES!P109+[2]LICENCIAS!P109+[2]PERMISOS!P109+[2]REGISTROS!P109+[2]CERTIFICADOS!P109</f>
        <v>0</v>
      </c>
      <c r="Q109" s="9">
        <f>+[2]FISCALIZACIONES!Q109+[2]LICENCIAS!Q109+[2]PERMISOS!Q109+[2]REGISTROS!Q109+[2]CERTIFICADOS!Q109</f>
        <v>0</v>
      </c>
      <c r="R109" s="9">
        <f>+[2]FISCALIZACIONES!R109+[2]LICENCIAS!R109+[2]PERMISOS!R109+[2]REGISTROS!R109+[2]CERTIFICADOS!R109</f>
        <v>0</v>
      </c>
      <c r="S109" s="9">
        <f>+[2]FISCALIZACIONES!S109+[2]LICENCIAS!S109+[2]PERMISOS!S109+[2]REGISTROS!S109+[2]CERTIFICADOS!S109</f>
        <v>0</v>
      </c>
      <c r="T109" s="9">
        <f>+[2]FISCALIZACIONES!T109+[2]LICENCIAS!T109+[2]PERMISOS!T109+[2]REGISTROS!T109+[2]CERTIFICADOS!T109</f>
        <v>0</v>
      </c>
      <c r="U109" s="9">
        <f>+[2]FISCALIZACIONES!U109+[2]LICENCIAS!U109+[2]PERMISOS!U109+[2]REGISTROS!U109+[2]CERTIFICADOS!U109</f>
        <v>0</v>
      </c>
      <c r="V109" s="9">
        <f>+[2]FISCALIZACIONES!V109+[2]LICENCIAS!V109+[2]PERMISOS!V109+[2]REGISTROS!V109+[2]CERTIFICADOS!V109</f>
        <v>0</v>
      </c>
      <c r="W109" s="9">
        <f>+[2]FISCALIZACIONES!W109+[2]LICENCIAS!W109+[2]PERMISOS!W109+[2]REGISTROS!W109+[2]CERTIFICADOS!W109</f>
        <v>0</v>
      </c>
      <c r="X109" s="9">
        <f>+[2]FISCALIZACIONES!X109+[2]LICENCIAS!X109+[2]PERMISOS!X109+[2]REGISTROS!X109+[2]CERTIFICADOS!X109</f>
        <v>0</v>
      </c>
      <c r="Y109" s="9">
        <f>+[2]FISCALIZACIONES!Y109+[2]LICENCIAS!Y109+[2]PERMISOS!Y109+[2]REGISTROS!Y109+[2]CERTIFICADOS!Y109</f>
        <v>0</v>
      </c>
      <c r="Z109" s="29">
        <f>+[2]FISCALIZACIONES!Z109+[2]LICENCIAS!Z109+[2]PERMISOS!Z109+[2]REGISTROS!Z109+[2]CERTIFICADOS!Z109</f>
        <v>0</v>
      </c>
      <c r="AA109" s="10">
        <f t="shared" si="33"/>
        <v>127537.63157894737</v>
      </c>
      <c r="AB109" s="10">
        <f t="shared" si="34"/>
        <v>31052.224210526314</v>
      </c>
      <c r="AC109" s="11">
        <f t="shared" si="35"/>
        <v>71542.196842105259</v>
      </c>
      <c r="AD109" s="11">
        <f t="shared" si="36"/>
        <v>43248.213684210525</v>
      </c>
      <c r="AE109" s="11">
        <f t="shared" si="37"/>
        <v>9157.894736842105</v>
      </c>
      <c r="AF109" s="11">
        <f t="shared" si="38"/>
        <v>120872.33368421052</v>
      </c>
      <c r="AG109" s="11">
        <f t="shared" si="39"/>
        <v>5210.5263157894733</v>
      </c>
      <c r="AH109" s="12">
        <f t="shared" si="40"/>
        <v>14150.526315789473</v>
      </c>
      <c r="AI109" s="12">
        <f t="shared" si="41"/>
        <v>5263.1578947368425</v>
      </c>
      <c r="AJ109" s="12">
        <f t="shared" si="42"/>
        <v>98624.974736842109</v>
      </c>
      <c r="AK109" s="12">
        <f t="shared" si="43"/>
        <v>740.52631578947364</v>
      </c>
      <c r="AL109" s="12">
        <f t="shared" si="44"/>
        <v>160380.68631578947</v>
      </c>
      <c r="AM109" s="12">
        <f t="shared" si="45"/>
        <v>19562.542105263157</v>
      </c>
      <c r="AN109" s="12">
        <f t="shared" si="46"/>
        <v>1715.7894736842106</v>
      </c>
      <c r="AO109" s="12">
        <f t="shared" si="47"/>
        <v>118201.26631578947</v>
      </c>
      <c r="AP109" s="12">
        <f t="shared" si="48"/>
        <v>62631.57894736842</v>
      </c>
      <c r="AQ109" s="12">
        <f t="shared" si="49"/>
        <v>3000</v>
      </c>
      <c r="AR109" s="12">
        <f t="shared" si="50"/>
        <v>248565.48105263157</v>
      </c>
      <c r="AS109" s="12">
        <f t="shared" si="51"/>
        <v>18916.073684210525</v>
      </c>
      <c r="AT109" s="12">
        <f t="shared" si="52"/>
        <v>3107.3684210526317</v>
      </c>
      <c r="AU109" s="12">
        <f t="shared" si="53"/>
        <v>680970.52631578944</v>
      </c>
      <c r="AV109" s="12">
        <f t="shared" si="54"/>
        <v>7582.7368421052633</v>
      </c>
      <c r="AW109" s="12">
        <f t="shared" si="55"/>
        <v>347281.57894736843</v>
      </c>
      <c r="AX109" s="12">
        <f t="shared" si="56"/>
        <v>1778.9473684210527</v>
      </c>
      <c r="AY109" s="12">
        <f t="shared" si="57"/>
        <v>3934.7368421052633</v>
      </c>
      <c r="AZ109" s="12">
        <f t="shared" si="58"/>
        <v>2087.3684210526317</v>
      </c>
      <c r="BA109" s="12">
        <f t="shared" si="59"/>
        <v>2320.5263157894738</v>
      </c>
      <c r="BB109" s="12">
        <f t="shared" si="60"/>
        <v>2808.4210526315787</v>
      </c>
      <c r="BC109" s="12">
        <f t="shared" si="61"/>
        <v>199115.08842105264</v>
      </c>
    </row>
    <row r="110" spans="1:55" x14ac:dyDescent="0.25">
      <c r="A110" s="263" t="s">
        <v>142</v>
      </c>
      <c r="B110" s="273">
        <f>SUM(D110:D139)</f>
        <v>197</v>
      </c>
      <c r="C110" s="16" t="s">
        <v>143</v>
      </c>
      <c r="D110" s="7">
        <f t="shared" si="32"/>
        <v>6</v>
      </c>
      <c r="E110" s="9">
        <f>+[2]FISCALIZACIONES!E110+[2]LICENCIAS!E110+[2]PERMISOS!E110+[2]REGISTROS!E110+[2]CERTIFICADOS!E110</f>
        <v>0</v>
      </c>
      <c r="F110" s="9">
        <f>+[2]FISCALIZACIONES!F110+[2]LICENCIAS!F110+[2]PERMISOS!F110+[2]REGISTROS!F110+[2]CERTIFICADOS!F110</f>
        <v>1</v>
      </c>
      <c r="G110" s="9">
        <f>+[2]FISCALIZACIONES!G110+[2]LICENCIAS!G110+[2]PERMISOS!G110+[2]REGISTROS!G110+[2]CERTIFICADOS!G110</f>
        <v>1</v>
      </c>
      <c r="H110" s="9">
        <f>+[2]FISCALIZACIONES!H110+[2]LICENCIAS!H110+[2]PERMISOS!H110+[2]REGISTROS!H110+[2]CERTIFICADOS!H110</f>
        <v>2</v>
      </c>
      <c r="I110" s="9">
        <f>+[2]FISCALIZACIONES!I110+[2]LICENCIAS!I110+[2]PERMISOS!I110+[2]REGISTROS!I110+[2]CERTIFICADOS!I110</f>
        <v>1</v>
      </c>
      <c r="J110" s="9">
        <f>+[2]FISCALIZACIONES!J110+[2]LICENCIAS!J110+[2]PERMISOS!J110+[2]REGISTROS!J110+[2]CERTIFICADOS!J110</f>
        <v>0</v>
      </c>
      <c r="K110" s="9">
        <f>+[2]FISCALIZACIONES!K110+[2]LICENCIAS!K110+[2]PERMISOS!K110+[2]REGISTROS!K110+[2]CERTIFICADOS!K110</f>
        <v>0</v>
      </c>
      <c r="L110" s="9">
        <f>+[2]FISCALIZACIONES!L110+[2]LICENCIAS!L110+[2]PERMISOS!L110+[2]REGISTROS!L110+[2]CERTIFICADOS!L110</f>
        <v>1</v>
      </c>
      <c r="M110" s="9">
        <f>+[2]FISCALIZACIONES!M110+[2]LICENCIAS!M110+[2]PERMISOS!M110+[2]REGISTROS!M110+[2]CERTIFICADOS!M110</f>
        <v>0</v>
      </c>
      <c r="N110" s="9">
        <f>+[2]FISCALIZACIONES!N110+[2]LICENCIAS!N110+[2]PERMISOS!N110+[2]REGISTROS!N110+[2]CERTIFICADOS!N110</f>
        <v>0</v>
      </c>
      <c r="O110" s="9">
        <f>+[2]FISCALIZACIONES!O110+[2]LICENCIAS!O110+[2]PERMISOS!O110+[2]REGISTROS!O110+[2]CERTIFICADOS!O110</f>
        <v>0</v>
      </c>
      <c r="P110" s="9">
        <f>+[2]FISCALIZACIONES!P110+[2]LICENCIAS!P110+[2]PERMISOS!P110+[2]REGISTROS!P110+[2]CERTIFICADOS!P110</f>
        <v>0</v>
      </c>
      <c r="Q110" s="9">
        <f>+[2]FISCALIZACIONES!Q110+[2]LICENCIAS!Q110+[2]PERMISOS!Q110+[2]REGISTROS!Q110+[2]CERTIFICADOS!Q110</f>
        <v>0</v>
      </c>
      <c r="R110" s="9">
        <f>+[2]FISCALIZACIONES!R110+[2]LICENCIAS!R110+[2]PERMISOS!R110+[2]REGISTROS!R110+[2]CERTIFICADOS!R110</f>
        <v>0</v>
      </c>
      <c r="S110" s="9">
        <f>+[2]FISCALIZACIONES!S110+[2]LICENCIAS!S110+[2]PERMISOS!S110+[2]REGISTROS!S110+[2]CERTIFICADOS!S110</f>
        <v>0</v>
      </c>
      <c r="T110" s="9">
        <f>+[2]FISCALIZACIONES!T110+[2]LICENCIAS!T110+[2]PERMISOS!T110+[2]REGISTROS!T110+[2]CERTIFICADOS!T110</f>
        <v>0</v>
      </c>
      <c r="U110" s="9">
        <f>+[2]FISCALIZACIONES!U110+[2]LICENCIAS!U110+[2]PERMISOS!U110+[2]REGISTROS!U110+[2]CERTIFICADOS!U110</f>
        <v>0</v>
      </c>
      <c r="V110" s="9">
        <f>+[2]FISCALIZACIONES!V110+[2]LICENCIAS!V110+[2]PERMISOS!V110+[2]REGISTROS!V110+[2]CERTIFICADOS!V110</f>
        <v>0</v>
      </c>
      <c r="W110" s="9">
        <f>+[2]FISCALIZACIONES!W110+[2]LICENCIAS!W110+[2]PERMISOS!W110+[2]REGISTROS!W110+[2]CERTIFICADOS!W110</f>
        <v>0</v>
      </c>
      <c r="X110" s="9">
        <f>+[2]FISCALIZACIONES!X110+[2]LICENCIAS!X110+[2]PERMISOS!X110+[2]REGISTROS!X110+[2]CERTIFICADOS!X110</f>
        <v>0</v>
      </c>
      <c r="Y110" s="9">
        <f>+[2]FISCALIZACIONES!Y110+[2]LICENCIAS!Y110+[2]PERMISOS!Y110+[2]REGISTROS!Y110+[2]CERTIFICADOS!Y110</f>
        <v>0</v>
      </c>
      <c r="Z110" s="29">
        <f>+[2]FISCALIZACIONES!Z110+[2]LICENCIAS!Z110+[2]PERMISOS!Z110+[2]REGISTROS!Z110+[2]CERTIFICADOS!Z110</f>
        <v>0</v>
      </c>
      <c r="AA110" s="10">
        <f t="shared" si="33"/>
        <v>382612.89473684214</v>
      </c>
      <c r="AB110" s="10">
        <f t="shared" si="34"/>
        <v>93156.672631578942</v>
      </c>
      <c r="AC110" s="11">
        <f t="shared" si="35"/>
        <v>214626.59052631579</v>
      </c>
      <c r="AD110" s="11">
        <f t="shared" si="36"/>
        <v>129744.64105263157</v>
      </c>
      <c r="AE110" s="11">
        <f t="shared" si="37"/>
        <v>27473.684210526313</v>
      </c>
      <c r="AF110" s="11">
        <f t="shared" si="38"/>
        <v>362617.00105263153</v>
      </c>
      <c r="AG110" s="11">
        <f t="shared" si="39"/>
        <v>15631.57894736842</v>
      </c>
      <c r="AH110" s="12">
        <f t="shared" si="40"/>
        <v>42451.57894736842</v>
      </c>
      <c r="AI110" s="12">
        <f t="shared" si="41"/>
        <v>15789.473684210527</v>
      </c>
      <c r="AJ110" s="12">
        <f t="shared" si="42"/>
        <v>295874.92421052634</v>
      </c>
      <c r="AK110" s="12">
        <f t="shared" si="43"/>
        <v>2221.5789473684208</v>
      </c>
      <c r="AL110" s="12">
        <f t="shared" si="44"/>
        <v>481142.05894736841</v>
      </c>
      <c r="AM110" s="12">
        <f t="shared" si="45"/>
        <v>58687.626315789472</v>
      </c>
      <c r="AN110" s="12">
        <f t="shared" si="46"/>
        <v>5147.3684210526317</v>
      </c>
      <c r="AO110" s="12">
        <f t="shared" si="47"/>
        <v>354603.7989473684</v>
      </c>
      <c r="AP110" s="12">
        <f t="shared" si="48"/>
        <v>187894.73684210525</v>
      </c>
      <c r="AQ110" s="12">
        <f t="shared" si="49"/>
        <v>9000</v>
      </c>
      <c r="AR110" s="12">
        <f t="shared" si="50"/>
        <v>745696.44315789477</v>
      </c>
      <c r="AS110" s="12">
        <f t="shared" si="51"/>
        <v>56748.221052631576</v>
      </c>
      <c r="AT110" s="12">
        <f t="shared" si="52"/>
        <v>9322.105263157895</v>
      </c>
      <c r="AU110" s="12">
        <f t="shared" si="53"/>
        <v>2042911.5789473683</v>
      </c>
      <c r="AV110" s="12">
        <f t="shared" si="54"/>
        <v>22748.21052631579</v>
      </c>
      <c r="AW110" s="12">
        <f t="shared" si="55"/>
        <v>1041844.7368421053</v>
      </c>
      <c r="AX110" s="12">
        <f t="shared" si="56"/>
        <v>5336.8421052631584</v>
      </c>
      <c r="AY110" s="12">
        <f t="shared" si="57"/>
        <v>11804.21052631579</v>
      </c>
      <c r="AZ110" s="12">
        <f t="shared" si="58"/>
        <v>6262.105263157895</v>
      </c>
      <c r="BA110" s="12">
        <f t="shared" si="59"/>
        <v>6961.5789473684217</v>
      </c>
      <c r="BB110" s="12">
        <f t="shared" si="60"/>
        <v>8425.2631578947367</v>
      </c>
      <c r="BC110" s="12">
        <f t="shared" si="61"/>
        <v>597345.2652631579</v>
      </c>
    </row>
    <row r="111" spans="1:55" x14ac:dyDescent="0.25">
      <c r="A111" s="264"/>
      <c r="B111" s="274"/>
      <c r="C111" s="16" t="s">
        <v>144</v>
      </c>
      <c r="D111" s="7">
        <f t="shared" si="32"/>
        <v>21</v>
      </c>
      <c r="E111" s="9">
        <f>+[2]FISCALIZACIONES!E111+[2]LICENCIAS!E111+[2]PERMISOS!E111+[2]REGISTROS!E111+[2]CERTIFICADOS!E111</f>
        <v>1</v>
      </c>
      <c r="F111" s="9">
        <f>+[2]FISCALIZACIONES!F111+[2]LICENCIAS!F111+[2]PERMISOS!F111+[2]REGISTROS!F111+[2]CERTIFICADOS!F111</f>
        <v>9</v>
      </c>
      <c r="G111" s="9">
        <f>+[2]FISCALIZACIONES!G111+[2]LICENCIAS!G111+[2]PERMISOS!G111+[2]REGISTROS!G111+[2]CERTIFICADOS!G111</f>
        <v>0</v>
      </c>
      <c r="H111" s="9">
        <f>+[2]FISCALIZACIONES!H111+[2]LICENCIAS!H111+[2]PERMISOS!H111+[2]REGISTROS!H111+[2]CERTIFICADOS!H111</f>
        <v>7</v>
      </c>
      <c r="I111" s="9">
        <f>+[2]FISCALIZACIONES!I111+[2]LICENCIAS!I111+[2]PERMISOS!I111+[2]REGISTROS!I111+[2]CERTIFICADOS!I111</f>
        <v>1</v>
      </c>
      <c r="J111" s="9">
        <f>+[2]FISCALIZACIONES!J111+[2]LICENCIAS!J111+[2]PERMISOS!J111+[2]REGISTROS!J111+[2]CERTIFICADOS!J111</f>
        <v>0</v>
      </c>
      <c r="K111" s="9">
        <f>+[2]FISCALIZACIONES!K111+[2]LICENCIAS!K111+[2]PERMISOS!K111+[2]REGISTROS!K111+[2]CERTIFICADOS!K111</f>
        <v>1</v>
      </c>
      <c r="L111" s="9">
        <f>+[2]FISCALIZACIONES!L111+[2]LICENCIAS!L111+[2]PERMISOS!L111+[2]REGISTROS!L111+[2]CERTIFICADOS!L111</f>
        <v>1</v>
      </c>
      <c r="M111" s="9">
        <f>+[2]FISCALIZACIONES!M111+[2]LICENCIAS!M111+[2]PERMISOS!M111+[2]REGISTROS!M111+[2]CERTIFICADOS!M111</f>
        <v>0</v>
      </c>
      <c r="N111" s="9">
        <f>+[2]FISCALIZACIONES!N111+[2]LICENCIAS!N111+[2]PERMISOS!N111+[2]REGISTROS!N111+[2]CERTIFICADOS!N111</f>
        <v>0</v>
      </c>
      <c r="O111" s="9">
        <f>+[2]FISCALIZACIONES!O111+[2]LICENCIAS!O111+[2]PERMISOS!O111+[2]REGISTROS!O111+[2]CERTIFICADOS!O111</f>
        <v>1</v>
      </c>
      <c r="P111" s="9">
        <f>+[2]FISCALIZACIONES!P111+[2]LICENCIAS!P111+[2]PERMISOS!P111+[2]REGISTROS!P111+[2]CERTIFICADOS!P111</f>
        <v>0</v>
      </c>
      <c r="Q111" s="9">
        <f>+[2]FISCALIZACIONES!Q111+[2]LICENCIAS!Q111+[2]PERMISOS!Q111+[2]REGISTROS!Q111+[2]CERTIFICADOS!Q111</f>
        <v>0</v>
      </c>
      <c r="R111" s="9">
        <f>+[2]FISCALIZACIONES!R111+[2]LICENCIAS!R111+[2]PERMISOS!R111+[2]REGISTROS!R111+[2]CERTIFICADOS!R111</f>
        <v>0</v>
      </c>
      <c r="S111" s="9">
        <f>+[2]FISCALIZACIONES!S111+[2]LICENCIAS!S111+[2]PERMISOS!S111+[2]REGISTROS!S111+[2]CERTIFICADOS!S111</f>
        <v>0</v>
      </c>
      <c r="T111" s="9">
        <f>+[2]FISCALIZACIONES!T111+[2]LICENCIAS!T111+[2]PERMISOS!T111+[2]REGISTROS!T111+[2]CERTIFICADOS!T111</f>
        <v>0</v>
      </c>
      <c r="U111" s="9">
        <f>+[2]FISCALIZACIONES!U111+[2]LICENCIAS!U111+[2]PERMISOS!U111+[2]REGISTROS!U111+[2]CERTIFICADOS!U111</f>
        <v>0</v>
      </c>
      <c r="V111" s="9">
        <f>+[2]FISCALIZACIONES!V111+[2]LICENCIAS!V111+[2]PERMISOS!V111+[2]REGISTROS!V111+[2]CERTIFICADOS!V111</f>
        <v>0</v>
      </c>
      <c r="W111" s="9">
        <f>+[2]FISCALIZACIONES!W111+[2]LICENCIAS!W111+[2]PERMISOS!W111+[2]REGISTROS!W111+[2]CERTIFICADOS!W111</f>
        <v>0</v>
      </c>
      <c r="X111" s="9">
        <f>+[2]FISCALIZACIONES!X111+[2]LICENCIAS!X111+[2]PERMISOS!X111+[2]REGISTROS!X111+[2]CERTIFICADOS!X111</f>
        <v>0</v>
      </c>
      <c r="Y111" s="9">
        <f>+[2]FISCALIZACIONES!Y111+[2]LICENCIAS!Y111+[2]PERMISOS!Y111+[2]REGISTROS!Y111+[2]CERTIFICADOS!Y111</f>
        <v>0</v>
      </c>
      <c r="Z111" s="29">
        <f>+[2]FISCALIZACIONES!Z111+[2]LICENCIAS!Z111+[2]PERMISOS!Z111+[2]REGISTROS!Z111+[2]CERTIFICADOS!Z111</f>
        <v>0</v>
      </c>
      <c r="AA111" s="10">
        <f t="shared" si="33"/>
        <v>1339145.1315789474</v>
      </c>
      <c r="AB111" s="10">
        <f t="shared" si="34"/>
        <v>326048.35421052627</v>
      </c>
      <c r="AC111" s="11">
        <f t="shared" si="35"/>
        <v>751193.06684210524</v>
      </c>
      <c r="AD111" s="11">
        <f t="shared" si="36"/>
        <v>454106.24368421052</v>
      </c>
      <c r="AE111" s="11">
        <f t="shared" si="37"/>
        <v>96157.894736842107</v>
      </c>
      <c r="AF111" s="11">
        <f t="shared" si="38"/>
        <v>1269159.5036842104</v>
      </c>
      <c r="AG111" s="11">
        <f t="shared" si="39"/>
        <v>54710.526315789466</v>
      </c>
      <c r="AH111" s="12">
        <f t="shared" si="40"/>
        <v>148580.52631578947</v>
      </c>
      <c r="AI111" s="12">
        <f t="shared" si="41"/>
        <v>55263.157894736847</v>
      </c>
      <c r="AJ111" s="12">
        <f t="shared" si="42"/>
        <v>1035562.2347368421</v>
      </c>
      <c r="AK111" s="12">
        <f t="shared" si="43"/>
        <v>7775.5263157894733</v>
      </c>
      <c r="AL111" s="12">
        <f t="shared" si="44"/>
        <v>1683997.2063157894</v>
      </c>
      <c r="AM111" s="12">
        <f t="shared" si="45"/>
        <v>205406.69210526315</v>
      </c>
      <c r="AN111" s="12">
        <f t="shared" si="46"/>
        <v>18015.78947368421</v>
      </c>
      <c r="AO111" s="12">
        <f t="shared" si="47"/>
        <v>1241113.2963157895</v>
      </c>
      <c r="AP111" s="12">
        <f t="shared" si="48"/>
        <v>657631.57894736843</v>
      </c>
      <c r="AQ111" s="12">
        <f t="shared" si="49"/>
        <v>31500</v>
      </c>
      <c r="AR111" s="12">
        <f t="shared" si="50"/>
        <v>2609937.5510526313</v>
      </c>
      <c r="AS111" s="12">
        <f t="shared" si="51"/>
        <v>198618.77368421052</v>
      </c>
      <c r="AT111" s="12">
        <f t="shared" si="52"/>
        <v>32627.368421052633</v>
      </c>
      <c r="AU111" s="12">
        <f t="shared" si="53"/>
        <v>7150190.5263157887</v>
      </c>
      <c r="AV111" s="12">
        <f t="shared" si="54"/>
        <v>79618.736842105267</v>
      </c>
      <c r="AW111" s="12">
        <f t="shared" si="55"/>
        <v>3646456.5789473685</v>
      </c>
      <c r="AX111" s="12">
        <f t="shared" si="56"/>
        <v>18678.947368421053</v>
      </c>
      <c r="AY111" s="12">
        <f t="shared" si="57"/>
        <v>41314.736842105267</v>
      </c>
      <c r="AZ111" s="12">
        <f t="shared" si="58"/>
        <v>21917.368421052633</v>
      </c>
      <c r="BA111" s="12">
        <f t="shared" si="59"/>
        <v>24365.526315789473</v>
      </c>
      <c r="BB111" s="12">
        <f t="shared" si="60"/>
        <v>29488.421052631576</v>
      </c>
      <c r="BC111" s="12">
        <f t="shared" si="61"/>
        <v>2090708.4284210526</v>
      </c>
    </row>
    <row r="112" spans="1:55" x14ac:dyDescent="0.25">
      <c r="A112" s="264"/>
      <c r="B112" s="274"/>
      <c r="C112" s="16" t="s">
        <v>145</v>
      </c>
      <c r="D112" s="7">
        <f t="shared" si="32"/>
        <v>3</v>
      </c>
      <c r="E112" s="9">
        <f>+[2]FISCALIZACIONES!E112+[2]LICENCIAS!E112+[2]PERMISOS!E112+[2]REGISTROS!E112+[2]CERTIFICADOS!E112</f>
        <v>1</v>
      </c>
      <c r="F112" s="9">
        <f>+[2]FISCALIZACIONES!F112+[2]LICENCIAS!F112+[2]PERMISOS!F112+[2]REGISTROS!F112+[2]CERTIFICADOS!F112</f>
        <v>1</v>
      </c>
      <c r="G112" s="9">
        <f>+[2]FISCALIZACIONES!G112+[2]LICENCIAS!G112+[2]PERMISOS!G112+[2]REGISTROS!G112+[2]CERTIFICADOS!G112</f>
        <v>0</v>
      </c>
      <c r="H112" s="9">
        <f>+[2]FISCALIZACIONES!H112+[2]LICENCIAS!H112+[2]PERMISOS!H112+[2]REGISTROS!H112+[2]CERTIFICADOS!H112</f>
        <v>0</v>
      </c>
      <c r="I112" s="9">
        <f>+[2]FISCALIZACIONES!I112+[2]LICENCIAS!I112+[2]PERMISOS!I112+[2]REGISTROS!I112+[2]CERTIFICADOS!I112</f>
        <v>0</v>
      </c>
      <c r="J112" s="9">
        <f>+[2]FISCALIZACIONES!J112+[2]LICENCIAS!J112+[2]PERMISOS!J112+[2]REGISTROS!J112+[2]CERTIFICADOS!J112</f>
        <v>1</v>
      </c>
      <c r="K112" s="9">
        <f>+[2]FISCALIZACIONES!K112+[2]LICENCIAS!K112+[2]PERMISOS!K112+[2]REGISTROS!K112+[2]CERTIFICADOS!K112</f>
        <v>0</v>
      </c>
      <c r="L112" s="9">
        <f>+[2]FISCALIZACIONES!L112+[2]LICENCIAS!L112+[2]PERMISOS!L112+[2]REGISTROS!L112+[2]CERTIFICADOS!L112</f>
        <v>0</v>
      </c>
      <c r="M112" s="9">
        <f>+[2]FISCALIZACIONES!M112+[2]LICENCIAS!M112+[2]PERMISOS!M112+[2]REGISTROS!M112+[2]CERTIFICADOS!M112</f>
        <v>0</v>
      </c>
      <c r="N112" s="9">
        <f>+[2]FISCALIZACIONES!N112+[2]LICENCIAS!N112+[2]PERMISOS!N112+[2]REGISTROS!N112+[2]CERTIFICADOS!N112</f>
        <v>0</v>
      </c>
      <c r="O112" s="9">
        <f>+[2]FISCALIZACIONES!O112+[2]LICENCIAS!O112+[2]PERMISOS!O112+[2]REGISTROS!O112+[2]CERTIFICADOS!O112</f>
        <v>0</v>
      </c>
      <c r="P112" s="9">
        <f>+[2]FISCALIZACIONES!P112+[2]LICENCIAS!P112+[2]PERMISOS!P112+[2]REGISTROS!P112+[2]CERTIFICADOS!P112</f>
        <v>0</v>
      </c>
      <c r="Q112" s="9">
        <f>+[2]FISCALIZACIONES!Q112+[2]LICENCIAS!Q112+[2]PERMISOS!Q112+[2]REGISTROS!Q112+[2]CERTIFICADOS!Q112</f>
        <v>0</v>
      </c>
      <c r="R112" s="9">
        <f>+[2]FISCALIZACIONES!R112+[2]LICENCIAS!R112+[2]PERMISOS!R112+[2]REGISTROS!R112+[2]CERTIFICADOS!R112</f>
        <v>0</v>
      </c>
      <c r="S112" s="9">
        <f>+[2]FISCALIZACIONES!S112+[2]LICENCIAS!S112+[2]PERMISOS!S112+[2]REGISTROS!S112+[2]CERTIFICADOS!S112</f>
        <v>0</v>
      </c>
      <c r="T112" s="9">
        <f>+[2]FISCALIZACIONES!T112+[2]LICENCIAS!T112+[2]PERMISOS!T112+[2]REGISTROS!T112+[2]CERTIFICADOS!T112</f>
        <v>0</v>
      </c>
      <c r="U112" s="9">
        <f>+[2]FISCALIZACIONES!U112+[2]LICENCIAS!U112+[2]PERMISOS!U112+[2]REGISTROS!U112+[2]CERTIFICADOS!U112</f>
        <v>0</v>
      </c>
      <c r="V112" s="9">
        <f>+[2]FISCALIZACIONES!V112+[2]LICENCIAS!V112+[2]PERMISOS!V112+[2]REGISTROS!V112+[2]CERTIFICADOS!V112</f>
        <v>0</v>
      </c>
      <c r="W112" s="9">
        <f>+[2]FISCALIZACIONES!W112+[2]LICENCIAS!W112+[2]PERMISOS!W112+[2]REGISTROS!W112+[2]CERTIFICADOS!W112</f>
        <v>0</v>
      </c>
      <c r="X112" s="9">
        <f>+[2]FISCALIZACIONES!X112+[2]LICENCIAS!X112+[2]PERMISOS!X112+[2]REGISTROS!X112+[2]CERTIFICADOS!X112</f>
        <v>0</v>
      </c>
      <c r="Y112" s="9">
        <f>+[2]FISCALIZACIONES!Y112+[2]LICENCIAS!Y112+[2]PERMISOS!Y112+[2]REGISTROS!Y112+[2]CERTIFICADOS!Y112</f>
        <v>0</v>
      </c>
      <c r="Z112" s="29">
        <f>+[2]FISCALIZACIONES!Z112+[2]LICENCIAS!Z112+[2]PERMISOS!Z112+[2]REGISTROS!Z112+[2]CERTIFICADOS!Z112</f>
        <v>0</v>
      </c>
      <c r="AA112" s="10">
        <f t="shared" si="33"/>
        <v>191306.44736842107</v>
      </c>
      <c r="AB112" s="10">
        <f t="shared" si="34"/>
        <v>46578.336315789471</v>
      </c>
      <c r="AC112" s="11">
        <f t="shared" si="35"/>
        <v>107313.2952631579</v>
      </c>
      <c r="AD112" s="11">
        <f t="shared" si="36"/>
        <v>64872.320526315787</v>
      </c>
      <c r="AE112" s="11">
        <f t="shared" si="37"/>
        <v>13736.842105263157</v>
      </c>
      <c r="AF112" s="11">
        <f t="shared" si="38"/>
        <v>181308.50052631577</v>
      </c>
      <c r="AG112" s="11">
        <f t="shared" si="39"/>
        <v>7815.78947368421</v>
      </c>
      <c r="AH112" s="12">
        <f t="shared" si="40"/>
        <v>21225.78947368421</v>
      </c>
      <c r="AI112" s="12">
        <f t="shared" si="41"/>
        <v>7894.7368421052633</v>
      </c>
      <c r="AJ112" s="12">
        <f t="shared" si="42"/>
        <v>147937.46210526317</v>
      </c>
      <c r="AK112" s="12">
        <f t="shared" si="43"/>
        <v>1110.7894736842104</v>
      </c>
      <c r="AL112" s="12">
        <f t="shared" si="44"/>
        <v>240571.0294736842</v>
      </c>
      <c r="AM112" s="12">
        <f t="shared" si="45"/>
        <v>29343.813157894736</v>
      </c>
      <c r="AN112" s="12">
        <f t="shared" si="46"/>
        <v>2573.6842105263158</v>
      </c>
      <c r="AO112" s="12">
        <f t="shared" si="47"/>
        <v>177301.8994736842</v>
      </c>
      <c r="AP112" s="12">
        <f t="shared" si="48"/>
        <v>93947.368421052626</v>
      </c>
      <c r="AQ112" s="12">
        <f t="shared" si="49"/>
        <v>4500</v>
      </c>
      <c r="AR112" s="12">
        <f t="shared" si="50"/>
        <v>372848.22157894738</v>
      </c>
      <c r="AS112" s="12">
        <f t="shared" si="51"/>
        <v>28374.110526315788</v>
      </c>
      <c r="AT112" s="12">
        <f t="shared" si="52"/>
        <v>4661.0526315789475</v>
      </c>
      <c r="AU112" s="12">
        <f t="shared" si="53"/>
        <v>1021455.7894736842</v>
      </c>
      <c r="AV112" s="12">
        <f t="shared" si="54"/>
        <v>11374.105263157895</v>
      </c>
      <c r="AW112" s="12">
        <f t="shared" si="55"/>
        <v>520922.36842105264</v>
      </c>
      <c r="AX112" s="12">
        <f t="shared" si="56"/>
        <v>2668.4210526315792</v>
      </c>
      <c r="AY112" s="12">
        <f t="shared" si="57"/>
        <v>5902.105263157895</v>
      </c>
      <c r="AZ112" s="12">
        <f t="shared" si="58"/>
        <v>3131.0526315789475</v>
      </c>
      <c r="BA112" s="12">
        <f t="shared" si="59"/>
        <v>3480.7894736842109</v>
      </c>
      <c r="BB112" s="12">
        <f t="shared" si="60"/>
        <v>4212.6315789473683</v>
      </c>
      <c r="BC112" s="12">
        <f t="shared" si="61"/>
        <v>298672.63263157895</v>
      </c>
    </row>
    <row r="113" spans="1:55" x14ac:dyDescent="0.25">
      <c r="A113" s="264"/>
      <c r="B113" s="274"/>
      <c r="C113" s="16" t="s">
        <v>146</v>
      </c>
      <c r="D113" s="7">
        <f t="shared" si="32"/>
        <v>11</v>
      </c>
      <c r="E113" s="9">
        <f>+[2]FISCALIZACIONES!E113+[2]LICENCIAS!E113+[2]PERMISOS!E113+[2]REGISTROS!E113+[2]CERTIFICADOS!E113</f>
        <v>0</v>
      </c>
      <c r="F113" s="9">
        <f>+[2]FISCALIZACIONES!F113+[2]LICENCIAS!F113+[2]PERMISOS!F113+[2]REGISTROS!F113+[2]CERTIFICADOS!F113</f>
        <v>2</v>
      </c>
      <c r="G113" s="9">
        <f>+[2]FISCALIZACIONES!G113+[2]LICENCIAS!G113+[2]PERMISOS!G113+[2]REGISTROS!G113+[2]CERTIFICADOS!G113</f>
        <v>3</v>
      </c>
      <c r="H113" s="9">
        <f>+[2]FISCALIZACIONES!H113+[2]LICENCIAS!H113+[2]PERMISOS!H113+[2]REGISTROS!H113+[2]CERTIFICADOS!H113</f>
        <v>1</v>
      </c>
      <c r="I113" s="9">
        <f>+[2]FISCALIZACIONES!I113+[2]LICENCIAS!I113+[2]PERMISOS!I113+[2]REGISTROS!I113+[2]CERTIFICADOS!I113</f>
        <v>1</v>
      </c>
      <c r="J113" s="9">
        <f>+[2]FISCALIZACIONES!J113+[2]LICENCIAS!J113+[2]PERMISOS!J113+[2]REGISTROS!J113+[2]CERTIFICADOS!J113</f>
        <v>0</v>
      </c>
      <c r="K113" s="9">
        <f>+[2]FISCALIZACIONES!K113+[2]LICENCIAS!K113+[2]PERMISOS!K113+[2]REGISTROS!K113+[2]CERTIFICADOS!K113</f>
        <v>3</v>
      </c>
      <c r="L113" s="9">
        <f>+[2]FISCALIZACIONES!L113+[2]LICENCIAS!L113+[2]PERMISOS!L113+[2]REGISTROS!L113+[2]CERTIFICADOS!L113</f>
        <v>0</v>
      </c>
      <c r="M113" s="9">
        <f>+[2]FISCALIZACIONES!M113+[2]LICENCIAS!M113+[2]PERMISOS!M113+[2]REGISTROS!M113+[2]CERTIFICADOS!M113</f>
        <v>0</v>
      </c>
      <c r="N113" s="9">
        <f>+[2]FISCALIZACIONES!N113+[2]LICENCIAS!N113+[2]PERMISOS!N113+[2]REGISTROS!N113+[2]CERTIFICADOS!N113</f>
        <v>0</v>
      </c>
      <c r="O113" s="9">
        <f>+[2]FISCALIZACIONES!O113+[2]LICENCIAS!O113+[2]PERMISOS!O113+[2]REGISTROS!O113+[2]CERTIFICADOS!O113</f>
        <v>0</v>
      </c>
      <c r="P113" s="9">
        <f>+[2]FISCALIZACIONES!P113+[2]LICENCIAS!P113+[2]PERMISOS!P113+[2]REGISTROS!P113+[2]CERTIFICADOS!P113</f>
        <v>0</v>
      </c>
      <c r="Q113" s="9">
        <f>+[2]FISCALIZACIONES!Q113+[2]LICENCIAS!Q113+[2]PERMISOS!Q113+[2]REGISTROS!Q113+[2]CERTIFICADOS!Q113</f>
        <v>0</v>
      </c>
      <c r="R113" s="9">
        <f>+[2]FISCALIZACIONES!R113+[2]LICENCIAS!R113+[2]PERMISOS!R113+[2]REGISTROS!R113+[2]CERTIFICADOS!R113</f>
        <v>0</v>
      </c>
      <c r="S113" s="9">
        <f>+[2]FISCALIZACIONES!S113+[2]LICENCIAS!S113+[2]PERMISOS!S113+[2]REGISTROS!S113+[2]CERTIFICADOS!S113</f>
        <v>0</v>
      </c>
      <c r="T113" s="9">
        <f>+[2]FISCALIZACIONES!T113+[2]LICENCIAS!T113+[2]PERMISOS!T113+[2]REGISTROS!T113+[2]CERTIFICADOS!T113</f>
        <v>0</v>
      </c>
      <c r="U113" s="9">
        <f>+[2]FISCALIZACIONES!U113+[2]LICENCIAS!U113+[2]PERMISOS!U113+[2]REGISTROS!U113+[2]CERTIFICADOS!U113</f>
        <v>1</v>
      </c>
      <c r="V113" s="9">
        <f>+[2]FISCALIZACIONES!V113+[2]LICENCIAS!V113+[2]PERMISOS!V113+[2]REGISTROS!V113+[2]CERTIFICADOS!V113</f>
        <v>0</v>
      </c>
      <c r="W113" s="9">
        <f>+[2]FISCALIZACIONES!W113+[2]LICENCIAS!W113+[2]PERMISOS!W113+[2]REGISTROS!W113+[2]CERTIFICADOS!W113</f>
        <v>0</v>
      </c>
      <c r="X113" s="9">
        <f>+[2]FISCALIZACIONES!X113+[2]LICENCIAS!X113+[2]PERMISOS!X113+[2]REGISTROS!X113+[2]CERTIFICADOS!X113</f>
        <v>0</v>
      </c>
      <c r="Y113" s="9">
        <f>+[2]FISCALIZACIONES!Y113+[2]LICENCIAS!Y113+[2]PERMISOS!Y113+[2]REGISTROS!Y113+[2]CERTIFICADOS!Y113</f>
        <v>0</v>
      </c>
      <c r="Z113" s="29">
        <f>+[2]FISCALIZACIONES!Z113+[2]LICENCIAS!Z113+[2]PERMISOS!Z113+[2]REGISTROS!Z113+[2]CERTIFICADOS!Z113</f>
        <v>0</v>
      </c>
      <c r="AA113" s="10">
        <f t="shared" si="33"/>
        <v>701456.97368421056</v>
      </c>
      <c r="AB113" s="10">
        <f t="shared" si="34"/>
        <v>170787.23315789472</v>
      </c>
      <c r="AC113" s="11">
        <f t="shared" si="35"/>
        <v>393482.0826315789</v>
      </c>
      <c r="AD113" s="11">
        <f t="shared" si="36"/>
        <v>237865.17526315787</v>
      </c>
      <c r="AE113" s="11">
        <f t="shared" si="37"/>
        <v>50368.42105263158</v>
      </c>
      <c r="AF113" s="11">
        <f t="shared" si="38"/>
        <v>664797.83526315785</v>
      </c>
      <c r="AG113" s="11">
        <f t="shared" si="39"/>
        <v>28657.894736842103</v>
      </c>
      <c r="AH113" s="12">
        <f t="shared" si="40"/>
        <v>77827.894736842107</v>
      </c>
      <c r="AI113" s="12">
        <f t="shared" si="41"/>
        <v>28947.368421052633</v>
      </c>
      <c r="AJ113" s="12">
        <f t="shared" si="42"/>
        <v>542437.36105263163</v>
      </c>
      <c r="AK113" s="12">
        <f t="shared" si="43"/>
        <v>4072.894736842105</v>
      </c>
      <c r="AL113" s="12">
        <f t="shared" si="44"/>
        <v>882093.77473684214</v>
      </c>
      <c r="AM113" s="12">
        <f t="shared" si="45"/>
        <v>107593.98157894737</v>
      </c>
      <c r="AN113" s="12">
        <f t="shared" si="46"/>
        <v>9436.8421052631584</v>
      </c>
      <c r="AO113" s="12">
        <f t="shared" si="47"/>
        <v>650106.96473684208</v>
      </c>
      <c r="AP113" s="12">
        <f t="shared" si="48"/>
        <v>344473.68421052629</v>
      </c>
      <c r="AQ113" s="12">
        <f t="shared" si="49"/>
        <v>16500</v>
      </c>
      <c r="AR113" s="12">
        <f t="shared" si="50"/>
        <v>1367110.1457894736</v>
      </c>
      <c r="AS113" s="12">
        <f t="shared" si="51"/>
        <v>104038.40526315788</v>
      </c>
      <c r="AT113" s="12">
        <f t="shared" si="52"/>
        <v>17090.526315789473</v>
      </c>
      <c r="AU113" s="12">
        <f t="shared" si="53"/>
        <v>3745337.8947368418</v>
      </c>
      <c r="AV113" s="12">
        <f t="shared" si="54"/>
        <v>41705.052631578947</v>
      </c>
      <c r="AW113" s="12">
        <f t="shared" si="55"/>
        <v>1910048.6842105263</v>
      </c>
      <c r="AX113" s="12">
        <f t="shared" si="56"/>
        <v>9784.21052631579</v>
      </c>
      <c r="AY113" s="12">
        <f t="shared" si="57"/>
        <v>21641.052631578947</v>
      </c>
      <c r="AZ113" s="12">
        <f t="shared" si="58"/>
        <v>11480.526315789473</v>
      </c>
      <c r="BA113" s="12">
        <f t="shared" si="59"/>
        <v>12762.894736842105</v>
      </c>
      <c r="BB113" s="12">
        <f t="shared" si="60"/>
        <v>15446.315789473683</v>
      </c>
      <c r="BC113" s="12">
        <f t="shared" si="61"/>
        <v>1095132.9863157896</v>
      </c>
    </row>
    <row r="114" spans="1:55" x14ac:dyDescent="0.25">
      <c r="A114" s="264"/>
      <c r="B114" s="274"/>
      <c r="C114" s="16" t="s">
        <v>147</v>
      </c>
      <c r="D114" s="7">
        <f t="shared" si="32"/>
        <v>7</v>
      </c>
      <c r="E114" s="9">
        <f>+[2]FISCALIZACIONES!E114+[2]LICENCIAS!E114+[2]PERMISOS!E114+[2]REGISTROS!E114+[2]CERTIFICADOS!E114</f>
        <v>0</v>
      </c>
      <c r="F114" s="9">
        <f>+[2]FISCALIZACIONES!F114+[2]LICENCIAS!F114+[2]PERMISOS!F114+[2]REGISTROS!F114+[2]CERTIFICADOS!F114</f>
        <v>1</v>
      </c>
      <c r="G114" s="9">
        <f>+[2]FISCALIZACIONES!G114+[2]LICENCIAS!G114+[2]PERMISOS!G114+[2]REGISTROS!G114+[2]CERTIFICADOS!G114</f>
        <v>2</v>
      </c>
      <c r="H114" s="9">
        <f>+[2]FISCALIZACIONES!H114+[2]LICENCIAS!H114+[2]PERMISOS!H114+[2]REGISTROS!H114+[2]CERTIFICADOS!H114</f>
        <v>1</v>
      </c>
      <c r="I114" s="9">
        <f>+[2]FISCALIZACIONES!I114+[2]LICENCIAS!I114+[2]PERMISOS!I114+[2]REGISTROS!I114+[2]CERTIFICADOS!I114</f>
        <v>0</v>
      </c>
      <c r="J114" s="9">
        <f>+[2]FISCALIZACIONES!J114+[2]LICENCIAS!J114+[2]PERMISOS!J114+[2]REGISTROS!J114+[2]CERTIFICADOS!J114</f>
        <v>0</v>
      </c>
      <c r="K114" s="9">
        <f>+[2]FISCALIZACIONES!K114+[2]LICENCIAS!K114+[2]PERMISOS!K114+[2]REGISTROS!K114+[2]CERTIFICADOS!K114</f>
        <v>2</v>
      </c>
      <c r="L114" s="9">
        <f>+[2]FISCALIZACIONES!L114+[2]LICENCIAS!L114+[2]PERMISOS!L114+[2]REGISTROS!L114+[2]CERTIFICADOS!L114</f>
        <v>1</v>
      </c>
      <c r="M114" s="9">
        <f>+[2]FISCALIZACIONES!M114+[2]LICENCIAS!M114+[2]PERMISOS!M114+[2]REGISTROS!M114+[2]CERTIFICADOS!M114</f>
        <v>0</v>
      </c>
      <c r="N114" s="9">
        <f>+[2]FISCALIZACIONES!N114+[2]LICENCIAS!N114+[2]PERMISOS!N114+[2]REGISTROS!N114+[2]CERTIFICADOS!N114</f>
        <v>0</v>
      </c>
      <c r="O114" s="9">
        <f>+[2]FISCALIZACIONES!O114+[2]LICENCIAS!O114+[2]PERMISOS!O114+[2]REGISTROS!O114+[2]CERTIFICADOS!O114</f>
        <v>0</v>
      </c>
      <c r="P114" s="9">
        <f>+[2]FISCALIZACIONES!P114+[2]LICENCIAS!P114+[2]PERMISOS!P114+[2]REGISTROS!P114+[2]CERTIFICADOS!P114</f>
        <v>0</v>
      </c>
      <c r="Q114" s="9">
        <f>+[2]FISCALIZACIONES!Q114+[2]LICENCIAS!Q114+[2]PERMISOS!Q114+[2]REGISTROS!Q114+[2]CERTIFICADOS!Q114</f>
        <v>0</v>
      </c>
      <c r="R114" s="9">
        <f>+[2]FISCALIZACIONES!R114+[2]LICENCIAS!R114+[2]PERMISOS!R114+[2]REGISTROS!R114+[2]CERTIFICADOS!R114</f>
        <v>0</v>
      </c>
      <c r="S114" s="9">
        <f>+[2]FISCALIZACIONES!S114+[2]LICENCIAS!S114+[2]PERMISOS!S114+[2]REGISTROS!S114+[2]CERTIFICADOS!S114</f>
        <v>0</v>
      </c>
      <c r="T114" s="9">
        <f>+[2]FISCALIZACIONES!T114+[2]LICENCIAS!T114+[2]PERMISOS!T114+[2]REGISTROS!T114+[2]CERTIFICADOS!T114</f>
        <v>0</v>
      </c>
      <c r="U114" s="9">
        <f>+[2]FISCALIZACIONES!U114+[2]LICENCIAS!U114+[2]PERMISOS!U114+[2]REGISTROS!U114+[2]CERTIFICADOS!U114</f>
        <v>0</v>
      </c>
      <c r="V114" s="9">
        <f>+[2]FISCALIZACIONES!V114+[2]LICENCIAS!V114+[2]PERMISOS!V114+[2]REGISTROS!V114+[2]CERTIFICADOS!V114</f>
        <v>0</v>
      </c>
      <c r="W114" s="9">
        <f>+[2]FISCALIZACIONES!W114+[2]LICENCIAS!W114+[2]PERMISOS!W114+[2]REGISTROS!W114+[2]CERTIFICADOS!W114</f>
        <v>0</v>
      </c>
      <c r="X114" s="9">
        <f>+[2]FISCALIZACIONES!X114+[2]LICENCIAS!X114+[2]PERMISOS!X114+[2]REGISTROS!X114+[2]CERTIFICADOS!X114</f>
        <v>0</v>
      </c>
      <c r="Y114" s="9">
        <f>+[2]FISCALIZACIONES!Y114+[2]LICENCIAS!Y114+[2]PERMISOS!Y114+[2]REGISTROS!Y114+[2]CERTIFICADOS!Y114</f>
        <v>0</v>
      </c>
      <c r="Z114" s="29">
        <f>+[2]FISCALIZACIONES!Z114+[2]LICENCIAS!Z114+[2]PERMISOS!Z114+[2]REGISTROS!Z114+[2]CERTIFICADOS!Z114</f>
        <v>0</v>
      </c>
      <c r="AA114" s="10">
        <f t="shared" si="33"/>
        <v>446381.71052631579</v>
      </c>
      <c r="AB114" s="10">
        <f t="shared" si="34"/>
        <v>108682.78473684209</v>
      </c>
      <c r="AC114" s="11">
        <f t="shared" si="35"/>
        <v>250397.68894736841</v>
      </c>
      <c r="AD114" s="11">
        <f t="shared" si="36"/>
        <v>151368.74789473682</v>
      </c>
      <c r="AE114" s="11">
        <f t="shared" si="37"/>
        <v>32052.631578947367</v>
      </c>
      <c r="AF114" s="11">
        <f t="shared" si="38"/>
        <v>423053.16789473681</v>
      </c>
      <c r="AG114" s="11">
        <f t="shared" si="39"/>
        <v>18236.842105263157</v>
      </c>
      <c r="AH114" s="12">
        <f t="shared" si="40"/>
        <v>49526.84210526316</v>
      </c>
      <c r="AI114" s="12">
        <f t="shared" si="41"/>
        <v>18421.05263157895</v>
      </c>
      <c r="AJ114" s="12">
        <f t="shared" si="42"/>
        <v>345187.41157894739</v>
      </c>
      <c r="AK114" s="12">
        <f t="shared" si="43"/>
        <v>2591.8421052631579</v>
      </c>
      <c r="AL114" s="12">
        <f t="shared" si="44"/>
        <v>561332.4021052632</v>
      </c>
      <c r="AM114" s="12">
        <f t="shared" si="45"/>
        <v>68468.89736842105</v>
      </c>
      <c r="AN114" s="12">
        <f t="shared" si="46"/>
        <v>6005.2631578947376</v>
      </c>
      <c r="AO114" s="12">
        <f t="shared" si="47"/>
        <v>413704.43210526317</v>
      </c>
      <c r="AP114" s="12">
        <f t="shared" si="48"/>
        <v>219210.52631578947</v>
      </c>
      <c r="AQ114" s="12">
        <f t="shared" si="49"/>
        <v>10500</v>
      </c>
      <c r="AR114" s="12">
        <f t="shared" si="50"/>
        <v>869979.18368421053</v>
      </c>
      <c r="AS114" s="12">
        <f t="shared" si="51"/>
        <v>66206.257894736831</v>
      </c>
      <c r="AT114" s="12">
        <f t="shared" si="52"/>
        <v>10875.78947368421</v>
      </c>
      <c r="AU114" s="12">
        <f t="shared" si="53"/>
        <v>2383396.8421052629</v>
      </c>
      <c r="AV114" s="12">
        <f t="shared" si="54"/>
        <v>26539.57894736842</v>
      </c>
      <c r="AW114" s="12">
        <f t="shared" si="55"/>
        <v>1215485.5263157894</v>
      </c>
      <c r="AX114" s="12">
        <f t="shared" si="56"/>
        <v>6226.3157894736842</v>
      </c>
      <c r="AY114" s="12">
        <f t="shared" si="57"/>
        <v>13771.578947368422</v>
      </c>
      <c r="AZ114" s="12">
        <f t="shared" si="58"/>
        <v>7305.7894736842109</v>
      </c>
      <c r="BA114" s="12">
        <f t="shared" si="59"/>
        <v>8121.8421052631584</v>
      </c>
      <c r="BB114" s="12">
        <f t="shared" si="60"/>
        <v>9829.4736842105249</v>
      </c>
      <c r="BC114" s="12">
        <f t="shared" si="61"/>
        <v>696902.80947368429</v>
      </c>
    </row>
    <row r="115" spans="1:55" x14ac:dyDescent="0.25">
      <c r="A115" s="264"/>
      <c r="B115" s="274"/>
      <c r="C115" s="16" t="s">
        <v>148</v>
      </c>
      <c r="D115" s="7">
        <f t="shared" si="32"/>
        <v>9</v>
      </c>
      <c r="E115" s="9">
        <f>+[2]FISCALIZACIONES!E115+[2]LICENCIAS!E115+[2]PERMISOS!E115+[2]REGISTROS!E115+[2]CERTIFICADOS!E115</f>
        <v>1</v>
      </c>
      <c r="F115" s="9">
        <f>+[2]FISCALIZACIONES!F115+[2]LICENCIAS!F115+[2]PERMISOS!F115+[2]REGISTROS!F115+[2]CERTIFICADOS!F115</f>
        <v>2</v>
      </c>
      <c r="G115" s="9">
        <f>+[2]FISCALIZACIONES!G115+[2]LICENCIAS!G115+[2]PERMISOS!G115+[2]REGISTROS!G115+[2]CERTIFICADOS!G115</f>
        <v>2</v>
      </c>
      <c r="H115" s="9">
        <f>+[2]FISCALIZACIONES!H115+[2]LICENCIAS!H115+[2]PERMISOS!H115+[2]REGISTROS!H115+[2]CERTIFICADOS!H115</f>
        <v>2</v>
      </c>
      <c r="I115" s="9">
        <f>+[2]FISCALIZACIONES!I115+[2]LICENCIAS!I115+[2]PERMISOS!I115+[2]REGISTROS!I115+[2]CERTIFICADOS!I115</f>
        <v>2</v>
      </c>
      <c r="J115" s="9">
        <f>+[2]FISCALIZACIONES!J115+[2]LICENCIAS!J115+[2]PERMISOS!J115+[2]REGISTROS!J115+[2]CERTIFICADOS!J115</f>
        <v>0</v>
      </c>
      <c r="K115" s="9">
        <f>+[2]FISCALIZACIONES!K115+[2]LICENCIAS!K115+[2]PERMISOS!K115+[2]REGISTROS!K115+[2]CERTIFICADOS!K115</f>
        <v>0</v>
      </c>
      <c r="L115" s="9">
        <f>+[2]FISCALIZACIONES!L115+[2]LICENCIAS!L115+[2]PERMISOS!L115+[2]REGISTROS!L115+[2]CERTIFICADOS!L115</f>
        <v>0</v>
      </c>
      <c r="M115" s="9">
        <f>+[2]FISCALIZACIONES!M115+[2]LICENCIAS!M115+[2]PERMISOS!M115+[2]REGISTROS!M115+[2]CERTIFICADOS!M115</f>
        <v>0</v>
      </c>
      <c r="N115" s="9">
        <f>+[2]FISCALIZACIONES!N115+[2]LICENCIAS!N115+[2]PERMISOS!N115+[2]REGISTROS!N115+[2]CERTIFICADOS!N115</f>
        <v>0</v>
      </c>
      <c r="O115" s="9">
        <f>+[2]FISCALIZACIONES!O115+[2]LICENCIAS!O115+[2]PERMISOS!O115+[2]REGISTROS!O115+[2]CERTIFICADOS!O115</f>
        <v>0</v>
      </c>
      <c r="P115" s="9">
        <f>+[2]FISCALIZACIONES!P115+[2]LICENCIAS!P115+[2]PERMISOS!P115+[2]REGISTROS!P115+[2]CERTIFICADOS!P115</f>
        <v>0</v>
      </c>
      <c r="Q115" s="9">
        <f>+[2]FISCALIZACIONES!Q115+[2]LICENCIAS!Q115+[2]PERMISOS!Q115+[2]REGISTROS!Q115+[2]CERTIFICADOS!Q115</f>
        <v>0</v>
      </c>
      <c r="R115" s="9">
        <f>+[2]FISCALIZACIONES!R115+[2]LICENCIAS!R115+[2]PERMISOS!R115+[2]REGISTROS!R115+[2]CERTIFICADOS!R115</f>
        <v>0</v>
      </c>
      <c r="S115" s="9">
        <f>+[2]FISCALIZACIONES!S115+[2]LICENCIAS!S115+[2]PERMISOS!S115+[2]REGISTROS!S115+[2]CERTIFICADOS!S115</f>
        <v>0</v>
      </c>
      <c r="T115" s="9">
        <f>+[2]FISCALIZACIONES!T115+[2]LICENCIAS!T115+[2]PERMISOS!T115+[2]REGISTROS!T115+[2]CERTIFICADOS!T115</f>
        <v>0</v>
      </c>
      <c r="U115" s="9">
        <f>+[2]FISCALIZACIONES!U115+[2]LICENCIAS!U115+[2]PERMISOS!U115+[2]REGISTROS!U115+[2]CERTIFICADOS!U115</f>
        <v>0</v>
      </c>
      <c r="V115" s="9">
        <f>+[2]FISCALIZACIONES!V115+[2]LICENCIAS!V115+[2]PERMISOS!V115+[2]REGISTROS!V115+[2]CERTIFICADOS!V115</f>
        <v>0</v>
      </c>
      <c r="W115" s="9">
        <f>+[2]FISCALIZACIONES!W115+[2]LICENCIAS!W115+[2]PERMISOS!W115+[2]REGISTROS!W115+[2]CERTIFICADOS!W115</f>
        <v>0</v>
      </c>
      <c r="X115" s="9">
        <f>+[2]FISCALIZACIONES!X115+[2]LICENCIAS!X115+[2]PERMISOS!X115+[2]REGISTROS!X115+[2]CERTIFICADOS!X115</f>
        <v>0</v>
      </c>
      <c r="Y115" s="9">
        <f>+[2]FISCALIZACIONES!Y115+[2]LICENCIAS!Y115+[2]PERMISOS!Y115+[2]REGISTROS!Y115+[2]CERTIFICADOS!Y115</f>
        <v>0</v>
      </c>
      <c r="Z115" s="29">
        <f>+[2]FISCALIZACIONES!Z115+[2]LICENCIAS!Z115+[2]PERMISOS!Z115+[2]REGISTROS!Z115+[2]CERTIFICADOS!Z115</f>
        <v>0</v>
      </c>
      <c r="AA115" s="10">
        <f t="shared" si="33"/>
        <v>573919.34210526315</v>
      </c>
      <c r="AB115" s="10">
        <f t="shared" si="34"/>
        <v>139735.00894736842</v>
      </c>
      <c r="AC115" s="11">
        <f t="shared" si="35"/>
        <v>321939.88578947366</v>
      </c>
      <c r="AD115" s="11">
        <f t="shared" si="36"/>
        <v>194616.96157894738</v>
      </c>
      <c r="AE115" s="11">
        <f t="shared" si="37"/>
        <v>41210.526315789473</v>
      </c>
      <c r="AF115" s="11">
        <f t="shared" si="38"/>
        <v>543925.5015789473</v>
      </c>
      <c r="AG115" s="11">
        <f t="shared" si="39"/>
        <v>23447.36842105263</v>
      </c>
      <c r="AH115" s="12">
        <f t="shared" si="40"/>
        <v>63677.368421052626</v>
      </c>
      <c r="AI115" s="12">
        <f t="shared" si="41"/>
        <v>23684.21052631579</v>
      </c>
      <c r="AJ115" s="12">
        <f t="shared" si="42"/>
        <v>443812.38631578948</v>
      </c>
      <c r="AK115" s="12">
        <f t="shared" si="43"/>
        <v>3332.3684210526312</v>
      </c>
      <c r="AL115" s="12">
        <f t="shared" si="44"/>
        <v>721713.08842105255</v>
      </c>
      <c r="AM115" s="12">
        <f t="shared" si="45"/>
        <v>88031.439473684208</v>
      </c>
      <c r="AN115" s="12">
        <f t="shared" si="46"/>
        <v>7721.0526315789475</v>
      </c>
      <c r="AO115" s="12">
        <f t="shared" si="47"/>
        <v>531905.69842105266</v>
      </c>
      <c r="AP115" s="12">
        <f t="shared" si="48"/>
        <v>281842.10526315786</v>
      </c>
      <c r="AQ115" s="12">
        <f t="shared" si="49"/>
        <v>13500</v>
      </c>
      <c r="AR115" s="12">
        <f t="shared" si="50"/>
        <v>1118544.664736842</v>
      </c>
      <c r="AS115" s="12">
        <f t="shared" si="51"/>
        <v>85122.331578947371</v>
      </c>
      <c r="AT115" s="12">
        <f t="shared" si="52"/>
        <v>13983.157894736843</v>
      </c>
      <c r="AU115" s="12">
        <f t="shared" si="53"/>
        <v>3064367.3684210526</v>
      </c>
      <c r="AV115" s="12">
        <f t="shared" si="54"/>
        <v>34122.315789473687</v>
      </c>
      <c r="AW115" s="12">
        <f t="shared" si="55"/>
        <v>1562767.105263158</v>
      </c>
      <c r="AX115" s="12">
        <f t="shared" si="56"/>
        <v>8005.2631578947376</v>
      </c>
      <c r="AY115" s="12">
        <f t="shared" si="57"/>
        <v>17706.315789473687</v>
      </c>
      <c r="AZ115" s="12">
        <f t="shared" si="58"/>
        <v>9393.1578947368434</v>
      </c>
      <c r="BA115" s="12">
        <f t="shared" si="59"/>
        <v>10442.368421052632</v>
      </c>
      <c r="BB115" s="12">
        <f t="shared" si="60"/>
        <v>12637.894736842105</v>
      </c>
      <c r="BC115" s="12">
        <f t="shared" si="61"/>
        <v>896017.89789473685</v>
      </c>
    </row>
    <row r="116" spans="1:55" x14ac:dyDescent="0.25">
      <c r="A116" s="264"/>
      <c r="B116" s="274"/>
      <c r="C116" s="16" t="s">
        <v>149</v>
      </c>
      <c r="D116" s="7">
        <f t="shared" si="32"/>
        <v>5</v>
      </c>
      <c r="E116" s="9">
        <f>+[2]FISCALIZACIONES!E116+[2]LICENCIAS!E116+[2]PERMISOS!E116+[2]REGISTROS!E116+[2]CERTIFICADOS!E116</f>
        <v>0</v>
      </c>
      <c r="F116" s="9">
        <f>+[2]FISCALIZACIONES!F116+[2]LICENCIAS!F116+[2]PERMISOS!F116+[2]REGISTROS!F116+[2]CERTIFICADOS!F116</f>
        <v>0</v>
      </c>
      <c r="G116" s="9">
        <f>+[2]FISCALIZACIONES!G116+[2]LICENCIAS!G116+[2]PERMISOS!G116+[2]REGISTROS!G116+[2]CERTIFICADOS!G116</f>
        <v>2</v>
      </c>
      <c r="H116" s="9">
        <f>+[2]FISCALIZACIONES!H116+[2]LICENCIAS!H116+[2]PERMISOS!H116+[2]REGISTROS!H116+[2]CERTIFICADOS!H116</f>
        <v>1</v>
      </c>
      <c r="I116" s="9">
        <f>+[2]FISCALIZACIONES!I116+[2]LICENCIAS!I116+[2]PERMISOS!I116+[2]REGISTROS!I116+[2]CERTIFICADOS!I116</f>
        <v>0</v>
      </c>
      <c r="J116" s="9">
        <f>+[2]FISCALIZACIONES!J116+[2]LICENCIAS!J116+[2]PERMISOS!J116+[2]REGISTROS!J116+[2]CERTIFICADOS!J116</f>
        <v>1</v>
      </c>
      <c r="K116" s="9">
        <f>+[2]FISCALIZACIONES!K116+[2]LICENCIAS!K116+[2]PERMISOS!K116+[2]REGISTROS!K116+[2]CERTIFICADOS!K116</f>
        <v>0</v>
      </c>
      <c r="L116" s="9">
        <f>+[2]FISCALIZACIONES!L116+[2]LICENCIAS!L116+[2]PERMISOS!L116+[2]REGISTROS!L116+[2]CERTIFICADOS!L116</f>
        <v>1</v>
      </c>
      <c r="M116" s="9">
        <f>+[2]FISCALIZACIONES!M116+[2]LICENCIAS!M116+[2]PERMISOS!M116+[2]REGISTROS!M116+[2]CERTIFICADOS!M116</f>
        <v>0</v>
      </c>
      <c r="N116" s="9">
        <f>+[2]FISCALIZACIONES!N116+[2]LICENCIAS!N116+[2]PERMISOS!N116+[2]REGISTROS!N116+[2]CERTIFICADOS!N116</f>
        <v>0</v>
      </c>
      <c r="O116" s="9">
        <f>+[2]FISCALIZACIONES!O116+[2]LICENCIAS!O116+[2]PERMISOS!O116+[2]REGISTROS!O116+[2]CERTIFICADOS!O116</f>
        <v>0</v>
      </c>
      <c r="P116" s="9">
        <f>+[2]FISCALIZACIONES!P116+[2]LICENCIAS!P116+[2]PERMISOS!P116+[2]REGISTROS!P116+[2]CERTIFICADOS!P116</f>
        <v>0</v>
      </c>
      <c r="Q116" s="9">
        <f>+[2]FISCALIZACIONES!Q116+[2]LICENCIAS!Q116+[2]PERMISOS!Q116+[2]REGISTROS!Q116+[2]CERTIFICADOS!Q116</f>
        <v>0</v>
      </c>
      <c r="R116" s="9">
        <f>+[2]FISCALIZACIONES!R116+[2]LICENCIAS!R116+[2]PERMISOS!R116+[2]REGISTROS!R116+[2]CERTIFICADOS!R116</f>
        <v>0</v>
      </c>
      <c r="S116" s="9">
        <f>+[2]FISCALIZACIONES!S116+[2]LICENCIAS!S116+[2]PERMISOS!S116+[2]REGISTROS!S116+[2]CERTIFICADOS!S116</f>
        <v>0</v>
      </c>
      <c r="T116" s="9">
        <f>+[2]FISCALIZACIONES!T116+[2]LICENCIAS!T116+[2]PERMISOS!T116+[2]REGISTROS!T116+[2]CERTIFICADOS!T116</f>
        <v>0</v>
      </c>
      <c r="U116" s="9">
        <f>+[2]FISCALIZACIONES!U116+[2]LICENCIAS!U116+[2]PERMISOS!U116+[2]REGISTROS!U116+[2]CERTIFICADOS!U116</f>
        <v>0</v>
      </c>
      <c r="V116" s="9">
        <f>+[2]FISCALIZACIONES!V116+[2]LICENCIAS!V116+[2]PERMISOS!V116+[2]REGISTROS!V116+[2]CERTIFICADOS!V116</f>
        <v>0</v>
      </c>
      <c r="W116" s="9">
        <f>+[2]FISCALIZACIONES!W116+[2]LICENCIAS!W116+[2]PERMISOS!W116+[2]REGISTROS!W116+[2]CERTIFICADOS!W116</f>
        <v>0</v>
      </c>
      <c r="X116" s="9">
        <f>+[2]FISCALIZACIONES!X116+[2]LICENCIAS!X116+[2]PERMISOS!X116+[2]REGISTROS!X116+[2]CERTIFICADOS!X116</f>
        <v>0</v>
      </c>
      <c r="Y116" s="9">
        <f>+[2]FISCALIZACIONES!Y116+[2]LICENCIAS!Y116+[2]PERMISOS!Y116+[2]REGISTROS!Y116+[2]CERTIFICADOS!Y116</f>
        <v>0</v>
      </c>
      <c r="Z116" s="29">
        <f>+[2]FISCALIZACIONES!Z116+[2]LICENCIAS!Z116+[2]PERMISOS!Z116+[2]REGISTROS!Z116+[2]CERTIFICADOS!Z116</f>
        <v>0</v>
      </c>
      <c r="AA116" s="10">
        <f t="shared" si="33"/>
        <v>318844.07894736843</v>
      </c>
      <c r="AB116" s="10">
        <f t="shared" si="34"/>
        <v>77630.560526315792</v>
      </c>
      <c r="AC116" s="11">
        <f t="shared" si="35"/>
        <v>178855.49210526314</v>
      </c>
      <c r="AD116" s="11">
        <f t="shared" si="36"/>
        <v>108120.53421052631</v>
      </c>
      <c r="AE116" s="11">
        <f t="shared" si="37"/>
        <v>22894.736842105263</v>
      </c>
      <c r="AF116" s="11">
        <f t="shared" si="38"/>
        <v>302180.83421052631</v>
      </c>
      <c r="AG116" s="11">
        <f t="shared" si="39"/>
        <v>13026.315789473683</v>
      </c>
      <c r="AH116" s="12">
        <f t="shared" si="40"/>
        <v>35376.31578947368</v>
      </c>
      <c r="AI116" s="12">
        <f t="shared" si="41"/>
        <v>13157.894736842107</v>
      </c>
      <c r="AJ116" s="12">
        <f t="shared" si="42"/>
        <v>246562.43684210526</v>
      </c>
      <c r="AK116" s="12">
        <f t="shared" si="43"/>
        <v>1851.3157894736842</v>
      </c>
      <c r="AL116" s="12">
        <f t="shared" si="44"/>
        <v>400951.71578947367</v>
      </c>
      <c r="AM116" s="12">
        <f t="shared" si="45"/>
        <v>48906.355263157893</v>
      </c>
      <c r="AN116" s="12">
        <f t="shared" si="46"/>
        <v>4289.4736842105267</v>
      </c>
      <c r="AO116" s="12">
        <f t="shared" si="47"/>
        <v>295503.16578947369</v>
      </c>
      <c r="AP116" s="12">
        <f t="shared" si="48"/>
        <v>156578.94736842104</v>
      </c>
      <c r="AQ116" s="12">
        <f t="shared" si="49"/>
        <v>7500</v>
      </c>
      <c r="AR116" s="12">
        <f t="shared" si="50"/>
        <v>621413.7026315789</v>
      </c>
      <c r="AS116" s="12">
        <f t="shared" si="51"/>
        <v>47290.184210526313</v>
      </c>
      <c r="AT116" s="12">
        <f t="shared" si="52"/>
        <v>7768.4210526315792</v>
      </c>
      <c r="AU116" s="12">
        <f t="shared" si="53"/>
        <v>1702426.3157894737</v>
      </c>
      <c r="AV116" s="12">
        <f t="shared" si="54"/>
        <v>18956.84210526316</v>
      </c>
      <c r="AW116" s="12">
        <f t="shared" si="55"/>
        <v>868203.94736842113</v>
      </c>
      <c r="AX116" s="12">
        <f t="shared" si="56"/>
        <v>4447.3684210526317</v>
      </c>
      <c r="AY116" s="12">
        <f t="shared" si="57"/>
        <v>9836.8421052631584</v>
      </c>
      <c r="AZ116" s="12">
        <f t="shared" si="58"/>
        <v>5218.4210526315792</v>
      </c>
      <c r="BA116" s="12">
        <f t="shared" si="59"/>
        <v>5801.3157894736842</v>
      </c>
      <c r="BB116" s="12">
        <f t="shared" si="60"/>
        <v>7021.0526315789466</v>
      </c>
      <c r="BC116" s="12">
        <f t="shared" si="61"/>
        <v>497787.72105263162</v>
      </c>
    </row>
    <row r="117" spans="1:55" x14ac:dyDescent="0.25">
      <c r="A117" s="264"/>
      <c r="B117" s="274"/>
      <c r="C117" s="16" t="s">
        <v>150</v>
      </c>
      <c r="D117" s="7">
        <f t="shared" si="32"/>
        <v>4</v>
      </c>
      <c r="E117" s="9">
        <f>+[2]FISCALIZACIONES!E117+[2]LICENCIAS!E117+[2]PERMISOS!E117+[2]REGISTROS!E117+[2]CERTIFICADOS!E117</f>
        <v>0</v>
      </c>
      <c r="F117" s="9">
        <f>+[2]FISCALIZACIONES!F117+[2]LICENCIAS!F117+[2]PERMISOS!F117+[2]REGISTROS!F117+[2]CERTIFICADOS!F117</f>
        <v>0</v>
      </c>
      <c r="G117" s="9">
        <f>+[2]FISCALIZACIONES!G117+[2]LICENCIAS!G117+[2]PERMISOS!G117+[2]REGISTROS!G117+[2]CERTIFICADOS!G117</f>
        <v>0</v>
      </c>
      <c r="H117" s="9">
        <f>+[2]FISCALIZACIONES!H117+[2]LICENCIAS!H117+[2]PERMISOS!H117+[2]REGISTROS!H117+[2]CERTIFICADOS!H117</f>
        <v>2</v>
      </c>
      <c r="I117" s="9">
        <f>+[2]FISCALIZACIONES!I117+[2]LICENCIAS!I117+[2]PERMISOS!I117+[2]REGISTROS!I117+[2]CERTIFICADOS!I117</f>
        <v>1</v>
      </c>
      <c r="J117" s="9">
        <f>+[2]FISCALIZACIONES!J117+[2]LICENCIAS!J117+[2]PERMISOS!J117+[2]REGISTROS!J117+[2]CERTIFICADOS!J117</f>
        <v>1</v>
      </c>
      <c r="K117" s="9">
        <f>+[2]FISCALIZACIONES!K117+[2]LICENCIAS!K117+[2]PERMISOS!K117+[2]REGISTROS!K117+[2]CERTIFICADOS!K117</f>
        <v>0</v>
      </c>
      <c r="L117" s="9">
        <f>+[2]FISCALIZACIONES!L117+[2]LICENCIAS!L117+[2]PERMISOS!L117+[2]REGISTROS!L117+[2]CERTIFICADOS!L117</f>
        <v>0</v>
      </c>
      <c r="M117" s="9">
        <f>+[2]FISCALIZACIONES!M117+[2]LICENCIAS!M117+[2]PERMISOS!M117+[2]REGISTROS!M117+[2]CERTIFICADOS!M117</f>
        <v>0</v>
      </c>
      <c r="N117" s="9">
        <f>+[2]FISCALIZACIONES!N117+[2]LICENCIAS!N117+[2]PERMISOS!N117+[2]REGISTROS!N117+[2]CERTIFICADOS!N117</f>
        <v>0</v>
      </c>
      <c r="O117" s="9">
        <f>+[2]FISCALIZACIONES!O117+[2]LICENCIAS!O117+[2]PERMISOS!O117+[2]REGISTROS!O117+[2]CERTIFICADOS!O117</f>
        <v>0</v>
      </c>
      <c r="P117" s="9">
        <f>+[2]FISCALIZACIONES!P117+[2]LICENCIAS!P117+[2]PERMISOS!P117+[2]REGISTROS!P117+[2]CERTIFICADOS!P117</f>
        <v>0</v>
      </c>
      <c r="Q117" s="9">
        <f>+[2]FISCALIZACIONES!Q117+[2]LICENCIAS!Q117+[2]PERMISOS!Q117+[2]REGISTROS!Q117+[2]CERTIFICADOS!Q117</f>
        <v>0</v>
      </c>
      <c r="R117" s="9">
        <f>+[2]FISCALIZACIONES!R117+[2]LICENCIAS!R117+[2]PERMISOS!R117+[2]REGISTROS!R117+[2]CERTIFICADOS!R117</f>
        <v>0</v>
      </c>
      <c r="S117" s="9">
        <f>+[2]FISCALIZACIONES!S117+[2]LICENCIAS!S117+[2]PERMISOS!S117+[2]REGISTROS!S117+[2]CERTIFICADOS!S117</f>
        <v>0</v>
      </c>
      <c r="T117" s="9">
        <f>+[2]FISCALIZACIONES!T117+[2]LICENCIAS!T117+[2]PERMISOS!T117+[2]REGISTROS!T117+[2]CERTIFICADOS!T117</f>
        <v>0</v>
      </c>
      <c r="U117" s="9">
        <f>+[2]FISCALIZACIONES!U117+[2]LICENCIAS!U117+[2]PERMISOS!U117+[2]REGISTROS!U117+[2]CERTIFICADOS!U117</f>
        <v>0</v>
      </c>
      <c r="V117" s="9">
        <f>+[2]FISCALIZACIONES!V117+[2]LICENCIAS!V117+[2]PERMISOS!V117+[2]REGISTROS!V117+[2]CERTIFICADOS!V117</f>
        <v>0</v>
      </c>
      <c r="W117" s="9">
        <f>+[2]FISCALIZACIONES!W117+[2]LICENCIAS!W117+[2]PERMISOS!W117+[2]REGISTROS!W117+[2]CERTIFICADOS!W117</f>
        <v>0</v>
      </c>
      <c r="X117" s="9">
        <f>+[2]FISCALIZACIONES!X117+[2]LICENCIAS!X117+[2]PERMISOS!X117+[2]REGISTROS!X117+[2]CERTIFICADOS!X117</f>
        <v>0</v>
      </c>
      <c r="Y117" s="9">
        <f>+[2]FISCALIZACIONES!Y117+[2]LICENCIAS!Y117+[2]PERMISOS!Y117+[2]REGISTROS!Y117+[2]CERTIFICADOS!Y117</f>
        <v>0</v>
      </c>
      <c r="Z117" s="29">
        <f>+[2]FISCALIZACIONES!Z117+[2]LICENCIAS!Z117+[2]PERMISOS!Z117+[2]REGISTROS!Z117+[2]CERTIFICADOS!Z117</f>
        <v>0</v>
      </c>
      <c r="AA117" s="10">
        <f t="shared" si="33"/>
        <v>255075.26315789475</v>
      </c>
      <c r="AB117" s="10">
        <f t="shared" si="34"/>
        <v>62104.448421052628</v>
      </c>
      <c r="AC117" s="11">
        <f t="shared" si="35"/>
        <v>143084.39368421052</v>
      </c>
      <c r="AD117" s="11">
        <f t="shared" si="36"/>
        <v>86496.427368421049</v>
      </c>
      <c r="AE117" s="11">
        <f t="shared" si="37"/>
        <v>18315.78947368421</v>
      </c>
      <c r="AF117" s="11">
        <f t="shared" si="38"/>
        <v>241744.66736842104</v>
      </c>
      <c r="AG117" s="11">
        <f t="shared" si="39"/>
        <v>10421.052631578947</v>
      </c>
      <c r="AH117" s="12">
        <f t="shared" si="40"/>
        <v>28301.052631578947</v>
      </c>
      <c r="AI117" s="12">
        <f t="shared" si="41"/>
        <v>10526.315789473685</v>
      </c>
      <c r="AJ117" s="12">
        <f t="shared" si="42"/>
        <v>197249.94947368422</v>
      </c>
      <c r="AK117" s="12">
        <f t="shared" si="43"/>
        <v>1481.0526315789473</v>
      </c>
      <c r="AL117" s="12">
        <f t="shared" si="44"/>
        <v>320761.37263157894</v>
      </c>
      <c r="AM117" s="12">
        <f t="shared" si="45"/>
        <v>39125.084210526315</v>
      </c>
      <c r="AN117" s="12">
        <f t="shared" si="46"/>
        <v>3431.5789473684213</v>
      </c>
      <c r="AO117" s="12">
        <f t="shared" si="47"/>
        <v>236402.53263157894</v>
      </c>
      <c r="AP117" s="12">
        <f t="shared" si="48"/>
        <v>125263.15789473684</v>
      </c>
      <c r="AQ117" s="12">
        <f t="shared" si="49"/>
        <v>6000</v>
      </c>
      <c r="AR117" s="12">
        <f t="shared" si="50"/>
        <v>497130.96210526314</v>
      </c>
      <c r="AS117" s="12">
        <f t="shared" si="51"/>
        <v>37832.14736842105</v>
      </c>
      <c r="AT117" s="12">
        <f t="shared" si="52"/>
        <v>6214.7368421052633</v>
      </c>
      <c r="AU117" s="12">
        <f t="shared" si="53"/>
        <v>1361941.0526315789</v>
      </c>
      <c r="AV117" s="12">
        <f t="shared" si="54"/>
        <v>15165.473684210527</v>
      </c>
      <c r="AW117" s="12">
        <f t="shared" si="55"/>
        <v>694563.15789473685</v>
      </c>
      <c r="AX117" s="12">
        <f t="shared" si="56"/>
        <v>3557.8947368421054</v>
      </c>
      <c r="AY117" s="12">
        <f t="shared" si="57"/>
        <v>7869.4736842105267</v>
      </c>
      <c r="AZ117" s="12">
        <f t="shared" si="58"/>
        <v>4174.7368421052633</v>
      </c>
      <c r="BA117" s="12">
        <f t="shared" si="59"/>
        <v>4641.0526315789475</v>
      </c>
      <c r="BB117" s="12">
        <f t="shared" si="60"/>
        <v>5616.8421052631575</v>
      </c>
      <c r="BC117" s="12">
        <f t="shared" si="61"/>
        <v>398230.17684210528</v>
      </c>
    </row>
    <row r="118" spans="1:55" x14ac:dyDescent="0.25">
      <c r="A118" s="264"/>
      <c r="B118" s="274"/>
      <c r="C118" s="16" t="s">
        <v>151</v>
      </c>
      <c r="D118" s="7">
        <f t="shared" si="32"/>
        <v>21</v>
      </c>
      <c r="E118" s="9">
        <f>+[2]FISCALIZACIONES!E118+[2]LICENCIAS!E118+[2]PERMISOS!E118+[2]REGISTROS!E118+[2]CERTIFICADOS!E118</f>
        <v>0</v>
      </c>
      <c r="F118" s="9">
        <f>+[2]FISCALIZACIONES!F118+[2]LICENCIAS!F118+[2]PERMISOS!F118+[2]REGISTROS!F118+[2]CERTIFICADOS!F118</f>
        <v>17</v>
      </c>
      <c r="G118" s="9">
        <f>+[2]FISCALIZACIONES!G118+[2]LICENCIAS!G118+[2]PERMISOS!G118+[2]REGISTROS!G118+[2]CERTIFICADOS!G118</f>
        <v>1</v>
      </c>
      <c r="H118" s="9">
        <f>+[2]FISCALIZACIONES!H118+[2]LICENCIAS!H118+[2]PERMISOS!H118+[2]REGISTROS!H118+[2]CERTIFICADOS!H118</f>
        <v>1</v>
      </c>
      <c r="I118" s="9">
        <f>+[2]FISCALIZACIONES!I118+[2]LICENCIAS!I118+[2]PERMISOS!I118+[2]REGISTROS!I118+[2]CERTIFICADOS!I118</f>
        <v>0</v>
      </c>
      <c r="J118" s="9">
        <f>+[2]FISCALIZACIONES!J118+[2]LICENCIAS!J118+[2]PERMISOS!J118+[2]REGISTROS!J118+[2]CERTIFICADOS!J118</f>
        <v>1</v>
      </c>
      <c r="K118" s="9">
        <f>+[2]FISCALIZACIONES!K118+[2]LICENCIAS!K118+[2]PERMISOS!K118+[2]REGISTROS!K118+[2]CERTIFICADOS!K118</f>
        <v>0</v>
      </c>
      <c r="L118" s="9">
        <f>+[2]FISCALIZACIONES!L118+[2]LICENCIAS!L118+[2]PERMISOS!L118+[2]REGISTROS!L118+[2]CERTIFICADOS!L118</f>
        <v>0</v>
      </c>
      <c r="M118" s="9">
        <f>+[2]FISCALIZACIONES!M118+[2]LICENCIAS!M118+[2]PERMISOS!M118+[2]REGISTROS!M118+[2]CERTIFICADOS!M118</f>
        <v>1</v>
      </c>
      <c r="N118" s="9">
        <f>+[2]FISCALIZACIONES!N118+[2]LICENCIAS!N118+[2]PERMISOS!N118+[2]REGISTROS!N118+[2]CERTIFICADOS!N118</f>
        <v>0</v>
      </c>
      <c r="O118" s="9">
        <f>+[2]FISCALIZACIONES!O118+[2]LICENCIAS!O118+[2]PERMISOS!O118+[2]REGISTROS!O118+[2]CERTIFICADOS!O118</f>
        <v>0</v>
      </c>
      <c r="P118" s="9">
        <f>+[2]FISCALIZACIONES!P118+[2]LICENCIAS!P118+[2]PERMISOS!P118+[2]REGISTROS!P118+[2]CERTIFICADOS!P118</f>
        <v>0</v>
      </c>
      <c r="Q118" s="9">
        <f>+[2]FISCALIZACIONES!Q118+[2]LICENCIAS!Q118+[2]PERMISOS!Q118+[2]REGISTROS!Q118+[2]CERTIFICADOS!Q118</f>
        <v>0</v>
      </c>
      <c r="R118" s="9">
        <f>+[2]FISCALIZACIONES!R118+[2]LICENCIAS!R118+[2]PERMISOS!R118+[2]REGISTROS!R118+[2]CERTIFICADOS!R118</f>
        <v>0</v>
      </c>
      <c r="S118" s="9">
        <f>+[2]FISCALIZACIONES!S118+[2]LICENCIAS!S118+[2]PERMISOS!S118+[2]REGISTROS!S118+[2]CERTIFICADOS!S118</f>
        <v>0</v>
      </c>
      <c r="T118" s="9">
        <f>+[2]FISCALIZACIONES!T118+[2]LICENCIAS!T118+[2]PERMISOS!T118+[2]REGISTROS!T118+[2]CERTIFICADOS!T118</f>
        <v>0</v>
      </c>
      <c r="U118" s="9">
        <f>+[2]FISCALIZACIONES!U118+[2]LICENCIAS!U118+[2]PERMISOS!U118+[2]REGISTROS!U118+[2]CERTIFICADOS!U118</f>
        <v>0</v>
      </c>
      <c r="V118" s="9">
        <f>+[2]FISCALIZACIONES!V118+[2]LICENCIAS!V118+[2]PERMISOS!V118+[2]REGISTROS!V118+[2]CERTIFICADOS!V118</f>
        <v>0</v>
      </c>
      <c r="W118" s="9">
        <f>+[2]FISCALIZACIONES!W118+[2]LICENCIAS!W118+[2]PERMISOS!W118+[2]REGISTROS!W118+[2]CERTIFICADOS!W118</f>
        <v>0</v>
      </c>
      <c r="X118" s="9">
        <f>+[2]FISCALIZACIONES!X118+[2]LICENCIAS!X118+[2]PERMISOS!X118+[2]REGISTROS!X118+[2]CERTIFICADOS!X118</f>
        <v>0</v>
      </c>
      <c r="Y118" s="9">
        <f>+[2]FISCALIZACIONES!Y118+[2]LICENCIAS!Y118+[2]PERMISOS!Y118+[2]REGISTROS!Y118+[2]CERTIFICADOS!Y118</f>
        <v>0</v>
      </c>
      <c r="Z118" s="29">
        <f>+[2]FISCALIZACIONES!Z118+[2]LICENCIAS!Z118+[2]PERMISOS!Z118+[2]REGISTROS!Z118+[2]CERTIFICADOS!Z118</f>
        <v>0</v>
      </c>
      <c r="AA118" s="10">
        <f t="shared" si="33"/>
        <v>1339145.1315789474</v>
      </c>
      <c r="AB118" s="10">
        <f t="shared" si="34"/>
        <v>326048.35421052627</v>
      </c>
      <c r="AC118" s="11">
        <f t="shared" si="35"/>
        <v>751193.06684210524</v>
      </c>
      <c r="AD118" s="11">
        <f t="shared" si="36"/>
        <v>454106.24368421052</v>
      </c>
      <c r="AE118" s="11">
        <f t="shared" si="37"/>
        <v>96157.894736842107</v>
      </c>
      <c r="AF118" s="11">
        <f t="shared" si="38"/>
        <v>1269159.5036842104</v>
      </c>
      <c r="AG118" s="11">
        <f t="shared" si="39"/>
        <v>54710.526315789466</v>
      </c>
      <c r="AH118" s="12">
        <f t="shared" si="40"/>
        <v>148580.52631578947</v>
      </c>
      <c r="AI118" s="12">
        <f t="shared" si="41"/>
        <v>55263.157894736847</v>
      </c>
      <c r="AJ118" s="12">
        <f t="shared" si="42"/>
        <v>1035562.2347368421</v>
      </c>
      <c r="AK118" s="12">
        <f t="shared" si="43"/>
        <v>7775.5263157894733</v>
      </c>
      <c r="AL118" s="12">
        <f t="shared" si="44"/>
        <v>1683997.2063157894</v>
      </c>
      <c r="AM118" s="12">
        <f t="shared" si="45"/>
        <v>205406.69210526315</v>
      </c>
      <c r="AN118" s="12">
        <f t="shared" si="46"/>
        <v>18015.78947368421</v>
      </c>
      <c r="AO118" s="12">
        <f t="shared" si="47"/>
        <v>1241113.2963157895</v>
      </c>
      <c r="AP118" s="12">
        <f t="shared" si="48"/>
        <v>657631.57894736843</v>
      </c>
      <c r="AQ118" s="12">
        <f t="shared" si="49"/>
        <v>31500</v>
      </c>
      <c r="AR118" s="12">
        <f t="shared" si="50"/>
        <v>2609937.5510526313</v>
      </c>
      <c r="AS118" s="12">
        <f t="shared" si="51"/>
        <v>198618.77368421052</v>
      </c>
      <c r="AT118" s="12">
        <f t="shared" si="52"/>
        <v>32627.368421052633</v>
      </c>
      <c r="AU118" s="12">
        <f t="shared" si="53"/>
        <v>7150190.5263157887</v>
      </c>
      <c r="AV118" s="12">
        <f t="shared" si="54"/>
        <v>79618.736842105267</v>
      </c>
      <c r="AW118" s="12">
        <f t="shared" si="55"/>
        <v>3646456.5789473685</v>
      </c>
      <c r="AX118" s="12">
        <f t="shared" si="56"/>
        <v>18678.947368421053</v>
      </c>
      <c r="AY118" s="12">
        <f t="shared" si="57"/>
        <v>41314.736842105267</v>
      </c>
      <c r="AZ118" s="12">
        <f t="shared" si="58"/>
        <v>21917.368421052633</v>
      </c>
      <c r="BA118" s="12">
        <f t="shared" si="59"/>
        <v>24365.526315789473</v>
      </c>
      <c r="BB118" s="12">
        <f t="shared" si="60"/>
        <v>29488.421052631576</v>
      </c>
      <c r="BC118" s="12">
        <f t="shared" si="61"/>
        <v>2090708.4284210526</v>
      </c>
    </row>
    <row r="119" spans="1:55" x14ac:dyDescent="0.25">
      <c r="A119" s="264"/>
      <c r="B119" s="274"/>
      <c r="C119" s="16" t="s">
        <v>152</v>
      </c>
      <c r="D119" s="7">
        <f t="shared" si="32"/>
        <v>15</v>
      </c>
      <c r="E119" s="9">
        <f>+[2]FISCALIZACIONES!E119+[2]LICENCIAS!E119+[2]PERMISOS!E119+[2]REGISTROS!E119+[2]CERTIFICADOS!E119</f>
        <v>4</v>
      </c>
      <c r="F119" s="9">
        <f>+[2]FISCALIZACIONES!F119+[2]LICENCIAS!F119+[2]PERMISOS!F119+[2]REGISTROS!F119+[2]CERTIFICADOS!F119</f>
        <v>5</v>
      </c>
      <c r="G119" s="9">
        <f>+[2]FISCALIZACIONES!G119+[2]LICENCIAS!G119+[2]PERMISOS!G119+[2]REGISTROS!G119+[2]CERTIFICADOS!G119</f>
        <v>2</v>
      </c>
      <c r="H119" s="9">
        <f>+[2]FISCALIZACIONES!H119+[2]LICENCIAS!H119+[2]PERMISOS!H119+[2]REGISTROS!H119+[2]CERTIFICADOS!H119</f>
        <v>2</v>
      </c>
      <c r="I119" s="9">
        <f>+[2]FISCALIZACIONES!I119+[2]LICENCIAS!I119+[2]PERMISOS!I119+[2]REGISTROS!I119+[2]CERTIFICADOS!I119</f>
        <v>1</v>
      </c>
      <c r="J119" s="9">
        <f>+[2]FISCALIZACIONES!J119+[2]LICENCIAS!J119+[2]PERMISOS!J119+[2]REGISTROS!J119+[2]CERTIFICADOS!J119</f>
        <v>0</v>
      </c>
      <c r="K119" s="9">
        <f>+[2]FISCALIZACIONES!K119+[2]LICENCIAS!K119+[2]PERMISOS!K119+[2]REGISTROS!K119+[2]CERTIFICADOS!K119</f>
        <v>0</v>
      </c>
      <c r="L119" s="9">
        <f>+[2]FISCALIZACIONES!L119+[2]LICENCIAS!L119+[2]PERMISOS!L119+[2]REGISTROS!L119+[2]CERTIFICADOS!L119</f>
        <v>0</v>
      </c>
      <c r="M119" s="9">
        <f>+[2]FISCALIZACIONES!M119+[2]LICENCIAS!M119+[2]PERMISOS!M119+[2]REGISTROS!M119+[2]CERTIFICADOS!M119</f>
        <v>0</v>
      </c>
      <c r="N119" s="9">
        <f>+[2]FISCALIZACIONES!N119+[2]LICENCIAS!N119+[2]PERMISOS!N119+[2]REGISTROS!N119+[2]CERTIFICADOS!N119</f>
        <v>0</v>
      </c>
      <c r="O119" s="9">
        <f>+[2]FISCALIZACIONES!O119+[2]LICENCIAS!O119+[2]PERMISOS!O119+[2]REGISTROS!O119+[2]CERTIFICADOS!O119</f>
        <v>0</v>
      </c>
      <c r="P119" s="9">
        <f>+[2]FISCALIZACIONES!P119+[2]LICENCIAS!P119+[2]PERMISOS!P119+[2]REGISTROS!P119+[2]CERTIFICADOS!P119</f>
        <v>0</v>
      </c>
      <c r="Q119" s="9">
        <f>+[2]FISCALIZACIONES!Q119+[2]LICENCIAS!Q119+[2]PERMISOS!Q119+[2]REGISTROS!Q119+[2]CERTIFICADOS!Q119</f>
        <v>0</v>
      </c>
      <c r="R119" s="9">
        <f>+[2]FISCALIZACIONES!R119+[2]LICENCIAS!R119+[2]PERMISOS!R119+[2]REGISTROS!R119+[2]CERTIFICADOS!R119</f>
        <v>1</v>
      </c>
      <c r="S119" s="9">
        <f>+[2]FISCALIZACIONES!S119+[2]LICENCIAS!S119+[2]PERMISOS!S119+[2]REGISTROS!S119+[2]CERTIFICADOS!S119</f>
        <v>0</v>
      </c>
      <c r="T119" s="9">
        <f>+[2]FISCALIZACIONES!T119+[2]LICENCIAS!T119+[2]PERMISOS!T119+[2]REGISTROS!T119+[2]CERTIFICADOS!T119</f>
        <v>0</v>
      </c>
      <c r="U119" s="9">
        <f>+[2]FISCALIZACIONES!U119+[2]LICENCIAS!U119+[2]PERMISOS!U119+[2]REGISTROS!U119+[2]CERTIFICADOS!U119</f>
        <v>0</v>
      </c>
      <c r="V119" s="9">
        <f>+[2]FISCALIZACIONES!V119+[2]LICENCIAS!V119+[2]PERMISOS!V119+[2]REGISTROS!V119+[2]CERTIFICADOS!V119</f>
        <v>0</v>
      </c>
      <c r="W119" s="9">
        <f>+[2]FISCALIZACIONES!W119+[2]LICENCIAS!W119+[2]PERMISOS!W119+[2]REGISTROS!W119+[2]CERTIFICADOS!W119</f>
        <v>0</v>
      </c>
      <c r="X119" s="9">
        <f>+[2]FISCALIZACIONES!X119+[2]LICENCIAS!X119+[2]PERMISOS!X119+[2]REGISTROS!X119+[2]CERTIFICADOS!X119</f>
        <v>0</v>
      </c>
      <c r="Y119" s="9">
        <f>+[2]FISCALIZACIONES!Y119+[2]LICENCIAS!Y119+[2]PERMISOS!Y119+[2]REGISTROS!Y119+[2]CERTIFICADOS!Y119</f>
        <v>0</v>
      </c>
      <c r="Z119" s="29">
        <f>+[2]FISCALIZACIONES!Z119+[2]LICENCIAS!Z119+[2]PERMISOS!Z119+[2]REGISTROS!Z119+[2]CERTIFICADOS!Z119</f>
        <v>0</v>
      </c>
      <c r="AA119" s="10">
        <f t="shared" si="33"/>
        <v>956532.23684210528</v>
      </c>
      <c r="AB119" s="10">
        <f t="shared" si="34"/>
        <v>232891.68157894735</v>
      </c>
      <c r="AC119" s="11">
        <f t="shared" si="35"/>
        <v>536566.47631578939</v>
      </c>
      <c r="AD119" s="11">
        <f t="shared" si="36"/>
        <v>324361.60263157892</v>
      </c>
      <c r="AE119" s="11">
        <f t="shared" si="37"/>
        <v>68684.210526315786</v>
      </c>
      <c r="AF119" s="11">
        <f t="shared" si="38"/>
        <v>906542.50263157894</v>
      </c>
      <c r="AG119" s="11">
        <f t="shared" si="39"/>
        <v>39078.947368421053</v>
      </c>
      <c r="AH119" s="12">
        <f t="shared" si="40"/>
        <v>106128.94736842105</v>
      </c>
      <c r="AI119" s="12">
        <f t="shared" si="41"/>
        <v>39473.68421052632</v>
      </c>
      <c r="AJ119" s="12">
        <f t="shared" si="42"/>
        <v>739687.31052631582</v>
      </c>
      <c r="AK119" s="12">
        <f t="shared" si="43"/>
        <v>5553.9473684210525</v>
      </c>
      <c r="AL119" s="12">
        <f t="shared" si="44"/>
        <v>1202855.1473684211</v>
      </c>
      <c r="AM119" s="12">
        <f t="shared" si="45"/>
        <v>146719.06578947368</v>
      </c>
      <c r="AN119" s="12">
        <f t="shared" si="46"/>
        <v>12868.42105263158</v>
      </c>
      <c r="AO119" s="12">
        <f t="shared" si="47"/>
        <v>886509.49736842106</v>
      </c>
      <c r="AP119" s="12">
        <f t="shared" si="48"/>
        <v>469736.84210526315</v>
      </c>
      <c r="AQ119" s="12">
        <f t="shared" si="49"/>
        <v>22500</v>
      </c>
      <c r="AR119" s="12">
        <f t="shared" si="50"/>
        <v>1864241.1078947368</v>
      </c>
      <c r="AS119" s="12">
        <f t="shared" si="51"/>
        <v>141870.55263157893</v>
      </c>
      <c r="AT119" s="12">
        <f t="shared" si="52"/>
        <v>23305.263157894737</v>
      </c>
      <c r="AU119" s="12">
        <f t="shared" si="53"/>
        <v>5107278.9473684207</v>
      </c>
      <c r="AV119" s="12">
        <f t="shared" si="54"/>
        <v>56870.526315789473</v>
      </c>
      <c r="AW119" s="12">
        <f t="shared" si="55"/>
        <v>2604611.8421052634</v>
      </c>
      <c r="AX119" s="12">
        <f t="shared" si="56"/>
        <v>13342.105263157895</v>
      </c>
      <c r="AY119" s="12">
        <f t="shared" si="57"/>
        <v>29510.526315789473</v>
      </c>
      <c r="AZ119" s="12">
        <f t="shared" si="58"/>
        <v>15655.263157894737</v>
      </c>
      <c r="BA119" s="12">
        <f t="shared" si="59"/>
        <v>17403.947368421053</v>
      </c>
      <c r="BB119" s="12">
        <f t="shared" si="60"/>
        <v>21063.15789473684</v>
      </c>
      <c r="BC119" s="12">
        <f t="shared" si="61"/>
        <v>1493363.1631578947</v>
      </c>
    </row>
    <row r="120" spans="1:55" x14ac:dyDescent="0.25">
      <c r="A120" s="264"/>
      <c r="B120" s="274"/>
      <c r="C120" s="16" t="s">
        <v>153</v>
      </c>
      <c r="D120" s="7">
        <f t="shared" si="32"/>
        <v>2</v>
      </c>
      <c r="E120" s="9">
        <f>+[2]FISCALIZACIONES!E120+[2]LICENCIAS!E120+[2]PERMISOS!E120+[2]REGISTROS!E120+[2]CERTIFICADOS!E120</f>
        <v>0</v>
      </c>
      <c r="F120" s="9">
        <f>+[2]FISCALIZACIONES!F120+[2]LICENCIAS!F120+[2]PERMISOS!F120+[2]REGISTROS!F120+[2]CERTIFICADOS!F120</f>
        <v>0</v>
      </c>
      <c r="G120" s="9">
        <f>+[2]FISCALIZACIONES!G120+[2]LICENCIAS!G120+[2]PERMISOS!G120+[2]REGISTROS!G120+[2]CERTIFICADOS!G120</f>
        <v>1</v>
      </c>
      <c r="H120" s="9">
        <f>+[2]FISCALIZACIONES!H120+[2]LICENCIAS!H120+[2]PERMISOS!H120+[2]REGISTROS!H120+[2]CERTIFICADOS!H120</f>
        <v>1</v>
      </c>
      <c r="I120" s="9">
        <f>+[2]FISCALIZACIONES!I120+[2]LICENCIAS!I120+[2]PERMISOS!I120+[2]REGISTROS!I120+[2]CERTIFICADOS!I120</f>
        <v>0</v>
      </c>
      <c r="J120" s="9">
        <f>+[2]FISCALIZACIONES!J120+[2]LICENCIAS!J120+[2]PERMISOS!J120+[2]REGISTROS!J120+[2]CERTIFICADOS!J120</f>
        <v>0</v>
      </c>
      <c r="K120" s="9">
        <f>+[2]FISCALIZACIONES!K120+[2]LICENCIAS!K120+[2]PERMISOS!K120+[2]REGISTROS!K120+[2]CERTIFICADOS!K120</f>
        <v>0</v>
      </c>
      <c r="L120" s="9">
        <f>+[2]FISCALIZACIONES!L120+[2]LICENCIAS!L120+[2]PERMISOS!L120+[2]REGISTROS!L120+[2]CERTIFICADOS!L120</f>
        <v>0</v>
      </c>
      <c r="M120" s="9">
        <f>+[2]FISCALIZACIONES!M120+[2]LICENCIAS!M120+[2]PERMISOS!M120+[2]REGISTROS!M120+[2]CERTIFICADOS!M120</f>
        <v>0</v>
      </c>
      <c r="N120" s="9">
        <f>+[2]FISCALIZACIONES!N120+[2]LICENCIAS!N120+[2]PERMISOS!N120+[2]REGISTROS!N120+[2]CERTIFICADOS!N120</f>
        <v>0</v>
      </c>
      <c r="O120" s="9">
        <f>+[2]FISCALIZACIONES!O120+[2]LICENCIAS!O120+[2]PERMISOS!O120+[2]REGISTROS!O120+[2]CERTIFICADOS!O120</f>
        <v>0</v>
      </c>
      <c r="P120" s="9">
        <f>+[2]FISCALIZACIONES!P120+[2]LICENCIAS!P120+[2]PERMISOS!P120+[2]REGISTROS!P120+[2]CERTIFICADOS!P120</f>
        <v>0</v>
      </c>
      <c r="Q120" s="9">
        <f>+[2]FISCALIZACIONES!Q120+[2]LICENCIAS!Q120+[2]PERMISOS!Q120+[2]REGISTROS!Q120+[2]CERTIFICADOS!Q120</f>
        <v>0</v>
      </c>
      <c r="R120" s="9">
        <f>+[2]FISCALIZACIONES!R120+[2]LICENCIAS!R120+[2]PERMISOS!R120+[2]REGISTROS!R120+[2]CERTIFICADOS!R120</f>
        <v>0</v>
      </c>
      <c r="S120" s="9">
        <f>+[2]FISCALIZACIONES!S120+[2]LICENCIAS!S120+[2]PERMISOS!S120+[2]REGISTROS!S120+[2]CERTIFICADOS!S120</f>
        <v>0</v>
      </c>
      <c r="T120" s="9">
        <f>+[2]FISCALIZACIONES!T120+[2]LICENCIAS!T120+[2]PERMISOS!T120+[2]REGISTROS!T120+[2]CERTIFICADOS!T120</f>
        <v>0</v>
      </c>
      <c r="U120" s="9">
        <f>+[2]FISCALIZACIONES!U120+[2]LICENCIAS!U120+[2]PERMISOS!U120+[2]REGISTROS!U120+[2]CERTIFICADOS!U120</f>
        <v>0</v>
      </c>
      <c r="V120" s="9">
        <f>+[2]FISCALIZACIONES!V120+[2]LICENCIAS!V120+[2]PERMISOS!V120+[2]REGISTROS!V120+[2]CERTIFICADOS!V120</f>
        <v>0</v>
      </c>
      <c r="W120" s="9">
        <f>+[2]FISCALIZACIONES!W120+[2]LICENCIAS!W120+[2]PERMISOS!W120+[2]REGISTROS!W120+[2]CERTIFICADOS!W120</f>
        <v>0</v>
      </c>
      <c r="X120" s="9">
        <f>+[2]FISCALIZACIONES!X120+[2]LICENCIAS!X120+[2]PERMISOS!X120+[2]REGISTROS!X120+[2]CERTIFICADOS!X120</f>
        <v>0</v>
      </c>
      <c r="Y120" s="9">
        <f>+[2]FISCALIZACIONES!Y120+[2]LICENCIAS!Y120+[2]PERMISOS!Y120+[2]REGISTROS!Y120+[2]CERTIFICADOS!Y120</f>
        <v>0</v>
      </c>
      <c r="Z120" s="29">
        <f>+[2]FISCALIZACIONES!Z120+[2]LICENCIAS!Z120+[2]PERMISOS!Z120+[2]REGISTROS!Z120+[2]CERTIFICADOS!Z120</f>
        <v>0</v>
      </c>
      <c r="AA120" s="10">
        <f t="shared" si="33"/>
        <v>127537.63157894737</v>
      </c>
      <c r="AB120" s="10">
        <f t="shared" si="34"/>
        <v>31052.224210526314</v>
      </c>
      <c r="AC120" s="11">
        <f t="shared" si="35"/>
        <v>71542.196842105259</v>
      </c>
      <c r="AD120" s="11">
        <f t="shared" si="36"/>
        <v>43248.213684210525</v>
      </c>
      <c r="AE120" s="11">
        <f t="shared" si="37"/>
        <v>9157.894736842105</v>
      </c>
      <c r="AF120" s="11">
        <f t="shared" si="38"/>
        <v>120872.33368421052</v>
      </c>
      <c r="AG120" s="11">
        <f t="shared" si="39"/>
        <v>5210.5263157894733</v>
      </c>
      <c r="AH120" s="12">
        <f t="shared" si="40"/>
        <v>14150.526315789473</v>
      </c>
      <c r="AI120" s="12">
        <f t="shared" si="41"/>
        <v>5263.1578947368425</v>
      </c>
      <c r="AJ120" s="12">
        <f t="shared" si="42"/>
        <v>98624.974736842109</v>
      </c>
      <c r="AK120" s="12">
        <f t="shared" si="43"/>
        <v>740.52631578947364</v>
      </c>
      <c r="AL120" s="12">
        <f t="shared" si="44"/>
        <v>160380.68631578947</v>
      </c>
      <c r="AM120" s="12">
        <f t="shared" si="45"/>
        <v>19562.542105263157</v>
      </c>
      <c r="AN120" s="12">
        <f t="shared" si="46"/>
        <v>1715.7894736842106</v>
      </c>
      <c r="AO120" s="12">
        <f t="shared" si="47"/>
        <v>118201.26631578947</v>
      </c>
      <c r="AP120" s="12">
        <f t="shared" si="48"/>
        <v>62631.57894736842</v>
      </c>
      <c r="AQ120" s="12">
        <f t="shared" si="49"/>
        <v>3000</v>
      </c>
      <c r="AR120" s="12">
        <f t="shared" si="50"/>
        <v>248565.48105263157</v>
      </c>
      <c r="AS120" s="12">
        <f t="shared" si="51"/>
        <v>18916.073684210525</v>
      </c>
      <c r="AT120" s="12">
        <f t="shared" si="52"/>
        <v>3107.3684210526317</v>
      </c>
      <c r="AU120" s="12">
        <f t="shared" si="53"/>
        <v>680970.52631578944</v>
      </c>
      <c r="AV120" s="12">
        <f t="shared" si="54"/>
        <v>7582.7368421052633</v>
      </c>
      <c r="AW120" s="12">
        <f t="shared" si="55"/>
        <v>347281.57894736843</v>
      </c>
      <c r="AX120" s="12">
        <f t="shared" si="56"/>
        <v>1778.9473684210527</v>
      </c>
      <c r="AY120" s="12">
        <f t="shared" si="57"/>
        <v>3934.7368421052633</v>
      </c>
      <c r="AZ120" s="12">
        <f t="shared" si="58"/>
        <v>2087.3684210526317</v>
      </c>
      <c r="BA120" s="12">
        <f t="shared" si="59"/>
        <v>2320.5263157894738</v>
      </c>
      <c r="BB120" s="12">
        <f t="shared" si="60"/>
        <v>2808.4210526315787</v>
      </c>
      <c r="BC120" s="12">
        <f t="shared" si="61"/>
        <v>199115.08842105264</v>
      </c>
    </row>
    <row r="121" spans="1:55" x14ac:dyDescent="0.25">
      <c r="A121" s="264"/>
      <c r="B121" s="274"/>
      <c r="C121" s="16" t="s">
        <v>154</v>
      </c>
      <c r="D121" s="7">
        <f t="shared" si="32"/>
        <v>5</v>
      </c>
      <c r="E121" s="9">
        <f>+[2]FISCALIZACIONES!E121+[2]LICENCIAS!E121+[2]PERMISOS!E121+[2]REGISTROS!E121+[2]CERTIFICADOS!E121</f>
        <v>0</v>
      </c>
      <c r="F121" s="9">
        <f>+[2]FISCALIZACIONES!F121+[2]LICENCIAS!F121+[2]PERMISOS!F121+[2]REGISTROS!F121+[2]CERTIFICADOS!F121</f>
        <v>2</v>
      </c>
      <c r="G121" s="9">
        <f>+[2]FISCALIZACIONES!G121+[2]LICENCIAS!G121+[2]PERMISOS!G121+[2]REGISTROS!G121+[2]CERTIFICADOS!G121</f>
        <v>0</v>
      </c>
      <c r="H121" s="9">
        <f>+[2]FISCALIZACIONES!H121+[2]LICENCIAS!H121+[2]PERMISOS!H121+[2]REGISTROS!H121+[2]CERTIFICADOS!H121</f>
        <v>3</v>
      </c>
      <c r="I121" s="9">
        <f>+[2]FISCALIZACIONES!I121+[2]LICENCIAS!I121+[2]PERMISOS!I121+[2]REGISTROS!I121+[2]CERTIFICADOS!I121</f>
        <v>0</v>
      </c>
      <c r="J121" s="9">
        <f>+[2]FISCALIZACIONES!J121+[2]LICENCIAS!J121+[2]PERMISOS!J121+[2]REGISTROS!J121+[2]CERTIFICADOS!J121</f>
        <v>0</v>
      </c>
      <c r="K121" s="9">
        <f>+[2]FISCALIZACIONES!K121+[2]LICENCIAS!K121+[2]PERMISOS!K121+[2]REGISTROS!K121+[2]CERTIFICADOS!K121</f>
        <v>0</v>
      </c>
      <c r="L121" s="9">
        <f>+[2]FISCALIZACIONES!L121+[2]LICENCIAS!L121+[2]PERMISOS!L121+[2]REGISTROS!L121+[2]CERTIFICADOS!L121</f>
        <v>0</v>
      </c>
      <c r="M121" s="9">
        <f>+[2]FISCALIZACIONES!M121+[2]LICENCIAS!M121+[2]PERMISOS!M121+[2]REGISTROS!M121+[2]CERTIFICADOS!M121</f>
        <v>0</v>
      </c>
      <c r="N121" s="9">
        <f>+[2]FISCALIZACIONES!N121+[2]LICENCIAS!N121+[2]PERMISOS!N121+[2]REGISTROS!N121+[2]CERTIFICADOS!N121</f>
        <v>0</v>
      </c>
      <c r="O121" s="9">
        <f>+[2]FISCALIZACIONES!O121+[2]LICENCIAS!O121+[2]PERMISOS!O121+[2]REGISTROS!O121+[2]CERTIFICADOS!O121</f>
        <v>0</v>
      </c>
      <c r="P121" s="9">
        <f>+[2]FISCALIZACIONES!P121+[2]LICENCIAS!P121+[2]PERMISOS!P121+[2]REGISTROS!P121+[2]CERTIFICADOS!P121</f>
        <v>0</v>
      </c>
      <c r="Q121" s="9">
        <f>+[2]FISCALIZACIONES!Q121+[2]LICENCIAS!Q121+[2]PERMISOS!Q121+[2]REGISTROS!Q121+[2]CERTIFICADOS!Q121</f>
        <v>0</v>
      </c>
      <c r="R121" s="9">
        <f>+[2]FISCALIZACIONES!R121+[2]LICENCIAS!R121+[2]PERMISOS!R121+[2]REGISTROS!R121+[2]CERTIFICADOS!R121</f>
        <v>0</v>
      </c>
      <c r="S121" s="9">
        <f>+[2]FISCALIZACIONES!S121+[2]LICENCIAS!S121+[2]PERMISOS!S121+[2]REGISTROS!S121+[2]CERTIFICADOS!S121</f>
        <v>0</v>
      </c>
      <c r="T121" s="9">
        <f>+[2]FISCALIZACIONES!T121+[2]LICENCIAS!T121+[2]PERMISOS!T121+[2]REGISTROS!T121+[2]CERTIFICADOS!T121</f>
        <v>0</v>
      </c>
      <c r="U121" s="9">
        <f>+[2]FISCALIZACIONES!U121+[2]LICENCIAS!U121+[2]PERMISOS!U121+[2]REGISTROS!U121+[2]CERTIFICADOS!U121</f>
        <v>0</v>
      </c>
      <c r="V121" s="9">
        <f>+[2]FISCALIZACIONES!V121+[2]LICENCIAS!V121+[2]PERMISOS!V121+[2]REGISTROS!V121+[2]CERTIFICADOS!V121</f>
        <v>0</v>
      </c>
      <c r="W121" s="9">
        <f>+[2]FISCALIZACIONES!W121+[2]LICENCIAS!W121+[2]PERMISOS!W121+[2]REGISTROS!W121+[2]CERTIFICADOS!W121</f>
        <v>0</v>
      </c>
      <c r="X121" s="9">
        <f>+[2]FISCALIZACIONES!X121+[2]LICENCIAS!X121+[2]PERMISOS!X121+[2]REGISTROS!X121+[2]CERTIFICADOS!X121</f>
        <v>0</v>
      </c>
      <c r="Y121" s="9">
        <f>+[2]FISCALIZACIONES!Y121+[2]LICENCIAS!Y121+[2]PERMISOS!Y121+[2]REGISTROS!Y121+[2]CERTIFICADOS!Y121</f>
        <v>0</v>
      </c>
      <c r="Z121" s="29">
        <f>+[2]FISCALIZACIONES!Z121+[2]LICENCIAS!Z121+[2]PERMISOS!Z121+[2]REGISTROS!Z121+[2]CERTIFICADOS!Z121</f>
        <v>0</v>
      </c>
      <c r="AA121" s="10">
        <f t="shared" si="33"/>
        <v>318844.07894736843</v>
      </c>
      <c r="AB121" s="10">
        <f t="shared" si="34"/>
        <v>77630.560526315792</v>
      </c>
      <c r="AC121" s="11">
        <f t="shared" si="35"/>
        <v>178855.49210526314</v>
      </c>
      <c r="AD121" s="11">
        <f t="shared" si="36"/>
        <v>108120.53421052631</v>
      </c>
      <c r="AE121" s="11">
        <f t="shared" si="37"/>
        <v>22894.736842105263</v>
      </c>
      <c r="AF121" s="11">
        <f t="shared" si="38"/>
        <v>302180.83421052631</v>
      </c>
      <c r="AG121" s="11">
        <f t="shared" si="39"/>
        <v>13026.315789473683</v>
      </c>
      <c r="AH121" s="12">
        <f t="shared" si="40"/>
        <v>35376.31578947368</v>
      </c>
      <c r="AI121" s="12">
        <f t="shared" si="41"/>
        <v>13157.894736842107</v>
      </c>
      <c r="AJ121" s="12">
        <f t="shared" si="42"/>
        <v>246562.43684210526</v>
      </c>
      <c r="AK121" s="12">
        <f t="shared" si="43"/>
        <v>1851.3157894736842</v>
      </c>
      <c r="AL121" s="12">
        <f t="shared" si="44"/>
        <v>400951.71578947367</v>
      </c>
      <c r="AM121" s="12">
        <f t="shared" si="45"/>
        <v>48906.355263157893</v>
      </c>
      <c r="AN121" s="12">
        <f t="shared" si="46"/>
        <v>4289.4736842105267</v>
      </c>
      <c r="AO121" s="12">
        <f t="shared" si="47"/>
        <v>295503.16578947369</v>
      </c>
      <c r="AP121" s="12">
        <f t="shared" si="48"/>
        <v>156578.94736842104</v>
      </c>
      <c r="AQ121" s="12">
        <f t="shared" si="49"/>
        <v>7500</v>
      </c>
      <c r="AR121" s="12">
        <f t="shared" si="50"/>
        <v>621413.7026315789</v>
      </c>
      <c r="AS121" s="12">
        <f t="shared" si="51"/>
        <v>47290.184210526313</v>
      </c>
      <c r="AT121" s="12">
        <f t="shared" si="52"/>
        <v>7768.4210526315792</v>
      </c>
      <c r="AU121" s="12">
        <f t="shared" si="53"/>
        <v>1702426.3157894737</v>
      </c>
      <c r="AV121" s="12">
        <f t="shared" si="54"/>
        <v>18956.84210526316</v>
      </c>
      <c r="AW121" s="12">
        <f t="shared" si="55"/>
        <v>868203.94736842113</v>
      </c>
      <c r="AX121" s="12">
        <f t="shared" si="56"/>
        <v>4447.3684210526317</v>
      </c>
      <c r="AY121" s="12">
        <f t="shared" si="57"/>
        <v>9836.8421052631584</v>
      </c>
      <c r="AZ121" s="12">
        <f t="shared" si="58"/>
        <v>5218.4210526315792</v>
      </c>
      <c r="BA121" s="12">
        <f t="shared" si="59"/>
        <v>5801.3157894736842</v>
      </c>
      <c r="BB121" s="12">
        <f t="shared" si="60"/>
        <v>7021.0526315789466</v>
      </c>
      <c r="BC121" s="12">
        <f t="shared" si="61"/>
        <v>497787.72105263162</v>
      </c>
    </row>
    <row r="122" spans="1:55" x14ac:dyDescent="0.25">
      <c r="A122" s="264"/>
      <c r="B122" s="274"/>
      <c r="C122" s="16" t="s">
        <v>155</v>
      </c>
      <c r="D122" s="7">
        <f t="shared" si="32"/>
        <v>4</v>
      </c>
      <c r="E122" s="9">
        <f>+[2]FISCALIZACIONES!E122+[2]LICENCIAS!E122+[2]PERMISOS!E122+[2]REGISTROS!E122+[2]CERTIFICADOS!E122</f>
        <v>1</v>
      </c>
      <c r="F122" s="9">
        <f>+[2]FISCALIZACIONES!F122+[2]LICENCIAS!F122+[2]PERMISOS!F122+[2]REGISTROS!F122+[2]CERTIFICADOS!F122</f>
        <v>3</v>
      </c>
      <c r="G122" s="9">
        <f>+[2]FISCALIZACIONES!G122+[2]LICENCIAS!G122+[2]PERMISOS!G122+[2]REGISTROS!G122+[2]CERTIFICADOS!G122</f>
        <v>0</v>
      </c>
      <c r="H122" s="9">
        <f>+[2]FISCALIZACIONES!H122+[2]LICENCIAS!H122+[2]PERMISOS!H122+[2]REGISTROS!H122+[2]CERTIFICADOS!H122</f>
        <v>0</v>
      </c>
      <c r="I122" s="9">
        <f>+[2]FISCALIZACIONES!I122+[2]LICENCIAS!I122+[2]PERMISOS!I122+[2]REGISTROS!I122+[2]CERTIFICADOS!I122</f>
        <v>0</v>
      </c>
      <c r="J122" s="9">
        <f>+[2]FISCALIZACIONES!J122+[2]LICENCIAS!J122+[2]PERMISOS!J122+[2]REGISTROS!J122+[2]CERTIFICADOS!J122</f>
        <v>0</v>
      </c>
      <c r="K122" s="9">
        <f>+[2]FISCALIZACIONES!K122+[2]LICENCIAS!K122+[2]PERMISOS!K122+[2]REGISTROS!K122+[2]CERTIFICADOS!K122</f>
        <v>0</v>
      </c>
      <c r="L122" s="9">
        <f>+[2]FISCALIZACIONES!L122+[2]LICENCIAS!L122+[2]PERMISOS!L122+[2]REGISTROS!L122+[2]CERTIFICADOS!L122</f>
        <v>0</v>
      </c>
      <c r="M122" s="9">
        <f>+[2]FISCALIZACIONES!M122+[2]LICENCIAS!M122+[2]PERMISOS!M122+[2]REGISTROS!M122+[2]CERTIFICADOS!M122</f>
        <v>0</v>
      </c>
      <c r="N122" s="9">
        <f>+[2]FISCALIZACIONES!N122+[2]LICENCIAS!N122+[2]PERMISOS!N122+[2]REGISTROS!N122+[2]CERTIFICADOS!N122</f>
        <v>0</v>
      </c>
      <c r="O122" s="9">
        <f>+[2]FISCALIZACIONES!O122+[2]LICENCIAS!O122+[2]PERMISOS!O122+[2]REGISTROS!O122+[2]CERTIFICADOS!O122</f>
        <v>0</v>
      </c>
      <c r="P122" s="9">
        <f>+[2]FISCALIZACIONES!P122+[2]LICENCIAS!P122+[2]PERMISOS!P122+[2]REGISTROS!P122+[2]CERTIFICADOS!P122</f>
        <v>0</v>
      </c>
      <c r="Q122" s="9">
        <f>+[2]FISCALIZACIONES!Q122+[2]LICENCIAS!Q122+[2]PERMISOS!Q122+[2]REGISTROS!Q122+[2]CERTIFICADOS!Q122</f>
        <v>0</v>
      </c>
      <c r="R122" s="9">
        <f>+[2]FISCALIZACIONES!R122+[2]LICENCIAS!R122+[2]PERMISOS!R122+[2]REGISTROS!R122+[2]CERTIFICADOS!R122</f>
        <v>0</v>
      </c>
      <c r="S122" s="9">
        <f>+[2]FISCALIZACIONES!S122+[2]LICENCIAS!S122+[2]PERMISOS!S122+[2]REGISTROS!S122+[2]CERTIFICADOS!S122</f>
        <v>0</v>
      </c>
      <c r="T122" s="9">
        <f>+[2]FISCALIZACIONES!T122+[2]LICENCIAS!T122+[2]PERMISOS!T122+[2]REGISTROS!T122+[2]CERTIFICADOS!T122</f>
        <v>0</v>
      </c>
      <c r="U122" s="9">
        <f>+[2]FISCALIZACIONES!U122+[2]LICENCIAS!U122+[2]PERMISOS!U122+[2]REGISTROS!U122+[2]CERTIFICADOS!U122</f>
        <v>0</v>
      </c>
      <c r="V122" s="9">
        <f>+[2]FISCALIZACIONES!V122+[2]LICENCIAS!V122+[2]PERMISOS!V122+[2]REGISTROS!V122+[2]CERTIFICADOS!V122</f>
        <v>0</v>
      </c>
      <c r="W122" s="9">
        <f>+[2]FISCALIZACIONES!W122+[2]LICENCIAS!W122+[2]PERMISOS!W122+[2]REGISTROS!W122+[2]CERTIFICADOS!W122</f>
        <v>0</v>
      </c>
      <c r="X122" s="9">
        <f>+[2]FISCALIZACIONES!X122+[2]LICENCIAS!X122+[2]PERMISOS!X122+[2]REGISTROS!X122+[2]CERTIFICADOS!X122</f>
        <v>0</v>
      </c>
      <c r="Y122" s="9">
        <f>+[2]FISCALIZACIONES!Y122+[2]LICENCIAS!Y122+[2]PERMISOS!Y122+[2]REGISTROS!Y122+[2]CERTIFICADOS!Y122</f>
        <v>0</v>
      </c>
      <c r="Z122" s="29">
        <f>+[2]FISCALIZACIONES!Z122+[2]LICENCIAS!Z122+[2]PERMISOS!Z122+[2]REGISTROS!Z122+[2]CERTIFICADOS!Z122</f>
        <v>0</v>
      </c>
      <c r="AA122" s="10">
        <f t="shared" si="33"/>
        <v>255075.26315789475</v>
      </c>
      <c r="AB122" s="10">
        <f t="shared" si="34"/>
        <v>62104.448421052628</v>
      </c>
      <c r="AC122" s="11">
        <f t="shared" si="35"/>
        <v>143084.39368421052</v>
      </c>
      <c r="AD122" s="11">
        <f t="shared" si="36"/>
        <v>86496.427368421049</v>
      </c>
      <c r="AE122" s="11">
        <f t="shared" si="37"/>
        <v>18315.78947368421</v>
      </c>
      <c r="AF122" s="11">
        <f t="shared" si="38"/>
        <v>241744.66736842104</v>
      </c>
      <c r="AG122" s="11">
        <f t="shared" si="39"/>
        <v>10421.052631578947</v>
      </c>
      <c r="AH122" s="12">
        <f t="shared" si="40"/>
        <v>28301.052631578947</v>
      </c>
      <c r="AI122" s="12">
        <f t="shared" si="41"/>
        <v>10526.315789473685</v>
      </c>
      <c r="AJ122" s="12">
        <f t="shared" si="42"/>
        <v>197249.94947368422</v>
      </c>
      <c r="AK122" s="12">
        <f t="shared" si="43"/>
        <v>1481.0526315789473</v>
      </c>
      <c r="AL122" s="12">
        <f t="shared" si="44"/>
        <v>320761.37263157894</v>
      </c>
      <c r="AM122" s="12">
        <f t="shared" si="45"/>
        <v>39125.084210526315</v>
      </c>
      <c r="AN122" s="12">
        <f t="shared" si="46"/>
        <v>3431.5789473684213</v>
      </c>
      <c r="AO122" s="12">
        <f t="shared" si="47"/>
        <v>236402.53263157894</v>
      </c>
      <c r="AP122" s="12">
        <f t="shared" si="48"/>
        <v>125263.15789473684</v>
      </c>
      <c r="AQ122" s="12">
        <f t="shared" si="49"/>
        <v>6000</v>
      </c>
      <c r="AR122" s="12">
        <f t="shared" si="50"/>
        <v>497130.96210526314</v>
      </c>
      <c r="AS122" s="12">
        <f t="shared" si="51"/>
        <v>37832.14736842105</v>
      </c>
      <c r="AT122" s="12">
        <f t="shared" si="52"/>
        <v>6214.7368421052633</v>
      </c>
      <c r="AU122" s="12">
        <f t="shared" si="53"/>
        <v>1361941.0526315789</v>
      </c>
      <c r="AV122" s="12">
        <f t="shared" si="54"/>
        <v>15165.473684210527</v>
      </c>
      <c r="AW122" s="12">
        <f t="shared" si="55"/>
        <v>694563.15789473685</v>
      </c>
      <c r="AX122" s="12">
        <f t="shared" si="56"/>
        <v>3557.8947368421054</v>
      </c>
      <c r="AY122" s="12">
        <f t="shared" si="57"/>
        <v>7869.4736842105267</v>
      </c>
      <c r="AZ122" s="12">
        <f t="shared" si="58"/>
        <v>4174.7368421052633</v>
      </c>
      <c r="BA122" s="12">
        <f t="shared" si="59"/>
        <v>4641.0526315789475</v>
      </c>
      <c r="BB122" s="12">
        <f t="shared" si="60"/>
        <v>5616.8421052631575</v>
      </c>
      <c r="BC122" s="12">
        <f t="shared" si="61"/>
        <v>398230.17684210528</v>
      </c>
    </row>
    <row r="123" spans="1:55" x14ac:dyDescent="0.25">
      <c r="A123" s="264"/>
      <c r="B123" s="274"/>
      <c r="C123" s="16" t="s">
        <v>156</v>
      </c>
      <c r="D123" s="7">
        <f t="shared" si="32"/>
        <v>6</v>
      </c>
      <c r="E123" s="9">
        <f>+[2]FISCALIZACIONES!E123+[2]LICENCIAS!E123+[2]PERMISOS!E123+[2]REGISTROS!E123+[2]CERTIFICADOS!E123</f>
        <v>4</v>
      </c>
      <c r="F123" s="9">
        <f>+[2]FISCALIZACIONES!F123+[2]LICENCIAS!F123+[2]PERMISOS!F123+[2]REGISTROS!F123+[2]CERTIFICADOS!F123</f>
        <v>1</v>
      </c>
      <c r="G123" s="9">
        <f>+[2]FISCALIZACIONES!G123+[2]LICENCIAS!G123+[2]PERMISOS!G123+[2]REGISTROS!G123+[2]CERTIFICADOS!G123</f>
        <v>0</v>
      </c>
      <c r="H123" s="9">
        <f>+[2]FISCALIZACIONES!H123+[2]LICENCIAS!H123+[2]PERMISOS!H123+[2]REGISTROS!H123+[2]CERTIFICADOS!H123</f>
        <v>1</v>
      </c>
      <c r="I123" s="9">
        <f>+[2]FISCALIZACIONES!I123+[2]LICENCIAS!I123+[2]PERMISOS!I123+[2]REGISTROS!I123+[2]CERTIFICADOS!I123</f>
        <v>0</v>
      </c>
      <c r="J123" s="9">
        <f>+[2]FISCALIZACIONES!J123+[2]LICENCIAS!J123+[2]PERMISOS!J123+[2]REGISTROS!J123+[2]CERTIFICADOS!J123</f>
        <v>0</v>
      </c>
      <c r="K123" s="9">
        <f>+[2]FISCALIZACIONES!K123+[2]LICENCIAS!K123+[2]PERMISOS!K123+[2]REGISTROS!K123+[2]CERTIFICADOS!K123</f>
        <v>0</v>
      </c>
      <c r="L123" s="9">
        <f>+[2]FISCALIZACIONES!L123+[2]LICENCIAS!L123+[2]PERMISOS!L123+[2]REGISTROS!L123+[2]CERTIFICADOS!L123</f>
        <v>0</v>
      </c>
      <c r="M123" s="9">
        <f>+[2]FISCALIZACIONES!M123+[2]LICENCIAS!M123+[2]PERMISOS!M123+[2]REGISTROS!M123+[2]CERTIFICADOS!M123</f>
        <v>0</v>
      </c>
      <c r="N123" s="9">
        <f>+[2]FISCALIZACIONES!N123+[2]LICENCIAS!N123+[2]PERMISOS!N123+[2]REGISTROS!N123+[2]CERTIFICADOS!N123</f>
        <v>0</v>
      </c>
      <c r="O123" s="9">
        <f>+[2]FISCALIZACIONES!O123+[2]LICENCIAS!O123+[2]PERMISOS!O123+[2]REGISTROS!O123+[2]CERTIFICADOS!O123</f>
        <v>0</v>
      </c>
      <c r="P123" s="9">
        <f>+[2]FISCALIZACIONES!P123+[2]LICENCIAS!P123+[2]PERMISOS!P123+[2]REGISTROS!P123+[2]CERTIFICADOS!P123</f>
        <v>0</v>
      </c>
      <c r="Q123" s="9">
        <f>+[2]FISCALIZACIONES!Q123+[2]LICENCIAS!Q123+[2]PERMISOS!Q123+[2]REGISTROS!Q123+[2]CERTIFICADOS!Q123</f>
        <v>0</v>
      </c>
      <c r="R123" s="9">
        <f>+[2]FISCALIZACIONES!R123+[2]LICENCIAS!R123+[2]PERMISOS!R123+[2]REGISTROS!R123+[2]CERTIFICADOS!R123</f>
        <v>0</v>
      </c>
      <c r="S123" s="9">
        <f>+[2]FISCALIZACIONES!S123+[2]LICENCIAS!S123+[2]PERMISOS!S123+[2]REGISTROS!S123+[2]CERTIFICADOS!S123</f>
        <v>0</v>
      </c>
      <c r="T123" s="9">
        <f>+[2]FISCALIZACIONES!T123+[2]LICENCIAS!T123+[2]PERMISOS!T123+[2]REGISTROS!T123+[2]CERTIFICADOS!T123</f>
        <v>0</v>
      </c>
      <c r="U123" s="9">
        <f>+[2]FISCALIZACIONES!U123+[2]LICENCIAS!U123+[2]PERMISOS!U123+[2]REGISTROS!U123+[2]CERTIFICADOS!U123</f>
        <v>0</v>
      </c>
      <c r="V123" s="9">
        <f>+[2]FISCALIZACIONES!V123+[2]LICENCIAS!V123+[2]PERMISOS!V123+[2]REGISTROS!V123+[2]CERTIFICADOS!V123</f>
        <v>0</v>
      </c>
      <c r="W123" s="9">
        <f>+[2]FISCALIZACIONES!W123+[2]LICENCIAS!W123+[2]PERMISOS!W123+[2]REGISTROS!W123+[2]CERTIFICADOS!W123</f>
        <v>0</v>
      </c>
      <c r="X123" s="9">
        <f>+[2]FISCALIZACIONES!X123+[2]LICENCIAS!X123+[2]PERMISOS!X123+[2]REGISTROS!X123+[2]CERTIFICADOS!X123</f>
        <v>0</v>
      </c>
      <c r="Y123" s="9">
        <f>+[2]FISCALIZACIONES!Y123+[2]LICENCIAS!Y123+[2]PERMISOS!Y123+[2]REGISTROS!Y123+[2]CERTIFICADOS!Y123</f>
        <v>0</v>
      </c>
      <c r="Z123" s="29">
        <f>+[2]FISCALIZACIONES!Z123+[2]LICENCIAS!Z123+[2]PERMISOS!Z123+[2]REGISTROS!Z123+[2]CERTIFICADOS!Z123</f>
        <v>0</v>
      </c>
      <c r="AA123" s="10">
        <f t="shared" si="33"/>
        <v>382612.89473684214</v>
      </c>
      <c r="AB123" s="10">
        <f t="shared" si="34"/>
        <v>93156.672631578942</v>
      </c>
      <c r="AC123" s="11">
        <f t="shared" si="35"/>
        <v>214626.59052631579</v>
      </c>
      <c r="AD123" s="11">
        <f t="shared" si="36"/>
        <v>129744.64105263157</v>
      </c>
      <c r="AE123" s="11">
        <f t="shared" si="37"/>
        <v>27473.684210526313</v>
      </c>
      <c r="AF123" s="11">
        <f t="shared" si="38"/>
        <v>362617.00105263153</v>
      </c>
      <c r="AG123" s="11">
        <f t="shared" si="39"/>
        <v>15631.57894736842</v>
      </c>
      <c r="AH123" s="12">
        <f t="shared" si="40"/>
        <v>42451.57894736842</v>
      </c>
      <c r="AI123" s="12">
        <f t="shared" si="41"/>
        <v>15789.473684210527</v>
      </c>
      <c r="AJ123" s="12">
        <f t="shared" si="42"/>
        <v>295874.92421052634</v>
      </c>
      <c r="AK123" s="12">
        <f t="shared" si="43"/>
        <v>2221.5789473684208</v>
      </c>
      <c r="AL123" s="12">
        <f t="shared" si="44"/>
        <v>481142.05894736841</v>
      </c>
      <c r="AM123" s="12">
        <f t="shared" si="45"/>
        <v>58687.626315789472</v>
      </c>
      <c r="AN123" s="12">
        <f t="shared" si="46"/>
        <v>5147.3684210526317</v>
      </c>
      <c r="AO123" s="12">
        <f t="shared" si="47"/>
        <v>354603.7989473684</v>
      </c>
      <c r="AP123" s="12">
        <f t="shared" si="48"/>
        <v>187894.73684210525</v>
      </c>
      <c r="AQ123" s="12">
        <f t="shared" si="49"/>
        <v>9000</v>
      </c>
      <c r="AR123" s="12">
        <f t="shared" si="50"/>
        <v>745696.44315789477</v>
      </c>
      <c r="AS123" s="12">
        <f t="shared" si="51"/>
        <v>56748.221052631576</v>
      </c>
      <c r="AT123" s="12">
        <f t="shared" si="52"/>
        <v>9322.105263157895</v>
      </c>
      <c r="AU123" s="12">
        <f t="shared" si="53"/>
        <v>2042911.5789473683</v>
      </c>
      <c r="AV123" s="12">
        <f t="shared" si="54"/>
        <v>22748.21052631579</v>
      </c>
      <c r="AW123" s="12">
        <f t="shared" si="55"/>
        <v>1041844.7368421053</v>
      </c>
      <c r="AX123" s="12">
        <f t="shared" si="56"/>
        <v>5336.8421052631584</v>
      </c>
      <c r="AY123" s="12">
        <f t="shared" si="57"/>
        <v>11804.21052631579</v>
      </c>
      <c r="AZ123" s="12">
        <f t="shared" si="58"/>
        <v>6262.105263157895</v>
      </c>
      <c r="BA123" s="12">
        <f t="shared" si="59"/>
        <v>6961.5789473684217</v>
      </c>
      <c r="BB123" s="12">
        <f t="shared" si="60"/>
        <v>8425.2631578947367</v>
      </c>
      <c r="BC123" s="12">
        <f t="shared" si="61"/>
        <v>597345.2652631579</v>
      </c>
    </row>
    <row r="124" spans="1:55" x14ac:dyDescent="0.25">
      <c r="A124" s="264"/>
      <c r="B124" s="274"/>
      <c r="C124" s="16" t="s">
        <v>157</v>
      </c>
      <c r="D124" s="7">
        <f t="shared" si="32"/>
        <v>8</v>
      </c>
      <c r="E124" s="9">
        <f>+[2]FISCALIZACIONES!E124+[2]LICENCIAS!E124+[2]PERMISOS!E124+[2]REGISTROS!E124+[2]CERTIFICADOS!E124</f>
        <v>2</v>
      </c>
      <c r="F124" s="9">
        <f>+[2]FISCALIZACIONES!F124+[2]LICENCIAS!F124+[2]PERMISOS!F124+[2]REGISTROS!F124+[2]CERTIFICADOS!F124</f>
        <v>2</v>
      </c>
      <c r="G124" s="9">
        <f>+[2]FISCALIZACIONES!G124+[2]LICENCIAS!G124+[2]PERMISOS!G124+[2]REGISTROS!G124+[2]CERTIFICADOS!G124</f>
        <v>1</v>
      </c>
      <c r="H124" s="9">
        <f>+[2]FISCALIZACIONES!H124+[2]LICENCIAS!H124+[2]PERMISOS!H124+[2]REGISTROS!H124+[2]CERTIFICADOS!H124</f>
        <v>3</v>
      </c>
      <c r="I124" s="9">
        <f>+[2]FISCALIZACIONES!I124+[2]LICENCIAS!I124+[2]PERMISOS!I124+[2]REGISTROS!I124+[2]CERTIFICADOS!I124</f>
        <v>0</v>
      </c>
      <c r="J124" s="9">
        <f>+[2]FISCALIZACIONES!J124+[2]LICENCIAS!J124+[2]PERMISOS!J124+[2]REGISTROS!J124+[2]CERTIFICADOS!J124</f>
        <v>0</v>
      </c>
      <c r="K124" s="9">
        <f>+[2]FISCALIZACIONES!K124+[2]LICENCIAS!K124+[2]PERMISOS!K124+[2]REGISTROS!K124+[2]CERTIFICADOS!K124</f>
        <v>0</v>
      </c>
      <c r="L124" s="9">
        <f>+[2]FISCALIZACIONES!L124+[2]LICENCIAS!L124+[2]PERMISOS!L124+[2]REGISTROS!L124+[2]CERTIFICADOS!L124</f>
        <v>0</v>
      </c>
      <c r="M124" s="9">
        <f>+[2]FISCALIZACIONES!M124+[2]LICENCIAS!M124+[2]PERMISOS!M124+[2]REGISTROS!M124+[2]CERTIFICADOS!M124</f>
        <v>0</v>
      </c>
      <c r="N124" s="9">
        <f>+[2]FISCALIZACIONES!N124+[2]LICENCIAS!N124+[2]PERMISOS!N124+[2]REGISTROS!N124+[2]CERTIFICADOS!N124</f>
        <v>0</v>
      </c>
      <c r="O124" s="9">
        <f>+[2]FISCALIZACIONES!O124+[2]LICENCIAS!O124+[2]PERMISOS!O124+[2]REGISTROS!O124+[2]CERTIFICADOS!O124</f>
        <v>0</v>
      </c>
      <c r="P124" s="9">
        <f>+[2]FISCALIZACIONES!P124+[2]LICENCIAS!P124+[2]PERMISOS!P124+[2]REGISTROS!P124+[2]CERTIFICADOS!P124</f>
        <v>0</v>
      </c>
      <c r="Q124" s="9">
        <f>+[2]FISCALIZACIONES!Q124+[2]LICENCIAS!Q124+[2]PERMISOS!Q124+[2]REGISTROS!Q124+[2]CERTIFICADOS!Q124</f>
        <v>0</v>
      </c>
      <c r="R124" s="9">
        <f>+[2]FISCALIZACIONES!R124+[2]LICENCIAS!R124+[2]PERMISOS!R124+[2]REGISTROS!R124+[2]CERTIFICADOS!R124</f>
        <v>0</v>
      </c>
      <c r="S124" s="9">
        <f>+[2]FISCALIZACIONES!S124+[2]LICENCIAS!S124+[2]PERMISOS!S124+[2]REGISTROS!S124+[2]CERTIFICADOS!S124</f>
        <v>0</v>
      </c>
      <c r="T124" s="9">
        <f>+[2]FISCALIZACIONES!T124+[2]LICENCIAS!T124+[2]PERMISOS!T124+[2]REGISTROS!T124+[2]CERTIFICADOS!T124</f>
        <v>0</v>
      </c>
      <c r="U124" s="9">
        <f>+[2]FISCALIZACIONES!U124+[2]LICENCIAS!U124+[2]PERMISOS!U124+[2]REGISTROS!U124+[2]CERTIFICADOS!U124</f>
        <v>0</v>
      </c>
      <c r="V124" s="9">
        <f>+[2]FISCALIZACIONES!V124+[2]LICENCIAS!V124+[2]PERMISOS!V124+[2]REGISTROS!V124+[2]CERTIFICADOS!V124</f>
        <v>0</v>
      </c>
      <c r="W124" s="9">
        <f>+[2]FISCALIZACIONES!W124+[2]LICENCIAS!W124+[2]PERMISOS!W124+[2]REGISTROS!W124+[2]CERTIFICADOS!W124</f>
        <v>0</v>
      </c>
      <c r="X124" s="9">
        <f>+[2]FISCALIZACIONES!X124+[2]LICENCIAS!X124+[2]PERMISOS!X124+[2]REGISTROS!X124+[2]CERTIFICADOS!X124</f>
        <v>0</v>
      </c>
      <c r="Y124" s="9">
        <f>+[2]FISCALIZACIONES!Y124+[2]LICENCIAS!Y124+[2]PERMISOS!Y124+[2]REGISTROS!Y124+[2]CERTIFICADOS!Y124</f>
        <v>0</v>
      </c>
      <c r="Z124" s="29">
        <f>+[2]FISCALIZACIONES!Z124+[2]LICENCIAS!Z124+[2]PERMISOS!Z124+[2]REGISTROS!Z124+[2]CERTIFICADOS!Z124</f>
        <v>0</v>
      </c>
      <c r="AA124" s="10">
        <f t="shared" si="33"/>
        <v>510150.5263157895</v>
      </c>
      <c r="AB124" s="10">
        <f t="shared" si="34"/>
        <v>124208.89684210526</v>
      </c>
      <c r="AC124" s="11">
        <f t="shared" si="35"/>
        <v>286168.78736842104</v>
      </c>
      <c r="AD124" s="11">
        <f t="shared" si="36"/>
        <v>172992.8547368421</v>
      </c>
      <c r="AE124" s="11">
        <f t="shared" si="37"/>
        <v>36631.57894736842</v>
      </c>
      <c r="AF124" s="11">
        <f t="shared" si="38"/>
        <v>483489.33473684208</v>
      </c>
      <c r="AG124" s="11">
        <f t="shared" si="39"/>
        <v>20842.105263157893</v>
      </c>
      <c r="AH124" s="12">
        <f t="shared" si="40"/>
        <v>56602.105263157893</v>
      </c>
      <c r="AI124" s="12">
        <f t="shared" si="41"/>
        <v>21052.63157894737</v>
      </c>
      <c r="AJ124" s="12">
        <f t="shared" si="42"/>
        <v>394499.89894736843</v>
      </c>
      <c r="AK124" s="12">
        <f t="shared" si="43"/>
        <v>2962.1052631578946</v>
      </c>
      <c r="AL124" s="12">
        <f t="shared" si="44"/>
        <v>641522.74526315788</v>
      </c>
      <c r="AM124" s="12">
        <f t="shared" si="45"/>
        <v>78250.168421052629</v>
      </c>
      <c r="AN124" s="12">
        <f t="shared" si="46"/>
        <v>6863.1578947368425</v>
      </c>
      <c r="AO124" s="12">
        <f t="shared" si="47"/>
        <v>472805.06526315789</v>
      </c>
      <c r="AP124" s="12">
        <f t="shared" si="48"/>
        <v>250526.31578947368</v>
      </c>
      <c r="AQ124" s="12">
        <f t="shared" si="49"/>
        <v>12000</v>
      </c>
      <c r="AR124" s="12">
        <f t="shared" si="50"/>
        <v>994261.92421052628</v>
      </c>
      <c r="AS124" s="12">
        <f t="shared" si="51"/>
        <v>75664.294736842101</v>
      </c>
      <c r="AT124" s="12">
        <f t="shared" si="52"/>
        <v>12429.473684210527</v>
      </c>
      <c r="AU124" s="12">
        <f t="shared" si="53"/>
        <v>2723882.1052631577</v>
      </c>
      <c r="AV124" s="12">
        <f t="shared" si="54"/>
        <v>30330.947368421053</v>
      </c>
      <c r="AW124" s="12">
        <f t="shared" si="55"/>
        <v>1389126.3157894737</v>
      </c>
      <c r="AX124" s="12">
        <f t="shared" si="56"/>
        <v>7115.7894736842109</v>
      </c>
      <c r="AY124" s="12">
        <f t="shared" si="57"/>
        <v>15738.947368421053</v>
      </c>
      <c r="AZ124" s="12">
        <f t="shared" si="58"/>
        <v>8349.4736842105267</v>
      </c>
      <c r="BA124" s="12">
        <f t="shared" si="59"/>
        <v>9282.105263157895</v>
      </c>
      <c r="BB124" s="12">
        <f t="shared" si="60"/>
        <v>11233.684210526315</v>
      </c>
      <c r="BC124" s="12">
        <f t="shared" si="61"/>
        <v>796460.35368421057</v>
      </c>
    </row>
    <row r="125" spans="1:55" x14ac:dyDescent="0.25">
      <c r="A125" s="264"/>
      <c r="B125" s="274"/>
      <c r="C125" s="16" t="s">
        <v>158</v>
      </c>
      <c r="D125" s="7">
        <f t="shared" si="32"/>
        <v>1</v>
      </c>
      <c r="E125" s="9">
        <f>+[2]FISCALIZACIONES!E125+[2]LICENCIAS!E125+[2]PERMISOS!E125+[2]REGISTROS!E125+[2]CERTIFICADOS!E125</f>
        <v>1</v>
      </c>
      <c r="F125" s="9">
        <f>+[2]FISCALIZACIONES!F125+[2]LICENCIAS!F125+[2]PERMISOS!F125+[2]REGISTROS!F125+[2]CERTIFICADOS!F125</f>
        <v>0</v>
      </c>
      <c r="G125" s="9">
        <f>+[2]FISCALIZACIONES!G125+[2]LICENCIAS!G125+[2]PERMISOS!G125+[2]REGISTROS!G125+[2]CERTIFICADOS!G125</f>
        <v>0</v>
      </c>
      <c r="H125" s="9">
        <f>+[2]FISCALIZACIONES!H125+[2]LICENCIAS!H125+[2]PERMISOS!H125+[2]REGISTROS!H125+[2]CERTIFICADOS!H125</f>
        <v>0</v>
      </c>
      <c r="I125" s="9">
        <f>+[2]FISCALIZACIONES!I125+[2]LICENCIAS!I125+[2]PERMISOS!I125+[2]REGISTROS!I125+[2]CERTIFICADOS!I125</f>
        <v>0</v>
      </c>
      <c r="J125" s="9">
        <f>+[2]FISCALIZACIONES!J125+[2]LICENCIAS!J125+[2]PERMISOS!J125+[2]REGISTROS!J125+[2]CERTIFICADOS!J125</f>
        <v>0</v>
      </c>
      <c r="K125" s="9">
        <f>+[2]FISCALIZACIONES!K125+[2]LICENCIAS!K125+[2]PERMISOS!K125+[2]REGISTROS!K125+[2]CERTIFICADOS!K125</f>
        <v>0</v>
      </c>
      <c r="L125" s="9">
        <f>+[2]FISCALIZACIONES!L125+[2]LICENCIAS!L125+[2]PERMISOS!L125+[2]REGISTROS!L125+[2]CERTIFICADOS!L125</f>
        <v>0</v>
      </c>
      <c r="M125" s="9">
        <f>+[2]FISCALIZACIONES!M125+[2]LICENCIAS!M125+[2]PERMISOS!M125+[2]REGISTROS!M125+[2]CERTIFICADOS!M125</f>
        <v>0</v>
      </c>
      <c r="N125" s="9">
        <f>+[2]FISCALIZACIONES!N125+[2]LICENCIAS!N125+[2]PERMISOS!N125+[2]REGISTROS!N125+[2]CERTIFICADOS!N125</f>
        <v>0</v>
      </c>
      <c r="O125" s="9">
        <f>+[2]FISCALIZACIONES!O125+[2]LICENCIAS!O125+[2]PERMISOS!O125+[2]REGISTROS!O125+[2]CERTIFICADOS!O125</f>
        <v>0</v>
      </c>
      <c r="P125" s="9">
        <f>+[2]FISCALIZACIONES!P125+[2]LICENCIAS!P125+[2]PERMISOS!P125+[2]REGISTROS!P125+[2]CERTIFICADOS!P125</f>
        <v>0</v>
      </c>
      <c r="Q125" s="9">
        <f>+[2]FISCALIZACIONES!Q125+[2]LICENCIAS!Q125+[2]PERMISOS!Q125+[2]REGISTROS!Q125+[2]CERTIFICADOS!Q125</f>
        <v>0</v>
      </c>
      <c r="R125" s="9">
        <f>+[2]FISCALIZACIONES!R125+[2]LICENCIAS!R125+[2]PERMISOS!R125+[2]REGISTROS!R125+[2]CERTIFICADOS!R125</f>
        <v>0</v>
      </c>
      <c r="S125" s="9">
        <f>+[2]FISCALIZACIONES!S125+[2]LICENCIAS!S125+[2]PERMISOS!S125+[2]REGISTROS!S125+[2]CERTIFICADOS!S125</f>
        <v>0</v>
      </c>
      <c r="T125" s="9">
        <f>+[2]FISCALIZACIONES!T125+[2]LICENCIAS!T125+[2]PERMISOS!T125+[2]REGISTROS!T125+[2]CERTIFICADOS!T125</f>
        <v>0</v>
      </c>
      <c r="U125" s="9">
        <f>+[2]FISCALIZACIONES!U125+[2]LICENCIAS!U125+[2]PERMISOS!U125+[2]REGISTROS!U125+[2]CERTIFICADOS!U125</f>
        <v>0</v>
      </c>
      <c r="V125" s="9">
        <f>+[2]FISCALIZACIONES!V125+[2]LICENCIAS!V125+[2]PERMISOS!V125+[2]REGISTROS!V125+[2]CERTIFICADOS!V125</f>
        <v>0</v>
      </c>
      <c r="W125" s="9">
        <f>+[2]FISCALIZACIONES!W125+[2]LICENCIAS!W125+[2]PERMISOS!W125+[2]REGISTROS!W125+[2]CERTIFICADOS!W125</f>
        <v>0</v>
      </c>
      <c r="X125" s="9">
        <f>+[2]FISCALIZACIONES!X125+[2]LICENCIAS!X125+[2]PERMISOS!X125+[2]REGISTROS!X125+[2]CERTIFICADOS!X125</f>
        <v>0</v>
      </c>
      <c r="Y125" s="9">
        <f>+[2]FISCALIZACIONES!Y125+[2]LICENCIAS!Y125+[2]PERMISOS!Y125+[2]REGISTROS!Y125+[2]CERTIFICADOS!Y125</f>
        <v>0</v>
      </c>
      <c r="Z125" s="29">
        <f>+[2]FISCALIZACIONES!Z125+[2]LICENCIAS!Z125+[2]PERMISOS!Z125+[2]REGISTROS!Z125+[2]CERTIFICADOS!Z125</f>
        <v>0</v>
      </c>
      <c r="AA125" s="10">
        <f t="shared" si="33"/>
        <v>63768.815789473687</v>
      </c>
      <c r="AB125" s="10">
        <f t="shared" si="34"/>
        <v>15526.112105263157</v>
      </c>
      <c r="AC125" s="11">
        <f t="shared" si="35"/>
        <v>35771.098421052629</v>
      </c>
      <c r="AD125" s="11">
        <f t="shared" si="36"/>
        <v>21624.106842105262</v>
      </c>
      <c r="AE125" s="11">
        <f t="shared" si="37"/>
        <v>4578.9473684210525</v>
      </c>
      <c r="AF125" s="11">
        <f t="shared" si="38"/>
        <v>60436.16684210526</v>
      </c>
      <c r="AG125" s="11">
        <f t="shared" si="39"/>
        <v>2605.2631578947367</v>
      </c>
      <c r="AH125" s="12">
        <f t="shared" si="40"/>
        <v>7075.2631578947367</v>
      </c>
      <c r="AI125" s="12">
        <f t="shared" si="41"/>
        <v>2631.5789473684213</v>
      </c>
      <c r="AJ125" s="12">
        <f t="shared" si="42"/>
        <v>49312.487368421054</v>
      </c>
      <c r="AK125" s="12">
        <f t="shared" si="43"/>
        <v>370.26315789473682</v>
      </c>
      <c r="AL125" s="12">
        <f t="shared" si="44"/>
        <v>80190.343157894735</v>
      </c>
      <c r="AM125" s="12">
        <f t="shared" si="45"/>
        <v>9781.2710526315786</v>
      </c>
      <c r="AN125" s="12">
        <f t="shared" si="46"/>
        <v>857.89473684210532</v>
      </c>
      <c r="AO125" s="12">
        <f t="shared" si="47"/>
        <v>59100.633157894736</v>
      </c>
      <c r="AP125" s="12">
        <f t="shared" si="48"/>
        <v>31315.78947368421</v>
      </c>
      <c r="AQ125" s="12">
        <f t="shared" si="49"/>
        <v>1500</v>
      </c>
      <c r="AR125" s="12">
        <f t="shared" si="50"/>
        <v>124282.74052631579</v>
      </c>
      <c r="AS125" s="12">
        <f t="shared" si="51"/>
        <v>9458.0368421052626</v>
      </c>
      <c r="AT125" s="12">
        <f t="shared" si="52"/>
        <v>1553.6842105263158</v>
      </c>
      <c r="AU125" s="12">
        <f t="shared" si="53"/>
        <v>340485.26315789472</v>
      </c>
      <c r="AV125" s="12">
        <f t="shared" si="54"/>
        <v>3791.3684210526317</v>
      </c>
      <c r="AW125" s="12">
        <f t="shared" si="55"/>
        <v>173640.78947368421</v>
      </c>
      <c r="AX125" s="12">
        <f t="shared" si="56"/>
        <v>889.47368421052636</v>
      </c>
      <c r="AY125" s="12">
        <f t="shared" si="57"/>
        <v>1967.3684210526317</v>
      </c>
      <c r="AZ125" s="12">
        <f t="shared" si="58"/>
        <v>1043.6842105263158</v>
      </c>
      <c r="BA125" s="12">
        <f t="shared" si="59"/>
        <v>1160.2631578947369</v>
      </c>
      <c r="BB125" s="12">
        <f t="shared" si="60"/>
        <v>1404.2105263157894</v>
      </c>
      <c r="BC125" s="12">
        <f t="shared" si="61"/>
        <v>99557.544210526321</v>
      </c>
    </row>
    <row r="126" spans="1:55" x14ac:dyDescent="0.25">
      <c r="A126" s="264"/>
      <c r="B126" s="274"/>
      <c r="C126" s="16" t="s">
        <v>159</v>
      </c>
      <c r="D126" s="7">
        <f t="shared" si="32"/>
        <v>5</v>
      </c>
      <c r="E126" s="9">
        <f>+[2]FISCALIZACIONES!E126+[2]LICENCIAS!E126+[2]PERMISOS!E126+[2]REGISTROS!E126+[2]CERTIFICADOS!E126</f>
        <v>1</v>
      </c>
      <c r="F126" s="9">
        <f>+[2]FISCALIZACIONES!F126+[2]LICENCIAS!F126+[2]PERMISOS!F126+[2]REGISTROS!F126+[2]CERTIFICADOS!F126</f>
        <v>2</v>
      </c>
      <c r="G126" s="9">
        <f>+[2]FISCALIZACIONES!G126+[2]LICENCIAS!G126+[2]PERMISOS!G126+[2]REGISTROS!G126+[2]CERTIFICADOS!G126</f>
        <v>0</v>
      </c>
      <c r="H126" s="9">
        <f>+[2]FISCALIZACIONES!H126+[2]LICENCIAS!H126+[2]PERMISOS!H126+[2]REGISTROS!H126+[2]CERTIFICADOS!H126</f>
        <v>2</v>
      </c>
      <c r="I126" s="9">
        <f>+[2]FISCALIZACIONES!I126+[2]LICENCIAS!I126+[2]PERMISOS!I126+[2]REGISTROS!I126+[2]CERTIFICADOS!I126</f>
        <v>0</v>
      </c>
      <c r="J126" s="9">
        <f>+[2]FISCALIZACIONES!J126+[2]LICENCIAS!J126+[2]PERMISOS!J126+[2]REGISTROS!J126+[2]CERTIFICADOS!J126</f>
        <v>0</v>
      </c>
      <c r="K126" s="9">
        <f>+[2]FISCALIZACIONES!K126+[2]LICENCIAS!K126+[2]PERMISOS!K126+[2]REGISTROS!K126+[2]CERTIFICADOS!K126</f>
        <v>0</v>
      </c>
      <c r="L126" s="9">
        <f>+[2]FISCALIZACIONES!L126+[2]LICENCIAS!L126+[2]PERMISOS!L126+[2]REGISTROS!L126+[2]CERTIFICADOS!L126</f>
        <v>0</v>
      </c>
      <c r="M126" s="9">
        <f>+[2]FISCALIZACIONES!M126+[2]LICENCIAS!M126+[2]PERMISOS!M126+[2]REGISTROS!M126+[2]CERTIFICADOS!M126</f>
        <v>0</v>
      </c>
      <c r="N126" s="9">
        <f>+[2]FISCALIZACIONES!N126+[2]LICENCIAS!N126+[2]PERMISOS!N126+[2]REGISTROS!N126+[2]CERTIFICADOS!N126</f>
        <v>0</v>
      </c>
      <c r="O126" s="9">
        <f>+[2]FISCALIZACIONES!O126+[2]LICENCIAS!O126+[2]PERMISOS!O126+[2]REGISTROS!O126+[2]CERTIFICADOS!O126</f>
        <v>0</v>
      </c>
      <c r="P126" s="9">
        <f>+[2]FISCALIZACIONES!P126+[2]LICENCIAS!P126+[2]PERMISOS!P126+[2]REGISTROS!P126+[2]CERTIFICADOS!P126</f>
        <v>0</v>
      </c>
      <c r="Q126" s="9">
        <f>+[2]FISCALIZACIONES!Q126+[2]LICENCIAS!Q126+[2]PERMISOS!Q126+[2]REGISTROS!Q126+[2]CERTIFICADOS!Q126</f>
        <v>0</v>
      </c>
      <c r="R126" s="9">
        <f>+[2]FISCALIZACIONES!R126+[2]LICENCIAS!R126+[2]PERMISOS!R126+[2]REGISTROS!R126+[2]CERTIFICADOS!R126</f>
        <v>0</v>
      </c>
      <c r="S126" s="9">
        <f>+[2]FISCALIZACIONES!S126+[2]LICENCIAS!S126+[2]PERMISOS!S126+[2]REGISTROS!S126+[2]CERTIFICADOS!S126</f>
        <v>0</v>
      </c>
      <c r="T126" s="9">
        <f>+[2]FISCALIZACIONES!T126+[2]LICENCIAS!T126+[2]PERMISOS!T126+[2]REGISTROS!T126+[2]CERTIFICADOS!T126</f>
        <v>0</v>
      </c>
      <c r="U126" s="9">
        <f>+[2]FISCALIZACIONES!U126+[2]LICENCIAS!U126+[2]PERMISOS!U126+[2]REGISTROS!U126+[2]CERTIFICADOS!U126</f>
        <v>0</v>
      </c>
      <c r="V126" s="9">
        <f>+[2]FISCALIZACIONES!V126+[2]LICENCIAS!V126+[2]PERMISOS!V126+[2]REGISTROS!V126+[2]CERTIFICADOS!V126</f>
        <v>0</v>
      </c>
      <c r="W126" s="9">
        <f>+[2]FISCALIZACIONES!W126+[2]LICENCIAS!W126+[2]PERMISOS!W126+[2]REGISTROS!W126+[2]CERTIFICADOS!W126</f>
        <v>0</v>
      </c>
      <c r="X126" s="9">
        <f>+[2]FISCALIZACIONES!X126+[2]LICENCIAS!X126+[2]PERMISOS!X126+[2]REGISTROS!X126+[2]CERTIFICADOS!X126</f>
        <v>0</v>
      </c>
      <c r="Y126" s="9">
        <f>+[2]FISCALIZACIONES!Y126+[2]LICENCIAS!Y126+[2]PERMISOS!Y126+[2]REGISTROS!Y126+[2]CERTIFICADOS!Y126</f>
        <v>0</v>
      </c>
      <c r="Z126" s="29">
        <f>+[2]FISCALIZACIONES!Z126+[2]LICENCIAS!Z126+[2]PERMISOS!Z126+[2]REGISTROS!Z126+[2]CERTIFICADOS!Z126</f>
        <v>0</v>
      </c>
      <c r="AA126" s="10">
        <f t="shared" si="33"/>
        <v>318844.07894736843</v>
      </c>
      <c r="AB126" s="10">
        <f t="shared" si="34"/>
        <v>77630.560526315792</v>
      </c>
      <c r="AC126" s="11">
        <f t="shared" si="35"/>
        <v>178855.49210526314</v>
      </c>
      <c r="AD126" s="11">
        <f t="shared" si="36"/>
        <v>108120.53421052631</v>
      </c>
      <c r="AE126" s="11">
        <f t="shared" si="37"/>
        <v>22894.736842105263</v>
      </c>
      <c r="AF126" s="11">
        <f t="shared" si="38"/>
        <v>302180.83421052631</v>
      </c>
      <c r="AG126" s="11">
        <f t="shared" si="39"/>
        <v>13026.315789473683</v>
      </c>
      <c r="AH126" s="12">
        <f t="shared" si="40"/>
        <v>35376.31578947368</v>
      </c>
      <c r="AI126" s="12">
        <f t="shared" si="41"/>
        <v>13157.894736842107</v>
      </c>
      <c r="AJ126" s="12">
        <f t="shared" si="42"/>
        <v>246562.43684210526</v>
      </c>
      <c r="AK126" s="12">
        <f t="shared" si="43"/>
        <v>1851.3157894736842</v>
      </c>
      <c r="AL126" s="12">
        <f t="shared" si="44"/>
        <v>400951.71578947367</v>
      </c>
      <c r="AM126" s="12">
        <f t="shared" si="45"/>
        <v>48906.355263157893</v>
      </c>
      <c r="AN126" s="12">
        <f t="shared" si="46"/>
        <v>4289.4736842105267</v>
      </c>
      <c r="AO126" s="12">
        <f t="shared" si="47"/>
        <v>295503.16578947369</v>
      </c>
      <c r="AP126" s="12">
        <f t="shared" si="48"/>
        <v>156578.94736842104</v>
      </c>
      <c r="AQ126" s="12">
        <f t="shared" si="49"/>
        <v>7500</v>
      </c>
      <c r="AR126" s="12">
        <f t="shared" si="50"/>
        <v>621413.7026315789</v>
      </c>
      <c r="AS126" s="12">
        <f t="shared" si="51"/>
        <v>47290.184210526313</v>
      </c>
      <c r="AT126" s="12">
        <f t="shared" si="52"/>
        <v>7768.4210526315792</v>
      </c>
      <c r="AU126" s="12">
        <f t="shared" si="53"/>
        <v>1702426.3157894737</v>
      </c>
      <c r="AV126" s="12">
        <f t="shared" si="54"/>
        <v>18956.84210526316</v>
      </c>
      <c r="AW126" s="12">
        <f t="shared" si="55"/>
        <v>868203.94736842113</v>
      </c>
      <c r="AX126" s="12">
        <f t="shared" si="56"/>
        <v>4447.3684210526317</v>
      </c>
      <c r="AY126" s="12">
        <f t="shared" si="57"/>
        <v>9836.8421052631584</v>
      </c>
      <c r="AZ126" s="12">
        <f t="shared" si="58"/>
        <v>5218.4210526315792</v>
      </c>
      <c r="BA126" s="12">
        <f t="shared" si="59"/>
        <v>5801.3157894736842</v>
      </c>
      <c r="BB126" s="12">
        <f t="shared" si="60"/>
        <v>7021.0526315789466</v>
      </c>
      <c r="BC126" s="12">
        <f t="shared" si="61"/>
        <v>497787.72105263162</v>
      </c>
    </row>
    <row r="127" spans="1:55" x14ac:dyDescent="0.25">
      <c r="A127" s="264"/>
      <c r="B127" s="274"/>
      <c r="C127" s="16" t="s">
        <v>160</v>
      </c>
      <c r="D127" s="7">
        <f t="shared" si="32"/>
        <v>5</v>
      </c>
      <c r="E127" s="9">
        <f>+[2]FISCALIZACIONES!E127+[2]LICENCIAS!E127+[2]PERMISOS!E127+[2]REGISTROS!E127+[2]CERTIFICADOS!E127</f>
        <v>0</v>
      </c>
      <c r="F127" s="9">
        <f>+[2]FISCALIZACIONES!F127+[2]LICENCIAS!F127+[2]PERMISOS!F127+[2]REGISTROS!F127+[2]CERTIFICADOS!F127</f>
        <v>3</v>
      </c>
      <c r="G127" s="9">
        <f>+[2]FISCALIZACIONES!G127+[2]LICENCIAS!G127+[2]PERMISOS!G127+[2]REGISTROS!G127+[2]CERTIFICADOS!G127</f>
        <v>0</v>
      </c>
      <c r="H127" s="9">
        <f>+[2]FISCALIZACIONES!H127+[2]LICENCIAS!H127+[2]PERMISOS!H127+[2]REGISTROS!H127+[2]CERTIFICADOS!H127</f>
        <v>2</v>
      </c>
      <c r="I127" s="9">
        <f>+[2]FISCALIZACIONES!I127+[2]LICENCIAS!I127+[2]PERMISOS!I127+[2]REGISTROS!I127+[2]CERTIFICADOS!I127</f>
        <v>0</v>
      </c>
      <c r="J127" s="9">
        <f>+[2]FISCALIZACIONES!J127+[2]LICENCIAS!J127+[2]PERMISOS!J127+[2]REGISTROS!J127+[2]CERTIFICADOS!J127</f>
        <v>0</v>
      </c>
      <c r="K127" s="9">
        <f>+[2]FISCALIZACIONES!K127+[2]LICENCIAS!K127+[2]PERMISOS!K127+[2]REGISTROS!K127+[2]CERTIFICADOS!K127</f>
        <v>0</v>
      </c>
      <c r="L127" s="9">
        <f>+[2]FISCALIZACIONES!L127+[2]LICENCIAS!L127+[2]PERMISOS!L127+[2]REGISTROS!L127+[2]CERTIFICADOS!L127</f>
        <v>0</v>
      </c>
      <c r="M127" s="9">
        <f>+[2]FISCALIZACIONES!M127+[2]LICENCIAS!M127+[2]PERMISOS!M127+[2]REGISTROS!M127+[2]CERTIFICADOS!M127</f>
        <v>0</v>
      </c>
      <c r="N127" s="9">
        <f>+[2]FISCALIZACIONES!N127+[2]LICENCIAS!N127+[2]PERMISOS!N127+[2]REGISTROS!N127+[2]CERTIFICADOS!N127</f>
        <v>0</v>
      </c>
      <c r="O127" s="9">
        <f>+[2]FISCALIZACIONES!O127+[2]LICENCIAS!O127+[2]PERMISOS!O127+[2]REGISTROS!O127+[2]CERTIFICADOS!O127</f>
        <v>0</v>
      </c>
      <c r="P127" s="9">
        <f>+[2]FISCALIZACIONES!P127+[2]LICENCIAS!P127+[2]PERMISOS!P127+[2]REGISTROS!P127+[2]CERTIFICADOS!P127</f>
        <v>0</v>
      </c>
      <c r="Q127" s="9">
        <f>+[2]FISCALIZACIONES!Q127+[2]LICENCIAS!Q127+[2]PERMISOS!Q127+[2]REGISTROS!Q127+[2]CERTIFICADOS!Q127</f>
        <v>0</v>
      </c>
      <c r="R127" s="9">
        <f>+[2]FISCALIZACIONES!R127+[2]LICENCIAS!R127+[2]PERMISOS!R127+[2]REGISTROS!R127+[2]CERTIFICADOS!R127</f>
        <v>0</v>
      </c>
      <c r="S127" s="9">
        <f>+[2]FISCALIZACIONES!S127+[2]LICENCIAS!S127+[2]PERMISOS!S127+[2]REGISTROS!S127+[2]CERTIFICADOS!S127</f>
        <v>0</v>
      </c>
      <c r="T127" s="9">
        <f>+[2]FISCALIZACIONES!T127+[2]LICENCIAS!T127+[2]PERMISOS!T127+[2]REGISTROS!T127+[2]CERTIFICADOS!T127</f>
        <v>0</v>
      </c>
      <c r="U127" s="9">
        <f>+[2]FISCALIZACIONES!U127+[2]LICENCIAS!U127+[2]PERMISOS!U127+[2]REGISTROS!U127+[2]CERTIFICADOS!U127</f>
        <v>0</v>
      </c>
      <c r="V127" s="9">
        <f>+[2]FISCALIZACIONES!V127+[2]LICENCIAS!V127+[2]PERMISOS!V127+[2]REGISTROS!V127+[2]CERTIFICADOS!V127</f>
        <v>0</v>
      </c>
      <c r="W127" s="9">
        <f>+[2]FISCALIZACIONES!W127+[2]LICENCIAS!W127+[2]PERMISOS!W127+[2]REGISTROS!W127+[2]CERTIFICADOS!W127</f>
        <v>0</v>
      </c>
      <c r="X127" s="9">
        <f>+[2]FISCALIZACIONES!X127+[2]LICENCIAS!X127+[2]PERMISOS!X127+[2]REGISTROS!X127+[2]CERTIFICADOS!X127</f>
        <v>0</v>
      </c>
      <c r="Y127" s="9">
        <f>+[2]FISCALIZACIONES!Y127+[2]LICENCIAS!Y127+[2]PERMISOS!Y127+[2]REGISTROS!Y127+[2]CERTIFICADOS!Y127</f>
        <v>0</v>
      </c>
      <c r="Z127" s="29">
        <f>+[2]FISCALIZACIONES!Z127+[2]LICENCIAS!Z127+[2]PERMISOS!Z127+[2]REGISTROS!Z127+[2]CERTIFICADOS!Z127</f>
        <v>0</v>
      </c>
      <c r="AA127" s="10">
        <f t="shared" si="33"/>
        <v>318844.07894736843</v>
      </c>
      <c r="AB127" s="10">
        <f t="shared" si="34"/>
        <v>77630.560526315792</v>
      </c>
      <c r="AC127" s="11">
        <f t="shared" si="35"/>
        <v>178855.49210526314</v>
      </c>
      <c r="AD127" s="11">
        <f t="shared" si="36"/>
        <v>108120.53421052631</v>
      </c>
      <c r="AE127" s="11">
        <f t="shared" si="37"/>
        <v>22894.736842105263</v>
      </c>
      <c r="AF127" s="11">
        <f t="shared" si="38"/>
        <v>302180.83421052631</v>
      </c>
      <c r="AG127" s="11">
        <f t="shared" si="39"/>
        <v>13026.315789473683</v>
      </c>
      <c r="AH127" s="12">
        <f t="shared" si="40"/>
        <v>35376.31578947368</v>
      </c>
      <c r="AI127" s="12">
        <f t="shared" si="41"/>
        <v>13157.894736842107</v>
      </c>
      <c r="AJ127" s="12">
        <f t="shared" si="42"/>
        <v>246562.43684210526</v>
      </c>
      <c r="AK127" s="12">
        <f t="shared" si="43"/>
        <v>1851.3157894736842</v>
      </c>
      <c r="AL127" s="12">
        <f t="shared" si="44"/>
        <v>400951.71578947367</v>
      </c>
      <c r="AM127" s="12">
        <f t="shared" si="45"/>
        <v>48906.355263157893</v>
      </c>
      <c r="AN127" s="12">
        <f t="shared" si="46"/>
        <v>4289.4736842105267</v>
      </c>
      <c r="AO127" s="12">
        <f t="shared" si="47"/>
        <v>295503.16578947369</v>
      </c>
      <c r="AP127" s="12">
        <f t="shared" si="48"/>
        <v>156578.94736842104</v>
      </c>
      <c r="AQ127" s="12">
        <f t="shared" si="49"/>
        <v>7500</v>
      </c>
      <c r="AR127" s="12">
        <f t="shared" si="50"/>
        <v>621413.7026315789</v>
      </c>
      <c r="AS127" s="12">
        <f t="shared" si="51"/>
        <v>47290.184210526313</v>
      </c>
      <c r="AT127" s="12">
        <f t="shared" si="52"/>
        <v>7768.4210526315792</v>
      </c>
      <c r="AU127" s="12">
        <f t="shared" si="53"/>
        <v>1702426.3157894737</v>
      </c>
      <c r="AV127" s="12">
        <f t="shared" si="54"/>
        <v>18956.84210526316</v>
      </c>
      <c r="AW127" s="12">
        <f t="shared" si="55"/>
        <v>868203.94736842113</v>
      </c>
      <c r="AX127" s="12">
        <f t="shared" si="56"/>
        <v>4447.3684210526317</v>
      </c>
      <c r="AY127" s="12">
        <f t="shared" si="57"/>
        <v>9836.8421052631584</v>
      </c>
      <c r="AZ127" s="12">
        <f t="shared" si="58"/>
        <v>5218.4210526315792</v>
      </c>
      <c r="BA127" s="12">
        <f t="shared" si="59"/>
        <v>5801.3157894736842</v>
      </c>
      <c r="BB127" s="12">
        <f t="shared" si="60"/>
        <v>7021.0526315789466</v>
      </c>
      <c r="BC127" s="12">
        <f t="shared" si="61"/>
        <v>497787.72105263162</v>
      </c>
    </row>
    <row r="128" spans="1:55" x14ac:dyDescent="0.25">
      <c r="A128" s="264"/>
      <c r="B128" s="274"/>
      <c r="C128" s="16" t="s">
        <v>161</v>
      </c>
      <c r="D128" s="7">
        <f t="shared" si="32"/>
        <v>4</v>
      </c>
      <c r="E128" s="9">
        <f>+[2]FISCALIZACIONES!E128+[2]LICENCIAS!E128+[2]PERMISOS!E128+[2]REGISTROS!E128+[2]CERTIFICADOS!E128</f>
        <v>1</v>
      </c>
      <c r="F128" s="9">
        <f>+[2]FISCALIZACIONES!F128+[2]LICENCIAS!F128+[2]PERMISOS!F128+[2]REGISTROS!F128+[2]CERTIFICADOS!F128</f>
        <v>0</v>
      </c>
      <c r="G128" s="9">
        <f>+[2]FISCALIZACIONES!G128+[2]LICENCIAS!G128+[2]PERMISOS!G128+[2]REGISTROS!G128+[2]CERTIFICADOS!G128</f>
        <v>0</v>
      </c>
      <c r="H128" s="9">
        <f>+[2]FISCALIZACIONES!H128+[2]LICENCIAS!H128+[2]PERMISOS!H128+[2]REGISTROS!H128+[2]CERTIFICADOS!H128</f>
        <v>1</v>
      </c>
      <c r="I128" s="9">
        <f>+[2]FISCALIZACIONES!I128+[2]LICENCIAS!I128+[2]PERMISOS!I128+[2]REGISTROS!I128+[2]CERTIFICADOS!I128</f>
        <v>0</v>
      </c>
      <c r="J128" s="9">
        <f>+[2]FISCALIZACIONES!J128+[2]LICENCIAS!J128+[2]PERMISOS!J128+[2]REGISTROS!J128+[2]CERTIFICADOS!J128</f>
        <v>0</v>
      </c>
      <c r="K128" s="9">
        <f>+[2]FISCALIZACIONES!K128+[2]LICENCIAS!K128+[2]PERMISOS!K128+[2]REGISTROS!K128+[2]CERTIFICADOS!K128</f>
        <v>0</v>
      </c>
      <c r="L128" s="9">
        <f>+[2]FISCALIZACIONES!L128+[2]LICENCIAS!L128+[2]PERMISOS!L128+[2]REGISTROS!L128+[2]CERTIFICADOS!L128</f>
        <v>0</v>
      </c>
      <c r="M128" s="9">
        <f>+[2]FISCALIZACIONES!M128+[2]LICENCIAS!M128+[2]PERMISOS!M128+[2]REGISTROS!M128+[2]CERTIFICADOS!M128</f>
        <v>1</v>
      </c>
      <c r="N128" s="9">
        <f>+[2]FISCALIZACIONES!N128+[2]LICENCIAS!N128+[2]PERMISOS!N128+[2]REGISTROS!N128+[2]CERTIFICADOS!N128</f>
        <v>1</v>
      </c>
      <c r="O128" s="9">
        <f>+[2]FISCALIZACIONES!O128+[2]LICENCIAS!O128+[2]PERMISOS!O128+[2]REGISTROS!O128+[2]CERTIFICADOS!O128</f>
        <v>0</v>
      </c>
      <c r="P128" s="9">
        <f>+[2]FISCALIZACIONES!P128+[2]LICENCIAS!P128+[2]PERMISOS!P128+[2]REGISTROS!P128+[2]CERTIFICADOS!P128</f>
        <v>0</v>
      </c>
      <c r="Q128" s="9">
        <f>+[2]FISCALIZACIONES!Q128+[2]LICENCIAS!Q128+[2]PERMISOS!Q128+[2]REGISTROS!Q128+[2]CERTIFICADOS!Q128</f>
        <v>0</v>
      </c>
      <c r="R128" s="9">
        <f>+[2]FISCALIZACIONES!R128+[2]LICENCIAS!R128+[2]PERMISOS!R128+[2]REGISTROS!R128+[2]CERTIFICADOS!R128</f>
        <v>0</v>
      </c>
      <c r="S128" s="9">
        <f>+[2]FISCALIZACIONES!S128+[2]LICENCIAS!S128+[2]PERMISOS!S128+[2]REGISTROS!S128+[2]CERTIFICADOS!S128</f>
        <v>0</v>
      </c>
      <c r="T128" s="9">
        <f>+[2]FISCALIZACIONES!T128+[2]LICENCIAS!T128+[2]PERMISOS!T128+[2]REGISTROS!T128+[2]CERTIFICADOS!T128</f>
        <v>0</v>
      </c>
      <c r="U128" s="9">
        <f>+[2]FISCALIZACIONES!U128+[2]LICENCIAS!U128+[2]PERMISOS!U128+[2]REGISTROS!U128+[2]CERTIFICADOS!U128</f>
        <v>0</v>
      </c>
      <c r="V128" s="9">
        <f>+[2]FISCALIZACIONES!V128+[2]LICENCIAS!V128+[2]PERMISOS!V128+[2]REGISTROS!V128+[2]CERTIFICADOS!V128</f>
        <v>0</v>
      </c>
      <c r="W128" s="9">
        <f>+[2]FISCALIZACIONES!W128+[2]LICENCIAS!W128+[2]PERMISOS!W128+[2]REGISTROS!W128+[2]CERTIFICADOS!W128</f>
        <v>0</v>
      </c>
      <c r="X128" s="9">
        <f>+[2]FISCALIZACIONES!X128+[2]LICENCIAS!X128+[2]PERMISOS!X128+[2]REGISTROS!X128+[2]CERTIFICADOS!X128</f>
        <v>0</v>
      </c>
      <c r="Y128" s="9">
        <f>+[2]FISCALIZACIONES!Y128+[2]LICENCIAS!Y128+[2]PERMISOS!Y128+[2]REGISTROS!Y128+[2]CERTIFICADOS!Y128</f>
        <v>0</v>
      </c>
      <c r="Z128" s="29">
        <f>+[2]FISCALIZACIONES!Z128+[2]LICENCIAS!Z128+[2]PERMISOS!Z128+[2]REGISTROS!Z128+[2]CERTIFICADOS!Z128</f>
        <v>0</v>
      </c>
      <c r="AA128" s="10">
        <f t="shared" si="33"/>
        <v>255075.26315789475</v>
      </c>
      <c r="AB128" s="10">
        <f t="shared" si="34"/>
        <v>62104.448421052628</v>
      </c>
      <c r="AC128" s="11">
        <f t="shared" si="35"/>
        <v>143084.39368421052</v>
      </c>
      <c r="AD128" s="11">
        <f t="shared" si="36"/>
        <v>86496.427368421049</v>
      </c>
      <c r="AE128" s="11">
        <f t="shared" si="37"/>
        <v>18315.78947368421</v>
      </c>
      <c r="AF128" s="11">
        <f t="shared" si="38"/>
        <v>241744.66736842104</v>
      </c>
      <c r="AG128" s="11">
        <f t="shared" si="39"/>
        <v>10421.052631578947</v>
      </c>
      <c r="AH128" s="12">
        <f t="shared" si="40"/>
        <v>28301.052631578947</v>
      </c>
      <c r="AI128" s="12">
        <f t="shared" si="41"/>
        <v>10526.315789473685</v>
      </c>
      <c r="AJ128" s="12">
        <f t="shared" si="42"/>
        <v>197249.94947368422</v>
      </c>
      <c r="AK128" s="12">
        <f t="shared" si="43"/>
        <v>1481.0526315789473</v>
      </c>
      <c r="AL128" s="12">
        <f t="shared" si="44"/>
        <v>320761.37263157894</v>
      </c>
      <c r="AM128" s="12">
        <f t="shared" si="45"/>
        <v>39125.084210526315</v>
      </c>
      <c r="AN128" s="12">
        <f t="shared" si="46"/>
        <v>3431.5789473684213</v>
      </c>
      <c r="AO128" s="12">
        <f t="shared" si="47"/>
        <v>236402.53263157894</v>
      </c>
      <c r="AP128" s="12">
        <f t="shared" si="48"/>
        <v>125263.15789473684</v>
      </c>
      <c r="AQ128" s="12">
        <f t="shared" si="49"/>
        <v>6000</v>
      </c>
      <c r="AR128" s="12">
        <f t="shared" si="50"/>
        <v>497130.96210526314</v>
      </c>
      <c r="AS128" s="12">
        <f t="shared" si="51"/>
        <v>37832.14736842105</v>
      </c>
      <c r="AT128" s="12">
        <f t="shared" si="52"/>
        <v>6214.7368421052633</v>
      </c>
      <c r="AU128" s="12">
        <f t="shared" si="53"/>
        <v>1361941.0526315789</v>
      </c>
      <c r="AV128" s="12">
        <f t="shared" si="54"/>
        <v>15165.473684210527</v>
      </c>
      <c r="AW128" s="12">
        <f t="shared" si="55"/>
        <v>694563.15789473685</v>
      </c>
      <c r="AX128" s="12">
        <f t="shared" si="56"/>
        <v>3557.8947368421054</v>
      </c>
      <c r="AY128" s="12">
        <f t="shared" si="57"/>
        <v>7869.4736842105267</v>
      </c>
      <c r="AZ128" s="12">
        <f t="shared" si="58"/>
        <v>4174.7368421052633</v>
      </c>
      <c r="BA128" s="12">
        <f t="shared" si="59"/>
        <v>4641.0526315789475</v>
      </c>
      <c r="BB128" s="12">
        <f t="shared" si="60"/>
        <v>5616.8421052631575</v>
      </c>
      <c r="BC128" s="12">
        <f t="shared" si="61"/>
        <v>398230.17684210528</v>
      </c>
    </row>
    <row r="129" spans="1:55" x14ac:dyDescent="0.25">
      <c r="A129" s="264"/>
      <c r="B129" s="274"/>
      <c r="C129" s="16" t="s">
        <v>162</v>
      </c>
      <c r="D129" s="7">
        <f t="shared" si="32"/>
        <v>4</v>
      </c>
      <c r="E129" s="9">
        <f>+[2]FISCALIZACIONES!E129+[2]LICENCIAS!E129+[2]PERMISOS!E129+[2]REGISTROS!E129+[2]CERTIFICADOS!E129</f>
        <v>0</v>
      </c>
      <c r="F129" s="9">
        <f>+[2]FISCALIZACIONES!F129+[2]LICENCIAS!F129+[2]PERMISOS!F129+[2]REGISTROS!F129+[2]CERTIFICADOS!F129</f>
        <v>2</v>
      </c>
      <c r="G129" s="9">
        <f>+[2]FISCALIZACIONES!G129+[2]LICENCIAS!G129+[2]PERMISOS!G129+[2]REGISTROS!G129+[2]CERTIFICADOS!G129</f>
        <v>1</v>
      </c>
      <c r="H129" s="9">
        <f>+[2]FISCALIZACIONES!H129+[2]LICENCIAS!H129+[2]PERMISOS!H129+[2]REGISTROS!H129+[2]CERTIFICADOS!H129</f>
        <v>0</v>
      </c>
      <c r="I129" s="9">
        <f>+[2]FISCALIZACIONES!I129+[2]LICENCIAS!I129+[2]PERMISOS!I129+[2]REGISTROS!I129+[2]CERTIFICADOS!I129</f>
        <v>0</v>
      </c>
      <c r="J129" s="9">
        <f>+[2]FISCALIZACIONES!J129+[2]LICENCIAS!J129+[2]PERMISOS!J129+[2]REGISTROS!J129+[2]CERTIFICADOS!J129</f>
        <v>0</v>
      </c>
      <c r="K129" s="9">
        <f>+[2]FISCALIZACIONES!K129+[2]LICENCIAS!K129+[2]PERMISOS!K129+[2]REGISTROS!K129+[2]CERTIFICADOS!K129</f>
        <v>0</v>
      </c>
      <c r="L129" s="9">
        <f>+[2]FISCALIZACIONES!L129+[2]LICENCIAS!L129+[2]PERMISOS!L129+[2]REGISTROS!L129+[2]CERTIFICADOS!L129</f>
        <v>0</v>
      </c>
      <c r="M129" s="9">
        <f>+[2]FISCALIZACIONES!M129+[2]LICENCIAS!M129+[2]PERMISOS!M129+[2]REGISTROS!M129+[2]CERTIFICADOS!M129</f>
        <v>0</v>
      </c>
      <c r="N129" s="9">
        <f>+[2]FISCALIZACIONES!N129+[2]LICENCIAS!N129+[2]PERMISOS!N129+[2]REGISTROS!N129+[2]CERTIFICADOS!N129</f>
        <v>0</v>
      </c>
      <c r="O129" s="9">
        <f>+[2]FISCALIZACIONES!O129+[2]LICENCIAS!O129+[2]PERMISOS!O129+[2]REGISTROS!O129+[2]CERTIFICADOS!O129</f>
        <v>0</v>
      </c>
      <c r="P129" s="9">
        <f>+[2]FISCALIZACIONES!P129+[2]LICENCIAS!P129+[2]PERMISOS!P129+[2]REGISTROS!P129+[2]CERTIFICADOS!P129</f>
        <v>0</v>
      </c>
      <c r="Q129" s="9">
        <f>+[2]FISCALIZACIONES!Q129+[2]LICENCIAS!Q129+[2]PERMISOS!Q129+[2]REGISTROS!Q129+[2]CERTIFICADOS!Q129</f>
        <v>0</v>
      </c>
      <c r="R129" s="9">
        <f>+[2]FISCALIZACIONES!R129+[2]LICENCIAS!R129+[2]PERMISOS!R129+[2]REGISTROS!R129+[2]CERTIFICADOS!R129</f>
        <v>0</v>
      </c>
      <c r="S129" s="9">
        <f>+[2]FISCALIZACIONES!S129+[2]LICENCIAS!S129+[2]PERMISOS!S129+[2]REGISTROS!S129+[2]CERTIFICADOS!S129</f>
        <v>0</v>
      </c>
      <c r="T129" s="9">
        <f>+[2]FISCALIZACIONES!T129+[2]LICENCIAS!T129+[2]PERMISOS!T129+[2]REGISTROS!T129+[2]CERTIFICADOS!T129</f>
        <v>0</v>
      </c>
      <c r="U129" s="9">
        <f>+[2]FISCALIZACIONES!U129+[2]LICENCIAS!U129+[2]PERMISOS!U129+[2]REGISTROS!U129+[2]CERTIFICADOS!U129</f>
        <v>1</v>
      </c>
      <c r="V129" s="9">
        <f>+[2]FISCALIZACIONES!V129+[2]LICENCIAS!V129+[2]PERMISOS!V129+[2]REGISTROS!V129+[2]CERTIFICADOS!V129</f>
        <v>0</v>
      </c>
      <c r="W129" s="9">
        <f>+[2]FISCALIZACIONES!W129+[2]LICENCIAS!W129+[2]PERMISOS!W129+[2]REGISTROS!W129+[2]CERTIFICADOS!W129</f>
        <v>0</v>
      </c>
      <c r="X129" s="9">
        <f>+[2]FISCALIZACIONES!X129+[2]LICENCIAS!X129+[2]PERMISOS!X129+[2]REGISTROS!X129+[2]CERTIFICADOS!X129</f>
        <v>0</v>
      </c>
      <c r="Y129" s="9">
        <f>+[2]FISCALIZACIONES!Y129+[2]LICENCIAS!Y129+[2]PERMISOS!Y129+[2]REGISTROS!Y129+[2]CERTIFICADOS!Y129</f>
        <v>0</v>
      </c>
      <c r="Z129" s="29">
        <f>+[2]FISCALIZACIONES!Z129+[2]LICENCIAS!Z129+[2]PERMISOS!Z129+[2]REGISTROS!Z129+[2]CERTIFICADOS!Z129</f>
        <v>0</v>
      </c>
      <c r="AA129" s="10">
        <f t="shared" si="33"/>
        <v>255075.26315789475</v>
      </c>
      <c r="AB129" s="10">
        <f t="shared" si="34"/>
        <v>62104.448421052628</v>
      </c>
      <c r="AC129" s="11">
        <f t="shared" si="35"/>
        <v>143084.39368421052</v>
      </c>
      <c r="AD129" s="11">
        <f t="shared" si="36"/>
        <v>86496.427368421049</v>
      </c>
      <c r="AE129" s="11">
        <f t="shared" si="37"/>
        <v>18315.78947368421</v>
      </c>
      <c r="AF129" s="11">
        <f t="shared" si="38"/>
        <v>241744.66736842104</v>
      </c>
      <c r="AG129" s="11">
        <f t="shared" si="39"/>
        <v>10421.052631578947</v>
      </c>
      <c r="AH129" s="12">
        <f t="shared" si="40"/>
        <v>28301.052631578947</v>
      </c>
      <c r="AI129" s="12">
        <f t="shared" si="41"/>
        <v>10526.315789473685</v>
      </c>
      <c r="AJ129" s="12">
        <f t="shared" si="42"/>
        <v>197249.94947368422</v>
      </c>
      <c r="AK129" s="12">
        <f t="shared" si="43"/>
        <v>1481.0526315789473</v>
      </c>
      <c r="AL129" s="12">
        <f t="shared" si="44"/>
        <v>320761.37263157894</v>
      </c>
      <c r="AM129" s="12">
        <f t="shared" si="45"/>
        <v>39125.084210526315</v>
      </c>
      <c r="AN129" s="12">
        <f t="shared" si="46"/>
        <v>3431.5789473684213</v>
      </c>
      <c r="AO129" s="12">
        <f t="shared" si="47"/>
        <v>236402.53263157894</v>
      </c>
      <c r="AP129" s="12">
        <f t="shared" si="48"/>
        <v>125263.15789473684</v>
      </c>
      <c r="AQ129" s="12">
        <f t="shared" si="49"/>
        <v>6000</v>
      </c>
      <c r="AR129" s="12">
        <f t="shared" si="50"/>
        <v>497130.96210526314</v>
      </c>
      <c r="AS129" s="12">
        <f t="shared" si="51"/>
        <v>37832.14736842105</v>
      </c>
      <c r="AT129" s="12">
        <f t="shared" si="52"/>
        <v>6214.7368421052633</v>
      </c>
      <c r="AU129" s="12">
        <f t="shared" si="53"/>
        <v>1361941.0526315789</v>
      </c>
      <c r="AV129" s="12">
        <f t="shared" si="54"/>
        <v>15165.473684210527</v>
      </c>
      <c r="AW129" s="12">
        <f t="shared" si="55"/>
        <v>694563.15789473685</v>
      </c>
      <c r="AX129" s="12">
        <f t="shared" si="56"/>
        <v>3557.8947368421054</v>
      </c>
      <c r="AY129" s="12">
        <f t="shared" si="57"/>
        <v>7869.4736842105267</v>
      </c>
      <c r="AZ129" s="12">
        <f t="shared" si="58"/>
        <v>4174.7368421052633</v>
      </c>
      <c r="BA129" s="12">
        <f t="shared" si="59"/>
        <v>4641.0526315789475</v>
      </c>
      <c r="BB129" s="12">
        <f t="shared" si="60"/>
        <v>5616.8421052631575</v>
      </c>
      <c r="BC129" s="12">
        <f t="shared" si="61"/>
        <v>398230.17684210528</v>
      </c>
    </row>
    <row r="130" spans="1:55" x14ac:dyDescent="0.25">
      <c r="A130" s="264"/>
      <c r="B130" s="274"/>
      <c r="C130" s="16" t="s">
        <v>163</v>
      </c>
      <c r="D130" s="7">
        <f t="shared" si="32"/>
        <v>5</v>
      </c>
      <c r="E130" s="9">
        <f>+[2]FISCALIZACIONES!E130+[2]LICENCIAS!E130+[2]PERMISOS!E130+[2]REGISTROS!E130+[2]CERTIFICADOS!E130</f>
        <v>3</v>
      </c>
      <c r="F130" s="9">
        <f>+[2]FISCALIZACIONES!F130+[2]LICENCIAS!F130+[2]PERMISOS!F130+[2]REGISTROS!F130+[2]CERTIFICADOS!F130</f>
        <v>0</v>
      </c>
      <c r="G130" s="9">
        <f>+[2]FISCALIZACIONES!G130+[2]LICENCIAS!G130+[2]PERMISOS!G130+[2]REGISTROS!G130+[2]CERTIFICADOS!G130</f>
        <v>2</v>
      </c>
      <c r="H130" s="9">
        <f>+[2]FISCALIZACIONES!H130+[2]LICENCIAS!H130+[2]PERMISOS!H130+[2]REGISTROS!H130+[2]CERTIFICADOS!H130</f>
        <v>0</v>
      </c>
      <c r="I130" s="9">
        <f>+[2]FISCALIZACIONES!I130+[2]LICENCIAS!I130+[2]PERMISOS!I130+[2]REGISTROS!I130+[2]CERTIFICADOS!I130</f>
        <v>0</v>
      </c>
      <c r="J130" s="9">
        <f>+[2]FISCALIZACIONES!J130+[2]LICENCIAS!J130+[2]PERMISOS!J130+[2]REGISTROS!J130+[2]CERTIFICADOS!J130</f>
        <v>0</v>
      </c>
      <c r="K130" s="9">
        <f>+[2]FISCALIZACIONES!K130+[2]LICENCIAS!K130+[2]PERMISOS!K130+[2]REGISTROS!K130+[2]CERTIFICADOS!K130</f>
        <v>0</v>
      </c>
      <c r="L130" s="9">
        <f>+[2]FISCALIZACIONES!L130+[2]LICENCIAS!L130+[2]PERMISOS!L130+[2]REGISTROS!L130+[2]CERTIFICADOS!L130</f>
        <v>0</v>
      </c>
      <c r="M130" s="9">
        <f>+[2]FISCALIZACIONES!M130+[2]LICENCIAS!M130+[2]PERMISOS!M130+[2]REGISTROS!M130+[2]CERTIFICADOS!M130</f>
        <v>0</v>
      </c>
      <c r="N130" s="9">
        <f>+[2]FISCALIZACIONES!N130+[2]LICENCIAS!N130+[2]PERMISOS!N130+[2]REGISTROS!N130+[2]CERTIFICADOS!N130</f>
        <v>0</v>
      </c>
      <c r="O130" s="9">
        <f>+[2]FISCALIZACIONES!O130+[2]LICENCIAS!O130+[2]PERMISOS!O130+[2]REGISTROS!O130+[2]CERTIFICADOS!O130</f>
        <v>0</v>
      </c>
      <c r="P130" s="9">
        <f>+[2]FISCALIZACIONES!P130+[2]LICENCIAS!P130+[2]PERMISOS!P130+[2]REGISTROS!P130+[2]CERTIFICADOS!P130</f>
        <v>0</v>
      </c>
      <c r="Q130" s="9">
        <f>+[2]FISCALIZACIONES!Q130+[2]LICENCIAS!Q130+[2]PERMISOS!Q130+[2]REGISTROS!Q130+[2]CERTIFICADOS!Q130</f>
        <v>0</v>
      </c>
      <c r="R130" s="9">
        <f>+[2]FISCALIZACIONES!R130+[2]LICENCIAS!R130+[2]PERMISOS!R130+[2]REGISTROS!R130+[2]CERTIFICADOS!R130</f>
        <v>0</v>
      </c>
      <c r="S130" s="9">
        <f>+[2]FISCALIZACIONES!S130+[2]LICENCIAS!S130+[2]PERMISOS!S130+[2]REGISTROS!S130+[2]CERTIFICADOS!S130</f>
        <v>0</v>
      </c>
      <c r="T130" s="9">
        <f>+[2]FISCALIZACIONES!T130+[2]LICENCIAS!T130+[2]PERMISOS!T130+[2]REGISTROS!T130+[2]CERTIFICADOS!T130</f>
        <v>0</v>
      </c>
      <c r="U130" s="9">
        <f>+[2]FISCALIZACIONES!U130+[2]LICENCIAS!U130+[2]PERMISOS!U130+[2]REGISTROS!U130+[2]CERTIFICADOS!U130</f>
        <v>0</v>
      </c>
      <c r="V130" s="9">
        <f>+[2]FISCALIZACIONES!V130+[2]LICENCIAS!V130+[2]PERMISOS!V130+[2]REGISTROS!V130+[2]CERTIFICADOS!V130</f>
        <v>0</v>
      </c>
      <c r="W130" s="9">
        <f>+[2]FISCALIZACIONES!W130+[2]LICENCIAS!W130+[2]PERMISOS!W130+[2]REGISTROS!W130+[2]CERTIFICADOS!W130</f>
        <v>0</v>
      </c>
      <c r="X130" s="9">
        <f>+[2]FISCALIZACIONES!X130+[2]LICENCIAS!X130+[2]PERMISOS!X130+[2]REGISTROS!X130+[2]CERTIFICADOS!X130</f>
        <v>0</v>
      </c>
      <c r="Y130" s="9">
        <f>+[2]FISCALIZACIONES!Y130+[2]LICENCIAS!Y130+[2]PERMISOS!Y130+[2]REGISTROS!Y130+[2]CERTIFICADOS!Y130</f>
        <v>0</v>
      </c>
      <c r="Z130" s="29">
        <f>+[2]FISCALIZACIONES!Z130+[2]LICENCIAS!Z130+[2]PERMISOS!Z130+[2]REGISTROS!Z130+[2]CERTIFICADOS!Z130</f>
        <v>0</v>
      </c>
      <c r="AA130" s="10">
        <f t="shared" si="33"/>
        <v>318844.07894736843</v>
      </c>
      <c r="AB130" s="10">
        <f t="shared" si="34"/>
        <v>77630.560526315792</v>
      </c>
      <c r="AC130" s="11">
        <f t="shared" si="35"/>
        <v>178855.49210526314</v>
      </c>
      <c r="AD130" s="11">
        <f t="shared" si="36"/>
        <v>108120.53421052631</v>
      </c>
      <c r="AE130" s="11">
        <f t="shared" si="37"/>
        <v>22894.736842105263</v>
      </c>
      <c r="AF130" s="11">
        <f t="shared" si="38"/>
        <v>302180.83421052631</v>
      </c>
      <c r="AG130" s="11">
        <f t="shared" si="39"/>
        <v>13026.315789473683</v>
      </c>
      <c r="AH130" s="12">
        <f t="shared" si="40"/>
        <v>35376.31578947368</v>
      </c>
      <c r="AI130" s="12">
        <f t="shared" si="41"/>
        <v>13157.894736842107</v>
      </c>
      <c r="AJ130" s="12">
        <f t="shared" si="42"/>
        <v>246562.43684210526</v>
      </c>
      <c r="AK130" s="12">
        <f t="shared" si="43"/>
        <v>1851.3157894736842</v>
      </c>
      <c r="AL130" s="12">
        <f t="shared" si="44"/>
        <v>400951.71578947367</v>
      </c>
      <c r="AM130" s="12">
        <f t="shared" si="45"/>
        <v>48906.355263157893</v>
      </c>
      <c r="AN130" s="12">
        <f t="shared" si="46"/>
        <v>4289.4736842105267</v>
      </c>
      <c r="AO130" s="12">
        <f t="shared" si="47"/>
        <v>295503.16578947369</v>
      </c>
      <c r="AP130" s="12">
        <f t="shared" si="48"/>
        <v>156578.94736842104</v>
      </c>
      <c r="AQ130" s="12">
        <f t="shared" si="49"/>
        <v>7500</v>
      </c>
      <c r="AR130" s="12">
        <f t="shared" si="50"/>
        <v>621413.7026315789</v>
      </c>
      <c r="AS130" s="12">
        <f t="shared" si="51"/>
        <v>47290.184210526313</v>
      </c>
      <c r="AT130" s="12">
        <f t="shared" si="52"/>
        <v>7768.4210526315792</v>
      </c>
      <c r="AU130" s="12">
        <f t="shared" si="53"/>
        <v>1702426.3157894737</v>
      </c>
      <c r="AV130" s="12">
        <f t="shared" si="54"/>
        <v>18956.84210526316</v>
      </c>
      <c r="AW130" s="12">
        <f t="shared" si="55"/>
        <v>868203.94736842113</v>
      </c>
      <c r="AX130" s="12">
        <f t="shared" si="56"/>
        <v>4447.3684210526317</v>
      </c>
      <c r="AY130" s="12">
        <f t="shared" si="57"/>
        <v>9836.8421052631584</v>
      </c>
      <c r="AZ130" s="12">
        <f t="shared" si="58"/>
        <v>5218.4210526315792</v>
      </c>
      <c r="BA130" s="12">
        <f t="shared" si="59"/>
        <v>5801.3157894736842</v>
      </c>
      <c r="BB130" s="12">
        <f t="shared" si="60"/>
        <v>7021.0526315789466</v>
      </c>
      <c r="BC130" s="12">
        <f t="shared" si="61"/>
        <v>497787.72105263162</v>
      </c>
    </row>
    <row r="131" spans="1:55" x14ac:dyDescent="0.25">
      <c r="A131" s="264"/>
      <c r="B131" s="274"/>
      <c r="C131" s="16" t="s">
        <v>164</v>
      </c>
      <c r="D131" s="7">
        <f t="shared" si="32"/>
        <v>3</v>
      </c>
      <c r="E131" s="9">
        <f>+[2]FISCALIZACIONES!E131+[2]LICENCIAS!E131+[2]PERMISOS!E131+[2]REGISTROS!E131+[2]CERTIFICADOS!E131</f>
        <v>0</v>
      </c>
      <c r="F131" s="9">
        <f>+[2]FISCALIZACIONES!F131+[2]LICENCIAS!F131+[2]PERMISOS!F131+[2]REGISTROS!F131+[2]CERTIFICADOS!F131</f>
        <v>1</v>
      </c>
      <c r="G131" s="9">
        <f>+[2]FISCALIZACIONES!G131+[2]LICENCIAS!G131+[2]PERMISOS!G131+[2]REGISTROS!G131+[2]CERTIFICADOS!G131</f>
        <v>0</v>
      </c>
      <c r="H131" s="9">
        <f>+[2]FISCALIZACIONES!H131+[2]LICENCIAS!H131+[2]PERMISOS!H131+[2]REGISTROS!H131+[2]CERTIFICADOS!H131</f>
        <v>2</v>
      </c>
      <c r="I131" s="9">
        <f>+[2]FISCALIZACIONES!I131+[2]LICENCIAS!I131+[2]PERMISOS!I131+[2]REGISTROS!I131+[2]CERTIFICADOS!I131</f>
        <v>0</v>
      </c>
      <c r="J131" s="9">
        <f>+[2]FISCALIZACIONES!J131+[2]LICENCIAS!J131+[2]PERMISOS!J131+[2]REGISTROS!J131+[2]CERTIFICADOS!J131</f>
        <v>0</v>
      </c>
      <c r="K131" s="9">
        <f>+[2]FISCALIZACIONES!K131+[2]LICENCIAS!K131+[2]PERMISOS!K131+[2]REGISTROS!K131+[2]CERTIFICADOS!K131</f>
        <v>0</v>
      </c>
      <c r="L131" s="9">
        <f>+[2]FISCALIZACIONES!L131+[2]LICENCIAS!L131+[2]PERMISOS!L131+[2]REGISTROS!L131+[2]CERTIFICADOS!L131</f>
        <v>0</v>
      </c>
      <c r="M131" s="9">
        <f>+[2]FISCALIZACIONES!M131+[2]LICENCIAS!M131+[2]PERMISOS!M131+[2]REGISTROS!M131+[2]CERTIFICADOS!M131</f>
        <v>0</v>
      </c>
      <c r="N131" s="9">
        <f>+[2]FISCALIZACIONES!N131+[2]LICENCIAS!N131+[2]PERMISOS!N131+[2]REGISTROS!N131+[2]CERTIFICADOS!N131</f>
        <v>0</v>
      </c>
      <c r="O131" s="9">
        <f>+[2]FISCALIZACIONES!O131+[2]LICENCIAS!O131+[2]PERMISOS!O131+[2]REGISTROS!O131+[2]CERTIFICADOS!O131</f>
        <v>0</v>
      </c>
      <c r="P131" s="9">
        <f>+[2]FISCALIZACIONES!P131+[2]LICENCIAS!P131+[2]PERMISOS!P131+[2]REGISTROS!P131+[2]CERTIFICADOS!P131</f>
        <v>0</v>
      </c>
      <c r="Q131" s="9">
        <f>+[2]FISCALIZACIONES!Q131+[2]LICENCIAS!Q131+[2]PERMISOS!Q131+[2]REGISTROS!Q131+[2]CERTIFICADOS!Q131</f>
        <v>0</v>
      </c>
      <c r="R131" s="9">
        <f>+[2]FISCALIZACIONES!R131+[2]LICENCIAS!R131+[2]PERMISOS!R131+[2]REGISTROS!R131+[2]CERTIFICADOS!R131</f>
        <v>0</v>
      </c>
      <c r="S131" s="9">
        <f>+[2]FISCALIZACIONES!S131+[2]LICENCIAS!S131+[2]PERMISOS!S131+[2]REGISTROS!S131+[2]CERTIFICADOS!S131</f>
        <v>0</v>
      </c>
      <c r="T131" s="9">
        <f>+[2]FISCALIZACIONES!T131+[2]LICENCIAS!T131+[2]PERMISOS!T131+[2]REGISTROS!T131+[2]CERTIFICADOS!T131</f>
        <v>0</v>
      </c>
      <c r="U131" s="9">
        <f>+[2]FISCALIZACIONES!U131+[2]LICENCIAS!U131+[2]PERMISOS!U131+[2]REGISTROS!U131+[2]CERTIFICADOS!U131</f>
        <v>0</v>
      </c>
      <c r="V131" s="9">
        <f>+[2]FISCALIZACIONES!V131+[2]LICENCIAS!V131+[2]PERMISOS!V131+[2]REGISTROS!V131+[2]CERTIFICADOS!V131</f>
        <v>0</v>
      </c>
      <c r="W131" s="9">
        <f>+[2]FISCALIZACIONES!W131+[2]LICENCIAS!W131+[2]PERMISOS!W131+[2]REGISTROS!W131+[2]CERTIFICADOS!W131</f>
        <v>0</v>
      </c>
      <c r="X131" s="9">
        <f>+[2]FISCALIZACIONES!X131+[2]LICENCIAS!X131+[2]PERMISOS!X131+[2]REGISTROS!X131+[2]CERTIFICADOS!X131</f>
        <v>0</v>
      </c>
      <c r="Y131" s="9">
        <f>+[2]FISCALIZACIONES!Y131+[2]LICENCIAS!Y131+[2]PERMISOS!Y131+[2]REGISTROS!Y131+[2]CERTIFICADOS!Y131</f>
        <v>0</v>
      </c>
      <c r="Z131" s="29">
        <f>+[2]FISCALIZACIONES!Z131+[2]LICENCIAS!Z131+[2]PERMISOS!Z131+[2]REGISTROS!Z131+[2]CERTIFICADOS!Z131</f>
        <v>0</v>
      </c>
      <c r="AA131" s="10">
        <f t="shared" si="33"/>
        <v>191306.44736842107</v>
      </c>
      <c r="AB131" s="10">
        <f t="shared" si="34"/>
        <v>46578.336315789471</v>
      </c>
      <c r="AC131" s="11">
        <f t="shared" si="35"/>
        <v>107313.2952631579</v>
      </c>
      <c r="AD131" s="11">
        <f t="shared" si="36"/>
        <v>64872.320526315787</v>
      </c>
      <c r="AE131" s="11">
        <f t="shared" si="37"/>
        <v>13736.842105263157</v>
      </c>
      <c r="AF131" s="11">
        <f t="shared" si="38"/>
        <v>181308.50052631577</v>
      </c>
      <c r="AG131" s="11">
        <f t="shared" si="39"/>
        <v>7815.78947368421</v>
      </c>
      <c r="AH131" s="12">
        <f t="shared" si="40"/>
        <v>21225.78947368421</v>
      </c>
      <c r="AI131" s="12">
        <f t="shared" si="41"/>
        <v>7894.7368421052633</v>
      </c>
      <c r="AJ131" s="12">
        <f t="shared" si="42"/>
        <v>147937.46210526317</v>
      </c>
      <c r="AK131" s="12">
        <f t="shared" si="43"/>
        <v>1110.7894736842104</v>
      </c>
      <c r="AL131" s="12">
        <f t="shared" si="44"/>
        <v>240571.0294736842</v>
      </c>
      <c r="AM131" s="12">
        <f t="shared" si="45"/>
        <v>29343.813157894736</v>
      </c>
      <c r="AN131" s="12">
        <f t="shared" si="46"/>
        <v>2573.6842105263158</v>
      </c>
      <c r="AO131" s="12">
        <f t="shared" si="47"/>
        <v>177301.8994736842</v>
      </c>
      <c r="AP131" s="12">
        <f t="shared" si="48"/>
        <v>93947.368421052626</v>
      </c>
      <c r="AQ131" s="12">
        <f t="shared" si="49"/>
        <v>4500</v>
      </c>
      <c r="AR131" s="12">
        <f t="shared" si="50"/>
        <v>372848.22157894738</v>
      </c>
      <c r="AS131" s="12">
        <f t="shared" si="51"/>
        <v>28374.110526315788</v>
      </c>
      <c r="AT131" s="12">
        <f t="shared" si="52"/>
        <v>4661.0526315789475</v>
      </c>
      <c r="AU131" s="12">
        <f t="shared" si="53"/>
        <v>1021455.7894736842</v>
      </c>
      <c r="AV131" s="12">
        <f t="shared" si="54"/>
        <v>11374.105263157895</v>
      </c>
      <c r="AW131" s="12">
        <f t="shared" si="55"/>
        <v>520922.36842105264</v>
      </c>
      <c r="AX131" s="12">
        <f t="shared" si="56"/>
        <v>2668.4210526315792</v>
      </c>
      <c r="AY131" s="12">
        <f t="shared" si="57"/>
        <v>5902.105263157895</v>
      </c>
      <c r="AZ131" s="12">
        <f t="shared" si="58"/>
        <v>3131.0526315789475</v>
      </c>
      <c r="BA131" s="12">
        <f t="shared" si="59"/>
        <v>3480.7894736842109</v>
      </c>
      <c r="BB131" s="12">
        <f t="shared" si="60"/>
        <v>4212.6315789473683</v>
      </c>
      <c r="BC131" s="12">
        <f t="shared" si="61"/>
        <v>298672.63263157895</v>
      </c>
    </row>
    <row r="132" spans="1:55" x14ac:dyDescent="0.25">
      <c r="A132" s="264"/>
      <c r="B132" s="274"/>
      <c r="C132" s="16" t="s">
        <v>165</v>
      </c>
      <c r="D132" s="7">
        <f t="shared" si="32"/>
        <v>4</v>
      </c>
      <c r="E132" s="9">
        <f>+[2]FISCALIZACIONES!E132+[2]LICENCIAS!E132+[2]PERMISOS!E132+[2]REGISTROS!E132+[2]CERTIFICADOS!E132</f>
        <v>1</v>
      </c>
      <c r="F132" s="9">
        <f>+[2]FISCALIZACIONES!F132+[2]LICENCIAS!F132+[2]PERMISOS!F132+[2]REGISTROS!F132+[2]CERTIFICADOS!F132</f>
        <v>1</v>
      </c>
      <c r="G132" s="9">
        <f>+[2]FISCALIZACIONES!G132+[2]LICENCIAS!G132+[2]PERMISOS!G132+[2]REGISTROS!G132+[2]CERTIFICADOS!G132</f>
        <v>0</v>
      </c>
      <c r="H132" s="9">
        <f>+[2]FISCALIZACIONES!H132+[2]LICENCIAS!H132+[2]PERMISOS!H132+[2]REGISTROS!H132+[2]CERTIFICADOS!H132</f>
        <v>0</v>
      </c>
      <c r="I132" s="9">
        <f>+[2]FISCALIZACIONES!I132+[2]LICENCIAS!I132+[2]PERMISOS!I132+[2]REGISTROS!I132+[2]CERTIFICADOS!I132</f>
        <v>1</v>
      </c>
      <c r="J132" s="9">
        <f>+[2]FISCALIZACIONES!J132+[2]LICENCIAS!J132+[2]PERMISOS!J132+[2]REGISTROS!J132+[2]CERTIFICADOS!J132</f>
        <v>0</v>
      </c>
      <c r="K132" s="9">
        <f>+[2]FISCALIZACIONES!K132+[2]LICENCIAS!K132+[2]PERMISOS!K132+[2]REGISTROS!K132+[2]CERTIFICADOS!K132</f>
        <v>1</v>
      </c>
      <c r="L132" s="9">
        <f>+[2]FISCALIZACIONES!L132+[2]LICENCIAS!L132+[2]PERMISOS!L132+[2]REGISTROS!L132+[2]CERTIFICADOS!L132</f>
        <v>0</v>
      </c>
      <c r="M132" s="9">
        <f>+[2]FISCALIZACIONES!M132+[2]LICENCIAS!M132+[2]PERMISOS!M132+[2]REGISTROS!M132+[2]CERTIFICADOS!M132</f>
        <v>0</v>
      </c>
      <c r="N132" s="9">
        <f>+[2]FISCALIZACIONES!N132+[2]LICENCIAS!N132+[2]PERMISOS!N132+[2]REGISTROS!N132+[2]CERTIFICADOS!N132</f>
        <v>0</v>
      </c>
      <c r="O132" s="9">
        <f>+[2]FISCALIZACIONES!O132+[2]LICENCIAS!O132+[2]PERMISOS!O132+[2]REGISTROS!O132+[2]CERTIFICADOS!O132</f>
        <v>0</v>
      </c>
      <c r="P132" s="9">
        <f>+[2]FISCALIZACIONES!P132+[2]LICENCIAS!P132+[2]PERMISOS!P132+[2]REGISTROS!P132+[2]CERTIFICADOS!P132</f>
        <v>0</v>
      </c>
      <c r="Q132" s="9">
        <f>+[2]FISCALIZACIONES!Q132+[2]LICENCIAS!Q132+[2]PERMISOS!Q132+[2]REGISTROS!Q132+[2]CERTIFICADOS!Q132</f>
        <v>0</v>
      </c>
      <c r="R132" s="9">
        <f>+[2]FISCALIZACIONES!R132+[2]LICENCIAS!R132+[2]PERMISOS!R132+[2]REGISTROS!R132+[2]CERTIFICADOS!R132</f>
        <v>0</v>
      </c>
      <c r="S132" s="9">
        <f>+[2]FISCALIZACIONES!S132+[2]LICENCIAS!S132+[2]PERMISOS!S132+[2]REGISTROS!S132+[2]CERTIFICADOS!S132</f>
        <v>0</v>
      </c>
      <c r="T132" s="9">
        <f>+[2]FISCALIZACIONES!T132+[2]LICENCIAS!T132+[2]PERMISOS!T132+[2]REGISTROS!T132+[2]CERTIFICADOS!T132</f>
        <v>0</v>
      </c>
      <c r="U132" s="9">
        <f>+[2]FISCALIZACIONES!U132+[2]LICENCIAS!U132+[2]PERMISOS!U132+[2]REGISTROS!U132+[2]CERTIFICADOS!U132</f>
        <v>0</v>
      </c>
      <c r="V132" s="9">
        <f>+[2]FISCALIZACIONES!V132+[2]LICENCIAS!V132+[2]PERMISOS!V132+[2]REGISTROS!V132+[2]CERTIFICADOS!V132</f>
        <v>0</v>
      </c>
      <c r="W132" s="9">
        <f>+[2]FISCALIZACIONES!W132+[2]LICENCIAS!W132+[2]PERMISOS!W132+[2]REGISTROS!W132+[2]CERTIFICADOS!W132</f>
        <v>0</v>
      </c>
      <c r="X132" s="9">
        <f>+[2]FISCALIZACIONES!X132+[2]LICENCIAS!X132+[2]PERMISOS!X132+[2]REGISTROS!X132+[2]CERTIFICADOS!X132</f>
        <v>0</v>
      </c>
      <c r="Y132" s="9">
        <f>+[2]FISCALIZACIONES!Y132+[2]LICENCIAS!Y132+[2]PERMISOS!Y132+[2]REGISTROS!Y132+[2]CERTIFICADOS!Y132</f>
        <v>0</v>
      </c>
      <c r="Z132" s="29">
        <f>+[2]FISCALIZACIONES!Z132+[2]LICENCIAS!Z132+[2]PERMISOS!Z132+[2]REGISTROS!Z132+[2]CERTIFICADOS!Z132</f>
        <v>0</v>
      </c>
      <c r="AA132" s="10">
        <f t="shared" si="33"/>
        <v>255075.26315789475</v>
      </c>
      <c r="AB132" s="10">
        <f t="shared" si="34"/>
        <v>62104.448421052628</v>
      </c>
      <c r="AC132" s="11">
        <f t="shared" si="35"/>
        <v>143084.39368421052</v>
      </c>
      <c r="AD132" s="11">
        <f t="shared" si="36"/>
        <v>86496.427368421049</v>
      </c>
      <c r="AE132" s="11">
        <f t="shared" si="37"/>
        <v>18315.78947368421</v>
      </c>
      <c r="AF132" s="11">
        <f t="shared" si="38"/>
        <v>241744.66736842104</v>
      </c>
      <c r="AG132" s="11">
        <f t="shared" si="39"/>
        <v>10421.052631578947</v>
      </c>
      <c r="AH132" s="12">
        <f t="shared" si="40"/>
        <v>28301.052631578947</v>
      </c>
      <c r="AI132" s="12">
        <f t="shared" si="41"/>
        <v>10526.315789473685</v>
      </c>
      <c r="AJ132" s="12">
        <f t="shared" si="42"/>
        <v>197249.94947368422</v>
      </c>
      <c r="AK132" s="12">
        <f t="shared" si="43"/>
        <v>1481.0526315789473</v>
      </c>
      <c r="AL132" s="12">
        <f t="shared" si="44"/>
        <v>320761.37263157894</v>
      </c>
      <c r="AM132" s="12">
        <f t="shared" si="45"/>
        <v>39125.084210526315</v>
      </c>
      <c r="AN132" s="12">
        <f t="shared" si="46"/>
        <v>3431.5789473684213</v>
      </c>
      <c r="AO132" s="12">
        <f t="shared" si="47"/>
        <v>236402.53263157894</v>
      </c>
      <c r="AP132" s="12">
        <f t="shared" si="48"/>
        <v>125263.15789473684</v>
      </c>
      <c r="AQ132" s="12">
        <f t="shared" si="49"/>
        <v>6000</v>
      </c>
      <c r="AR132" s="12">
        <f t="shared" si="50"/>
        <v>497130.96210526314</v>
      </c>
      <c r="AS132" s="12">
        <f t="shared" si="51"/>
        <v>37832.14736842105</v>
      </c>
      <c r="AT132" s="12">
        <f t="shared" si="52"/>
        <v>6214.7368421052633</v>
      </c>
      <c r="AU132" s="12">
        <f t="shared" si="53"/>
        <v>1361941.0526315789</v>
      </c>
      <c r="AV132" s="12">
        <f t="shared" si="54"/>
        <v>15165.473684210527</v>
      </c>
      <c r="AW132" s="12">
        <f t="shared" si="55"/>
        <v>694563.15789473685</v>
      </c>
      <c r="AX132" s="12">
        <f t="shared" si="56"/>
        <v>3557.8947368421054</v>
      </c>
      <c r="AY132" s="12">
        <f t="shared" si="57"/>
        <v>7869.4736842105267</v>
      </c>
      <c r="AZ132" s="12">
        <f t="shared" si="58"/>
        <v>4174.7368421052633</v>
      </c>
      <c r="BA132" s="12">
        <f t="shared" si="59"/>
        <v>4641.0526315789475</v>
      </c>
      <c r="BB132" s="12">
        <f t="shared" si="60"/>
        <v>5616.8421052631575</v>
      </c>
      <c r="BC132" s="12">
        <f t="shared" si="61"/>
        <v>398230.17684210528</v>
      </c>
    </row>
    <row r="133" spans="1:55" x14ac:dyDescent="0.25">
      <c r="A133" s="264"/>
      <c r="B133" s="274"/>
      <c r="C133" s="16" t="s">
        <v>166</v>
      </c>
      <c r="D133" s="7">
        <f t="shared" si="32"/>
        <v>3</v>
      </c>
      <c r="E133" s="9">
        <f>+[2]FISCALIZACIONES!E133+[2]LICENCIAS!E133+[2]PERMISOS!E133+[2]REGISTROS!E133+[2]CERTIFICADOS!E133</f>
        <v>0</v>
      </c>
      <c r="F133" s="9">
        <f>+[2]FISCALIZACIONES!F133+[2]LICENCIAS!F133+[2]PERMISOS!F133+[2]REGISTROS!F133+[2]CERTIFICADOS!F133</f>
        <v>0</v>
      </c>
      <c r="G133" s="9">
        <f>+[2]FISCALIZACIONES!G133+[2]LICENCIAS!G133+[2]PERMISOS!G133+[2]REGISTROS!G133+[2]CERTIFICADOS!G133</f>
        <v>1</v>
      </c>
      <c r="H133" s="9">
        <f>+[2]FISCALIZACIONES!H133+[2]LICENCIAS!H133+[2]PERMISOS!H133+[2]REGISTROS!H133+[2]CERTIFICADOS!H133</f>
        <v>0</v>
      </c>
      <c r="I133" s="9">
        <f>+[2]FISCALIZACIONES!I133+[2]LICENCIAS!I133+[2]PERMISOS!I133+[2]REGISTROS!I133+[2]CERTIFICADOS!I133</f>
        <v>1</v>
      </c>
      <c r="J133" s="9">
        <f>+[2]FISCALIZACIONES!J133+[2]LICENCIAS!J133+[2]PERMISOS!J133+[2]REGISTROS!J133+[2]CERTIFICADOS!J133</f>
        <v>0</v>
      </c>
      <c r="K133" s="9">
        <f>+[2]FISCALIZACIONES!K133+[2]LICENCIAS!K133+[2]PERMISOS!K133+[2]REGISTROS!K133+[2]CERTIFICADOS!K133</f>
        <v>0</v>
      </c>
      <c r="L133" s="9">
        <f>+[2]FISCALIZACIONES!L133+[2]LICENCIAS!L133+[2]PERMISOS!L133+[2]REGISTROS!L133+[2]CERTIFICADOS!L133</f>
        <v>1</v>
      </c>
      <c r="M133" s="9">
        <f>+[2]FISCALIZACIONES!M133+[2]LICENCIAS!M133+[2]PERMISOS!M133+[2]REGISTROS!M133+[2]CERTIFICADOS!M133</f>
        <v>0</v>
      </c>
      <c r="N133" s="9">
        <f>+[2]FISCALIZACIONES!N133+[2]LICENCIAS!N133+[2]PERMISOS!N133+[2]REGISTROS!N133+[2]CERTIFICADOS!N133</f>
        <v>0</v>
      </c>
      <c r="O133" s="9">
        <f>+[2]FISCALIZACIONES!O133+[2]LICENCIAS!O133+[2]PERMISOS!O133+[2]REGISTROS!O133+[2]CERTIFICADOS!O133</f>
        <v>0</v>
      </c>
      <c r="P133" s="9">
        <f>+[2]FISCALIZACIONES!P133+[2]LICENCIAS!P133+[2]PERMISOS!P133+[2]REGISTROS!P133+[2]CERTIFICADOS!P133</f>
        <v>0</v>
      </c>
      <c r="Q133" s="9">
        <f>+[2]FISCALIZACIONES!Q133+[2]LICENCIAS!Q133+[2]PERMISOS!Q133+[2]REGISTROS!Q133+[2]CERTIFICADOS!Q133</f>
        <v>0</v>
      </c>
      <c r="R133" s="9">
        <f>+[2]FISCALIZACIONES!R133+[2]LICENCIAS!R133+[2]PERMISOS!R133+[2]REGISTROS!R133+[2]CERTIFICADOS!R133</f>
        <v>0</v>
      </c>
      <c r="S133" s="9">
        <f>+[2]FISCALIZACIONES!S133+[2]LICENCIAS!S133+[2]PERMISOS!S133+[2]REGISTROS!S133+[2]CERTIFICADOS!S133</f>
        <v>0</v>
      </c>
      <c r="T133" s="9">
        <f>+[2]FISCALIZACIONES!T133+[2]LICENCIAS!T133+[2]PERMISOS!T133+[2]REGISTROS!T133+[2]CERTIFICADOS!T133</f>
        <v>0</v>
      </c>
      <c r="U133" s="9">
        <f>+[2]FISCALIZACIONES!U133+[2]LICENCIAS!U133+[2]PERMISOS!U133+[2]REGISTROS!U133+[2]CERTIFICADOS!U133</f>
        <v>0</v>
      </c>
      <c r="V133" s="9">
        <f>+[2]FISCALIZACIONES!V133+[2]LICENCIAS!V133+[2]PERMISOS!V133+[2]REGISTROS!V133+[2]CERTIFICADOS!V133</f>
        <v>0</v>
      </c>
      <c r="W133" s="9">
        <f>+[2]FISCALIZACIONES!W133+[2]LICENCIAS!W133+[2]PERMISOS!W133+[2]REGISTROS!W133+[2]CERTIFICADOS!W133</f>
        <v>0</v>
      </c>
      <c r="X133" s="9">
        <f>+[2]FISCALIZACIONES!X133+[2]LICENCIAS!X133+[2]PERMISOS!X133+[2]REGISTROS!X133+[2]CERTIFICADOS!X133</f>
        <v>0</v>
      </c>
      <c r="Y133" s="9">
        <f>+[2]FISCALIZACIONES!Y133+[2]LICENCIAS!Y133+[2]PERMISOS!Y133+[2]REGISTROS!Y133+[2]CERTIFICADOS!Y133</f>
        <v>0</v>
      </c>
      <c r="Z133" s="29">
        <f>+[2]FISCALIZACIONES!Z133+[2]LICENCIAS!Z133+[2]PERMISOS!Z133+[2]REGISTROS!Z133+[2]CERTIFICADOS!Z133</f>
        <v>0</v>
      </c>
      <c r="AA133" s="10">
        <f t="shared" si="33"/>
        <v>191306.44736842107</v>
      </c>
      <c r="AB133" s="10">
        <f t="shared" si="34"/>
        <v>46578.336315789471</v>
      </c>
      <c r="AC133" s="11">
        <f t="shared" si="35"/>
        <v>107313.2952631579</v>
      </c>
      <c r="AD133" s="11">
        <f t="shared" si="36"/>
        <v>64872.320526315787</v>
      </c>
      <c r="AE133" s="11">
        <f t="shared" si="37"/>
        <v>13736.842105263157</v>
      </c>
      <c r="AF133" s="11">
        <f t="shared" si="38"/>
        <v>181308.50052631577</v>
      </c>
      <c r="AG133" s="11">
        <f t="shared" si="39"/>
        <v>7815.78947368421</v>
      </c>
      <c r="AH133" s="12">
        <f t="shared" si="40"/>
        <v>21225.78947368421</v>
      </c>
      <c r="AI133" s="12">
        <f t="shared" si="41"/>
        <v>7894.7368421052633</v>
      </c>
      <c r="AJ133" s="12">
        <f t="shared" si="42"/>
        <v>147937.46210526317</v>
      </c>
      <c r="AK133" s="12">
        <f t="shared" si="43"/>
        <v>1110.7894736842104</v>
      </c>
      <c r="AL133" s="12">
        <f t="shared" si="44"/>
        <v>240571.0294736842</v>
      </c>
      <c r="AM133" s="12">
        <f t="shared" si="45"/>
        <v>29343.813157894736</v>
      </c>
      <c r="AN133" s="12">
        <f t="shared" si="46"/>
        <v>2573.6842105263158</v>
      </c>
      <c r="AO133" s="12">
        <f t="shared" si="47"/>
        <v>177301.8994736842</v>
      </c>
      <c r="AP133" s="12">
        <f t="shared" si="48"/>
        <v>93947.368421052626</v>
      </c>
      <c r="AQ133" s="12">
        <f t="shared" si="49"/>
        <v>4500</v>
      </c>
      <c r="AR133" s="12">
        <f t="shared" si="50"/>
        <v>372848.22157894738</v>
      </c>
      <c r="AS133" s="12">
        <f t="shared" si="51"/>
        <v>28374.110526315788</v>
      </c>
      <c r="AT133" s="12">
        <f t="shared" si="52"/>
        <v>4661.0526315789475</v>
      </c>
      <c r="AU133" s="12">
        <f t="shared" si="53"/>
        <v>1021455.7894736842</v>
      </c>
      <c r="AV133" s="12">
        <f t="shared" si="54"/>
        <v>11374.105263157895</v>
      </c>
      <c r="AW133" s="12">
        <f t="shared" si="55"/>
        <v>520922.36842105264</v>
      </c>
      <c r="AX133" s="12">
        <f t="shared" si="56"/>
        <v>2668.4210526315792</v>
      </c>
      <c r="AY133" s="12">
        <f t="shared" si="57"/>
        <v>5902.105263157895</v>
      </c>
      <c r="AZ133" s="12">
        <f t="shared" si="58"/>
        <v>3131.0526315789475</v>
      </c>
      <c r="BA133" s="12">
        <f t="shared" si="59"/>
        <v>3480.7894736842109</v>
      </c>
      <c r="BB133" s="12">
        <f t="shared" si="60"/>
        <v>4212.6315789473683</v>
      </c>
      <c r="BC133" s="12">
        <f t="shared" si="61"/>
        <v>298672.63263157895</v>
      </c>
    </row>
    <row r="134" spans="1:55" x14ac:dyDescent="0.25">
      <c r="A134" s="264"/>
      <c r="B134" s="274"/>
      <c r="C134" s="16" t="s">
        <v>167</v>
      </c>
      <c r="D134" s="7">
        <f t="shared" ref="D134:D197" si="62">SUM(E134:Z134)</f>
        <v>7</v>
      </c>
      <c r="E134" s="9">
        <f>+[2]FISCALIZACIONES!E134+[2]LICENCIAS!E134+[2]PERMISOS!E134+[2]REGISTROS!E134+[2]CERTIFICADOS!E134</f>
        <v>1</v>
      </c>
      <c r="F134" s="9">
        <f>+[2]FISCALIZACIONES!F134+[2]LICENCIAS!F134+[2]PERMISOS!F134+[2]REGISTROS!F134+[2]CERTIFICADOS!F134</f>
        <v>1</v>
      </c>
      <c r="G134" s="9">
        <f>+[2]FISCALIZACIONES!G134+[2]LICENCIAS!G134+[2]PERMISOS!G134+[2]REGISTROS!G134+[2]CERTIFICADOS!G134</f>
        <v>2</v>
      </c>
      <c r="H134" s="9">
        <f>+[2]FISCALIZACIONES!H134+[2]LICENCIAS!H134+[2]PERMISOS!H134+[2]REGISTROS!H134+[2]CERTIFICADOS!H134</f>
        <v>2</v>
      </c>
      <c r="I134" s="9">
        <f>+[2]FISCALIZACIONES!I134+[2]LICENCIAS!I134+[2]PERMISOS!I134+[2]REGISTROS!I134+[2]CERTIFICADOS!I134</f>
        <v>0</v>
      </c>
      <c r="J134" s="9">
        <f>+[2]FISCALIZACIONES!J134+[2]LICENCIAS!J134+[2]PERMISOS!J134+[2]REGISTROS!J134+[2]CERTIFICADOS!J134</f>
        <v>0</v>
      </c>
      <c r="K134" s="9">
        <f>+[2]FISCALIZACIONES!K134+[2]LICENCIAS!K134+[2]PERMISOS!K134+[2]REGISTROS!K134+[2]CERTIFICADOS!K134</f>
        <v>1</v>
      </c>
      <c r="L134" s="9">
        <f>+[2]FISCALIZACIONES!L134+[2]LICENCIAS!L134+[2]PERMISOS!L134+[2]REGISTROS!L134+[2]CERTIFICADOS!L134</f>
        <v>0</v>
      </c>
      <c r="M134" s="9">
        <f>+[2]FISCALIZACIONES!M134+[2]LICENCIAS!M134+[2]PERMISOS!M134+[2]REGISTROS!M134+[2]CERTIFICADOS!M134</f>
        <v>0</v>
      </c>
      <c r="N134" s="9">
        <f>+[2]FISCALIZACIONES!N134+[2]LICENCIAS!N134+[2]PERMISOS!N134+[2]REGISTROS!N134+[2]CERTIFICADOS!N134</f>
        <v>0</v>
      </c>
      <c r="O134" s="9">
        <f>+[2]FISCALIZACIONES!O134+[2]LICENCIAS!O134+[2]PERMISOS!O134+[2]REGISTROS!O134+[2]CERTIFICADOS!O134</f>
        <v>0</v>
      </c>
      <c r="P134" s="9">
        <f>+[2]FISCALIZACIONES!P134+[2]LICENCIAS!P134+[2]PERMISOS!P134+[2]REGISTROS!P134+[2]CERTIFICADOS!P134</f>
        <v>0</v>
      </c>
      <c r="Q134" s="9">
        <f>+[2]FISCALIZACIONES!Q134+[2]LICENCIAS!Q134+[2]PERMISOS!Q134+[2]REGISTROS!Q134+[2]CERTIFICADOS!Q134</f>
        <v>0</v>
      </c>
      <c r="R134" s="9">
        <f>+[2]FISCALIZACIONES!R134+[2]LICENCIAS!R134+[2]PERMISOS!R134+[2]REGISTROS!R134+[2]CERTIFICADOS!R134</f>
        <v>0</v>
      </c>
      <c r="S134" s="9">
        <f>+[2]FISCALIZACIONES!S134+[2]LICENCIAS!S134+[2]PERMISOS!S134+[2]REGISTROS!S134+[2]CERTIFICADOS!S134</f>
        <v>0</v>
      </c>
      <c r="T134" s="9">
        <f>+[2]FISCALIZACIONES!T134+[2]LICENCIAS!T134+[2]PERMISOS!T134+[2]REGISTROS!T134+[2]CERTIFICADOS!T134</f>
        <v>0</v>
      </c>
      <c r="U134" s="9">
        <f>+[2]FISCALIZACIONES!U134+[2]LICENCIAS!U134+[2]PERMISOS!U134+[2]REGISTROS!U134+[2]CERTIFICADOS!U134</f>
        <v>0</v>
      </c>
      <c r="V134" s="9">
        <f>+[2]FISCALIZACIONES!V134+[2]LICENCIAS!V134+[2]PERMISOS!V134+[2]REGISTROS!V134+[2]CERTIFICADOS!V134</f>
        <v>0</v>
      </c>
      <c r="W134" s="9">
        <f>+[2]FISCALIZACIONES!W134+[2]LICENCIAS!W134+[2]PERMISOS!W134+[2]REGISTROS!W134+[2]CERTIFICADOS!W134</f>
        <v>0</v>
      </c>
      <c r="X134" s="9">
        <f>+[2]FISCALIZACIONES!X134+[2]LICENCIAS!X134+[2]PERMISOS!X134+[2]REGISTROS!X134+[2]CERTIFICADOS!X134</f>
        <v>0</v>
      </c>
      <c r="Y134" s="9">
        <f>+[2]FISCALIZACIONES!Y134+[2]LICENCIAS!Y134+[2]PERMISOS!Y134+[2]REGISTROS!Y134+[2]CERTIFICADOS!Y134</f>
        <v>0</v>
      </c>
      <c r="Z134" s="29">
        <f>+[2]FISCALIZACIONES!Z134+[2]LICENCIAS!Z134+[2]PERMISOS!Z134+[2]REGISTROS!Z134+[2]CERTIFICADOS!Z134</f>
        <v>0</v>
      </c>
      <c r="AA134" s="10">
        <f t="shared" ref="AA134:AA197" si="63">$AA$4*D134</f>
        <v>446381.71052631579</v>
      </c>
      <c r="AB134" s="10">
        <f t="shared" ref="AB134:AB197" si="64">$AB$4*D134</f>
        <v>108682.78473684209</v>
      </c>
      <c r="AC134" s="11">
        <f t="shared" ref="AC134:AC197" si="65">$AC$4*D134</f>
        <v>250397.68894736841</v>
      </c>
      <c r="AD134" s="11">
        <f t="shared" ref="AD134:AD197" si="66">$AD$4*D134</f>
        <v>151368.74789473682</v>
      </c>
      <c r="AE134" s="11">
        <f t="shared" ref="AE134:AE197" si="67">$AE$4*D134</f>
        <v>32052.631578947367</v>
      </c>
      <c r="AF134" s="11">
        <f t="shared" ref="AF134:AF197" si="68">$AF$4*D134</f>
        <v>423053.16789473681</v>
      </c>
      <c r="AG134" s="11">
        <f t="shared" ref="AG134:AG197" si="69">$AG$4*D134</f>
        <v>18236.842105263157</v>
      </c>
      <c r="AH134" s="12">
        <f t="shared" ref="AH134:AH197" si="70">$AH$4*D134</f>
        <v>49526.84210526316</v>
      </c>
      <c r="AI134" s="12">
        <f t="shared" ref="AI134:AI197" si="71">$AI$4*D134</f>
        <v>18421.05263157895</v>
      </c>
      <c r="AJ134" s="12">
        <f t="shared" ref="AJ134:AJ197" si="72">$AJ$4*D134</f>
        <v>345187.41157894739</v>
      </c>
      <c r="AK134" s="12">
        <f t="shared" ref="AK134:AK197" si="73">$AK$4*D134</f>
        <v>2591.8421052631579</v>
      </c>
      <c r="AL134" s="12">
        <f t="shared" ref="AL134:AL197" si="74">$AL$4*D134</f>
        <v>561332.4021052632</v>
      </c>
      <c r="AM134" s="12">
        <f t="shared" ref="AM134:AM197" si="75">$AM$4*D134</f>
        <v>68468.89736842105</v>
      </c>
      <c r="AN134" s="12">
        <f t="shared" ref="AN134:AN197" si="76">$AN$4*D134</f>
        <v>6005.2631578947376</v>
      </c>
      <c r="AO134" s="12">
        <f t="shared" ref="AO134:AO197" si="77">$AO$4*D134</f>
        <v>413704.43210526317</v>
      </c>
      <c r="AP134" s="12">
        <f t="shared" ref="AP134:AP197" si="78">$AP$4*D134</f>
        <v>219210.52631578947</v>
      </c>
      <c r="AQ134" s="12">
        <f t="shared" ref="AQ134:AQ197" si="79">$AQ$4*D134</f>
        <v>10500</v>
      </c>
      <c r="AR134" s="12">
        <f t="shared" ref="AR134:AR197" si="80">$AR$4*D134</f>
        <v>869979.18368421053</v>
      </c>
      <c r="AS134" s="12">
        <f t="shared" ref="AS134:AS197" si="81">$AS$4*D134</f>
        <v>66206.257894736831</v>
      </c>
      <c r="AT134" s="12">
        <f t="shared" ref="AT134:AT197" si="82">$AT$4*D134</f>
        <v>10875.78947368421</v>
      </c>
      <c r="AU134" s="12">
        <f t="shared" ref="AU134:AU197" si="83">$AU$4*D134</f>
        <v>2383396.8421052629</v>
      </c>
      <c r="AV134" s="12">
        <f t="shared" ref="AV134:AV197" si="84">$AV$4*D134</f>
        <v>26539.57894736842</v>
      </c>
      <c r="AW134" s="12">
        <f t="shared" ref="AW134:AW197" si="85">$AW$4*D134</f>
        <v>1215485.5263157894</v>
      </c>
      <c r="AX134" s="12">
        <f t="shared" ref="AX134:AX197" si="86">$AX$4*D134</f>
        <v>6226.3157894736842</v>
      </c>
      <c r="AY134" s="12">
        <f t="shared" ref="AY134:AY197" si="87">$AY$4*D134</f>
        <v>13771.578947368422</v>
      </c>
      <c r="AZ134" s="12">
        <f t="shared" ref="AZ134:AZ197" si="88">$AZ$4*D134</f>
        <v>7305.7894736842109</v>
      </c>
      <c r="BA134" s="12">
        <f t="shared" ref="BA134:BA197" si="89">$BA$4*D134</f>
        <v>8121.8421052631584</v>
      </c>
      <c r="BB134" s="12">
        <f t="shared" ref="BB134:BB197" si="90">$BB$4*D134</f>
        <v>9829.4736842105249</v>
      </c>
      <c r="BC134" s="12">
        <f t="shared" ref="BC134:BC197" si="91">$BC$4*D134</f>
        <v>696902.80947368429</v>
      </c>
    </row>
    <row r="135" spans="1:55" x14ac:dyDescent="0.25">
      <c r="A135" s="264"/>
      <c r="B135" s="274"/>
      <c r="C135" s="16" t="s">
        <v>168</v>
      </c>
      <c r="D135" s="7">
        <f t="shared" si="62"/>
        <v>4</v>
      </c>
      <c r="E135" s="9">
        <f>+[2]FISCALIZACIONES!E135+[2]LICENCIAS!E135+[2]PERMISOS!E135+[2]REGISTROS!E135+[2]CERTIFICADOS!E135</f>
        <v>1</v>
      </c>
      <c r="F135" s="9">
        <f>+[2]FISCALIZACIONES!F135+[2]LICENCIAS!F135+[2]PERMISOS!F135+[2]REGISTROS!F135+[2]CERTIFICADOS!F135</f>
        <v>1</v>
      </c>
      <c r="G135" s="9">
        <f>+[2]FISCALIZACIONES!G135+[2]LICENCIAS!G135+[2]PERMISOS!G135+[2]REGISTROS!G135+[2]CERTIFICADOS!G135</f>
        <v>0</v>
      </c>
      <c r="H135" s="9">
        <f>+[2]FISCALIZACIONES!H135+[2]LICENCIAS!H135+[2]PERMISOS!H135+[2]REGISTROS!H135+[2]CERTIFICADOS!H135</f>
        <v>2</v>
      </c>
      <c r="I135" s="9">
        <f>+[2]FISCALIZACIONES!I135+[2]LICENCIAS!I135+[2]PERMISOS!I135+[2]REGISTROS!I135+[2]CERTIFICADOS!I135</f>
        <v>0</v>
      </c>
      <c r="J135" s="9">
        <f>+[2]FISCALIZACIONES!J135+[2]LICENCIAS!J135+[2]PERMISOS!J135+[2]REGISTROS!J135+[2]CERTIFICADOS!J135</f>
        <v>0</v>
      </c>
      <c r="K135" s="9">
        <f>+[2]FISCALIZACIONES!K135+[2]LICENCIAS!K135+[2]PERMISOS!K135+[2]REGISTROS!K135+[2]CERTIFICADOS!K135</f>
        <v>0</v>
      </c>
      <c r="L135" s="9">
        <f>+[2]FISCALIZACIONES!L135+[2]LICENCIAS!L135+[2]PERMISOS!L135+[2]REGISTROS!L135+[2]CERTIFICADOS!L135</f>
        <v>0</v>
      </c>
      <c r="M135" s="9">
        <f>+[2]FISCALIZACIONES!M135+[2]LICENCIAS!M135+[2]PERMISOS!M135+[2]REGISTROS!M135+[2]CERTIFICADOS!M135</f>
        <v>0</v>
      </c>
      <c r="N135" s="9">
        <f>+[2]FISCALIZACIONES!N135+[2]LICENCIAS!N135+[2]PERMISOS!N135+[2]REGISTROS!N135+[2]CERTIFICADOS!N135</f>
        <v>0</v>
      </c>
      <c r="O135" s="9">
        <f>+[2]FISCALIZACIONES!O135+[2]LICENCIAS!O135+[2]PERMISOS!O135+[2]REGISTROS!O135+[2]CERTIFICADOS!O135</f>
        <v>0</v>
      </c>
      <c r="P135" s="9">
        <f>+[2]FISCALIZACIONES!P135+[2]LICENCIAS!P135+[2]PERMISOS!P135+[2]REGISTROS!P135+[2]CERTIFICADOS!P135</f>
        <v>0</v>
      </c>
      <c r="Q135" s="9">
        <f>+[2]FISCALIZACIONES!Q135+[2]LICENCIAS!Q135+[2]PERMISOS!Q135+[2]REGISTROS!Q135+[2]CERTIFICADOS!Q135</f>
        <v>0</v>
      </c>
      <c r="R135" s="9">
        <f>+[2]FISCALIZACIONES!R135+[2]LICENCIAS!R135+[2]PERMISOS!R135+[2]REGISTROS!R135+[2]CERTIFICADOS!R135</f>
        <v>0</v>
      </c>
      <c r="S135" s="9">
        <f>+[2]FISCALIZACIONES!S135+[2]LICENCIAS!S135+[2]PERMISOS!S135+[2]REGISTROS!S135+[2]CERTIFICADOS!S135</f>
        <v>0</v>
      </c>
      <c r="T135" s="9">
        <f>+[2]FISCALIZACIONES!T135+[2]LICENCIAS!T135+[2]PERMISOS!T135+[2]REGISTROS!T135+[2]CERTIFICADOS!T135</f>
        <v>0</v>
      </c>
      <c r="U135" s="9">
        <f>+[2]FISCALIZACIONES!U135+[2]LICENCIAS!U135+[2]PERMISOS!U135+[2]REGISTROS!U135+[2]CERTIFICADOS!U135</f>
        <v>0</v>
      </c>
      <c r="V135" s="9">
        <f>+[2]FISCALIZACIONES!V135+[2]LICENCIAS!V135+[2]PERMISOS!V135+[2]REGISTROS!V135+[2]CERTIFICADOS!V135</f>
        <v>0</v>
      </c>
      <c r="W135" s="9">
        <f>+[2]FISCALIZACIONES!W135+[2]LICENCIAS!W135+[2]PERMISOS!W135+[2]REGISTROS!W135+[2]CERTIFICADOS!W135</f>
        <v>0</v>
      </c>
      <c r="X135" s="9">
        <f>+[2]FISCALIZACIONES!X135+[2]LICENCIAS!X135+[2]PERMISOS!X135+[2]REGISTROS!X135+[2]CERTIFICADOS!X135</f>
        <v>0</v>
      </c>
      <c r="Y135" s="9">
        <f>+[2]FISCALIZACIONES!Y135+[2]LICENCIAS!Y135+[2]PERMISOS!Y135+[2]REGISTROS!Y135+[2]CERTIFICADOS!Y135</f>
        <v>0</v>
      </c>
      <c r="Z135" s="29">
        <f>+[2]FISCALIZACIONES!Z135+[2]LICENCIAS!Z135+[2]PERMISOS!Z135+[2]REGISTROS!Z135+[2]CERTIFICADOS!Z135</f>
        <v>0</v>
      </c>
      <c r="AA135" s="10">
        <f t="shared" si="63"/>
        <v>255075.26315789475</v>
      </c>
      <c r="AB135" s="10">
        <f t="shared" si="64"/>
        <v>62104.448421052628</v>
      </c>
      <c r="AC135" s="11">
        <f t="shared" si="65"/>
        <v>143084.39368421052</v>
      </c>
      <c r="AD135" s="11">
        <f t="shared" si="66"/>
        <v>86496.427368421049</v>
      </c>
      <c r="AE135" s="11">
        <f t="shared" si="67"/>
        <v>18315.78947368421</v>
      </c>
      <c r="AF135" s="11">
        <f t="shared" si="68"/>
        <v>241744.66736842104</v>
      </c>
      <c r="AG135" s="11">
        <f t="shared" si="69"/>
        <v>10421.052631578947</v>
      </c>
      <c r="AH135" s="12">
        <f t="shared" si="70"/>
        <v>28301.052631578947</v>
      </c>
      <c r="AI135" s="12">
        <f t="shared" si="71"/>
        <v>10526.315789473685</v>
      </c>
      <c r="AJ135" s="12">
        <f t="shared" si="72"/>
        <v>197249.94947368422</v>
      </c>
      <c r="AK135" s="12">
        <f t="shared" si="73"/>
        <v>1481.0526315789473</v>
      </c>
      <c r="AL135" s="12">
        <f t="shared" si="74"/>
        <v>320761.37263157894</v>
      </c>
      <c r="AM135" s="12">
        <f t="shared" si="75"/>
        <v>39125.084210526315</v>
      </c>
      <c r="AN135" s="12">
        <f t="shared" si="76"/>
        <v>3431.5789473684213</v>
      </c>
      <c r="AO135" s="12">
        <f t="shared" si="77"/>
        <v>236402.53263157894</v>
      </c>
      <c r="AP135" s="12">
        <f t="shared" si="78"/>
        <v>125263.15789473684</v>
      </c>
      <c r="AQ135" s="12">
        <f t="shared" si="79"/>
        <v>6000</v>
      </c>
      <c r="AR135" s="12">
        <f t="shared" si="80"/>
        <v>497130.96210526314</v>
      </c>
      <c r="AS135" s="12">
        <f t="shared" si="81"/>
        <v>37832.14736842105</v>
      </c>
      <c r="AT135" s="12">
        <f t="shared" si="82"/>
        <v>6214.7368421052633</v>
      </c>
      <c r="AU135" s="12">
        <f t="shared" si="83"/>
        <v>1361941.0526315789</v>
      </c>
      <c r="AV135" s="12">
        <f t="shared" si="84"/>
        <v>15165.473684210527</v>
      </c>
      <c r="AW135" s="12">
        <f t="shared" si="85"/>
        <v>694563.15789473685</v>
      </c>
      <c r="AX135" s="12">
        <f t="shared" si="86"/>
        <v>3557.8947368421054</v>
      </c>
      <c r="AY135" s="12">
        <f t="shared" si="87"/>
        <v>7869.4736842105267</v>
      </c>
      <c r="AZ135" s="12">
        <f t="shared" si="88"/>
        <v>4174.7368421052633</v>
      </c>
      <c r="BA135" s="12">
        <f t="shared" si="89"/>
        <v>4641.0526315789475</v>
      </c>
      <c r="BB135" s="12">
        <f t="shared" si="90"/>
        <v>5616.8421052631575</v>
      </c>
      <c r="BC135" s="12">
        <f t="shared" si="91"/>
        <v>398230.17684210528</v>
      </c>
    </row>
    <row r="136" spans="1:55" x14ac:dyDescent="0.25">
      <c r="A136" s="264"/>
      <c r="B136" s="274"/>
      <c r="C136" s="16" t="s">
        <v>169</v>
      </c>
      <c r="D136" s="7">
        <f t="shared" si="62"/>
        <v>7</v>
      </c>
      <c r="E136" s="9">
        <f>+[2]FISCALIZACIONES!E136+[2]LICENCIAS!E136+[2]PERMISOS!E136+[2]REGISTROS!E136+[2]CERTIFICADOS!E136</f>
        <v>0</v>
      </c>
      <c r="F136" s="9">
        <f>+[2]FISCALIZACIONES!F136+[2]LICENCIAS!F136+[2]PERMISOS!F136+[2]REGISTROS!F136+[2]CERTIFICADOS!F136</f>
        <v>5</v>
      </c>
      <c r="G136" s="9">
        <f>+[2]FISCALIZACIONES!G136+[2]LICENCIAS!G136+[2]PERMISOS!G136+[2]REGISTROS!G136+[2]CERTIFICADOS!G136</f>
        <v>0</v>
      </c>
      <c r="H136" s="9">
        <f>+[2]FISCALIZACIONES!H136+[2]LICENCIAS!H136+[2]PERMISOS!H136+[2]REGISTROS!H136+[2]CERTIFICADOS!H136</f>
        <v>1</v>
      </c>
      <c r="I136" s="9">
        <f>+[2]FISCALIZACIONES!I136+[2]LICENCIAS!I136+[2]PERMISOS!I136+[2]REGISTROS!I136+[2]CERTIFICADOS!I136</f>
        <v>1</v>
      </c>
      <c r="J136" s="9">
        <f>+[2]FISCALIZACIONES!J136+[2]LICENCIAS!J136+[2]PERMISOS!J136+[2]REGISTROS!J136+[2]CERTIFICADOS!J136</f>
        <v>0</v>
      </c>
      <c r="K136" s="9">
        <f>+[2]FISCALIZACIONES!K136+[2]LICENCIAS!K136+[2]PERMISOS!K136+[2]REGISTROS!K136+[2]CERTIFICADOS!K136</f>
        <v>0</v>
      </c>
      <c r="L136" s="9">
        <f>+[2]FISCALIZACIONES!L136+[2]LICENCIAS!L136+[2]PERMISOS!L136+[2]REGISTROS!L136+[2]CERTIFICADOS!L136</f>
        <v>0</v>
      </c>
      <c r="M136" s="9">
        <f>+[2]FISCALIZACIONES!M136+[2]LICENCIAS!M136+[2]PERMISOS!M136+[2]REGISTROS!M136+[2]CERTIFICADOS!M136</f>
        <v>0</v>
      </c>
      <c r="N136" s="9">
        <f>+[2]FISCALIZACIONES!N136+[2]LICENCIAS!N136+[2]PERMISOS!N136+[2]REGISTROS!N136+[2]CERTIFICADOS!N136</f>
        <v>0</v>
      </c>
      <c r="O136" s="9">
        <f>+[2]FISCALIZACIONES!O136+[2]LICENCIAS!O136+[2]PERMISOS!O136+[2]REGISTROS!O136+[2]CERTIFICADOS!O136</f>
        <v>0</v>
      </c>
      <c r="P136" s="9">
        <f>+[2]FISCALIZACIONES!P136+[2]LICENCIAS!P136+[2]PERMISOS!P136+[2]REGISTROS!P136+[2]CERTIFICADOS!P136</f>
        <v>0</v>
      </c>
      <c r="Q136" s="9">
        <f>+[2]FISCALIZACIONES!Q136+[2]LICENCIAS!Q136+[2]PERMISOS!Q136+[2]REGISTROS!Q136+[2]CERTIFICADOS!Q136</f>
        <v>0</v>
      </c>
      <c r="R136" s="9">
        <f>+[2]FISCALIZACIONES!R136+[2]LICENCIAS!R136+[2]PERMISOS!R136+[2]REGISTROS!R136+[2]CERTIFICADOS!R136</f>
        <v>0</v>
      </c>
      <c r="S136" s="9">
        <f>+[2]FISCALIZACIONES!S136+[2]LICENCIAS!S136+[2]PERMISOS!S136+[2]REGISTROS!S136+[2]CERTIFICADOS!S136</f>
        <v>0</v>
      </c>
      <c r="T136" s="9">
        <f>+[2]FISCALIZACIONES!T136+[2]LICENCIAS!T136+[2]PERMISOS!T136+[2]REGISTROS!T136+[2]CERTIFICADOS!T136</f>
        <v>0</v>
      </c>
      <c r="U136" s="9">
        <f>+[2]FISCALIZACIONES!U136+[2]LICENCIAS!U136+[2]PERMISOS!U136+[2]REGISTROS!U136+[2]CERTIFICADOS!U136</f>
        <v>0</v>
      </c>
      <c r="V136" s="9">
        <f>+[2]FISCALIZACIONES!V136+[2]LICENCIAS!V136+[2]PERMISOS!V136+[2]REGISTROS!V136+[2]CERTIFICADOS!V136</f>
        <v>0</v>
      </c>
      <c r="W136" s="9">
        <f>+[2]FISCALIZACIONES!W136+[2]LICENCIAS!W136+[2]PERMISOS!W136+[2]REGISTROS!W136+[2]CERTIFICADOS!W136</f>
        <v>0</v>
      </c>
      <c r="X136" s="9">
        <f>+[2]FISCALIZACIONES!X136+[2]LICENCIAS!X136+[2]PERMISOS!X136+[2]REGISTROS!X136+[2]CERTIFICADOS!X136</f>
        <v>0</v>
      </c>
      <c r="Y136" s="9">
        <f>+[2]FISCALIZACIONES!Y136+[2]LICENCIAS!Y136+[2]PERMISOS!Y136+[2]REGISTROS!Y136+[2]CERTIFICADOS!Y136</f>
        <v>0</v>
      </c>
      <c r="Z136" s="29">
        <f>+[2]FISCALIZACIONES!Z136+[2]LICENCIAS!Z136+[2]PERMISOS!Z136+[2]REGISTROS!Z136+[2]CERTIFICADOS!Z136</f>
        <v>0</v>
      </c>
      <c r="AA136" s="10">
        <f t="shared" si="63"/>
        <v>446381.71052631579</v>
      </c>
      <c r="AB136" s="10">
        <f t="shared" si="64"/>
        <v>108682.78473684209</v>
      </c>
      <c r="AC136" s="11">
        <f t="shared" si="65"/>
        <v>250397.68894736841</v>
      </c>
      <c r="AD136" s="11">
        <f t="shared" si="66"/>
        <v>151368.74789473682</v>
      </c>
      <c r="AE136" s="11">
        <f t="shared" si="67"/>
        <v>32052.631578947367</v>
      </c>
      <c r="AF136" s="11">
        <f t="shared" si="68"/>
        <v>423053.16789473681</v>
      </c>
      <c r="AG136" s="11">
        <f t="shared" si="69"/>
        <v>18236.842105263157</v>
      </c>
      <c r="AH136" s="12">
        <f t="shared" si="70"/>
        <v>49526.84210526316</v>
      </c>
      <c r="AI136" s="12">
        <f t="shared" si="71"/>
        <v>18421.05263157895</v>
      </c>
      <c r="AJ136" s="12">
        <f t="shared" si="72"/>
        <v>345187.41157894739</v>
      </c>
      <c r="AK136" s="12">
        <f t="shared" si="73"/>
        <v>2591.8421052631579</v>
      </c>
      <c r="AL136" s="12">
        <f t="shared" si="74"/>
        <v>561332.4021052632</v>
      </c>
      <c r="AM136" s="12">
        <f t="shared" si="75"/>
        <v>68468.89736842105</v>
      </c>
      <c r="AN136" s="12">
        <f t="shared" si="76"/>
        <v>6005.2631578947376</v>
      </c>
      <c r="AO136" s="12">
        <f t="shared" si="77"/>
        <v>413704.43210526317</v>
      </c>
      <c r="AP136" s="12">
        <f t="shared" si="78"/>
        <v>219210.52631578947</v>
      </c>
      <c r="AQ136" s="12">
        <f t="shared" si="79"/>
        <v>10500</v>
      </c>
      <c r="AR136" s="12">
        <f t="shared" si="80"/>
        <v>869979.18368421053</v>
      </c>
      <c r="AS136" s="12">
        <f t="shared" si="81"/>
        <v>66206.257894736831</v>
      </c>
      <c r="AT136" s="12">
        <f t="shared" si="82"/>
        <v>10875.78947368421</v>
      </c>
      <c r="AU136" s="12">
        <f t="shared" si="83"/>
        <v>2383396.8421052629</v>
      </c>
      <c r="AV136" s="12">
        <f t="shared" si="84"/>
        <v>26539.57894736842</v>
      </c>
      <c r="AW136" s="12">
        <f t="shared" si="85"/>
        <v>1215485.5263157894</v>
      </c>
      <c r="AX136" s="12">
        <f t="shared" si="86"/>
        <v>6226.3157894736842</v>
      </c>
      <c r="AY136" s="12">
        <f t="shared" si="87"/>
        <v>13771.578947368422</v>
      </c>
      <c r="AZ136" s="12">
        <f t="shared" si="88"/>
        <v>7305.7894736842109</v>
      </c>
      <c r="BA136" s="12">
        <f t="shared" si="89"/>
        <v>8121.8421052631584</v>
      </c>
      <c r="BB136" s="12">
        <f t="shared" si="90"/>
        <v>9829.4736842105249</v>
      </c>
      <c r="BC136" s="12">
        <f t="shared" si="91"/>
        <v>696902.80947368429</v>
      </c>
    </row>
    <row r="137" spans="1:55" x14ac:dyDescent="0.25">
      <c r="A137" s="264"/>
      <c r="B137" s="274"/>
      <c r="C137" s="16" t="s">
        <v>170</v>
      </c>
      <c r="D137" s="7">
        <f t="shared" si="62"/>
        <v>10</v>
      </c>
      <c r="E137" s="9">
        <f>+[2]FISCALIZACIONES!E137+[2]LICENCIAS!E137+[2]PERMISOS!E137+[2]REGISTROS!E137+[2]CERTIFICADOS!E137</f>
        <v>0</v>
      </c>
      <c r="F137" s="9">
        <f>+[2]FISCALIZACIONES!F137+[2]LICENCIAS!F137+[2]PERMISOS!F137+[2]REGISTROS!F137+[2]CERTIFICADOS!F137</f>
        <v>4</v>
      </c>
      <c r="G137" s="9">
        <f>+[2]FISCALIZACIONES!G137+[2]LICENCIAS!G137+[2]PERMISOS!G137+[2]REGISTROS!G137+[2]CERTIFICADOS!G137</f>
        <v>3</v>
      </c>
      <c r="H137" s="9">
        <f>+[2]FISCALIZACIONES!H137+[2]LICENCIAS!H137+[2]PERMISOS!H137+[2]REGISTROS!H137+[2]CERTIFICADOS!H137</f>
        <v>1</v>
      </c>
      <c r="I137" s="9">
        <f>+[2]FISCALIZACIONES!I137+[2]LICENCIAS!I137+[2]PERMISOS!I137+[2]REGISTROS!I137+[2]CERTIFICADOS!I137</f>
        <v>0</v>
      </c>
      <c r="J137" s="9">
        <f>+[2]FISCALIZACIONES!J137+[2]LICENCIAS!J137+[2]PERMISOS!J137+[2]REGISTROS!J137+[2]CERTIFICADOS!J137</f>
        <v>0</v>
      </c>
      <c r="K137" s="9">
        <f>+[2]FISCALIZACIONES!K137+[2]LICENCIAS!K137+[2]PERMISOS!K137+[2]REGISTROS!K137+[2]CERTIFICADOS!K137</f>
        <v>1</v>
      </c>
      <c r="L137" s="9">
        <f>+[2]FISCALIZACIONES!L137+[2]LICENCIAS!L137+[2]PERMISOS!L137+[2]REGISTROS!L137+[2]CERTIFICADOS!L137</f>
        <v>0</v>
      </c>
      <c r="M137" s="9">
        <f>+[2]FISCALIZACIONES!M137+[2]LICENCIAS!M137+[2]PERMISOS!M137+[2]REGISTROS!M137+[2]CERTIFICADOS!M137</f>
        <v>0</v>
      </c>
      <c r="N137" s="9">
        <f>+[2]FISCALIZACIONES!N137+[2]LICENCIAS!N137+[2]PERMISOS!N137+[2]REGISTROS!N137+[2]CERTIFICADOS!N137</f>
        <v>0</v>
      </c>
      <c r="O137" s="9">
        <f>+[2]FISCALIZACIONES!O137+[2]LICENCIAS!O137+[2]PERMISOS!O137+[2]REGISTROS!O137+[2]CERTIFICADOS!O137</f>
        <v>0</v>
      </c>
      <c r="P137" s="9">
        <f>+[2]FISCALIZACIONES!P137+[2]LICENCIAS!P137+[2]PERMISOS!P137+[2]REGISTROS!P137+[2]CERTIFICADOS!P137</f>
        <v>0</v>
      </c>
      <c r="Q137" s="9">
        <f>+[2]FISCALIZACIONES!Q137+[2]LICENCIAS!Q137+[2]PERMISOS!Q137+[2]REGISTROS!Q137+[2]CERTIFICADOS!Q137</f>
        <v>0</v>
      </c>
      <c r="R137" s="9">
        <f>+[2]FISCALIZACIONES!R137+[2]LICENCIAS!R137+[2]PERMISOS!R137+[2]REGISTROS!R137+[2]CERTIFICADOS!R137</f>
        <v>0</v>
      </c>
      <c r="S137" s="9">
        <f>+[2]FISCALIZACIONES!S137+[2]LICENCIAS!S137+[2]PERMISOS!S137+[2]REGISTROS!S137+[2]CERTIFICADOS!S137</f>
        <v>0</v>
      </c>
      <c r="T137" s="9">
        <f>+[2]FISCALIZACIONES!T137+[2]LICENCIAS!T137+[2]PERMISOS!T137+[2]REGISTROS!T137+[2]CERTIFICADOS!T137</f>
        <v>0</v>
      </c>
      <c r="U137" s="9">
        <f>+[2]FISCALIZACIONES!U137+[2]LICENCIAS!U137+[2]PERMISOS!U137+[2]REGISTROS!U137+[2]CERTIFICADOS!U137</f>
        <v>1</v>
      </c>
      <c r="V137" s="9">
        <f>+[2]FISCALIZACIONES!V137+[2]LICENCIAS!V137+[2]PERMISOS!V137+[2]REGISTROS!V137+[2]CERTIFICADOS!V137</f>
        <v>0</v>
      </c>
      <c r="W137" s="9">
        <f>+[2]FISCALIZACIONES!W137+[2]LICENCIAS!W137+[2]PERMISOS!W137+[2]REGISTROS!W137+[2]CERTIFICADOS!W137</f>
        <v>0</v>
      </c>
      <c r="X137" s="9">
        <f>+[2]FISCALIZACIONES!X137+[2]LICENCIAS!X137+[2]PERMISOS!X137+[2]REGISTROS!X137+[2]CERTIFICADOS!X137</f>
        <v>0</v>
      </c>
      <c r="Y137" s="9">
        <f>+[2]FISCALIZACIONES!Y137+[2]LICENCIAS!Y137+[2]PERMISOS!Y137+[2]REGISTROS!Y137+[2]CERTIFICADOS!Y137</f>
        <v>0</v>
      </c>
      <c r="Z137" s="29">
        <f>+[2]FISCALIZACIONES!Z137+[2]LICENCIAS!Z137+[2]PERMISOS!Z137+[2]REGISTROS!Z137+[2]CERTIFICADOS!Z137</f>
        <v>0</v>
      </c>
      <c r="AA137" s="10">
        <f t="shared" si="63"/>
        <v>637688.15789473685</v>
      </c>
      <c r="AB137" s="10">
        <f t="shared" si="64"/>
        <v>155261.12105263158</v>
      </c>
      <c r="AC137" s="11">
        <f t="shared" si="65"/>
        <v>357710.98421052628</v>
      </c>
      <c r="AD137" s="11">
        <f t="shared" si="66"/>
        <v>216241.06842105262</v>
      </c>
      <c r="AE137" s="11">
        <f t="shared" si="67"/>
        <v>45789.473684210527</v>
      </c>
      <c r="AF137" s="11">
        <f t="shared" si="68"/>
        <v>604361.66842105263</v>
      </c>
      <c r="AG137" s="11">
        <f t="shared" si="69"/>
        <v>26052.631578947367</v>
      </c>
      <c r="AH137" s="12">
        <f t="shared" si="70"/>
        <v>70752.631578947359</v>
      </c>
      <c r="AI137" s="12">
        <f t="shared" si="71"/>
        <v>26315.789473684214</v>
      </c>
      <c r="AJ137" s="12">
        <f t="shared" si="72"/>
        <v>493124.87368421053</v>
      </c>
      <c r="AK137" s="12">
        <f t="shared" si="73"/>
        <v>3702.6315789473683</v>
      </c>
      <c r="AL137" s="12">
        <f t="shared" si="74"/>
        <v>801903.43157894735</v>
      </c>
      <c r="AM137" s="12">
        <f t="shared" si="75"/>
        <v>97812.710526315786</v>
      </c>
      <c r="AN137" s="12">
        <f t="shared" si="76"/>
        <v>8578.9473684210534</v>
      </c>
      <c r="AO137" s="12">
        <f t="shared" si="77"/>
        <v>591006.33157894737</v>
      </c>
      <c r="AP137" s="12">
        <f t="shared" si="78"/>
        <v>313157.89473684208</v>
      </c>
      <c r="AQ137" s="12">
        <f t="shared" si="79"/>
        <v>15000</v>
      </c>
      <c r="AR137" s="12">
        <f t="shared" si="80"/>
        <v>1242827.4052631578</v>
      </c>
      <c r="AS137" s="12">
        <f t="shared" si="81"/>
        <v>94580.368421052626</v>
      </c>
      <c r="AT137" s="12">
        <f t="shared" si="82"/>
        <v>15536.842105263158</v>
      </c>
      <c r="AU137" s="12">
        <f t="shared" si="83"/>
        <v>3404852.6315789474</v>
      </c>
      <c r="AV137" s="12">
        <f t="shared" si="84"/>
        <v>37913.68421052632</v>
      </c>
      <c r="AW137" s="12">
        <f t="shared" si="85"/>
        <v>1736407.8947368423</v>
      </c>
      <c r="AX137" s="12">
        <f t="shared" si="86"/>
        <v>8894.7368421052633</v>
      </c>
      <c r="AY137" s="12">
        <f t="shared" si="87"/>
        <v>19673.684210526317</v>
      </c>
      <c r="AZ137" s="12">
        <f t="shared" si="88"/>
        <v>10436.842105263158</v>
      </c>
      <c r="BA137" s="12">
        <f t="shared" si="89"/>
        <v>11602.631578947368</v>
      </c>
      <c r="BB137" s="12">
        <f t="shared" si="90"/>
        <v>14042.105263157893</v>
      </c>
      <c r="BC137" s="12">
        <f t="shared" si="91"/>
        <v>995575.44210526324</v>
      </c>
    </row>
    <row r="138" spans="1:55" x14ac:dyDescent="0.25">
      <c r="A138" s="264"/>
      <c r="B138" s="274"/>
      <c r="C138" s="16" t="s">
        <v>171</v>
      </c>
      <c r="D138" s="7">
        <f t="shared" si="62"/>
        <v>6</v>
      </c>
      <c r="E138" s="9">
        <f>+[2]FISCALIZACIONES!E138+[2]LICENCIAS!E138+[2]PERMISOS!E138+[2]REGISTROS!E138+[2]CERTIFICADOS!E138</f>
        <v>0</v>
      </c>
      <c r="F138" s="9">
        <f>+[2]FISCALIZACIONES!F138+[2]LICENCIAS!F138+[2]PERMISOS!F138+[2]REGISTROS!F138+[2]CERTIFICADOS!F138</f>
        <v>2</v>
      </c>
      <c r="G138" s="9">
        <f>+[2]FISCALIZACIONES!G138+[2]LICENCIAS!G138+[2]PERMISOS!G138+[2]REGISTROS!G138+[2]CERTIFICADOS!G138</f>
        <v>0</v>
      </c>
      <c r="H138" s="9">
        <f>+[2]FISCALIZACIONES!H138+[2]LICENCIAS!H138+[2]PERMISOS!H138+[2]REGISTROS!H138+[2]CERTIFICADOS!H138</f>
        <v>2</v>
      </c>
      <c r="I138" s="9">
        <f>+[2]FISCALIZACIONES!I138+[2]LICENCIAS!I138+[2]PERMISOS!I138+[2]REGISTROS!I138+[2]CERTIFICADOS!I138</f>
        <v>0</v>
      </c>
      <c r="J138" s="9">
        <f>+[2]FISCALIZACIONES!J138+[2]LICENCIAS!J138+[2]PERMISOS!J138+[2]REGISTROS!J138+[2]CERTIFICADOS!J138</f>
        <v>1</v>
      </c>
      <c r="K138" s="9">
        <f>+[2]FISCALIZACIONES!K138+[2]LICENCIAS!K138+[2]PERMISOS!K138+[2]REGISTROS!K138+[2]CERTIFICADOS!K138</f>
        <v>0</v>
      </c>
      <c r="L138" s="9">
        <f>+[2]FISCALIZACIONES!L138+[2]LICENCIAS!L138+[2]PERMISOS!L138+[2]REGISTROS!L138+[2]CERTIFICADOS!L138</f>
        <v>1</v>
      </c>
      <c r="M138" s="9">
        <f>+[2]FISCALIZACIONES!M138+[2]LICENCIAS!M138+[2]PERMISOS!M138+[2]REGISTROS!M138+[2]CERTIFICADOS!M138</f>
        <v>0</v>
      </c>
      <c r="N138" s="9">
        <f>+[2]FISCALIZACIONES!N138+[2]LICENCIAS!N138+[2]PERMISOS!N138+[2]REGISTROS!N138+[2]CERTIFICADOS!N138</f>
        <v>0</v>
      </c>
      <c r="O138" s="9">
        <f>+[2]FISCALIZACIONES!O138+[2]LICENCIAS!O138+[2]PERMISOS!O138+[2]REGISTROS!O138+[2]CERTIFICADOS!O138</f>
        <v>0</v>
      </c>
      <c r="P138" s="9">
        <f>+[2]FISCALIZACIONES!P138+[2]LICENCIAS!P138+[2]PERMISOS!P138+[2]REGISTROS!P138+[2]CERTIFICADOS!P138</f>
        <v>0</v>
      </c>
      <c r="Q138" s="9">
        <f>+[2]FISCALIZACIONES!Q138+[2]LICENCIAS!Q138+[2]PERMISOS!Q138+[2]REGISTROS!Q138+[2]CERTIFICADOS!Q138</f>
        <v>0</v>
      </c>
      <c r="R138" s="9">
        <f>+[2]FISCALIZACIONES!R138+[2]LICENCIAS!R138+[2]PERMISOS!R138+[2]REGISTROS!R138+[2]CERTIFICADOS!R138</f>
        <v>0</v>
      </c>
      <c r="S138" s="9">
        <f>+[2]FISCALIZACIONES!S138+[2]LICENCIAS!S138+[2]PERMISOS!S138+[2]REGISTROS!S138+[2]CERTIFICADOS!S138</f>
        <v>0</v>
      </c>
      <c r="T138" s="9">
        <f>+[2]FISCALIZACIONES!T138+[2]LICENCIAS!T138+[2]PERMISOS!T138+[2]REGISTROS!T138+[2]CERTIFICADOS!T138</f>
        <v>0</v>
      </c>
      <c r="U138" s="9">
        <f>+[2]FISCALIZACIONES!U138+[2]LICENCIAS!U138+[2]PERMISOS!U138+[2]REGISTROS!U138+[2]CERTIFICADOS!U138</f>
        <v>0</v>
      </c>
      <c r="V138" s="9">
        <f>+[2]FISCALIZACIONES!V138+[2]LICENCIAS!V138+[2]PERMISOS!V138+[2]REGISTROS!V138+[2]CERTIFICADOS!V138</f>
        <v>0</v>
      </c>
      <c r="W138" s="9">
        <f>+[2]FISCALIZACIONES!W138+[2]LICENCIAS!W138+[2]PERMISOS!W138+[2]REGISTROS!W138+[2]CERTIFICADOS!W138</f>
        <v>0</v>
      </c>
      <c r="X138" s="9">
        <f>+[2]FISCALIZACIONES!X138+[2]LICENCIAS!X138+[2]PERMISOS!X138+[2]REGISTROS!X138+[2]CERTIFICADOS!X138</f>
        <v>0</v>
      </c>
      <c r="Y138" s="9">
        <f>+[2]FISCALIZACIONES!Y138+[2]LICENCIAS!Y138+[2]PERMISOS!Y138+[2]REGISTROS!Y138+[2]CERTIFICADOS!Y138</f>
        <v>0</v>
      </c>
      <c r="Z138" s="29">
        <f>+[2]FISCALIZACIONES!Z138+[2]LICENCIAS!Z138+[2]PERMISOS!Z138+[2]REGISTROS!Z138+[2]CERTIFICADOS!Z138</f>
        <v>0</v>
      </c>
      <c r="AA138" s="10">
        <f t="shared" si="63"/>
        <v>382612.89473684214</v>
      </c>
      <c r="AB138" s="10">
        <f t="shared" si="64"/>
        <v>93156.672631578942</v>
      </c>
      <c r="AC138" s="11">
        <f t="shared" si="65"/>
        <v>214626.59052631579</v>
      </c>
      <c r="AD138" s="11">
        <f t="shared" si="66"/>
        <v>129744.64105263157</v>
      </c>
      <c r="AE138" s="11">
        <f t="shared" si="67"/>
        <v>27473.684210526313</v>
      </c>
      <c r="AF138" s="11">
        <f t="shared" si="68"/>
        <v>362617.00105263153</v>
      </c>
      <c r="AG138" s="11">
        <f t="shared" si="69"/>
        <v>15631.57894736842</v>
      </c>
      <c r="AH138" s="12">
        <f t="shared" si="70"/>
        <v>42451.57894736842</v>
      </c>
      <c r="AI138" s="12">
        <f t="shared" si="71"/>
        <v>15789.473684210527</v>
      </c>
      <c r="AJ138" s="12">
        <f t="shared" si="72"/>
        <v>295874.92421052634</v>
      </c>
      <c r="AK138" s="12">
        <f t="shared" si="73"/>
        <v>2221.5789473684208</v>
      </c>
      <c r="AL138" s="12">
        <f t="shared" si="74"/>
        <v>481142.05894736841</v>
      </c>
      <c r="AM138" s="12">
        <f t="shared" si="75"/>
        <v>58687.626315789472</v>
      </c>
      <c r="AN138" s="12">
        <f t="shared" si="76"/>
        <v>5147.3684210526317</v>
      </c>
      <c r="AO138" s="12">
        <f t="shared" si="77"/>
        <v>354603.7989473684</v>
      </c>
      <c r="AP138" s="12">
        <f t="shared" si="78"/>
        <v>187894.73684210525</v>
      </c>
      <c r="AQ138" s="12">
        <f t="shared" si="79"/>
        <v>9000</v>
      </c>
      <c r="AR138" s="12">
        <f t="shared" si="80"/>
        <v>745696.44315789477</v>
      </c>
      <c r="AS138" s="12">
        <f t="shared" si="81"/>
        <v>56748.221052631576</v>
      </c>
      <c r="AT138" s="12">
        <f t="shared" si="82"/>
        <v>9322.105263157895</v>
      </c>
      <c r="AU138" s="12">
        <f t="shared" si="83"/>
        <v>2042911.5789473683</v>
      </c>
      <c r="AV138" s="12">
        <f t="shared" si="84"/>
        <v>22748.21052631579</v>
      </c>
      <c r="AW138" s="12">
        <f t="shared" si="85"/>
        <v>1041844.7368421053</v>
      </c>
      <c r="AX138" s="12">
        <f t="shared" si="86"/>
        <v>5336.8421052631584</v>
      </c>
      <c r="AY138" s="12">
        <f t="shared" si="87"/>
        <v>11804.21052631579</v>
      </c>
      <c r="AZ138" s="12">
        <f t="shared" si="88"/>
        <v>6262.105263157895</v>
      </c>
      <c r="BA138" s="12">
        <f t="shared" si="89"/>
        <v>6961.5789473684217</v>
      </c>
      <c r="BB138" s="12">
        <f t="shared" si="90"/>
        <v>8425.2631578947367</v>
      </c>
      <c r="BC138" s="12">
        <f t="shared" si="91"/>
        <v>597345.2652631579</v>
      </c>
    </row>
    <row r="139" spans="1:55" x14ac:dyDescent="0.25">
      <c r="A139" s="265"/>
      <c r="B139" s="275"/>
      <c r="C139" s="16" t="s">
        <v>172</v>
      </c>
      <c r="D139" s="7">
        <f t="shared" si="62"/>
        <v>2</v>
      </c>
      <c r="E139" s="9">
        <f>+[2]FISCALIZACIONES!E139+[2]LICENCIAS!E139+[2]PERMISOS!E139+[2]REGISTROS!E139+[2]CERTIFICADOS!E139</f>
        <v>0</v>
      </c>
      <c r="F139" s="9">
        <f>+[2]FISCALIZACIONES!F139+[2]LICENCIAS!F139+[2]PERMISOS!F139+[2]REGISTROS!F139+[2]CERTIFICADOS!F139</f>
        <v>1</v>
      </c>
      <c r="G139" s="9">
        <f>+[2]FISCALIZACIONES!G139+[2]LICENCIAS!G139+[2]PERMISOS!G139+[2]REGISTROS!G139+[2]CERTIFICADOS!G139</f>
        <v>0</v>
      </c>
      <c r="H139" s="9">
        <f>+[2]FISCALIZACIONES!H139+[2]LICENCIAS!H139+[2]PERMISOS!H139+[2]REGISTROS!H139+[2]CERTIFICADOS!H139</f>
        <v>1</v>
      </c>
      <c r="I139" s="9">
        <f>+[2]FISCALIZACIONES!I139+[2]LICENCIAS!I139+[2]PERMISOS!I139+[2]REGISTROS!I139+[2]CERTIFICADOS!I139</f>
        <v>0</v>
      </c>
      <c r="J139" s="9">
        <f>+[2]FISCALIZACIONES!J139+[2]LICENCIAS!J139+[2]PERMISOS!J139+[2]REGISTROS!J139+[2]CERTIFICADOS!J139</f>
        <v>0</v>
      </c>
      <c r="K139" s="9">
        <f>+[2]FISCALIZACIONES!K139+[2]LICENCIAS!K139+[2]PERMISOS!K139+[2]REGISTROS!K139+[2]CERTIFICADOS!K139</f>
        <v>0</v>
      </c>
      <c r="L139" s="9">
        <f>+[2]FISCALIZACIONES!L139+[2]LICENCIAS!L139+[2]PERMISOS!L139+[2]REGISTROS!L139+[2]CERTIFICADOS!L139</f>
        <v>0</v>
      </c>
      <c r="M139" s="9">
        <f>+[2]FISCALIZACIONES!M139+[2]LICENCIAS!M139+[2]PERMISOS!M139+[2]REGISTROS!M139+[2]CERTIFICADOS!M139</f>
        <v>0</v>
      </c>
      <c r="N139" s="9">
        <f>+[2]FISCALIZACIONES!N139+[2]LICENCIAS!N139+[2]PERMISOS!N139+[2]REGISTROS!N139+[2]CERTIFICADOS!N139</f>
        <v>0</v>
      </c>
      <c r="O139" s="9">
        <f>+[2]FISCALIZACIONES!O139+[2]LICENCIAS!O139+[2]PERMISOS!O139+[2]REGISTROS!O139+[2]CERTIFICADOS!O139</f>
        <v>0</v>
      </c>
      <c r="P139" s="9">
        <f>+[2]FISCALIZACIONES!P139+[2]LICENCIAS!P139+[2]PERMISOS!P139+[2]REGISTROS!P139+[2]CERTIFICADOS!P139</f>
        <v>0</v>
      </c>
      <c r="Q139" s="9">
        <f>+[2]FISCALIZACIONES!Q139+[2]LICENCIAS!Q139+[2]PERMISOS!Q139+[2]REGISTROS!Q139+[2]CERTIFICADOS!Q139</f>
        <v>0</v>
      </c>
      <c r="R139" s="9">
        <f>+[2]FISCALIZACIONES!R139+[2]LICENCIAS!R139+[2]PERMISOS!R139+[2]REGISTROS!R139+[2]CERTIFICADOS!R139</f>
        <v>0</v>
      </c>
      <c r="S139" s="9">
        <f>+[2]FISCALIZACIONES!S139+[2]LICENCIAS!S139+[2]PERMISOS!S139+[2]REGISTROS!S139+[2]CERTIFICADOS!S139</f>
        <v>0</v>
      </c>
      <c r="T139" s="9">
        <f>+[2]FISCALIZACIONES!T139+[2]LICENCIAS!T139+[2]PERMISOS!T139+[2]REGISTROS!T139+[2]CERTIFICADOS!T139</f>
        <v>0</v>
      </c>
      <c r="U139" s="9">
        <f>+[2]FISCALIZACIONES!U139+[2]LICENCIAS!U139+[2]PERMISOS!U139+[2]REGISTROS!U139+[2]CERTIFICADOS!U139</f>
        <v>0</v>
      </c>
      <c r="V139" s="9">
        <f>+[2]FISCALIZACIONES!V139+[2]LICENCIAS!V139+[2]PERMISOS!V139+[2]REGISTROS!V139+[2]CERTIFICADOS!V139</f>
        <v>0</v>
      </c>
      <c r="W139" s="9">
        <f>+[2]FISCALIZACIONES!W139+[2]LICENCIAS!W139+[2]PERMISOS!W139+[2]REGISTROS!W139+[2]CERTIFICADOS!W139</f>
        <v>0</v>
      </c>
      <c r="X139" s="9">
        <f>+[2]FISCALIZACIONES!X139+[2]LICENCIAS!X139+[2]PERMISOS!X139+[2]REGISTROS!X139+[2]CERTIFICADOS!X139</f>
        <v>0</v>
      </c>
      <c r="Y139" s="9">
        <f>+[2]FISCALIZACIONES!Y139+[2]LICENCIAS!Y139+[2]PERMISOS!Y139+[2]REGISTROS!Y139+[2]CERTIFICADOS!Y139</f>
        <v>0</v>
      </c>
      <c r="Z139" s="29">
        <f>+[2]FISCALIZACIONES!Z139+[2]LICENCIAS!Z139+[2]PERMISOS!Z139+[2]REGISTROS!Z139+[2]CERTIFICADOS!Z139</f>
        <v>0</v>
      </c>
      <c r="AA139" s="10">
        <f t="shared" si="63"/>
        <v>127537.63157894737</v>
      </c>
      <c r="AB139" s="10">
        <f t="shared" si="64"/>
        <v>31052.224210526314</v>
      </c>
      <c r="AC139" s="11">
        <f t="shared" si="65"/>
        <v>71542.196842105259</v>
      </c>
      <c r="AD139" s="11">
        <f t="shared" si="66"/>
        <v>43248.213684210525</v>
      </c>
      <c r="AE139" s="11">
        <f t="shared" si="67"/>
        <v>9157.894736842105</v>
      </c>
      <c r="AF139" s="11">
        <f t="shared" si="68"/>
        <v>120872.33368421052</v>
      </c>
      <c r="AG139" s="11">
        <f t="shared" si="69"/>
        <v>5210.5263157894733</v>
      </c>
      <c r="AH139" s="12">
        <f t="shared" si="70"/>
        <v>14150.526315789473</v>
      </c>
      <c r="AI139" s="12">
        <f t="shared" si="71"/>
        <v>5263.1578947368425</v>
      </c>
      <c r="AJ139" s="12">
        <f t="shared" si="72"/>
        <v>98624.974736842109</v>
      </c>
      <c r="AK139" s="12">
        <f t="shared" si="73"/>
        <v>740.52631578947364</v>
      </c>
      <c r="AL139" s="12">
        <f t="shared" si="74"/>
        <v>160380.68631578947</v>
      </c>
      <c r="AM139" s="12">
        <f t="shared" si="75"/>
        <v>19562.542105263157</v>
      </c>
      <c r="AN139" s="12">
        <f t="shared" si="76"/>
        <v>1715.7894736842106</v>
      </c>
      <c r="AO139" s="12">
        <f t="shared" si="77"/>
        <v>118201.26631578947</v>
      </c>
      <c r="AP139" s="12">
        <f t="shared" si="78"/>
        <v>62631.57894736842</v>
      </c>
      <c r="AQ139" s="12">
        <f t="shared" si="79"/>
        <v>3000</v>
      </c>
      <c r="AR139" s="12">
        <f t="shared" si="80"/>
        <v>248565.48105263157</v>
      </c>
      <c r="AS139" s="12">
        <f t="shared" si="81"/>
        <v>18916.073684210525</v>
      </c>
      <c r="AT139" s="12">
        <f t="shared" si="82"/>
        <v>3107.3684210526317</v>
      </c>
      <c r="AU139" s="12">
        <f t="shared" si="83"/>
        <v>680970.52631578944</v>
      </c>
      <c r="AV139" s="12">
        <f t="shared" si="84"/>
        <v>7582.7368421052633</v>
      </c>
      <c r="AW139" s="12">
        <f t="shared" si="85"/>
        <v>347281.57894736843</v>
      </c>
      <c r="AX139" s="12">
        <f t="shared" si="86"/>
        <v>1778.9473684210527</v>
      </c>
      <c r="AY139" s="12">
        <f t="shared" si="87"/>
        <v>3934.7368421052633</v>
      </c>
      <c r="AZ139" s="12">
        <f t="shared" si="88"/>
        <v>2087.3684210526317</v>
      </c>
      <c r="BA139" s="12">
        <f t="shared" si="89"/>
        <v>2320.5263157894738</v>
      </c>
      <c r="BB139" s="12">
        <f t="shared" si="90"/>
        <v>2808.4210526315787</v>
      </c>
      <c r="BC139" s="12">
        <f t="shared" si="91"/>
        <v>199115.08842105264</v>
      </c>
    </row>
    <row r="140" spans="1:55" x14ac:dyDescent="0.25">
      <c r="A140" s="263" t="s">
        <v>173</v>
      </c>
      <c r="B140" s="269">
        <f>SUM(D140:D149)</f>
        <v>36</v>
      </c>
      <c r="C140" s="16" t="s">
        <v>174</v>
      </c>
      <c r="D140" s="7">
        <f t="shared" si="62"/>
        <v>0</v>
      </c>
      <c r="E140" s="9">
        <f>+[2]FISCALIZACIONES!E140+[2]LICENCIAS!E140+[2]PERMISOS!E140+[2]REGISTROS!E140+[2]CERTIFICADOS!E140</f>
        <v>0</v>
      </c>
      <c r="F140" s="9">
        <f>+[2]FISCALIZACIONES!F140+[2]LICENCIAS!F140+[2]PERMISOS!F140+[2]REGISTROS!F140+[2]CERTIFICADOS!F140</f>
        <v>0</v>
      </c>
      <c r="G140" s="9">
        <f>+[2]FISCALIZACIONES!G140+[2]LICENCIAS!G140+[2]PERMISOS!G140+[2]REGISTROS!G140+[2]CERTIFICADOS!G140</f>
        <v>0</v>
      </c>
      <c r="H140" s="9">
        <f>+[2]FISCALIZACIONES!H140+[2]LICENCIAS!H140+[2]PERMISOS!H140+[2]REGISTROS!H140+[2]CERTIFICADOS!H140</f>
        <v>0</v>
      </c>
      <c r="I140" s="9">
        <f>+[2]FISCALIZACIONES!I140+[2]LICENCIAS!I140+[2]PERMISOS!I140+[2]REGISTROS!I140+[2]CERTIFICADOS!I140</f>
        <v>0</v>
      </c>
      <c r="J140" s="9">
        <f>+[2]FISCALIZACIONES!J140+[2]LICENCIAS!J140+[2]PERMISOS!J140+[2]REGISTROS!J140+[2]CERTIFICADOS!J140</f>
        <v>0</v>
      </c>
      <c r="K140" s="9">
        <f>+[2]FISCALIZACIONES!K140+[2]LICENCIAS!K140+[2]PERMISOS!K140+[2]REGISTROS!K140+[2]CERTIFICADOS!K140</f>
        <v>0</v>
      </c>
      <c r="L140" s="9">
        <f>+[2]FISCALIZACIONES!L140+[2]LICENCIAS!L140+[2]PERMISOS!L140+[2]REGISTROS!L140+[2]CERTIFICADOS!L140</f>
        <v>0</v>
      </c>
      <c r="M140" s="9">
        <f>+[2]FISCALIZACIONES!M140+[2]LICENCIAS!M140+[2]PERMISOS!M140+[2]REGISTROS!M140+[2]CERTIFICADOS!M140</f>
        <v>0</v>
      </c>
      <c r="N140" s="9">
        <f>+[2]FISCALIZACIONES!N140+[2]LICENCIAS!N140+[2]PERMISOS!N140+[2]REGISTROS!N140+[2]CERTIFICADOS!N140</f>
        <v>0</v>
      </c>
      <c r="O140" s="9">
        <f>+[2]FISCALIZACIONES!O140+[2]LICENCIAS!O140+[2]PERMISOS!O140+[2]REGISTROS!O140+[2]CERTIFICADOS!O140</f>
        <v>0</v>
      </c>
      <c r="P140" s="9">
        <f>+[2]FISCALIZACIONES!P140+[2]LICENCIAS!P140+[2]PERMISOS!P140+[2]REGISTROS!P140+[2]CERTIFICADOS!P140</f>
        <v>0</v>
      </c>
      <c r="Q140" s="9">
        <f>+[2]FISCALIZACIONES!Q140+[2]LICENCIAS!Q140+[2]PERMISOS!Q140+[2]REGISTROS!Q140+[2]CERTIFICADOS!Q140</f>
        <v>0</v>
      </c>
      <c r="R140" s="9">
        <f>+[2]FISCALIZACIONES!R140+[2]LICENCIAS!R140+[2]PERMISOS!R140+[2]REGISTROS!R140+[2]CERTIFICADOS!R140</f>
        <v>0</v>
      </c>
      <c r="S140" s="9">
        <f>+[2]FISCALIZACIONES!S140+[2]LICENCIAS!S140+[2]PERMISOS!S140+[2]REGISTROS!S140+[2]CERTIFICADOS!S140</f>
        <v>0</v>
      </c>
      <c r="T140" s="9">
        <f>+[2]FISCALIZACIONES!T140+[2]LICENCIAS!T140+[2]PERMISOS!T140+[2]REGISTROS!T140+[2]CERTIFICADOS!T140</f>
        <v>0</v>
      </c>
      <c r="U140" s="9">
        <f>+[2]FISCALIZACIONES!U140+[2]LICENCIAS!U140+[2]PERMISOS!U140+[2]REGISTROS!U140+[2]CERTIFICADOS!U140</f>
        <v>0</v>
      </c>
      <c r="V140" s="9">
        <f>+[2]FISCALIZACIONES!V140+[2]LICENCIAS!V140+[2]PERMISOS!V140+[2]REGISTROS!V140+[2]CERTIFICADOS!V140</f>
        <v>0</v>
      </c>
      <c r="W140" s="9">
        <f>+[2]FISCALIZACIONES!W140+[2]LICENCIAS!W140+[2]PERMISOS!W140+[2]REGISTROS!W140+[2]CERTIFICADOS!W140</f>
        <v>0</v>
      </c>
      <c r="X140" s="9">
        <f>+[2]FISCALIZACIONES!X140+[2]LICENCIAS!X140+[2]PERMISOS!X140+[2]REGISTROS!X140+[2]CERTIFICADOS!X140</f>
        <v>0</v>
      </c>
      <c r="Y140" s="9">
        <f>+[2]FISCALIZACIONES!Y140+[2]LICENCIAS!Y140+[2]PERMISOS!Y140+[2]REGISTROS!Y140+[2]CERTIFICADOS!Y140</f>
        <v>0</v>
      </c>
      <c r="Z140" s="29">
        <f>+[2]FISCALIZACIONES!Z140+[2]LICENCIAS!Z140+[2]PERMISOS!Z140+[2]REGISTROS!Z140+[2]CERTIFICADOS!Z140</f>
        <v>0</v>
      </c>
      <c r="AA140" s="10">
        <f t="shared" si="63"/>
        <v>0</v>
      </c>
      <c r="AB140" s="10">
        <f t="shared" si="64"/>
        <v>0</v>
      </c>
      <c r="AC140" s="11">
        <f t="shared" si="65"/>
        <v>0</v>
      </c>
      <c r="AD140" s="11">
        <f t="shared" si="66"/>
        <v>0</v>
      </c>
      <c r="AE140" s="11">
        <f t="shared" si="67"/>
        <v>0</v>
      </c>
      <c r="AF140" s="11">
        <f t="shared" si="68"/>
        <v>0</v>
      </c>
      <c r="AG140" s="11">
        <f t="shared" si="69"/>
        <v>0</v>
      </c>
      <c r="AH140" s="12">
        <f t="shared" si="70"/>
        <v>0</v>
      </c>
      <c r="AI140" s="12">
        <f t="shared" si="71"/>
        <v>0</v>
      </c>
      <c r="AJ140" s="12">
        <f t="shared" si="72"/>
        <v>0</v>
      </c>
      <c r="AK140" s="12">
        <f t="shared" si="73"/>
        <v>0</v>
      </c>
      <c r="AL140" s="12">
        <f t="shared" si="74"/>
        <v>0</v>
      </c>
      <c r="AM140" s="12">
        <f t="shared" si="75"/>
        <v>0</v>
      </c>
      <c r="AN140" s="12">
        <f t="shared" si="76"/>
        <v>0</v>
      </c>
      <c r="AO140" s="12">
        <f t="shared" si="77"/>
        <v>0</v>
      </c>
      <c r="AP140" s="12">
        <f t="shared" si="78"/>
        <v>0</v>
      </c>
      <c r="AQ140" s="12">
        <f t="shared" si="79"/>
        <v>0</v>
      </c>
      <c r="AR140" s="12">
        <f t="shared" si="80"/>
        <v>0</v>
      </c>
      <c r="AS140" s="12">
        <f t="shared" si="81"/>
        <v>0</v>
      </c>
      <c r="AT140" s="12">
        <f t="shared" si="82"/>
        <v>0</v>
      </c>
      <c r="AU140" s="12">
        <f t="shared" si="83"/>
        <v>0</v>
      </c>
      <c r="AV140" s="12">
        <f t="shared" si="84"/>
        <v>0</v>
      </c>
      <c r="AW140" s="12">
        <f t="shared" si="85"/>
        <v>0</v>
      </c>
      <c r="AX140" s="12">
        <f t="shared" si="86"/>
        <v>0</v>
      </c>
      <c r="AY140" s="12">
        <f t="shared" si="87"/>
        <v>0</v>
      </c>
      <c r="AZ140" s="12">
        <f t="shared" si="88"/>
        <v>0</v>
      </c>
      <c r="BA140" s="12">
        <f t="shared" si="89"/>
        <v>0</v>
      </c>
      <c r="BB140" s="12">
        <f t="shared" si="90"/>
        <v>0</v>
      </c>
      <c r="BC140" s="12">
        <f t="shared" si="91"/>
        <v>0</v>
      </c>
    </row>
    <row r="141" spans="1:55" x14ac:dyDescent="0.25">
      <c r="A141" s="264"/>
      <c r="B141" s="270"/>
      <c r="C141" s="16" t="s">
        <v>175</v>
      </c>
      <c r="D141" s="7">
        <f t="shared" si="62"/>
        <v>5</v>
      </c>
      <c r="E141" s="9">
        <f>+[2]FISCALIZACIONES!E141+[2]LICENCIAS!E141+[2]PERMISOS!E141+[2]REGISTROS!E141+[2]CERTIFICADOS!E141</f>
        <v>0</v>
      </c>
      <c r="F141" s="9">
        <f>+[2]FISCALIZACIONES!F141+[2]LICENCIAS!F141+[2]PERMISOS!F141+[2]REGISTROS!F141+[2]CERTIFICADOS!F141</f>
        <v>0</v>
      </c>
      <c r="G141" s="9">
        <f>+[2]FISCALIZACIONES!G141+[2]LICENCIAS!G141+[2]PERMISOS!G141+[2]REGISTROS!G141+[2]CERTIFICADOS!G141</f>
        <v>1</v>
      </c>
      <c r="H141" s="9">
        <f>+[2]FISCALIZACIONES!H141+[2]LICENCIAS!H141+[2]PERMISOS!H141+[2]REGISTROS!H141+[2]CERTIFICADOS!H141</f>
        <v>3</v>
      </c>
      <c r="I141" s="9">
        <f>+[2]FISCALIZACIONES!I141+[2]LICENCIAS!I141+[2]PERMISOS!I141+[2]REGISTROS!I141+[2]CERTIFICADOS!I141</f>
        <v>1</v>
      </c>
      <c r="J141" s="9">
        <f>+[2]FISCALIZACIONES!J141+[2]LICENCIAS!J141+[2]PERMISOS!J141+[2]REGISTROS!J141+[2]CERTIFICADOS!J141</f>
        <v>0</v>
      </c>
      <c r="K141" s="9">
        <f>+[2]FISCALIZACIONES!K141+[2]LICENCIAS!K141+[2]PERMISOS!K141+[2]REGISTROS!K141+[2]CERTIFICADOS!K141</f>
        <v>0</v>
      </c>
      <c r="L141" s="9">
        <f>+[2]FISCALIZACIONES!L141+[2]LICENCIAS!L141+[2]PERMISOS!L141+[2]REGISTROS!L141+[2]CERTIFICADOS!L141</f>
        <v>0</v>
      </c>
      <c r="M141" s="9">
        <f>+[2]FISCALIZACIONES!M141+[2]LICENCIAS!M141+[2]PERMISOS!M141+[2]REGISTROS!M141+[2]CERTIFICADOS!M141</f>
        <v>0</v>
      </c>
      <c r="N141" s="9">
        <f>+[2]FISCALIZACIONES!N141+[2]LICENCIAS!N141+[2]PERMISOS!N141+[2]REGISTROS!N141+[2]CERTIFICADOS!N141</f>
        <v>0</v>
      </c>
      <c r="O141" s="9">
        <f>+[2]FISCALIZACIONES!O141+[2]LICENCIAS!O141+[2]PERMISOS!O141+[2]REGISTROS!O141+[2]CERTIFICADOS!O141</f>
        <v>0</v>
      </c>
      <c r="P141" s="9">
        <f>+[2]FISCALIZACIONES!P141+[2]LICENCIAS!P141+[2]PERMISOS!P141+[2]REGISTROS!P141+[2]CERTIFICADOS!P141</f>
        <v>0</v>
      </c>
      <c r="Q141" s="9">
        <f>+[2]FISCALIZACIONES!Q141+[2]LICENCIAS!Q141+[2]PERMISOS!Q141+[2]REGISTROS!Q141+[2]CERTIFICADOS!Q141</f>
        <v>0</v>
      </c>
      <c r="R141" s="9">
        <f>+[2]FISCALIZACIONES!R141+[2]LICENCIAS!R141+[2]PERMISOS!R141+[2]REGISTROS!R141+[2]CERTIFICADOS!R141</f>
        <v>0</v>
      </c>
      <c r="S141" s="9">
        <f>+[2]FISCALIZACIONES!S141+[2]LICENCIAS!S141+[2]PERMISOS!S141+[2]REGISTROS!S141+[2]CERTIFICADOS!S141</f>
        <v>0</v>
      </c>
      <c r="T141" s="9">
        <f>+[2]FISCALIZACIONES!T141+[2]LICENCIAS!T141+[2]PERMISOS!T141+[2]REGISTROS!T141+[2]CERTIFICADOS!T141</f>
        <v>0</v>
      </c>
      <c r="U141" s="9">
        <f>+[2]FISCALIZACIONES!U141+[2]LICENCIAS!U141+[2]PERMISOS!U141+[2]REGISTROS!U141+[2]CERTIFICADOS!U141</f>
        <v>0</v>
      </c>
      <c r="V141" s="9">
        <f>+[2]FISCALIZACIONES!V141+[2]LICENCIAS!V141+[2]PERMISOS!V141+[2]REGISTROS!V141+[2]CERTIFICADOS!V141</f>
        <v>0</v>
      </c>
      <c r="W141" s="9">
        <f>+[2]FISCALIZACIONES!W141+[2]LICENCIAS!W141+[2]PERMISOS!W141+[2]REGISTROS!W141+[2]CERTIFICADOS!W141</f>
        <v>0</v>
      </c>
      <c r="X141" s="9">
        <f>+[2]FISCALIZACIONES!X141+[2]LICENCIAS!X141+[2]PERMISOS!X141+[2]REGISTROS!X141+[2]CERTIFICADOS!X141</f>
        <v>0</v>
      </c>
      <c r="Y141" s="9">
        <f>+[2]FISCALIZACIONES!Y141+[2]LICENCIAS!Y141+[2]PERMISOS!Y141+[2]REGISTROS!Y141+[2]CERTIFICADOS!Y141</f>
        <v>0</v>
      </c>
      <c r="Z141" s="29">
        <f>+[2]FISCALIZACIONES!Z141+[2]LICENCIAS!Z141+[2]PERMISOS!Z141+[2]REGISTROS!Z141+[2]CERTIFICADOS!Z141</f>
        <v>0</v>
      </c>
      <c r="AA141" s="10">
        <f t="shared" si="63"/>
        <v>318844.07894736843</v>
      </c>
      <c r="AB141" s="10">
        <f t="shared" si="64"/>
        <v>77630.560526315792</v>
      </c>
      <c r="AC141" s="11">
        <f t="shared" si="65"/>
        <v>178855.49210526314</v>
      </c>
      <c r="AD141" s="11">
        <f t="shared" si="66"/>
        <v>108120.53421052631</v>
      </c>
      <c r="AE141" s="11">
        <f t="shared" si="67"/>
        <v>22894.736842105263</v>
      </c>
      <c r="AF141" s="11">
        <f t="shared" si="68"/>
        <v>302180.83421052631</v>
      </c>
      <c r="AG141" s="11">
        <f t="shared" si="69"/>
        <v>13026.315789473683</v>
      </c>
      <c r="AH141" s="12">
        <f t="shared" si="70"/>
        <v>35376.31578947368</v>
      </c>
      <c r="AI141" s="12">
        <f t="shared" si="71"/>
        <v>13157.894736842107</v>
      </c>
      <c r="AJ141" s="12">
        <f t="shared" si="72"/>
        <v>246562.43684210526</v>
      </c>
      <c r="AK141" s="12">
        <f t="shared" si="73"/>
        <v>1851.3157894736842</v>
      </c>
      <c r="AL141" s="12">
        <f t="shared" si="74"/>
        <v>400951.71578947367</v>
      </c>
      <c r="AM141" s="12">
        <f t="shared" si="75"/>
        <v>48906.355263157893</v>
      </c>
      <c r="AN141" s="12">
        <f t="shared" si="76"/>
        <v>4289.4736842105267</v>
      </c>
      <c r="AO141" s="12">
        <f t="shared" si="77"/>
        <v>295503.16578947369</v>
      </c>
      <c r="AP141" s="12">
        <f t="shared" si="78"/>
        <v>156578.94736842104</v>
      </c>
      <c r="AQ141" s="12">
        <f t="shared" si="79"/>
        <v>7500</v>
      </c>
      <c r="AR141" s="12">
        <f t="shared" si="80"/>
        <v>621413.7026315789</v>
      </c>
      <c r="AS141" s="12">
        <f t="shared" si="81"/>
        <v>47290.184210526313</v>
      </c>
      <c r="AT141" s="12">
        <f t="shared" si="82"/>
        <v>7768.4210526315792</v>
      </c>
      <c r="AU141" s="12">
        <f t="shared" si="83"/>
        <v>1702426.3157894737</v>
      </c>
      <c r="AV141" s="12">
        <f t="shared" si="84"/>
        <v>18956.84210526316</v>
      </c>
      <c r="AW141" s="12">
        <f t="shared" si="85"/>
        <v>868203.94736842113</v>
      </c>
      <c r="AX141" s="12">
        <f t="shared" si="86"/>
        <v>4447.3684210526317</v>
      </c>
      <c r="AY141" s="12">
        <f t="shared" si="87"/>
        <v>9836.8421052631584</v>
      </c>
      <c r="AZ141" s="12">
        <f t="shared" si="88"/>
        <v>5218.4210526315792</v>
      </c>
      <c r="BA141" s="12">
        <f t="shared" si="89"/>
        <v>5801.3157894736842</v>
      </c>
      <c r="BB141" s="12">
        <f t="shared" si="90"/>
        <v>7021.0526315789466</v>
      </c>
      <c r="BC141" s="12">
        <f t="shared" si="91"/>
        <v>497787.72105263162</v>
      </c>
    </row>
    <row r="142" spans="1:55" x14ac:dyDescent="0.25">
      <c r="A142" s="264"/>
      <c r="B142" s="270"/>
      <c r="C142" s="16" t="s">
        <v>176</v>
      </c>
      <c r="D142" s="7">
        <f t="shared" si="62"/>
        <v>3</v>
      </c>
      <c r="E142" s="9">
        <f>+[2]FISCALIZACIONES!E142+[2]LICENCIAS!E142+[2]PERMISOS!E142+[2]REGISTROS!E142+[2]CERTIFICADOS!E142</f>
        <v>2</v>
      </c>
      <c r="F142" s="9">
        <f>+[2]FISCALIZACIONES!F142+[2]LICENCIAS!F142+[2]PERMISOS!F142+[2]REGISTROS!F142+[2]CERTIFICADOS!F142</f>
        <v>0</v>
      </c>
      <c r="G142" s="9">
        <f>+[2]FISCALIZACIONES!G142+[2]LICENCIAS!G142+[2]PERMISOS!G142+[2]REGISTROS!G142+[2]CERTIFICADOS!G142</f>
        <v>1</v>
      </c>
      <c r="H142" s="9">
        <f>+[2]FISCALIZACIONES!H142+[2]LICENCIAS!H142+[2]PERMISOS!H142+[2]REGISTROS!H142+[2]CERTIFICADOS!H142</f>
        <v>0</v>
      </c>
      <c r="I142" s="9">
        <f>+[2]FISCALIZACIONES!I142+[2]LICENCIAS!I142+[2]PERMISOS!I142+[2]REGISTROS!I142+[2]CERTIFICADOS!I142</f>
        <v>0</v>
      </c>
      <c r="J142" s="9">
        <f>+[2]FISCALIZACIONES!J142+[2]LICENCIAS!J142+[2]PERMISOS!J142+[2]REGISTROS!J142+[2]CERTIFICADOS!J142</f>
        <v>0</v>
      </c>
      <c r="K142" s="9">
        <f>+[2]FISCALIZACIONES!K142+[2]LICENCIAS!K142+[2]PERMISOS!K142+[2]REGISTROS!K142+[2]CERTIFICADOS!K142</f>
        <v>0</v>
      </c>
      <c r="L142" s="9">
        <f>+[2]FISCALIZACIONES!L142+[2]LICENCIAS!L142+[2]PERMISOS!L142+[2]REGISTROS!L142+[2]CERTIFICADOS!L142</f>
        <v>0</v>
      </c>
      <c r="M142" s="9">
        <f>+[2]FISCALIZACIONES!M142+[2]LICENCIAS!M142+[2]PERMISOS!M142+[2]REGISTROS!M142+[2]CERTIFICADOS!M142</f>
        <v>0</v>
      </c>
      <c r="N142" s="9">
        <f>+[2]FISCALIZACIONES!N142+[2]LICENCIAS!N142+[2]PERMISOS!N142+[2]REGISTROS!N142+[2]CERTIFICADOS!N142</f>
        <v>0</v>
      </c>
      <c r="O142" s="9">
        <f>+[2]FISCALIZACIONES!O142+[2]LICENCIAS!O142+[2]PERMISOS!O142+[2]REGISTROS!O142+[2]CERTIFICADOS!O142</f>
        <v>0</v>
      </c>
      <c r="P142" s="9">
        <f>+[2]FISCALIZACIONES!P142+[2]LICENCIAS!P142+[2]PERMISOS!P142+[2]REGISTROS!P142+[2]CERTIFICADOS!P142</f>
        <v>0</v>
      </c>
      <c r="Q142" s="9">
        <f>+[2]FISCALIZACIONES!Q142+[2]LICENCIAS!Q142+[2]PERMISOS!Q142+[2]REGISTROS!Q142+[2]CERTIFICADOS!Q142</f>
        <v>0</v>
      </c>
      <c r="R142" s="9">
        <f>+[2]FISCALIZACIONES!R142+[2]LICENCIAS!R142+[2]PERMISOS!R142+[2]REGISTROS!R142+[2]CERTIFICADOS!R142</f>
        <v>0</v>
      </c>
      <c r="S142" s="9">
        <f>+[2]FISCALIZACIONES!S142+[2]LICENCIAS!S142+[2]PERMISOS!S142+[2]REGISTROS!S142+[2]CERTIFICADOS!S142</f>
        <v>0</v>
      </c>
      <c r="T142" s="9">
        <f>+[2]FISCALIZACIONES!T142+[2]LICENCIAS!T142+[2]PERMISOS!T142+[2]REGISTROS!T142+[2]CERTIFICADOS!T142</f>
        <v>0</v>
      </c>
      <c r="U142" s="9">
        <f>+[2]FISCALIZACIONES!U142+[2]LICENCIAS!U142+[2]PERMISOS!U142+[2]REGISTROS!U142+[2]CERTIFICADOS!U142</f>
        <v>0</v>
      </c>
      <c r="V142" s="9">
        <f>+[2]FISCALIZACIONES!V142+[2]LICENCIAS!V142+[2]PERMISOS!V142+[2]REGISTROS!V142+[2]CERTIFICADOS!V142</f>
        <v>0</v>
      </c>
      <c r="W142" s="9">
        <f>+[2]FISCALIZACIONES!W142+[2]LICENCIAS!W142+[2]PERMISOS!W142+[2]REGISTROS!W142+[2]CERTIFICADOS!W142</f>
        <v>0</v>
      </c>
      <c r="X142" s="9">
        <f>+[2]FISCALIZACIONES!X142+[2]LICENCIAS!X142+[2]PERMISOS!X142+[2]REGISTROS!X142+[2]CERTIFICADOS!X142</f>
        <v>0</v>
      </c>
      <c r="Y142" s="9">
        <f>+[2]FISCALIZACIONES!Y142+[2]LICENCIAS!Y142+[2]PERMISOS!Y142+[2]REGISTROS!Y142+[2]CERTIFICADOS!Y142</f>
        <v>0</v>
      </c>
      <c r="Z142" s="29">
        <f>+[2]FISCALIZACIONES!Z142+[2]LICENCIAS!Z142+[2]PERMISOS!Z142+[2]REGISTROS!Z142+[2]CERTIFICADOS!Z142</f>
        <v>0</v>
      </c>
      <c r="AA142" s="10">
        <f t="shared" si="63"/>
        <v>191306.44736842107</v>
      </c>
      <c r="AB142" s="10">
        <f t="shared" si="64"/>
        <v>46578.336315789471</v>
      </c>
      <c r="AC142" s="11">
        <f t="shared" si="65"/>
        <v>107313.2952631579</v>
      </c>
      <c r="AD142" s="11">
        <f t="shared" si="66"/>
        <v>64872.320526315787</v>
      </c>
      <c r="AE142" s="11">
        <f t="shared" si="67"/>
        <v>13736.842105263157</v>
      </c>
      <c r="AF142" s="11">
        <f t="shared" si="68"/>
        <v>181308.50052631577</v>
      </c>
      <c r="AG142" s="11">
        <f t="shared" si="69"/>
        <v>7815.78947368421</v>
      </c>
      <c r="AH142" s="12">
        <f t="shared" si="70"/>
        <v>21225.78947368421</v>
      </c>
      <c r="AI142" s="12">
        <f t="shared" si="71"/>
        <v>7894.7368421052633</v>
      </c>
      <c r="AJ142" s="12">
        <f t="shared" si="72"/>
        <v>147937.46210526317</v>
      </c>
      <c r="AK142" s="12">
        <f t="shared" si="73"/>
        <v>1110.7894736842104</v>
      </c>
      <c r="AL142" s="12">
        <f t="shared" si="74"/>
        <v>240571.0294736842</v>
      </c>
      <c r="AM142" s="12">
        <f t="shared" si="75"/>
        <v>29343.813157894736</v>
      </c>
      <c r="AN142" s="12">
        <f t="shared" si="76"/>
        <v>2573.6842105263158</v>
      </c>
      <c r="AO142" s="12">
        <f t="shared" si="77"/>
        <v>177301.8994736842</v>
      </c>
      <c r="AP142" s="12">
        <f t="shared" si="78"/>
        <v>93947.368421052626</v>
      </c>
      <c r="AQ142" s="12">
        <f t="shared" si="79"/>
        <v>4500</v>
      </c>
      <c r="AR142" s="12">
        <f t="shared" si="80"/>
        <v>372848.22157894738</v>
      </c>
      <c r="AS142" s="12">
        <f t="shared" si="81"/>
        <v>28374.110526315788</v>
      </c>
      <c r="AT142" s="12">
        <f t="shared" si="82"/>
        <v>4661.0526315789475</v>
      </c>
      <c r="AU142" s="12">
        <f t="shared" si="83"/>
        <v>1021455.7894736842</v>
      </c>
      <c r="AV142" s="12">
        <f t="shared" si="84"/>
        <v>11374.105263157895</v>
      </c>
      <c r="AW142" s="12">
        <f t="shared" si="85"/>
        <v>520922.36842105264</v>
      </c>
      <c r="AX142" s="12">
        <f t="shared" si="86"/>
        <v>2668.4210526315792</v>
      </c>
      <c r="AY142" s="12">
        <f t="shared" si="87"/>
        <v>5902.105263157895</v>
      </c>
      <c r="AZ142" s="12">
        <f t="shared" si="88"/>
        <v>3131.0526315789475</v>
      </c>
      <c r="BA142" s="12">
        <f t="shared" si="89"/>
        <v>3480.7894736842109</v>
      </c>
      <c r="BB142" s="12">
        <f t="shared" si="90"/>
        <v>4212.6315789473683</v>
      </c>
      <c r="BC142" s="12">
        <f t="shared" si="91"/>
        <v>298672.63263157895</v>
      </c>
    </row>
    <row r="143" spans="1:55" x14ac:dyDescent="0.25">
      <c r="A143" s="264"/>
      <c r="B143" s="270"/>
      <c r="C143" s="16" t="s">
        <v>177</v>
      </c>
      <c r="D143" s="7">
        <f t="shared" si="62"/>
        <v>7</v>
      </c>
      <c r="E143" s="9">
        <f>+[2]FISCALIZACIONES!E143+[2]LICENCIAS!E143+[2]PERMISOS!E143+[2]REGISTROS!E143+[2]CERTIFICADOS!E143</f>
        <v>1</v>
      </c>
      <c r="F143" s="9">
        <f>+[2]FISCALIZACIONES!F143+[2]LICENCIAS!F143+[2]PERMISOS!F143+[2]REGISTROS!F143+[2]CERTIFICADOS!F143</f>
        <v>1</v>
      </c>
      <c r="G143" s="9">
        <f>+[2]FISCALIZACIONES!G143+[2]LICENCIAS!G143+[2]PERMISOS!G143+[2]REGISTROS!G143+[2]CERTIFICADOS!G143</f>
        <v>2</v>
      </c>
      <c r="H143" s="9">
        <f>+[2]FISCALIZACIONES!H143+[2]LICENCIAS!H143+[2]PERMISOS!H143+[2]REGISTROS!H143+[2]CERTIFICADOS!H143</f>
        <v>2</v>
      </c>
      <c r="I143" s="9">
        <f>+[2]FISCALIZACIONES!I143+[2]LICENCIAS!I143+[2]PERMISOS!I143+[2]REGISTROS!I143+[2]CERTIFICADOS!I143</f>
        <v>0</v>
      </c>
      <c r="J143" s="9">
        <f>+[2]FISCALIZACIONES!J143+[2]LICENCIAS!J143+[2]PERMISOS!J143+[2]REGISTROS!J143+[2]CERTIFICADOS!J143</f>
        <v>1</v>
      </c>
      <c r="K143" s="9">
        <f>+[2]FISCALIZACIONES!K143+[2]LICENCIAS!K143+[2]PERMISOS!K143+[2]REGISTROS!K143+[2]CERTIFICADOS!K143</f>
        <v>0</v>
      </c>
      <c r="L143" s="9">
        <f>+[2]FISCALIZACIONES!L143+[2]LICENCIAS!L143+[2]PERMISOS!L143+[2]REGISTROS!L143+[2]CERTIFICADOS!L143</f>
        <v>0</v>
      </c>
      <c r="M143" s="9">
        <f>+[2]FISCALIZACIONES!M143+[2]LICENCIAS!M143+[2]PERMISOS!M143+[2]REGISTROS!M143+[2]CERTIFICADOS!M143</f>
        <v>0</v>
      </c>
      <c r="N143" s="9">
        <f>+[2]FISCALIZACIONES!N143+[2]LICENCIAS!N143+[2]PERMISOS!N143+[2]REGISTROS!N143+[2]CERTIFICADOS!N143</f>
        <v>0</v>
      </c>
      <c r="O143" s="9">
        <f>+[2]FISCALIZACIONES!O143+[2]LICENCIAS!O143+[2]PERMISOS!O143+[2]REGISTROS!O143+[2]CERTIFICADOS!O143</f>
        <v>0</v>
      </c>
      <c r="P143" s="9">
        <f>+[2]FISCALIZACIONES!P143+[2]LICENCIAS!P143+[2]PERMISOS!P143+[2]REGISTROS!P143+[2]CERTIFICADOS!P143</f>
        <v>0</v>
      </c>
      <c r="Q143" s="9">
        <f>+[2]FISCALIZACIONES!Q143+[2]LICENCIAS!Q143+[2]PERMISOS!Q143+[2]REGISTROS!Q143+[2]CERTIFICADOS!Q143</f>
        <v>0</v>
      </c>
      <c r="R143" s="9">
        <f>+[2]FISCALIZACIONES!R143+[2]LICENCIAS!R143+[2]PERMISOS!R143+[2]REGISTROS!R143+[2]CERTIFICADOS!R143</f>
        <v>0</v>
      </c>
      <c r="S143" s="9">
        <f>+[2]FISCALIZACIONES!S143+[2]LICENCIAS!S143+[2]PERMISOS!S143+[2]REGISTROS!S143+[2]CERTIFICADOS!S143</f>
        <v>0</v>
      </c>
      <c r="T143" s="9">
        <f>+[2]FISCALIZACIONES!T143+[2]LICENCIAS!T143+[2]PERMISOS!T143+[2]REGISTROS!T143+[2]CERTIFICADOS!T143</f>
        <v>0</v>
      </c>
      <c r="U143" s="9">
        <f>+[2]FISCALIZACIONES!U143+[2]LICENCIAS!U143+[2]PERMISOS!U143+[2]REGISTROS!U143+[2]CERTIFICADOS!U143</f>
        <v>0</v>
      </c>
      <c r="V143" s="9">
        <f>+[2]FISCALIZACIONES!V143+[2]LICENCIAS!V143+[2]PERMISOS!V143+[2]REGISTROS!V143+[2]CERTIFICADOS!V143</f>
        <v>0</v>
      </c>
      <c r="W143" s="9">
        <f>+[2]FISCALIZACIONES!W143+[2]LICENCIAS!W143+[2]PERMISOS!W143+[2]REGISTROS!W143+[2]CERTIFICADOS!W143</f>
        <v>0</v>
      </c>
      <c r="X143" s="9">
        <f>+[2]FISCALIZACIONES!X143+[2]LICENCIAS!X143+[2]PERMISOS!X143+[2]REGISTROS!X143+[2]CERTIFICADOS!X143</f>
        <v>0</v>
      </c>
      <c r="Y143" s="9">
        <f>+[2]FISCALIZACIONES!Y143+[2]LICENCIAS!Y143+[2]PERMISOS!Y143+[2]REGISTROS!Y143+[2]CERTIFICADOS!Y143</f>
        <v>0</v>
      </c>
      <c r="Z143" s="29">
        <f>+[2]FISCALIZACIONES!Z143+[2]LICENCIAS!Z143+[2]PERMISOS!Z143+[2]REGISTROS!Z143+[2]CERTIFICADOS!Z143</f>
        <v>0</v>
      </c>
      <c r="AA143" s="10">
        <f t="shared" si="63"/>
        <v>446381.71052631579</v>
      </c>
      <c r="AB143" s="10">
        <f t="shared" si="64"/>
        <v>108682.78473684209</v>
      </c>
      <c r="AC143" s="11">
        <f t="shared" si="65"/>
        <v>250397.68894736841</v>
      </c>
      <c r="AD143" s="11">
        <f t="shared" si="66"/>
        <v>151368.74789473682</v>
      </c>
      <c r="AE143" s="11">
        <f t="shared" si="67"/>
        <v>32052.631578947367</v>
      </c>
      <c r="AF143" s="11">
        <f t="shared" si="68"/>
        <v>423053.16789473681</v>
      </c>
      <c r="AG143" s="11">
        <f t="shared" si="69"/>
        <v>18236.842105263157</v>
      </c>
      <c r="AH143" s="12">
        <f t="shared" si="70"/>
        <v>49526.84210526316</v>
      </c>
      <c r="AI143" s="12">
        <f t="shared" si="71"/>
        <v>18421.05263157895</v>
      </c>
      <c r="AJ143" s="12">
        <f t="shared" si="72"/>
        <v>345187.41157894739</v>
      </c>
      <c r="AK143" s="12">
        <f t="shared" si="73"/>
        <v>2591.8421052631579</v>
      </c>
      <c r="AL143" s="12">
        <f t="shared" si="74"/>
        <v>561332.4021052632</v>
      </c>
      <c r="AM143" s="12">
        <f t="shared" si="75"/>
        <v>68468.89736842105</v>
      </c>
      <c r="AN143" s="12">
        <f t="shared" si="76"/>
        <v>6005.2631578947376</v>
      </c>
      <c r="AO143" s="12">
        <f t="shared" si="77"/>
        <v>413704.43210526317</v>
      </c>
      <c r="AP143" s="12">
        <f t="shared" si="78"/>
        <v>219210.52631578947</v>
      </c>
      <c r="AQ143" s="12">
        <f t="shared" si="79"/>
        <v>10500</v>
      </c>
      <c r="AR143" s="12">
        <f t="shared" si="80"/>
        <v>869979.18368421053</v>
      </c>
      <c r="AS143" s="12">
        <f t="shared" si="81"/>
        <v>66206.257894736831</v>
      </c>
      <c r="AT143" s="12">
        <f t="shared" si="82"/>
        <v>10875.78947368421</v>
      </c>
      <c r="AU143" s="12">
        <f t="shared" si="83"/>
        <v>2383396.8421052629</v>
      </c>
      <c r="AV143" s="12">
        <f t="shared" si="84"/>
        <v>26539.57894736842</v>
      </c>
      <c r="AW143" s="12">
        <f t="shared" si="85"/>
        <v>1215485.5263157894</v>
      </c>
      <c r="AX143" s="12">
        <f t="shared" si="86"/>
        <v>6226.3157894736842</v>
      </c>
      <c r="AY143" s="12">
        <f t="shared" si="87"/>
        <v>13771.578947368422</v>
      </c>
      <c r="AZ143" s="12">
        <f t="shared" si="88"/>
        <v>7305.7894736842109</v>
      </c>
      <c r="BA143" s="12">
        <f t="shared" si="89"/>
        <v>8121.8421052631584</v>
      </c>
      <c r="BB143" s="12">
        <f t="shared" si="90"/>
        <v>9829.4736842105249</v>
      </c>
      <c r="BC143" s="12">
        <f t="shared" si="91"/>
        <v>696902.80947368429</v>
      </c>
    </row>
    <row r="144" spans="1:55" x14ac:dyDescent="0.25">
      <c r="A144" s="264"/>
      <c r="B144" s="270"/>
      <c r="C144" s="16" t="s">
        <v>178</v>
      </c>
      <c r="D144" s="7">
        <f t="shared" si="62"/>
        <v>2</v>
      </c>
      <c r="E144" s="9">
        <f>+[2]FISCALIZACIONES!E144+[2]LICENCIAS!E144+[2]PERMISOS!E144+[2]REGISTROS!E144+[2]CERTIFICADOS!E144</f>
        <v>0</v>
      </c>
      <c r="F144" s="9">
        <f>+[2]FISCALIZACIONES!F144+[2]LICENCIAS!F144+[2]PERMISOS!F144+[2]REGISTROS!F144+[2]CERTIFICADOS!F144</f>
        <v>0</v>
      </c>
      <c r="G144" s="9">
        <f>+[2]FISCALIZACIONES!G144+[2]LICENCIAS!G144+[2]PERMISOS!G144+[2]REGISTROS!G144+[2]CERTIFICADOS!G144</f>
        <v>1</v>
      </c>
      <c r="H144" s="9">
        <f>+[2]FISCALIZACIONES!H144+[2]LICENCIAS!H144+[2]PERMISOS!H144+[2]REGISTROS!H144+[2]CERTIFICADOS!H144</f>
        <v>0</v>
      </c>
      <c r="I144" s="9">
        <f>+[2]FISCALIZACIONES!I144+[2]LICENCIAS!I144+[2]PERMISOS!I144+[2]REGISTROS!I144+[2]CERTIFICADOS!I144</f>
        <v>1</v>
      </c>
      <c r="J144" s="9">
        <f>+[2]FISCALIZACIONES!J144+[2]LICENCIAS!J144+[2]PERMISOS!J144+[2]REGISTROS!J144+[2]CERTIFICADOS!J144</f>
        <v>0</v>
      </c>
      <c r="K144" s="9">
        <f>+[2]FISCALIZACIONES!K144+[2]LICENCIAS!K144+[2]PERMISOS!K144+[2]REGISTROS!K144+[2]CERTIFICADOS!K144</f>
        <v>0</v>
      </c>
      <c r="L144" s="9">
        <f>+[2]FISCALIZACIONES!L144+[2]LICENCIAS!L144+[2]PERMISOS!L144+[2]REGISTROS!L144+[2]CERTIFICADOS!L144</f>
        <v>0</v>
      </c>
      <c r="M144" s="9">
        <f>+[2]FISCALIZACIONES!M144+[2]LICENCIAS!M144+[2]PERMISOS!M144+[2]REGISTROS!M144+[2]CERTIFICADOS!M144</f>
        <v>0</v>
      </c>
      <c r="N144" s="9">
        <f>+[2]FISCALIZACIONES!N144+[2]LICENCIAS!N144+[2]PERMISOS!N144+[2]REGISTROS!N144+[2]CERTIFICADOS!N144</f>
        <v>0</v>
      </c>
      <c r="O144" s="9">
        <f>+[2]FISCALIZACIONES!O144+[2]LICENCIAS!O144+[2]PERMISOS!O144+[2]REGISTROS!O144+[2]CERTIFICADOS!O144</f>
        <v>0</v>
      </c>
      <c r="P144" s="9">
        <f>+[2]FISCALIZACIONES!P144+[2]LICENCIAS!P144+[2]PERMISOS!P144+[2]REGISTROS!P144+[2]CERTIFICADOS!P144</f>
        <v>0</v>
      </c>
      <c r="Q144" s="9">
        <f>+[2]FISCALIZACIONES!Q144+[2]LICENCIAS!Q144+[2]PERMISOS!Q144+[2]REGISTROS!Q144+[2]CERTIFICADOS!Q144</f>
        <v>0</v>
      </c>
      <c r="R144" s="9">
        <f>+[2]FISCALIZACIONES!R144+[2]LICENCIAS!R144+[2]PERMISOS!R144+[2]REGISTROS!R144+[2]CERTIFICADOS!R144</f>
        <v>0</v>
      </c>
      <c r="S144" s="9">
        <f>+[2]FISCALIZACIONES!S144+[2]LICENCIAS!S144+[2]PERMISOS!S144+[2]REGISTROS!S144+[2]CERTIFICADOS!S144</f>
        <v>0</v>
      </c>
      <c r="T144" s="9">
        <f>+[2]FISCALIZACIONES!T144+[2]LICENCIAS!T144+[2]PERMISOS!T144+[2]REGISTROS!T144+[2]CERTIFICADOS!T144</f>
        <v>0</v>
      </c>
      <c r="U144" s="9">
        <f>+[2]FISCALIZACIONES!U144+[2]LICENCIAS!U144+[2]PERMISOS!U144+[2]REGISTROS!U144+[2]CERTIFICADOS!U144</f>
        <v>0</v>
      </c>
      <c r="V144" s="9">
        <f>+[2]FISCALIZACIONES!V144+[2]LICENCIAS!V144+[2]PERMISOS!V144+[2]REGISTROS!V144+[2]CERTIFICADOS!V144</f>
        <v>0</v>
      </c>
      <c r="W144" s="9">
        <f>+[2]FISCALIZACIONES!W144+[2]LICENCIAS!W144+[2]PERMISOS!W144+[2]REGISTROS!W144+[2]CERTIFICADOS!W144</f>
        <v>0</v>
      </c>
      <c r="X144" s="9">
        <f>+[2]FISCALIZACIONES!X144+[2]LICENCIAS!X144+[2]PERMISOS!X144+[2]REGISTROS!X144+[2]CERTIFICADOS!X144</f>
        <v>0</v>
      </c>
      <c r="Y144" s="9">
        <f>+[2]FISCALIZACIONES!Y144+[2]LICENCIAS!Y144+[2]PERMISOS!Y144+[2]REGISTROS!Y144+[2]CERTIFICADOS!Y144</f>
        <v>0</v>
      </c>
      <c r="Z144" s="29">
        <f>+[2]FISCALIZACIONES!Z144+[2]LICENCIAS!Z144+[2]PERMISOS!Z144+[2]REGISTROS!Z144+[2]CERTIFICADOS!Z144</f>
        <v>0</v>
      </c>
      <c r="AA144" s="10">
        <f t="shared" si="63"/>
        <v>127537.63157894737</v>
      </c>
      <c r="AB144" s="10">
        <f t="shared" si="64"/>
        <v>31052.224210526314</v>
      </c>
      <c r="AC144" s="11">
        <f t="shared" si="65"/>
        <v>71542.196842105259</v>
      </c>
      <c r="AD144" s="11">
        <f t="shared" si="66"/>
        <v>43248.213684210525</v>
      </c>
      <c r="AE144" s="11">
        <f t="shared" si="67"/>
        <v>9157.894736842105</v>
      </c>
      <c r="AF144" s="11">
        <f t="shared" si="68"/>
        <v>120872.33368421052</v>
      </c>
      <c r="AG144" s="11">
        <f t="shared" si="69"/>
        <v>5210.5263157894733</v>
      </c>
      <c r="AH144" s="12">
        <f t="shared" si="70"/>
        <v>14150.526315789473</v>
      </c>
      <c r="AI144" s="12">
        <f t="shared" si="71"/>
        <v>5263.1578947368425</v>
      </c>
      <c r="AJ144" s="12">
        <f t="shared" si="72"/>
        <v>98624.974736842109</v>
      </c>
      <c r="AK144" s="12">
        <f t="shared" si="73"/>
        <v>740.52631578947364</v>
      </c>
      <c r="AL144" s="12">
        <f t="shared" si="74"/>
        <v>160380.68631578947</v>
      </c>
      <c r="AM144" s="12">
        <f t="shared" si="75"/>
        <v>19562.542105263157</v>
      </c>
      <c r="AN144" s="12">
        <f t="shared" si="76"/>
        <v>1715.7894736842106</v>
      </c>
      <c r="AO144" s="12">
        <f t="shared" si="77"/>
        <v>118201.26631578947</v>
      </c>
      <c r="AP144" s="12">
        <f t="shared" si="78"/>
        <v>62631.57894736842</v>
      </c>
      <c r="AQ144" s="12">
        <f t="shared" si="79"/>
        <v>3000</v>
      </c>
      <c r="AR144" s="12">
        <f t="shared" si="80"/>
        <v>248565.48105263157</v>
      </c>
      <c r="AS144" s="12">
        <f t="shared" si="81"/>
        <v>18916.073684210525</v>
      </c>
      <c r="AT144" s="12">
        <f t="shared" si="82"/>
        <v>3107.3684210526317</v>
      </c>
      <c r="AU144" s="12">
        <f t="shared" si="83"/>
        <v>680970.52631578944</v>
      </c>
      <c r="AV144" s="12">
        <f t="shared" si="84"/>
        <v>7582.7368421052633</v>
      </c>
      <c r="AW144" s="12">
        <f t="shared" si="85"/>
        <v>347281.57894736843</v>
      </c>
      <c r="AX144" s="12">
        <f t="shared" si="86"/>
        <v>1778.9473684210527</v>
      </c>
      <c r="AY144" s="12">
        <f t="shared" si="87"/>
        <v>3934.7368421052633</v>
      </c>
      <c r="AZ144" s="12">
        <f t="shared" si="88"/>
        <v>2087.3684210526317</v>
      </c>
      <c r="BA144" s="12">
        <f t="shared" si="89"/>
        <v>2320.5263157894738</v>
      </c>
      <c r="BB144" s="12">
        <f t="shared" si="90"/>
        <v>2808.4210526315787</v>
      </c>
      <c r="BC144" s="12">
        <f t="shared" si="91"/>
        <v>199115.08842105264</v>
      </c>
    </row>
    <row r="145" spans="1:55" x14ac:dyDescent="0.25">
      <c r="A145" s="264"/>
      <c r="B145" s="270"/>
      <c r="C145" s="16" t="s">
        <v>179</v>
      </c>
      <c r="D145" s="7">
        <f t="shared" si="62"/>
        <v>2</v>
      </c>
      <c r="E145" s="9">
        <f>+[2]FISCALIZACIONES!E145+[2]LICENCIAS!E145+[2]PERMISOS!E145+[2]REGISTROS!E145+[2]CERTIFICADOS!E145</f>
        <v>2</v>
      </c>
      <c r="F145" s="9">
        <f>+[2]FISCALIZACIONES!F145+[2]LICENCIAS!F145+[2]PERMISOS!F145+[2]REGISTROS!F145+[2]CERTIFICADOS!F145</f>
        <v>0</v>
      </c>
      <c r="G145" s="9">
        <f>+[2]FISCALIZACIONES!G145+[2]LICENCIAS!G145+[2]PERMISOS!G145+[2]REGISTROS!G145+[2]CERTIFICADOS!G145</f>
        <v>0</v>
      </c>
      <c r="H145" s="9">
        <f>+[2]FISCALIZACIONES!H145+[2]LICENCIAS!H145+[2]PERMISOS!H145+[2]REGISTROS!H145+[2]CERTIFICADOS!H145</f>
        <v>0</v>
      </c>
      <c r="I145" s="9">
        <f>+[2]FISCALIZACIONES!I145+[2]LICENCIAS!I145+[2]PERMISOS!I145+[2]REGISTROS!I145+[2]CERTIFICADOS!I145</f>
        <v>0</v>
      </c>
      <c r="J145" s="9">
        <f>+[2]FISCALIZACIONES!J145+[2]LICENCIAS!J145+[2]PERMISOS!J145+[2]REGISTROS!J145+[2]CERTIFICADOS!J145</f>
        <v>0</v>
      </c>
      <c r="K145" s="9">
        <f>+[2]FISCALIZACIONES!K145+[2]LICENCIAS!K145+[2]PERMISOS!K145+[2]REGISTROS!K145+[2]CERTIFICADOS!K145</f>
        <v>0</v>
      </c>
      <c r="L145" s="9">
        <f>+[2]FISCALIZACIONES!L145+[2]LICENCIAS!L145+[2]PERMISOS!L145+[2]REGISTROS!L145+[2]CERTIFICADOS!L145</f>
        <v>0</v>
      </c>
      <c r="M145" s="9">
        <f>+[2]FISCALIZACIONES!M145+[2]LICENCIAS!M145+[2]PERMISOS!M145+[2]REGISTROS!M145+[2]CERTIFICADOS!M145</f>
        <v>0</v>
      </c>
      <c r="N145" s="9">
        <f>+[2]FISCALIZACIONES!N145+[2]LICENCIAS!N145+[2]PERMISOS!N145+[2]REGISTROS!N145+[2]CERTIFICADOS!N145</f>
        <v>0</v>
      </c>
      <c r="O145" s="9">
        <f>+[2]FISCALIZACIONES!O145+[2]LICENCIAS!O145+[2]PERMISOS!O145+[2]REGISTROS!O145+[2]CERTIFICADOS!O145</f>
        <v>0</v>
      </c>
      <c r="P145" s="9">
        <f>+[2]FISCALIZACIONES!P145+[2]LICENCIAS!P145+[2]PERMISOS!P145+[2]REGISTROS!P145+[2]CERTIFICADOS!P145</f>
        <v>0</v>
      </c>
      <c r="Q145" s="9">
        <f>+[2]FISCALIZACIONES!Q145+[2]LICENCIAS!Q145+[2]PERMISOS!Q145+[2]REGISTROS!Q145+[2]CERTIFICADOS!Q145</f>
        <v>0</v>
      </c>
      <c r="R145" s="9">
        <f>+[2]FISCALIZACIONES!R145+[2]LICENCIAS!R145+[2]PERMISOS!R145+[2]REGISTROS!R145+[2]CERTIFICADOS!R145</f>
        <v>0</v>
      </c>
      <c r="S145" s="9">
        <f>+[2]FISCALIZACIONES!S145+[2]LICENCIAS!S145+[2]PERMISOS!S145+[2]REGISTROS!S145+[2]CERTIFICADOS!S145</f>
        <v>0</v>
      </c>
      <c r="T145" s="9">
        <f>+[2]FISCALIZACIONES!T145+[2]LICENCIAS!T145+[2]PERMISOS!T145+[2]REGISTROS!T145+[2]CERTIFICADOS!T145</f>
        <v>0</v>
      </c>
      <c r="U145" s="9">
        <f>+[2]FISCALIZACIONES!U145+[2]LICENCIAS!U145+[2]PERMISOS!U145+[2]REGISTROS!U145+[2]CERTIFICADOS!U145</f>
        <v>0</v>
      </c>
      <c r="V145" s="9">
        <f>+[2]FISCALIZACIONES!V145+[2]LICENCIAS!V145+[2]PERMISOS!V145+[2]REGISTROS!V145+[2]CERTIFICADOS!V145</f>
        <v>0</v>
      </c>
      <c r="W145" s="9">
        <f>+[2]FISCALIZACIONES!W145+[2]LICENCIAS!W145+[2]PERMISOS!W145+[2]REGISTROS!W145+[2]CERTIFICADOS!W145</f>
        <v>0</v>
      </c>
      <c r="X145" s="9">
        <f>+[2]FISCALIZACIONES!X145+[2]LICENCIAS!X145+[2]PERMISOS!X145+[2]REGISTROS!X145+[2]CERTIFICADOS!X145</f>
        <v>0</v>
      </c>
      <c r="Y145" s="9">
        <f>+[2]FISCALIZACIONES!Y145+[2]LICENCIAS!Y145+[2]PERMISOS!Y145+[2]REGISTROS!Y145+[2]CERTIFICADOS!Y145</f>
        <v>0</v>
      </c>
      <c r="Z145" s="29">
        <f>+[2]FISCALIZACIONES!Z145+[2]LICENCIAS!Z145+[2]PERMISOS!Z145+[2]REGISTROS!Z145+[2]CERTIFICADOS!Z145</f>
        <v>0</v>
      </c>
      <c r="AA145" s="10">
        <f t="shared" si="63"/>
        <v>127537.63157894737</v>
      </c>
      <c r="AB145" s="10">
        <f t="shared" si="64"/>
        <v>31052.224210526314</v>
      </c>
      <c r="AC145" s="11">
        <f t="shared" si="65"/>
        <v>71542.196842105259</v>
      </c>
      <c r="AD145" s="11">
        <f t="shared" si="66"/>
        <v>43248.213684210525</v>
      </c>
      <c r="AE145" s="11">
        <f t="shared" si="67"/>
        <v>9157.894736842105</v>
      </c>
      <c r="AF145" s="11">
        <f t="shared" si="68"/>
        <v>120872.33368421052</v>
      </c>
      <c r="AG145" s="11">
        <f t="shared" si="69"/>
        <v>5210.5263157894733</v>
      </c>
      <c r="AH145" s="12">
        <f t="shared" si="70"/>
        <v>14150.526315789473</v>
      </c>
      <c r="AI145" s="12">
        <f t="shared" si="71"/>
        <v>5263.1578947368425</v>
      </c>
      <c r="AJ145" s="12">
        <f t="shared" si="72"/>
        <v>98624.974736842109</v>
      </c>
      <c r="AK145" s="12">
        <f t="shared" si="73"/>
        <v>740.52631578947364</v>
      </c>
      <c r="AL145" s="12">
        <f t="shared" si="74"/>
        <v>160380.68631578947</v>
      </c>
      <c r="AM145" s="12">
        <f t="shared" si="75"/>
        <v>19562.542105263157</v>
      </c>
      <c r="AN145" s="12">
        <f t="shared" si="76"/>
        <v>1715.7894736842106</v>
      </c>
      <c r="AO145" s="12">
        <f t="shared" si="77"/>
        <v>118201.26631578947</v>
      </c>
      <c r="AP145" s="12">
        <f t="shared" si="78"/>
        <v>62631.57894736842</v>
      </c>
      <c r="AQ145" s="12">
        <f t="shared" si="79"/>
        <v>3000</v>
      </c>
      <c r="AR145" s="12">
        <f t="shared" si="80"/>
        <v>248565.48105263157</v>
      </c>
      <c r="AS145" s="12">
        <f t="shared" si="81"/>
        <v>18916.073684210525</v>
      </c>
      <c r="AT145" s="12">
        <f t="shared" si="82"/>
        <v>3107.3684210526317</v>
      </c>
      <c r="AU145" s="12">
        <f t="shared" si="83"/>
        <v>680970.52631578944</v>
      </c>
      <c r="AV145" s="12">
        <f t="shared" si="84"/>
        <v>7582.7368421052633</v>
      </c>
      <c r="AW145" s="12">
        <f t="shared" si="85"/>
        <v>347281.57894736843</v>
      </c>
      <c r="AX145" s="12">
        <f t="shared" si="86"/>
        <v>1778.9473684210527</v>
      </c>
      <c r="AY145" s="12">
        <f t="shared" si="87"/>
        <v>3934.7368421052633</v>
      </c>
      <c r="AZ145" s="12">
        <f t="shared" si="88"/>
        <v>2087.3684210526317</v>
      </c>
      <c r="BA145" s="12">
        <f t="shared" si="89"/>
        <v>2320.5263157894738</v>
      </c>
      <c r="BB145" s="12">
        <f t="shared" si="90"/>
        <v>2808.4210526315787</v>
      </c>
      <c r="BC145" s="12">
        <f t="shared" si="91"/>
        <v>199115.08842105264</v>
      </c>
    </row>
    <row r="146" spans="1:55" x14ac:dyDescent="0.25">
      <c r="A146" s="264"/>
      <c r="B146" s="270"/>
      <c r="C146" s="16" t="s">
        <v>180</v>
      </c>
      <c r="D146" s="7">
        <f t="shared" si="62"/>
        <v>6</v>
      </c>
      <c r="E146" s="9">
        <f>+[2]FISCALIZACIONES!E146+[2]LICENCIAS!E146+[2]PERMISOS!E146+[2]REGISTROS!E146+[2]CERTIFICADOS!E146</f>
        <v>0</v>
      </c>
      <c r="F146" s="9">
        <f>+[2]FISCALIZACIONES!F146+[2]LICENCIAS!F146+[2]PERMISOS!F146+[2]REGISTROS!F146+[2]CERTIFICADOS!F146</f>
        <v>1</v>
      </c>
      <c r="G146" s="9">
        <f>+[2]FISCALIZACIONES!G146+[2]LICENCIAS!G146+[2]PERMISOS!G146+[2]REGISTROS!G146+[2]CERTIFICADOS!G146</f>
        <v>2</v>
      </c>
      <c r="H146" s="9">
        <f>+[2]FISCALIZACIONES!H146+[2]LICENCIAS!H146+[2]PERMISOS!H146+[2]REGISTROS!H146+[2]CERTIFICADOS!H146</f>
        <v>1</v>
      </c>
      <c r="I146" s="9">
        <f>+[2]FISCALIZACIONES!I146+[2]LICENCIAS!I146+[2]PERMISOS!I146+[2]REGISTROS!I146+[2]CERTIFICADOS!I146</f>
        <v>2</v>
      </c>
      <c r="J146" s="9">
        <f>+[2]FISCALIZACIONES!J146+[2]LICENCIAS!J146+[2]PERMISOS!J146+[2]REGISTROS!J146+[2]CERTIFICADOS!J146</f>
        <v>0</v>
      </c>
      <c r="K146" s="9">
        <f>+[2]FISCALIZACIONES!K146+[2]LICENCIAS!K146+[2]PERMISOS!K146+[2]REGISTROS!K146+[2]CERTIFICADOS!K146</f>
        <v>0</v>
      </c>
      <c r="L146" s="9">
        <f>+[2]FISCALIZACIONES!L146+[2]LICENCIAS!L146+[2]PERMISOS!L146+[2]REGISTROS!L146+[2]CERTIFICADOS!L146</f>
        <v>0</v>
      </c>
      <c r="M146" s="9">
        <f>+[2]FISCALIZACIONES!M146+[2]LICENCIAS!M146+[2]PERMISOS!M146+[2]REGISTROS!M146+[2]CERTIFICADOS!M146</f>
        <v>0</v>
      </c>
      <c r="N146" s="9">
        <f>+[2]FISCALIZACIONES!N146+[2]LICENCIAS!N146+[2]PERMISOS!N146+[2]REGISTROS!N146+[2]CERTIFICADOS!N146</f>
        <v>0</v>
      </c>
      <c r="O146" s="9">
        <f>+[2]FISCALIZACIONES!O146+[2]LICENCIAS!O146+[2]PERMISOS!O146+[2]REGISTROS!O146+[2]CERTIFICADOS!O146</f>
        <v>0</v>
      </c>
      <c r="P146" s="9">
        <f>+[2]FISCALIZACIONES!P146+[2]LICENCIAS!P146+[2]PERMISOS!P146+[2]REGISTROS!P146+[2]CERTIFICADOS!P146</f>
        <v>0</v>
      </c>
      <c r="Q146" s="9">
        <f>+[2]FISCALIZACIONES!Q146+[2]LICENCIAS!Q146+[2]PERMISOS!Q146+[2]REGISTROS!Q146+[2]CERTIFICADOS!Q146</f>
        <v>0</v>
      </c>
      <c r="R146" s="9">
        <f>+[2]FISCALIZACIONES!R146+[2]LICENCIAS!R146+[2]PERMISOS!R146+[2]REGISTROS!R146+[2]CERTIFICADOS!R146</f>
        <v>0</v>
      </c>
      <c r="S146" s="9">
        <f>+[2]FISCALIZACIONES!S146+[2]LICENCIAS!S146+[2]PERMISOS!S146+[2]REGISTROS!S146+[2]CERTIFICADOS!S146</f>
        <v>0</v>
      </c>
      <c r="T146" s="9">
        <f>+[2]FISCALIZACIONES!T146+[2]LICENCIAS!T146+[2]PERMISOS!T146+[2]REGISTROS!T146+[2]CERTIFICADOS!T146</f>
        <v>0</v>
      </c>
      <c r="U146" s="9">
        <f>+[2]FISCALIZACIONES!U146+[2]LICENCIAS!U146+[2]PERMISOS!U146+[2]REGISTROS!U146+[2]CERTIFICADOS!U146</f>
        <v>0</v>
      </c>
      <c r="V146" s="9">
        <f>+[2]FISCALIZACIONES!V146+[2]LICENCIAS!V146+[2]PERMISOS!V146+[2]REGISTROS!V146+[2]CERTIFICADOS!V146</f>
        <v>0</v>
      </c>
      <c r="W146" s="9">
        <f>+[2]FISCALIZACIONES!W146+[2]LICENCIAS!W146+[2]PERMISOS!W146+[2]REGISTROS!W146+[2]CERTIFICADOS!W146</f>
        <v>0</v>
      </c>
      <c r="X146" s="9">
        <f>+[2]FISCALIZACIONES!X146+[2]LICENCIAS!X146+[2]PERMISOS!X146+[2]REGISTROS!X146+[2]CERTIFICADOS!X146</f>
        <v>0</v>
      </c>
      <c r="Y146" s="9">
        <f>+[2]FISCALIZACIONES!Y146+[2]LICENCIAS!Y146+[2]PERMISOS!Y146+[2]REGISTROS!Y146+[2]CERTIFICADOS!Y146</f>
        <v>0</v>
      </c>
      <c r="Z146" s="29">
        <f>+[2]FISCALIZACIONES!Z146+[2]LICENCIAS!Z146+[2]PERMISOS!Z146+[2]REGISTROS!Z146+[2]CERTIFICADOS!Z146</f>
        <v>0</v>
      </c>
      <c r="AA146" s="10">
        <f t="shared" si="63"/>
        <v>382612.89473684214</v>
      </c>
      <c r="AB146" s="10">
        <f t="shared" si="64"/>
        <v>93156.672631578942</v>
      </c>
      <c r="AC146" s="11">
        <f t="shared" si="65"/>
        <v>214626.59052631579</v>
      </c>
      <c r="AD146" s="11">
        <f t="shared" si="66"/>
        <v>129744.64105263157</v>
      </c>
      <c r="AE146" s="11">
        <f t="shared" si="67"/>
        <v>27473.684210526313</v>
      </c>
      <c r="AF146" s="11">
        <f t="shared" si="68"/>
        <v>362617.00105263153</v>
      </c>
      <c r="AG146" s="11">
        <f t="shared" si="69"/>
        <v>15631.57894736842</v>
      </c>
      <c r="AH146" s="12">
        <f t="shared" si="70"/>
        <v>42451.57894736842</v>
      </c>
      <c r="AI146" s="12">
        <f t="shared" si="71"/>
        <v>15789.473684210527</v>
      </c>
      <c r="AJ146" s="12">
        <f t="shared" si="72"/>
        <v>295874.92421052634</v>
      </c>
      <c r="AK146" s="12">
        <f t="shared" si="73"/>
        <v>2221.5789473684208</v>
      </c>
      <c r="AL146" s="12">
        <f t="shared" si="74"/>
        <v>481142.05894736841</v>
      </c>
      <c r="AM146" s="12">
        <f t="shared" si="75"/>
        <v>58687.626315789472</v>
      </c>
      <c r="AN146" s="12">
        <f t="shared" si="76"/>
        <v>5147.3684210526317</v>
      </c>
      <c r="AO146" s="12">
        <f t="shared" si="77"/>
        <v>354603.7989473684</v>
      </c>
      <c r="AP146" s="12">
        <f t="shared" si="78"/>
        <v>187894.73684210525</v>
      </c>
      <c r="AQ146" s="12">
        <f t="shared" si="79"/>
        <v>9000</v>
      </c>
      <c r="AR146" s="12">
        <f t="shared" si="80"/>
        <v>745696.44315789477</v>
      </c>
      <c r="AS146" s="12">
        <f t="shared" si="81"/>
        <v>56748.221052631576</v>
      </c>
      <c r="AT146" s="12">
        <f t="shared" si="82"/>
        <v>9322.105263157895</v>
      </c>
      <c r="AU146" s="12">
        <f t="shared" si="83"/>
        <v>2042911.5789473683</v>
      </c>
      <c r="AV146" s="12">
        <f t="shared" si="84"/>
        <v>22748.21052631579</v>
      </c>
      <c r="AW146" s="12">
        <f t="shared" si="85"/>
        <v>1041844.7368421053</v>
      </c>
      <c r="AX146" s="12">
        <f t="shared" si="86"/>
        <v>5336.8421052631584</v>
      </c>
      <c r="AY146" s="12">
        <f t="shared" si="87"/>
        <v>11804.21052631579</v>
      </c>
      <c r="AZ146" s="12">
        <f t="shared" si="88"/>
        <v>6262.105263157895</v>
      </c>
      <c r="BA146" s="12">
        <f t="shared" si="89"/>
        <v>6961.5789473684217</v>
      </c>
      <c r="BB146" s="12">
        <f t="shared" si="90"/>
        <v>8425.2631578947367</v>
      </c>
      <c r="BC146" s="12">
        <f t="shared" si="91"/>
        <v>597345.2652631579</v>
      </c>
    </row>
    <row r="147" spans="1:55" x14ac:dyDescent="0.25">
      <c r="A147" s="264"/>
      <c r="B147" s="270"/>
      <c r="C147" s="16" t="s">
        <v>181</v>
      </c>
      <c r="D147" s="7">
        <f t="shared" si="62"/>
        <v>5</v>
      </c>
      <c r="E147" s="9">
        <f>+[2]FISCALIZACIONES!E147+[2]LICENCIAS!E147+[2]PERMISOS!E147+[2]REGISTROS!E147+[2]CERTIFICADOS!E147</f>
        <v>2</v>
      </c>
      <c r="F147" s="9">
        <f>+[2]FISCALIZACIONES!F147+[2]LICENCIAS!F147+[2]PERMISOS!F147+[2]REGISTROS!F147+[2]CERTIFICADOS!F147</f>
        <v>0</v>
      </c>
      <c r="G147" s="9">
        <f>+[2]FISCALIZACIONES!G147+[2]LICENCIAS!G147+[2]PERMISOS!G147+[2]REGISTROS!G147+[2]CERTIFICADOS!G147</f>
        <v>0</v>
      </c>
      <c r="H147" s="9">
        <f>+[2]FISCALIZACIONES!H147+[2]LICENCIAS!H147+[2]PERMISOS!H147+[2]REGISTROS!H147+[2]CERTIFICADOS!H147</f>
        <v>2</v>
      </c>
      <c r="I147" s="9">
        <f>+[2]FISCALIZACIONES!I147+[2]LICENCIAS!I147+[2]PERMISOS!I147+[2]REGISTROS!I147+[2]CERTIFICADOS!I147</f>
        <v>0</v>
      </c>
      <c r="J147" s="9">
        <f>+[2]FISCALIZACIONES!J147+[2]LICENCIAS!J147+[2]PERMISOS!J147+[2]REGISTROS!J147+[2]CERTIFICADOS!J147</f>
        <v>1</v>
      </c>
      <c r="K147" s="9">
        <f>+[2]FISCALIZACIONES!K147+[2]LICENCIAS!K147+[2]PERMISOS!K147+[2]REGISTROS!K147+[2]CERTIFICADOS!K147</f>
        <v>0</v>
      </c>
      <c r="L147" s="9">
        <f>+[2]FISCALIZACIONES!L147+[2]LICENCIAS!L147+[2]PERMISOS!L147+[2]REGISTROS!L147+[2]CERTIFICADOS!L147</f>
        <v>0</v>
      </c>
      <c r="M147" s="9">
        <f>+[2]FISCALIZACIONES!M147+[2]LICENCIAS!M147+[2]PERMISOS!M147+[2]REGISTROS!M147+[2]CERTIFICADOS!M147</f>
        <v>0</v>
      </c>
      <c r="N147" s="9">
        <f>+[2]FISCALIZACIONES!N147+[2]LICENCIAS!N147+[2]PERMISOS!N147+[2]REGISTROS!N147+[2]CERTIFICADOS!N147</f>
        <v>0</v>
      </c>
      <c r="O147" s="9">
        <f>+[2]FISCALIZACIONES!O147+[2]LICENCIAS!O147+[2]PERMISOS!O147+[2]REGISTROS!O147+[2]CERTIFICADOS!O147</f>
        <v>0</v>
      </c>
      <c r="P147" s="9">
        <f>+[2]FISCALIZACIONES!P147+[2]LICENCIAS!P147+[2]PERMISOS!P147+[2]REGISTROS!P147+[2]CERTIFICADOS!P147</f>
        <v>0</v>
      </c>
      <c r="Q147" s="9">
        <f>+[2]FISCALIZACIONES!Q147+[2]LICENCIAS!Q147+[2]PERMISOS!Q147+[2]REGISTROS!Q147+[2]CERTIFICADOS!Q147</f>
        <v>0</v>
      </c>
      <c r="R147" s="9">
        <f>+[2]FISCALIZACIONES!R147+[2]LICENCIAS!R147+[2]PERMISOS!R147+[2]REGISTROS!R147+[2]CERTIFICADOS!R147</f>
        <v>0</v>
      </c>
      <c r="S147" s="9">
        <f>+[2]FISCALIZACIONES!S147+[2]LICENCIAS!S147+[2]PERMISOS!S147+[2]REGISTROS!S147+[2]CERTIFICADOS!S147</f>
        <v>0</v>
      </c>
      <c r="T147" s="9">
        <f>+[2]FISCALIZACIONES!T147+[2]LICENCIAS!T147+[2]PERMISOS!T147+[2]REGISTROS!T147+[2]CERTIFICADOS!T147</f>
        <v>0</v>
      </c>
      <c r="U147" s="9">
        <f>+[2]FISCALIZACIONES!U147+[2]LICENCIAS!U147+[2]PERMISOS!U147+[2]REGISTROS!U147+[2]CERTIFICADOS!U147</f>
        <v>0</v>
      </c>
      <c r="V147" s="9">
        <f>+[2]FISCALIZACIONES!V147+[2]LICENCIAS!V147+[2]PERMISOS!V147+[2]REGISTROS!V147+[2]CERTIFICADOS!V147</f>
        <v>0</v>
      </c>
      <c r="W147" s="9">
        <f>+[2]FISCALIZACIONES!W147+[2]LICENCIAS!W147+[2]PERMISOS!W147+[2]REGISTROS!W147+[2]CERTIFICADOS!W147</f>
        <v>0</v>
      </c>
      <c r="X147" s="9">
        <f>+[2]FISCALIZACIONES!X147+[2]LICENCIAS!X147+[2]PERMISOS!X147+[2]REGISTROS!X147+[2]CERTIFICADOS!X147</f>
        <v>0</v>
      </c>
      <c r="Y147" s="9">
        <f>+[2]FISCALIZACIONES!Y147+[2]LICENCIAS!Y147+[2]PERMISOS!Y147+[2]REGISTROS!Y147+[2]CERTIFICADOS!Y147</f>
        <v>0</v>
      </c>
      <c r="Z147" s="29">
        <f>+[2]FISCALIZACIONES!Z147+[2]LICENCIAS!Z147+[2]PERMISOS!Z147+[2]REGISTROS!Z147+[2]CERTIFICADOS!Z147</f>
        <v>0</v>
      </c>
      <c r="AA147" s="10">
        <f t="shared" si="63"/>
        <v>318844.07894736843</v>
      </c>
      <c r="AB147" s="10">
        <f t="shared" si="64"/>
        <v>77630.560526315792</v>
      </c>
      <c r="AC147" s="11">
        <f t="shared" si="65"/>
        <v>178855.49210526314</v>
      </c>
      <c r="AD147" s="11">
        <f t="shared" si="66"/>
        <v>108120.53421052631</v>
      </c>
      <c r="AE147" s="11">
        <f t="shared" si="67"/>
        <v>22894.736842105263</v>
      </c>
      <c r="AF147" s="11">
        <f t="shared" si="68"/>
        <v>302180.83421052631</v>
      </c>
      <c r="AG147" s="11">
        <f t="shared" si="69"/>
        <v>13026.315789473683</v>
      </c>
      <c r="AH147" s="12">
        <f t="shared" si="70"/>
        <v>35376.31578947368</v>
      </c>
      <c r="AI147" s="12">
        <f t="shared" si="71"/>
        <v>13157.894736842107</v>
      </c>
      <c r="AJ147" s="12">
        <f t="shared" si="72"/>
        <v>246562.43684210526</v>
      </c>
      <c r="AK147" s="12">
        <f t="shared" si="73"/>
        <v>1851.3157894736842</v>
      </c>
      <c r="AL147" s="12">
        <f t="shared" si="74"/>
        <v>400951.71578947367</v>
      </c>
      <c r="AM147" s="12">
        <f t="shared" si="75"/>
        <v>48906.355263157893</v>
      </c>
      <c r="AN147" s="12">
        <f t="shared" si="76"/>
        <v>4289.4736842105267</v>
      </c>
      <c r="AO147" s="12">
        <f t="shared" si="77"/>
        <v>295503.16578947369</v>
      </c>
      <c r="AP147" s="12">
        <f t="shared" si="78"/>
        <v>156578.94736842104</v>
      </c>
      <c r="AQ147" s="12">
        <f t="shared" si="79"/>
        <v>7500</v>
      </c>
      <c r="AR147" s="12">
        <f t="shared" si="80"/>
        <v>621413.7026315789</v>
      </c>
      <c r="AS147" s="12">
        <f t="shared" si="81"/>
        <v>47290.184210526313</v>
      </c>
      <c r="AT147" s="12">
        <f t="shared" si="82"/>
        <v>7768.4210526315792</v>
      </c>
      <c r="AU147" s="12">
        <f t="shared" si="83"/>
        <v>1702426.3157894737</v>
      </c>
      <c r="AV147" s="12">
        <f t="shared" si="84"/>
        <v>18956.84210526316</v>
      </c>
      <c r="AW147" s="12">
        <f t="shared" si="85"/>
        <v>868203.94736842113</v>
      </c>
      <c r="AX147" s="12">
        <f t="shared" si="86"/>
        <v>4447.3684210526317</v>
      </c>
      <c r="AY147" s="12">
        <f t="shared" si="87"/>
        <v>9836.8421052631584</v>
      </c>
      <c r="AZ147" s="12">
        <f t="shared" si="88"/>
        <v>5218.4210526315792</v>
      </c>
      <c r="BA147" s="12">
        <f t="shared" si="89"/>
        <v>5801.3157894736842</v>
      </c>
      <c r="BB147" s="12">
        <f t="shared" si="90"/>
        <v>7021.0526315789466</v>
      </c>
      <c r="BC147" s="12">
        <f t="shared" si="91"/>
        <v>497787.72105263162</v>
      </c>
    </row>
    <row r="148" spans="1:55" x14ac:dyDescent="0.25">
      <c r="A148" s="264"/>
      <c r="B148" s="270"/>
      <c r="C148" s="16" t="s">
        <v>182</v>
      </c>
      <c r="D148" s="7">
        <f t="shared" si="62"/>
        <v>6</v>
      </c>
      <c r="E148" s="9">
        <f>+[2]FISCALIZACIONES!E148+[2]LICENCIAS!E148+[2]PERMISOS!E148+[2]REGISTROS!E148+[2]CERTIFICADOS!E148</f>
        <v>0</v>
      </c>
      <c r="F148" s="9">
        <f>+[2]FISCALIZACIONES!F148+[2]LICENCIAS!F148+[2]PERMISOS!F148+[2]REGISTROS!F148+[2]CERTIFICADOS!F148</f>
        <v>1</v>
      </c>
      <c r="G148" s="9">
        <f>+[2]FISCALIZACIONES!G148+[2]LICENCIAS!G148+[2]PERMISOS!G148+[2]REGISTROS!G148+[2]CERTIFICADOS!G148</f>
        <v>3</v>
      </c>
      <c r="H148" s="9">
        <f>+[2]FISCALIZACIONES!H148+[2]LICENCIAS!H148+[2]PERMISOS!H148+[2]REGISTROS!H148+[2]CERTIFICADOS!H148</f>
        <v>0</v>
      </c>
      <c r="I148" s="9">
        <f>+[2]FISCALIZACIONES!I148+[2]LICENCIAS!I148+[2]PERMISOS!I148+[2]REGISTROS!I148+[2]CERTIFICADOS!I148</f>
        <v>1</v>
      </c>
      <c r="J148" s="9">
        <f>+[2]FISCALIZACIONES!J148+[2]LICENCIAS!J148+[2]PERMISOS!J148+[2]REGISTROS!J148+[2]CERTIFICADOS!J148</f>
        <v>1</v>
      </c>
      <c r="K148" s="9">
        <f>+[2]FISCALIZACIONES!K148+[2]LICENCIAS!K148+[2]PERMISOS!K148+[2]REGISTROS!K148+[2]CERTIFICADOS!K148</f>
        <v>0</v>
      </c>
      <c r="L148" s="9">
        <f>+[2]FISCALIZACIONES!L148+[2]LICENCIAS!L148+[2]PERMISOS!L148+[2]REGISTROS!L148+[2]CERTIFICADOS!L148</f>
        <v>0</v>
      </c>
      <c r="M148" s="9">
        <f>+[2]FISCALIZACIONES!M148+[2]LICENCIAS!M148+[2]PERMISOS!M148+[2]REGISTROS!M148+[2]CERTIFICADOS!M148</f>
        <v>0</v>
      </c>
      <c r="N148" s="9">
        <f>+[2]FISCALIZACIONES!N148+[2]LICENCIAS!N148+[2]PERMISOS!N148+[2]REGISTROS!N148+[2]CERTIFICADOS!N148</f>
        <v>0</v>
      </c>
      <c r="O148" s="9">
        <f>+[2]FISCALIZACIONES!O148+[2]LICENCIAS!O148+[2]PERMISOS!O148+[2]REGISTROS!O148+[2]CERTIFICADOS!O148</f>
        <v>0</v>
      </c>
      <c r="P148" s="9">
        <f>+[2]FISCALIZACIONES!P148+[2]LICENCIAS!P148+[2]PERMISOS!P148+[2]REGISTROS!P148+[2]CERTIFICADOS!P148</f>
        <v>0</v>
      </c>
      <c r="Q148" s="9">
        <f>+[2]FISCALIZACIONES!Q148+[2]LICENCIAS!Q148+[2]PERMISOS!Q148+[2]REGISTROS!Q148+[2]CERTIFICADOS!Q148</f>
        <v>0</v>
      </c>
      <c r="R148" s="9">
        <f>+[2]FISCALIZACIONES!R148+[2]LICENCIAS!R148+[2]PERMISOS!R148+[2]REGISTROS!R148+[2]CERTIFICADOS!R148</f>
        <v>0</v>
      </c>
      <c r="S148" s="9">
        <f>+[2]FISCALIZACIONES!S148+[2]LICENCIAS!S148+[2]PERMISOS!S148+[2]REGISTROS!S148+[2]CERTIFICADOS!S148</f>
        <v>0</v>
      </c>
      <c r="T148" s="9">
        <f>+[2]FISCALIZACIONES!T148+[2]LICENCIAS!T148+[2]PERMISOS!T148+[2]REGISTROS!T148+[2]CERTIFICADOS!T148</f>
        <v>0</v>
      </c>
      <c r="U148" s="9">
        <f>+[2]FISCALIZACIONES!U148+[2]LICENCIAS!U148+[2]PERMISOS!U148+[2]REGISTROS!U148+[2]CERTIFICADOS!U148</f>
        <v>0</v>
      </c>
      <c r="V148" s="9">
        <f>+[2]FISCALIZACIONES!V148+[2]LICENCIAS!V148+[2]PERMISOS!V148+[2]REGISTROS!V148+[2]CERTIFICADOS!V148</f>
        <v>0</v>
      </c>
      <c r="W148" s="9">
        <f>+[2]FISCALIZACIONES!W148+[2]LICENCIAS!W148+[2]PERMISOS!W148+[2]REGISTROS!W148+[2]CERTIFICADOS!W148</f>
        <v>0</v>
      </c>
      <c r="X148" s="9">
        <f>+[2]FISCALIZACIONES!X148+[2]LICENCIAS!X148+[2]PERMISOS!X148+[2]REGISTROS!X148+[2]CERTIFICADOS!X148</f>
        <v>0</v>
      </c>
      <c r="Y148" s="9">
        <f>+[2]FISCALIZACIONES!Y148+[2]LICENCIAS!Y148+[2]PERMISOS!Y148+[2]REGISTROS!Y148+[2]CERTIFICADOS!Y148</f>
        <v>0</v>
      </c>
      <c r="Z148" s="29">
        <f>+[2]FISCALIZACIONES!Z148+[2]LICENCIAS!Z148+[2]PERMISOS!Z148+[2]REGISTROS!Z148+[2]CERTIFICADOS!Z148</f>
        <v>0</v>
      </c>
      <c r="AA148" s="10">
        <f t="shared" si="63"/>
        <v>382612.89473684214</v>
      </c>
      <c r="AB148" s="10">
        <f t="shared" si="64"/>
        <v>93156.672631578942</v>
      </c>
      <c r="AC148" s="11">
        <f t="shared" si="65"/>
        <v>214626.59052631579</v>
      </c>
      <c r="AD148" s="11">
        <f t="shared" si="66"/>
        <v>129744.64105263157</v>
      </c>
      <c r="AE148" s="11">
        <f t="shared" si="67"/>
        <v>27473.684210526313</v>
      </c>
      <c r="AF148" s="11">
        <f t="shared" si="68"/>
        <v>362617.00105263153</v>
      </c>
      <c r="AG148" s="11">
        <f t="shared" si="69"/>
        <v>15631.57894736842</v>
      </c>
      <c r="AH148" s="12">
        <f t="shared" si="70"/>
        <v>42451.57894736842</v>
      </c>
      <c r="AI148" s="12">
        <f t="shared" si="71"/>
        <v>15789.473684210527</v>
      </c>
      <c r="AJ148" s="12">
        <f t="shared" si="72"/>
        <v>295874.92421052634</v>
      </c>
      <c r="AK148" s="12">
        <f t="shared" si="73"/>
        <v>2221.5789473684208</v>
      </c>
      <c r="AL148" s="12">
        <f t="shared" si="74"/>
        <v>481142.05894736841</v>
      </c>
      <c r="AM148" s="12">
        <f t="shared" si="75"/>
        <v>58687.626315789472</v>
      </c>
      <c r="AN148" s="12">
        <f t="shared" si="76"/>
        <v>5147.3684210526317</v>
      </c>
      <c r="AO148" s="12">
        <f t="shared" si="77"/>
        <v>354603.7989473684</v>
      </c>
      <c r="AP148" s="12">
        <f t="shared" si="78"/>
        <v>187894.73684210525</v>
      </c>
      <c r="AQ148" s="12">
        <f t="shared" si="79"/>
        <v>9000</v>
      </c>
      <c r="AR148" s="12">
        <f t="shared" si="80"/>
        <v>745696.44315789477</v>
      </c>
      <c r="AS148" s="12">
        <f t="shared" si="81"/>
        <v>56748.221052631576</v>
      </c>
      <c r="AT148" s="12">
        <f t="shared" si="82"/>
        <v>9322.105263157895</v>
      </c>
      <c r="AU148" s="12">
        <f t="shared" si="83"/>
        <v>2042911.5789473683</v>
      </c>
      <c r="AV148" s="12">
        <f t="shared" si="84"/>
        <v>22748.21052631579</v>
      </c>
      <c r="AW148" s="12">
        <f t="shared" si="85"/>
        <v>1041844.7368421053</v>
      </c>
      <c r="AX148" s="12">
        <f t="shared" si="86"/>
        <v>5336.8421052631584</v>
      </c>
      <c r="AY148" s="12">
        <f t="shared" si="87"/>
        <v>11804.21052631579</v>
      </c>
      <c r="AZ148" s="12">
        <f t="shared" si="88"/>
        <v>6262.105263157895</v>
      </c>
      <c r="BA148" s="12">
        <f t="shared" si="89"/>
        <v>6961.5789473684217</v>
      </c>
      <c r="BB148" s="12">
        <f t="shared" si="90"/>
        <v>8425.2631578947367</v>
      </c>
      <c r="BC148" s="12">
        <f t="shared" si="91"/>
        <v>597345.2652631579</v>
      </c>
    </row>
    <row r="149" spans="1:55" x14ac:dyDescent="0.25">
      <c r="A149" s="265"/>
      <c r="B149" s="271"/>
      <c r="C149" s="16" t="s">
        <v>183</v>
      </c>
      <c r="D149" s="7">
        <f t="shared" si="62"/>
        <v>0</v>
      </c>
      <c r="E149" s="9">
        <f>+[2]FISCALIZACIONES!E149+[2]LICENCIAS!E149+[2]PERMISOS!E149+[2]REGISTROS!E149+[2]CERTIFICADOS!E149</f>
        <v>0</v>
      </c>
      <c r="F149" s="9">
        <f>+[2]FISCALIZACIONES!F149+[2]LICENCIAS!F149+[2]PERMISOS!F149+[2]REGISTROS!F149+[2]CERTIFICADOS!F149</f>
        <v>0</v>
      </c>
      <c r="G149" s="9">
        <f>+[2]FISCALIZACIONES!G149+[2]LICENCIAS!G149+[2]PERMISOS!G149+[2]REGISTROS!G149+[2]CERTIFICADOS!G149</f>
        <v>0</v>
      </c>
      <c r="H149" s="9">
        <f>+[2]FISCALIZACIONES!H149+[2]LICENCIAS!H149+[2]PERMISOS!H149+[2]REGISTROS!H149+[2]CERTIFICADOS!H149</f>
        <v>0</v>
      </c>
      <c r="I149" s="9">
        <f>+[2]FISCALIZACIONES!I149+[2]LICENCIAS!I149+[2]PERMISOS!I149+[2]REGISTROS!I149+[2]CERTIFICADOS!I149</f>
        <v>0</v>
      </c>
      <c r="J149" s="9">
        <f>+[2]FISCALIZACIONES!J149+[2]LICENCIAS!J149+[2]PERMISOS!J149+[2]REGISTROS!J149+[2]CERTIFICADOS!J149</f>
        <v>0</v>
      </c>
      <c r="K149" s="9">
        <f>+[2]FISCALIZACIONES!K149+[2]LICENCIAS!K149+[2]PERMISOS!K149+[2]REGISTROS!K149+[2]CERTIFICADOS!K149</f>
        <v>0</v>
      </c>
      <c r="L149" s="9">
        <f>+[2]FISCALIZACIONES!L149+[2]LICENCIAS!L149+[2]PERMISOS!L149+[2]REGISTROS!L149+[2]CERTIFICADOS!L149</f>
        <v>0</v>
      </c>
      <c r="M149" s="9">
        <f>+[2]FISCALIZACIONES!M149+[2]LICENCIAS!M149+[2]PERMISOS!M149+[2]REGISTROS!M149+[2]CERTIFICADOS!M149</f>
        <v>0</v>
      </c>
      <c r="N149" s="9">
        <f>+[2]FISCALIZACIONES!N149+[2]LICENCIAS!N149+[2]PERMISOS!N149+[2]REGISTROS!N149+[2]CERTIFICADOS!N149</f>
        <v>0</v>
      </c>
      <c r="O149" s="9">
        <f>+[2]FISCALIZACIONES!O149+[2]LICENCIAS!O149+[2]PERMISOS!O149+[2]REGISTROS!O149+[2]CERTIFICADOS!O149</f>
        <v>0</v>
      </c>
      <c r="P149" s="9">
        <f>+[2]FISCALIZACIONES!P149+[2]LICENCIAS!P149+[2]PERMISOS!P149+[2]REGISTROS!P149+[2]CERTIFICADOS!P149</f>
        <v>0</v>
      </c>
      <c r="Q149" s="9">
        <f>+[2]FISCALIZACIONES!Q149+[2]LICENCIAS!Q149+[2]PERMISOS!Q149+[2]REGISTROS!Q149+[2]CERTIFICADOS!Q149</f>
        <v>0</v>
      </c>
      <c r="R149" s="9">
        <f>+[2]FISCALIZACIONES!R149+[2]LICENCIAS!R149+[2]PERMISOS!R149+[2]REGISTROS!R149+[2]CERTIFICADOS!R149</f>
        <v>0</v>
      </c>
      <c r="S149" s="9">
        <f>+[2]FISCALIZACIONES!S149+[2]LICENCIAS!S149+[2]PERMISOS!S149+[2]REGISTROS!S149+[2]CERTIFICADOS!S149</f>
        <v>0</v>
      </c>
      <c r="T149" s="9">
        <f>+[2]FISCALIZACIONES!T149+[2]LICENCIAS!T149+[2]PERMISOS!T149+[2]REGISTROS!T149+[2]CERTIFICADOS!T149</f>
        <v>0</v>
      </c>
      <c r="U149" s="9">
        <f>+[2]FISCALIZACIONES!U149+[2]LICENCIAS!U149+[2]PERMISOS!U149+[2]REGISTROS!U149+[2]CERTIFICADOS!U149</f>
        <v>0</v>
      </c>
      <c r="V149" s="9">
        <f>+[2]FISCALIZACIONES!V149+[2]LICENCIAS!V149+[2]PERMISOS!V149+[2]REGISTROS!V149+[2]CERTIFICADOS!V149</f>
        <v>0</v>
      </c>
      <c r="W149" s="9">
        <f>+[2]FISCALIZACIONES!W149+[2]LICENCIAS!W149+[2]PERMISOS!W149+[2]REGISTROS!W149+[2]CERTIFICADOS!W149</f>
        <v>0</v>
      </c>
      <c r="X149" s="9">
        <f>+[2]FISCALIZACIONES!X149+[2]LICENCIAS!X149+[2]PERMISOS!X149+[2]REGISTROS!X149+[2]CERTIFICADOS!X149</f>
        <v>0</v>
      </c>
      <c r="Y149" s="9">
        <f>+[2]FISCALIZACIONES!Y149+[2]LICENCIAS!Y149+[2]PERMISOS!Y149+[2]REGISTROS!Y149+[2]CERTIFICADOS!Y149</f>
        <v>0</v>
      </c>
      <c r="Z149" s="29">
        <f>+[2]FISCALIZACIONES!Z149+[2]LICENCIAS!Z149+[2]PERMISOS!Z149+[2]REGISTROS!Z149+[2]CERTIFICADOS!Z149</f>
        <v>0</v>
      </c>
      <c r="AA149" s="10">
        <f t="shared" si="63"/>
        <v>0</v>
      </c>
      <c r="AB149" s="10">
        <f t="shared" si="64"/>
        <v>0</v>
      </c>
      <c r="AC149" s="11">
        <f t="shared" si="65"/>
        <v>0</v>
      </c>
      <c r="AD149" s="11">
        <f t="shared" si="66"/>
        <v>0</v>
      </c>
      <c r="AE149" s="11">
        <f t="shared" si="67"/>
        <v>0</v>
      </c>
      <c r="AF149" s="11">
        <f t="shared" si="68"/>
        <v>0</v>
      </c>
      <c r="AG149" s="11">
        <f t="shared" si="69"/>
        <v>0</v>
      </c>
      <c r="AH149" s="12">
        <f t="shared" si="70"/>
        <v>0</v>
      </c>
      <c r="AI149" s="12">
        <f t="shared" si="71"/>
        <v>0</v>
      </c>
      <c r="AJ149" s="12">
        <f t="shared" si="72"/>
        <v>0</v>
      </c>
      <c r="AK149" s="12">
        <f t="shared" si="73"/>
        <v>0</v>
      </c>
      <c r="AL149" s="12">
        <f t="shared" si="74"/>
        <v>0</v>
      </c>
      <c r="AM149" s="12">
        <f t="shared" si="75"/>
        <v>0</v>
      </c>
      <c r="AN149" s="12">
        <f t="shared" si="76"/>
        <v>0</v>
      </c>
      <c r="AO149" s="12">
        <f t="shared" si="77"/>
        <v>0</v>
      </c>
      <c r="AP149" s="12">
        <f t="shared" si="78"/>
        <v>0</v>
      </c>
      <c r="AQ149" s="12">
        <f t="shared" si="79"/>
        <v>0</v>
      </c>
      <c r="AR149" s="12">
        <f t="shared" si="80"/>
        <v>0</v>
      </c>
      <c r="AS149" s="12">
        <f t="shared" si="81"/>
        <v>0</v>
      </c>
      <c r="AT149" s="12">
        <f t="shared" si="82"/>
        <v>0</v>
      </c>
      <c r="AU149" s="12">
        <f t="shared" si="83"/>
        <v>0</v>
      </c>
      <c r="AV149" s="12">
        <f t="shared" si="84"/>
        <v>0</v>
      </c>
      <c r="AW149" s="12">
        <f t="shared" si="85"/>
        <v>0</v>
      </c>
      <c r="AX149" s="12">
        <f t="shared" si="86"/>
        <v>0</v>
      </c>
      <c r="AY149" s="12">
        <f t="shared" si="87"/>
        <v>0</v>
      </c>
      <c r="AZ149" s="12">
        <f t="shared" si="88"/>
        <v>0</v>
      </c>
      <c r="BA149" s="12">
        <f t="shared" si="89"/>
        <v>0</v>
      </c>
      <c r="BB149" s="12">
        <f t="shared" si="90"/>
        <v>0</v>
      </c>
      <c r="BC149" s="12">
        <f t="shared" si="91"/>
        <v>0</v>
      </c>
    </row>
    <row r="150" spans="1:55" x14ac:dyDescent="0.25">
      <c r="A150" s="263" t="s">
        <v>184</v>
      </c>
      <c r="B150" s="269">
        <f>SUM(D150:D167)</f>
        <v>50</v>
      </c>
      <c r="C150" s="16" t="s">
        <v>185</v>
      </c>
      <c r="D150" s="7">
        <f t="shared" si="62"/>
        <v>4</v>
      </c>
      <c r="E150" s="9">
        <f>+[2]FISCALIZACIONES!E150+[2]LICENCIAS!E150+[2]PERMISOS!E150+[2]REGISTROS!E150+[2]CERTIFICADOS!E150</f>
        <v>2</v>
      </c>
      <c r="F150" s="9">
        <f>+[2]FISCALIZACIONES!F150+[2]LICENCIAS!F150+[2]PERMISOS!F150+[2]REGISTROS!F150+[2]CERTIFICADOS!F150</f>
        <v>1</v>
      </c>
      <c r="G150" s="9">
        <f>+[2]FISCALIZACIONES!G150+[2]LICENCIAS!G150+[2]PERMISOS!G150+[2]REGISTROS!G150+[2]CERTIFICADOS!G150</f>
        <v>1</v>
      </c>
      <c r="H150" s="9">
        <f>+[2]FISCALIZACIONES!H150+[2]LICENCIAS!H150+[2]PERMISOS!H150+[2]REGISTROS!H150+[2]CERTIFICADOS!H150</f>
        <v>0</v>
      </c>
      <c r="I150" s="9">
        <f>+[2]FISCALIZACIONES!I150+[2]LICENCIAS!I150+[2]PERMISOS!I150+[2]REGISTROS!I150+[2]CERTIFICADOS!I150</f>
        <v>0</v>
      </c>
      <c r="J150" s="9">
        <f>+[2]FISCALIZACIONES!J150+[2]LICENCIAS!J150+[2]PERMISOS!J150+[2]REGISTROS!J150+[2]CERTIFICADOS!J150</f>
        <v>0</v>
      </c>
      <c r="K150" s="9">
        <f>+[2]FISCALIZACIONES!K150+[2]LICENCIAS!K150+[2]PERMISOS!K150+[2]REGISTROS!K150+[2]CERTIFICADOS!K150</f>
        <v>0</v>
      </c>
      <c r="L150" s="9">
        <f>+[2]FISCALIZACIONES!L150+[2]LICENCIAS!L150+[2]PERMISOS!L150+[2]REGISTROS!L150+[2]CERTIFICADOS!L150</f>
        <v>0</v>
      </c>
      <c r="M150" s="9">
        <f>+[2]FISCALIZACIONES!M150+[2]LICENCIAS!M150+[2]PERMISOS!M150+[2]REGISTROS!M150+[2]CERTIFICADOS!M150</f>
        <v>0</v>
      </c>
      <c r="N150" s="9">
        <f>+[2]FISCALIZACIONES!N150+[2]LICENCIAS!N150+[2]PERMISOS!N150+[2]REGISTROS!N150+[2]CERTIFICADOS!N150</f>
        <v>0</v>
      </c>
      <c r="O150" s="9">
        <f>+[2]FISCALIZACIONES!O150+[2]LICENCIAS!O150+[2]PERMISOS!O150+[2]REGISTROS!O150+[2]CERTIFICADOS!O150</f>
        <v>0</v>
      </c>
      <c r="P150" s="9">
        <f>+[2]FISCALIZACIONES!P150+[2]LICENCIAS!P150+[2]PERMISOS!P150+[2]REGISTROS!P150+[2]CERTIFICADOS!P150</f>
        <v>0</v>
      </c>
      <c r="Q150" s="9">
        <f>+[2]FISCALIZACIONES!Q150+[2]LICENCIAS!Q150+[2]PERMISOS!Q150+[2]REGISTROS!Q150+[2]CERTIFICADOS!Q150</f>
        <v>0</v>
      </c>
      <c r="R150" s="9">
        <f>+[2]FISCALIZACIONES!R150+[2]LICENCIAS!R150+[2]PERMISOS!R150+[2]REGISTROS!R150+[2]CERTIFICADOS!R150</f>
        <v>0</v>
      </c>
      <c r="S150" s="9">
        <f>+[2]FISCALIZACIONES!S150+[2]LICENCIAS!S150+[2]PERMISOS!S150+[2]REGISTROS!S150+[2]CERTIFICADOS!S150</f>
        <v>0</v>
      </c>
      <c r="T150" s="9">
        <f>+[2]FISCALIZACIONES!T150+[2]LICENCIAS!T150+[2]PERMISOS!T150+[2]REGISTROS!T150+[2]CERTIFICADOS!T150</f>
        <v>0</v>
      </c>
      <c r="U150" s="9">
        <f>+[2]FISCALIZACIONES!U150+[2]LICENCIAS!U150+[2]PERMISOS!U150+[2]REGISTROS!U150+[2]CERTIFICADOS!U150</f>
        <v>0</v>
      </c>
      <c r="V150" s="9">
        <f>+[2]FISCALIZACIONES!V150+[2]LICENCIAS!V150+[2]PERMISOS!V150+[2]REGISTROS!V150+[2]CERTIFICADOS!V150</f>
        <v>0</v>
      </c>
      <c r="W150" s="9">
        <f>+[2]FISCALIZACIONES!W150+[2]LICENCIAS!W150+[2]PERMISOS!W150+[2]REGISTROS!W150+[2]CERTIFICADOS!W150</f>
        <v>0</v>
      </c>
      <c r="X150" s="9">
        <f>+[2]FISCALIZACIONES!X150+[2]LICENCIAS!X150+[2]PERMISOS!X150+[2]REGISTROS!X150+[2]CERTIFICADOS!X150</f>
        <v>0</v>
      </c>
      <c r="Y150" s="9">
        <f>+[2]FISCALIZACIONES!Y150+[2]LICENCIAS!Y150+[2]PERMISOS!Y150+[2]REGISTROS!Y150+[2]CERTIFICADOS!Y150</f>
        <v>0</v>
      </c>
      <c r="Z150" s="29">
        <f>+[2]FISCALIZACIONES!Z150+[2]LICENCIAS!Z150+[2]PERMISOS!Z150+[2]REGISTROS!Z150+[2]CERTIFICADOS!Z150</f>
        <v>0</v>
      </c>
      <c r="AA150" s="10">
        <f t="shared" si="63"/>
        <v>255075.26315789475</v>
      </c>
      <c r="AB150" s="10">
        <f t="shared" si="64"/>
        <v>62104.448421052628</v>
      </c>
      <c r="AC150" s="11">
        <f t="shared" si="65"/>
        <v>143084.39368421052</v>
      </c>
      <c r="AD150" s="11">
        <f t="shared" si="66"/>
        <v>86496.427368421049</v>
      </c>
      <c r="AE150" s="11">
        <f t="shared" si="67"/>
        <v>18315.78947368421</v>
      </c>
      <c r="AF150" s="11">
        <f t="shared" si="68"/>
        <v>241744.66736842104</v>
      </c>
      <c r="AG150" s="11">
        <f t="shared" si="69"/>
        <v>10421.052631578947</v>
      </c>
      <c r="AH150" s="12">
        <f t="shared" si="70"/>
        <v>28301.052631578947</v>
      </c>
      <c r="AI150" s="12">
        <f t="shared" si="71"/>
        <v>10526.315789473685</v>
      </c>
      <c r="AJ150" s="12">
        <f t="shared" si="72"/>
        <v>197249.94947368422</v>
      </c>
      <c r="AK150" s="12">
        <f t="shared" si="73"/>
        <v>1481.0526315789473</v>
      </c>
      <c r="AL150" s="12">
        <f t="shared" si="74"/>
        <v>320761.37263157894</v>
      </c>
      <c r="AM150" s="12">
        <f t="shared" si="75"/>
        <v>39125.084210526315</v>
      </c>
      <c r="AN150" s="12">
        <f t="shared" si="76"/>
        <v>3431.5789473684213</v>
      </c>
      <c r="AO150" s="12">
        <f t="shared" si="77"/>
        <v>236402.53263157894</v>
      </c>
      <c r="AP150" s="12">
        <f t="shared" si="78"/>
        <v>125263.15789473684</v>
      </c>
      <c r="AQ150" s="12">
        <f t="shared" si="79"/>
        <v>6000</v>
      </c>
      <c r="AR150" s="12">
        <f t="shared" si="80"/>
        <v>497130.96210526314</v>
      </c>
      <c r="AS150" s="12">
        <f t="shared" si="81"/>
        <v>37832.14736842105</v>
      </c>
      <c r="AT150" s="12">
        <f t="shared" si="82"/>
        <v>6214.7368421052633</v>
      </c>
      <c r="AU150" s="12">
        <f t="shared" si="83"/>
        <v>1361941.0526315789</v>
      </c>
      <c r="AV150" s="12">
        <f t="shared" si="84"/>
        <v>15165.473684210527</v>
      </c>
      <c r="AW150" s="12">
        <f t="shared" si="85"/>
        <v>694563.15789473685</v>
      </c>
      <c r="AX150" s="12">
        <f t="shared" si="86"/>
        <v>3557.8947368421054</v>
      </c>
      <c r="AY150" s="12">
        <f t="shared" si="87"/>
        <v>7869.4736842105267</v>
      </c>
      <c r="AZ150" s="12">
        <f t="shared" si="88"/>
        <v>4174.7368421052633</v>
      </c>
      <c r="BA150" s="12">
        <f t="shared" si="89"/>
        <v>4641.0526315789475</v>
      </c>
      <c r="BB150" s="12">
        <f t="shared" si="90"/>
        <v>5616.8421052631575</v>
      </c>
      <c r="BC150" s="12">
        <f t="shared" si="91"/>
        <v>398230.17684210528</v>
      </c>
    </row>
    <row r="151" spans="1:55" x14ac:dyDescent="0.25">
      <c r="A151" s="264"/>
      <c r="B151" s="270"/>
      <c r="C151" s="16" t="s">
        <v>186</v>
      </c>
      <c r="D151" s="7">
        <f t="shared" si="62"/>
        <v>5</v>
      </c>
      <c r="E151" s="9">
        <f>+[2]FISCALIZACIONES!E151+[2]LICENCIAS!E151+[2]PERMISOS!E151+[2]REGISTROS!E151+[2]CERTIFICADOS!E151</f>
        <v>1</v>
      </c>
      <c r="F151" s="9">
        <f>+[2]FISCALIZACIONES!F151+[2]LICENCIAS!F151+[2]PERMISOS!F151+[2]REGISTROS!F151+[2]CERTIFICADOS!F151</f>
        <v>0</v>
      </c>
      <c r="G151" s="9">
        <f>+[2]FISCALIZACIONES!G151+[2]LICENCIAS!G151+[2]PERMISOS!G151+[2]REGISTROS!G151+[2]CERTIFICADOS!G151</f>
        <v>3</v>
      </c>
      <c r="H151" s="9">
        <f>+[2]FISCALIZACIONES!H151+[2]LICENCIAS!H151+[2]PERMISOS!H151+[2]REGISTROS!H151+[2]CERTIFICADOS!H151</f>
        <v>1</v>
      </c>
      <c r="I151" s="9">
        <f>+[2]FISCALIZACIONES!I151+[2]LICENCIAS!I151+[2]PERMISOS!I151+[2]REGISTROS!I151+[2]CERTIFICADOS!I151</f>
        <v>0</v>
      </c>
      <c r="J151" s="9">
        <f>+[2]FISCALIZACIONES!J151+[2]LICENCIAS!J151+[2]PERMISOS!J151+[2]REGISTROS!J151+[2]CERTIFICADOS!J151</f>
        <v>0</v>
      </c>
      <c r="K151" s="9">
        <f>+[2]FISCALIZACIONES!K151+[2]LICENCIAS!K151+[2]PERMISOS!K151+[2]REGISTROS!K151+[2]CERTIFICADOS!K151</f>
        <v>0</v>
      </c>
      <c r="L151" s="9">
        <f>+[2]FISCALIZACIONES!L151+[2]LICENCIAS!L151+[2]PERMISOS!L151+[2]REGISTROS!L151+[2]CERTIFICADOS!L151</f>
        <v>0</v>
      </c>
      <c r="M151" s="9">
        <f>+[2]FISCALIZACIONES!M151+[2]LICENCIAS!M151+[2]PERMISOS!M151+[2]REGISTROS!M151+[2]CERTIFICADOS!M151</f>
        <v>0</v>
      </c>
      <c r="N151" s="9">
        <f>+[2]FISCALIZACIONES!N151+[2]LICENCIAS!N151+[2]PERMISOS!N151+[2]REGISTROS!N151+[2]CERTIFICADOS!N151</f>
        <v>0</v>
      </c>
      <c r="O151" s="9">
        <f>+[2]FISCALIZACIONES!O151+[2]LICENCIAS!O151+[2]PERMISOS!O151+[2]REGISTROS!O151+[2]CERTIFICADOS!O151</f>
        <v>0</v>
      </c>
      <c r="P151" s="9">
        <f>+[2]FISCALIZACIONES!P151+[2]LICENCIAS!P151+[2]PERMISOS!P151+[2]REGISTROS!P151+[2]CERTIFICADOS!P151</f>
        <v>0</v>
      </c>
      <c r="Q151" s="9">
        <f>+[2]FISCALIZACIONES!Q151+[2]LICENCIAS!Q151+[2]PERMISOS!Q151+[2]REGISTROS!Q151+[2]CERTIFICADOS!Q151</f>
        <v>0</v>
      </c>
      <c r="R151" s="9">
        <f>+[2]FISCALIZACIONES!R151+[2]LICENCIAS!R151+[2]PERMISOS!R151+[2]REGISTROS!R151+[2]CERTIFICADOS!R151</f>
        <v>0</v>
      </c>
      <c r="S151" s="9">
        <f>+[2]FISCALIZACIONES!S151+[2]LICENCIAS!S151+[2]PERMISOS!S151+[2]REGISTROS!S151+[2]CERTIFICADOS!S151</f>
        <v>0</v>
      </c>
      <c r="T151" s="9">
        <f>+[2]FISCALIZACIONES!T151+[2]LICENCIAS!T151+[2]PERMISOS!T151+[2]REGISTROS!T151+[2]CERTIFICADOS!T151</f>
        <v>0</v>
      </c>
      <c r="U151" s="9">
        <f>+[2]FISCALIZACIONES!U151+[2]LICENCIAS!U151+[2]PERMISOS!U151+[2]REGISTROS!U151+[2]CERTIFICADOS!U151</f>
        <v>0</v>
      </c>
      <c r="V151" s="9">
        <f>+[2]FISCALIZACIONES!V151+[2]LICENCIAS!V151+[2]PERMISOS!V151+[2]REGISTROS!V151+[2]CERTIFICADOS!V151</f>
        <v>0</v>
      </c>
      <c r="W151" s="9">
        <f>+[2]FISCALIZACIONES!W151+[2]LICENCIAS!W151+[2]PERMISOS!W151+[2]REGISTROS!W151+[2]CERTIFICADOS!W151</f>
        <v>0</v>
      </c>
      <c r="X151" s="9">
        <f>+[2]FISCALIZACIONES!X151+[2]LICENCIAS!X151+[2]PERMISOS!X151+[2]REGISTROS!X151+[2]CERTIFICADOS!X151</f>
        <v>0</v>
      </c>
      <c r="Y151" s="9">
        <f>+[2]FISCALIZACIONES!Y151+[2]LICENCIAS!Y151+[2]PERMISOS!Y151+[2]REGISTROS!Y151+[2]CERTIFICADOS!Y151</f>
        <v>0</v>
      </c>
      <c r="Z151" s="29">
        <f>+[2]FISCALIZACIONES!Z151+[2]LICENCIAS!Z151+[2]PERMISOS!Z151+[2]REGISTROS!Z151+[2]CERTIFICADOS!Z151</f>
        <v>0</v>
      </c>
      <c r="AA151" s="10">
        <f t="shared" si="63"/>
        <v>318844.07894736843</v>
      </c>
      <c r="AB151" s="10">
        <f t="shared" si="64"/>
        <v>77630.560526315792</v>
      </c>
      <c r="AC151" s="11">
        <f t="shared" si="65"/>
        <v>178855.49210526314</v>
      </c>
      <c r="AD151" s="11">
        <f t="shared" si="66"/>
        <v>108120.53421052631</v>
      </c>
      <c r="AE151" s="11">
        <f t="shared" si="67"/>
        <v>22894.736842105263</v>
      </c>
      <c r="AF151" s="11">
        <f t="shared" si="68"/>
        <v>302180.83421052631</v>
      </c>
      <c r="AG151" s="11">
        <f t="shared" si="69"/>
        <v>13026.315789473683</v>
      </c>
      <c r="AH151" s="12">
        <f t="shared" si="70"/>
        <v>35376.31578947368</v>
      </c>
      <c r="AI151" s="12">
        <f t="shared" si="71"/>
        <v>13157.894736842107</v>
      </c>
      <c r="AJ151" s="12">
        <f t="shared" si="72"/>
        <v>246562.43684210526</v>
      </c>
      <c r="AK151" s="12">
        <f t="shared" si="73"/>
        <v>1851.3157894736842</v>
      </c>
      <c r="AL151" s="12">
        <f t="shared" si="74"/>
        <v>400951.71578947367</v>
      </c>
      <c r="AM151" s="12">
        <f t="shared" si="75"/>
        <v>48906.355263157893</v>
      </c>
      <c r="AN151" s="12">
        <f t="shared" si="76"/>
        <v>4289.4736842105267</v>
      </c>
      <c r="AO151" s="12">
        <f t="shared" si="77"/>
        <v>295503.16578947369</v>
      </c>
      <c r="AP151" s="12">
        <f t="shared" si="78"/>
        <v>156578.94736842104</v>
      </c>
      <c r="AQ151" s="12">
        <f t="shared" si="79"/>
        <v>7500</v>
      </c>
      <c r="AR151" s="12">
        <f t="shared" si="80"/>
        <v>621413.7026315789</v>
      </c>
      <c r="AS151" s="12">
        <f t="shared" si="81"/>
        <v>47290.184210526313</v>
      </c>
      <c r="AT151" s="12">
        <f t="shared" si="82"/>
        <v>7768.4210526315792</v>
      </c>
      <c r="AU151" s="12">
        <f t="shared" si="83"/>
        <v>1702426.3157894737</v>
      </c>
      <c r="AV151" s="12">
        <f t="shared" si="84"/>
        <v>18956.84210526316</v>
      </c>
      <c r="AW151" s="12">
        <f t="shared" si="85"/>
        <v>868203.94736842113</v>
      </c>
      <c r="AX151" s="12">
        <f t="shared" si="86"/>
        <v>4447.3684210526317</v>
      </c>
      <c r="AY151" s="12">
        <f t="shared" si="87"/>
        <v>9836.8421052631584</v>
      </c>
      <c r="AZ151" s="12">
        <f t="shared" si="88"/>
        <v>5218.4210526315792</v>
      </c>
      <c r="BA151" s="12">
        <f t="shared" si="89"/>
        <v>5801.3157894736842</v>
      </c>
      <c r="BB151" s="12">
        <f t="shared" si="90"/>
        <v>7021.0526315789466</v>
      </c>
      <c r="BC151" s="12">
        <f t="shared" si="91"/>
        <v>497787.72105263162</v>
      </c>
    </row>
    <row r="152" spans="1:55" x14ac:dyDescent="0.25">
      <c r="A152" s="264"/>
      <c r="B152" s="270"/>
      <c r="C152" s="16" t="s">
        <v>187</v>
      </c>
      <c r="D152" s="7">
        <f t="shared" si="62"/>
        <v>1</v>
      </c>
      <c r="E152" s="9">
        <f>+[2]FISCALIZACIONES!E152+[2]LICENCIAS!E152+[2]PERMISOS!E152+[2]REGISTROS!E152+[2]CERTIFICADOS!E152</f>
        <v>0</v>
      </c>
      <c r="F152" s="9">
        <f>+[2]FISCALIZACIONES!F152+[2]LICENCIAS!F152+[2]PERMISOS!F152+[2]REGISTROS!F152+[2]CERTIFICADOS!F152</f>
        <v>1</v>
      </c>
      <c r="G152" s="9">
        <f>+[2]FISCALIZACIONES!G152+[2]LICENCIAS!G152+[2]PERMISOS!G152+[2]REGISTROS!G152+[2]CERTIFICADOS!G152</f>
        <v>0</v>
      </c>
      <c r="H152" s="9">
        <f>+[2]FISCALIZACIONES!H152+[2]LICENCIAS!H152+[2]PERMISOS!H152+[2]REGISTROS!H152+[2]CERTIFICADOS!H152</f>
        <v>0</v>
      </c>
      <c r="I152" s="9">
        <f>+[2]FISCALIZACIONES!I152+[2]LICENCIAS!I152+[2]PERMISOS!I152+[2]REGISTROS!I152+[2]CERTIFICADOS!I152</f>
        <v>0</v>
      </c>
      <c r="J152" s="9">
        <f>+[2]FISCALIZACIONES!J152+[2]LICENCIAS!J152+[2]PERMISOS!J152+[2]REGISTROS!J152+[2]CERTIFICADOS!J152</f>
        <v>0</v>
      </c>
      <c r="K152" s="9">
        <f>+[2]FISCALIZACIONES!K152+[2]LICENCIAS!K152+[2]PERMISOS!K152+[2]REGISTROS!K152+[2]CERTIFICADOS!K152</f>
        <v>0</v>
      </c>
      <c r="L152" s="9">
        <f>+[2]FISCALIZACIONES!L152+[2]LICENCIAS!L152+[2]PERMISOS!L152+[2]REGISTROS!L152+[2]CERTIFICADOS!L152</f>
        <v>0</v>
      </c>
      <c r="M152" s="9">
        <f>+[2]FISCALIZACIONES!M152+[2]LICENCIAS!M152+[2]PERMISOS!M152+[2]REGISTROS!M152+[2]CERTIFICADOS!M152</f>
        <v>0</v>
      </c>
      <c r="N152" s="9">
        <f>+[2]FISCALIZACIONES!N152+[2]LICENCIAS!N152+[2]PERMISOS!N152+[2]REGISTROS!N152+[2]CERTIFICADOS!N152</f>
        <v>0</v>
      </c>
      <c r="O152" s="9">
        <f>+[2]FISCALIZACIONES!O152+[2]LICENCIAS!O152+[2]PERMISOS!O152+[2]REGISTROS!O152+[2]CERTIFICADOS!O152</f>
        <v>0</v>
      </c>
      <c r="P152" s="9">
        <f>+[2]FISCALIZACIONES!P152+[2]LICENCIAS!P152+[2]PERMISOS!P152+[2]REGISTROS!P152+[2]CERTIFICADOS!P152</f>
        <v>0</v>
      </c>
      <c r="Q152" s="9">
        <f>+[2]FISCALIZACIONES!Q152+[2]LICENCIAS!Q152+[2]PERMISOS!Q152+[2]REGISTROS!Q152+[2]CERTIFICADOS!Q152</f>
        <v>0</v>
      </c>
      <c r="R152" s="9">
        <f>+[2]FISCALIZACIONES!R152+[2]LICENCIAS!R152+[2]PERMISOS!R152+[2]REGISTROS!R152+[2]CERTIFICADOS!R152</f>
        <v>0</v>
      </c>
      <c r="S152" s="9">
        <f>+[2]FISCALIZACIONES!S152+[2]LICENCIAS!S152+[2]PERMISOS!S152+[2]REGISTROS!S152+[2]CERTIFICADOS!S152</f>
        <v>0</v>
      </c>
      <c r="T152" s="9">
        <f>+[2]FISCALIZACIONES!T152+[2]LICENCIAS!T152+[2]PERMISOS!T152+[2]REGISTROS!T152+[2]CERTIFICADOS!T152</f>
        <v>0</v>
      </c>
      <c r="U152" s="9">
        <f>+[2]FISCALIZACIONES!U152+[2]LICENCIAS!U152+[2]PERMISOS!U152+[2]REGISTROS!U152+[2]CERTIFICADOS!U152</f>
        <v>0</v>
      </c>
      <c r="V152" s="9">
        <f>+[2]FISCALIZACIONES!V152+[2]LICENCIAS!V152+[2]PERMISOS!V152+[2]REGISTROS!V152+[2]CERTIFICADOS!V152</f>
        <v>0</v>
      </c>
      <c r="W152" s="9">
        <f>+[2]FISCALIZACIONES!W152+[2]LICENCIAS!W152+[2]PERMISOS!W152+[2]REGISTROS!W152+[2]CERTIFICADOS!W152</f>
        <v>0</v>
      </c>
      <c r="X152" s="9">
        <f>+[2]FISCALIZACIONES!X152+[2]LICENCIAS!X152+[2]PERMISOS!X152+[2]REGISTROS!X152+[2]CERTIFICADOS!X152</f>
        <v>0</v>
      </c>
      <c r="Y152" s="9">
        <f>+[2]FISCALIZACIONES!Y152+[2]LICENCIAS!Y152+[2]PERMISOS!Y152+[2]REGISTROS!Y152+[2]CERTIFICADOS!Y152</f>
        <v>0</v>
      </c>
      <c r="Z152" s="29">
        <f>+[2]FISCALIZACIONES!Z152+[2]LICENCIAS!Z152+[2]PERMISOS!Z152+[2]REGISTROS!Z152+[2]CERTIFICADOS!Z152</f>
        <v>0</v>
      </c>
      <c r="AA152" s="10">
        <f t="shared" si="63"/>
        <v>63768.815789473687</v>
      </c>
      <c r="AB152" s="10">
        <f t="shared" si="64"/>
        <v>15526.112105263157</v>
      </c>
      <c r="AC152" s="11">
        <f t="shared" si="65"/>
        <v>35771.098421052629</v>
      </c>
      <c r="AD152" s="11">
        <f t="shared" si="66"/>
        <v>21624.106842105262</v>
      </c>
      <c r="AE152" s="11">
        <f t="shared" si="67"/>
        <v>4578.9473684210525</v>
      </c>
      <c r="AF152" s="11">
        <f t="shared" si="68"/>
        <v>60436.16684210526</v>
      </c>
      <c r="AG152" s="11">
        <f t="shared" si="69"/>
        <v>2605.2631578947367</v>
      </c>
      <c r="AH152" s="12">
        <f t="shared" si="70"/>
        <v>7075.2631578947367</v>
      </c>
      <c r="AI152" s="12">
        <f t="shared" si="71"/>
        <v>2631.5789473684213</v>
      </c>
      <c r="AJ152" s="12">
        <f t="shared" si="72"/>
        <v>49312.487368421054</v>
      </c>
      <c r="AK152" s="12">
        <f t="shared" si="73"/>
        <v>370.26315789473682</v>
      </c>
      <c r="AL152" s="12">
        <f t="shared" si="74"/>
        <v>80190.343157894735</v>
      </c>
      <c r="AM152" s="12">
        <f t="shared" si="75"/>
        <v>9781.2710526315786</v>
      </c>
      <c r="AN152" s="12">
        <f t="shared" si="76"/>
        <v>857.89473684210532</v>
      </c>
      <c r="AO152" s="12">
        <f t="shared" si="77"/>
        <v>59100.633157894736</v>
      </c>
      <c r="AP152" s="12">
        <f t="shared" si="78"/>
        <v>31315.78947368421</v>
      </c>
      <c r="AQ152" s="12">
        <f t="shared" si="79"/>
        <v>1500</v>
      </c>
      <c r="AR152" s="12">
        <f t="shared" si="80"/>
        <v>124282.74052631579</v>
      </c>
      <c r="AS152" s="12">
        <f t="shared" si="81"/>
        <v>9458.0368421052626</v>
      </c>
      <c r="AT152" s="12">
        <f t="shared" si="82"/>
        <v>1553.6842105263158</v>
      </c>
      <c r="AU152" s="12">
        <f t="shared" si="83"/>
        <v>340485.26315789472</v>
      </c>
      <c r="AV152" s="12">
        <f t="shared" si="84"/>
        <v>3791.3684210526317</v>
      </c>
      <c r="AW152" s="12">
        <f t="shared" si="85"/>
        <v>173640.78947368421</v>
      </c>
      <c r="AX152" s="12">
        <f t="shared" si="86"/>
        <v>889.47368421052636</v>
      </c>
      <c r="AY152" s="12">
        <f t="shared" si="87"/>
        <v>1967.3684210526317</v>
      </c>
      <c r="AZ152" s="12">
        <f t="shared" si="88"/>
        <v>1043.6842105263158</v>
      </c>
      <c r="BA152" s="12">
        <f t="shared" si="89"/>
        <v>1160.2631578947369</v>
      </c>
      <c r="BB152" s="12">
        <f t="shared" si="90"/>
        <v>1404.2105263157894</v>
      </c>
      <c r="BC152" s="12">
        <f t="shared" si="91"/>
        <v>99557.544210526321</v>
      </c>
    </row>
    <row r="153" spans="1:55" x14ac:dyDescent="0.25">
      <c r="A153" s="264"/>
      <c r="B153" s="270"/>
      <c r="C153" s="16" t="s">
        <v>188</v>
      </c>
      <c r="D153" s="7">
        <f t="shared" si="62"/>
        <v>2</v>
      </c>
      <c r="E153" s="9">
        <f>+[2]FISCALIZACIONES!E153+[2]LICENCIAS!E153+[2]PERMISOS!E153+[2]REGISTROS!E153+[2]CERTIFICADOS!E153</f>
        <v>0</v>
      </c>
      <c r="F153" s="9">
        <f>+[2]FISCALIZACIONES!F153+[2]LICENCIAS!F153+[2]PERMISOS!F153+[2]REGISTROS!F153+[2]CERTIFICADOS!F153</f>
        <v>0</v>
      </c>
      <c r="G153" s="9">
        <f>+[2]FISCALIZACIONES!G153+[2]LICENCIAS!G153+[2]PERMISOS!G153+[2]REGISTROS!G153+[2]CERTIFICADOS!G153</f>
        <v>1</v>
      </c>
      <c r="H153" s="9">
        <f>+[2]FISCALIZACIONES!H153+[2]LICENCIAS!H153+[2]PERMISOS!H153+[2]REGISTROS!H153+[2]CERTIFICADOS!H153</f>
        <v>0</v>
      </c>
      <c r="I153" s="9">
        <f>+[2]FISCALIZACIONES!I153+[2]LICENCIAS!I153+[2]PERMISOS!I153+[2]REGISTROS!I153+[2]CERTIFICADOS!I153</f>
        <v>1</v>
      </c>
      <c r="J153" s="9">
        <f>+[2]FISCALIZACIONES!J153+[2]LICENCIAS!J153+[2]PERMISOS!J153+[2]REGISTROS!J153+[2]CERTIFICADOS!J153</f>
        <v>0</v>
      </c>
      <c r="K153" s="9">
        <f>+[2]FISCALIZACIONES!K153+[2]LICENCIAS!K153+[2]PERMISOS!K153+[2]REGISTROS!K153+[2]CERTIFICADOS!K153</f>
        <v>0</v>
      </c>
      <c r="L153" s="9">
        <f>+[2]FISCALIZACIONES!L153+[2]LICENCIAS!L153+[2]PERMISOS!L153+[2]REGISTROS!L153+[2]CERTIFICADOS!L153</f>
        <v>0</v>
      </c>
      <c r="M153" s="9">
        <f>+[2]FISCALIZACIONES!M153+[2]LICENCIAS!M153+[2]PERMISOS!M153+[2]REGISTROS!M153+[2]CERTIFICADOS!M153</f>
        <v>0</v>
      </c>
      <c r="N153" s="9">
        <f>+[2]FISCALIZACIONES!N153+[2]LICENCIAS!N153+[2]PERMISOS!N153+[2]REGISTROS!N153+[2]CERTIFICADOS!N153</f>
        <v>0</v>
      </c>
      <c r="O153" s="9">
        <f>+[2]FISCALIZACIONES!O153+[2]LICENCIAS!O153+[2]PERMISOS!O153+[2]REGISTROS!O153+[2]CERTIFICADOS!O153</f>
        <v>0</v>
      </c>
      <c r="P153" s="9">
        <f>+[2]FISCALIZACIONES!P153+[2]LICENCIAS!P153+[2]PERMISOS!P153+[2]REGISTROS!P153+[2]CERTIFICADOS!P153</f>
        <v>0</v>
      </c>
      <c r="Q153" s="9">
        <f>+[2]FISCALIZACIONES!Q153+[2]LICENCIAS!Q153+[2]PERMISOS!Q153+[2]REGISTROS!Q153+[2]CERTIFICADOS!Q153</f>
        <v>0</v>
      </c>
      <c r="R153" s="9">
        <f>+[2]FISCALIZACIONES!R153+[2]LICENCIAS!R153+[2]PERMISOS!R153+[2]REGISTROS!R153+[2]CERTIFICADOS!R153</f>
        <v>0</v>
      </c>
      <c r="S153" s="9">
        <f>+[2]FISCALIZACIONES!S153+[2]LICENCIAS!S153+[2]PERMISOS!S153+[2]REGISTROS!S153+[2]CERTIFICADOS!S153</f>
        <v>0</v>
      </c>
      <c r="T153" s="9">
        <f>+[2]FISCALIZACIONES!T153+[2]LICENCIAS!T153+[2]PERMISOS!T153+[2]REGISTROS!T153+[2]CERTIFICADOS!T153</f>
        <v>0</v>
      </c>
      <c r="U153" s="9">
        <f>+[2]FISCALIZACIONES!U153+[2]LICENCIAS!U153+[2]PERMISOS!U153+[2]REGISTROS!U153+[2]CERTIFICADOS!U153</f>
        <v>0</v>
      </c>
      <c r="V153" s="9">
        <f>+[2]FISCALIZACIONES!V153+[2]LICENCIAS!V153+[2]PERMISOS!V153+[2]REGISTROS!V153+[2]CERTIFICADOS!V153</f>
        <v>0</v>
      </c>
      <c r="W153" s="9">
        <f>+[2]FISCALIZACIONES!W153+[2]LICENCIAS!W153+[2]PERMISOS!W153+[2]REGISTROS!W153+[2]CERTIFICADOS!W153</f>
        <v>0</v>
      </c>
      <c r="X153" s="9">
        <f>+[2]FISCALIZACIONES!X153+[2]LICENCIAS!X153+[2]PERMISOS!X153+[2]REGISTROS!X153+[2]CERTIFICADOS!X153</f>
        <v>0</v>
      </c>
      <c r="Y153" s="9">
        <f>+[2]FISCALIZACIONES!Y153+[2]LICENCIAS!Y153+[2]PERMISOS!Y153+[2]REGISTROS!Y153+[2]CERTIFICADOS!Y153</f>
        <v>0</v>
      </c>
      <c r="Z153" s="29">
        <f>+[2]FISCALIZACIONES!Z153+[2]LICENCIAS!Z153+[2]PERMISOS!Z153+[2]REGISTROS!Z153+[2]CERTIFICADOS!Z153</f>
        <v>0</v>
      </c>
      <c r="AA153" s="10">
        <f t="shared" si="63"/>
        <v>127537.63157894737</v>
      </c>
      <c r="AB153" s="10">
        <f t="shared" si="64"/>
        <v>31052.224210526314</v>
      </c>
      <c r="AC153" s="11">
        <f t="shared" si="65"/>
        <v>71542.196842105259</v>
      </c>
      <c r="AD153" s="11">
        <f t="shared" si="66"/>
        <v>43248.213684210525</v>
      </c>
      <c r="AE153" s="11">
        <f t="shared" si="67"/>
        <v>9157.894736842105</v>
      </c>
      <c r="AF153" s="11">
        <f t="shared" si="68"/>
        <v>120872.33368421052</v>
      </c>
      <c r="AG153" s="11">
        <f t="shared" si="69"/>
        <v>5210.5263157894733</v>
      </c>
      <c r="AH153" s="12">
        <f t="shared" si="70"/>
        <v>14150.526315789473</v>
      </c>
      <c r="AI153" s="12">
        <f t="shared" si="71"/>
        <v>5263.1578947368425</v>
      </c>
      <c r="AJ153" s="12">
        <f t="shared" si="72"/>
        <v>98624.974736842109</v>
      </c>
      <c r="AK153" s="12">
        <f t="shared" si="73"/>
        <v>740.52631578947364</v>
      </c>
      <c r="AL153" s="12">
        <f t="shared" si="74"/>
        <v>160380.68631578947</v>
      </c>
      <c r="AM153" s="12">
        <f t="shared" si="75"/>
        <v>19562.542105263157</v>
      </c>
      <c r="AN153" s="12">
        <f t="shared" si="76"/>
        <v>1715.7894736842106</v>
      </c>
      <c r="AO153" s="12">
        <f t="shared" si="77"/>
        <v>118201.26631578947</v>
      </c>
      <c r="AP153" s="12">
        <f t="shared" si="78"/>
        <v>62631.57894736842</v>
      </c>
      <c r="AQ153" s="12">
        <f t="shared" si="79"/>
        <v>3000</v>
      </c>
      <c r="AR153" s="12">
        <f t="shared" si="80"/>
        <v>248565.48105263157</v>
      </c>
      <c r="AS153" s="12">
        <f t="shared" si="81"/>
        <v>18916.073684210525</v>
      </c>
      <c r="AT153" s="12">
        <f t="shared" si="82"/>
        <v>3107.3684210526317</v>
      </c>
      <c r="AU153" s="12">
        <f t="shared" si="83"/>
        <v>680970.52631578944</v>
      </c>
      <c r="AV153" s="12">
        <f t="shared" si="84"/>
        <v>7582.7368421052633</v>
      </c>
      <c r="AW153" s="12">
        <f t="shared" si="85"/>
        <v>347281.57894736843</v>
      </c>
      <c r="AX153" s="12">
        <f t="shared" si="86"/>
        <v>1778.9473684210527</v>
      </c>
      <c r="AY153" s="12">
        <f t="shared" si="87"/>
        <v>3934.7368421052633</v>
      </c>
      <c r="AZ153" s="12">
        <f t="shared" si="88"/>
        <v>2087.3684210526317</v>
      </c>
      <c r="BA153" s="12">
        <f t="shared" si="89"/>
        <v>2320.5263157894738</v>
      </c>
      <c r="BB153" s="12">
        <f t="shared" si="90"/>
        <v>2808.4210526315787</v>
      </c>
      <c r="BC153" s="12">
        <f t="shared" si="91"/>
        <v>199115.08842105264</v>
      </c>
    </row>
    <row r="154" spans="1:55" x14ac:dyDescent="0.25">
      <c r="A154" s="264"/>
      <c r="B154" s="270"/>
      <c r="C154" s="16" t="s">
        <v>189</v>
      </c>
      <c r="D154" s="7">
        <f t="shared" si="62"/>
        <v>4</v>
      </c>
      <c r="E154" s="9">
        <f>+[2]FISCALIZACIONES!E154+[2]LICENCIAS!E154+[2]PERMISOS!E154+[2]REGISTROS!E154+[2]CERTIFICADOS!E154</f>
        <v>0</v>
      </c>
      <c r="F154" s="9">
        <f>+[2]FISCALIZACIONES!F154+[2]LICENCIAS!F154+[2]PERMISOS!F154+[2]REGISTROS!F154+[2]CERTIFICADOS!F154</f>
        <v>0</v>
      </c>
      <c r="G154" s="9">
        <f>+[2]FISCALIZACIONES!G154+[2]LICENCIAS!G154+[2]PERMISOS!G154+[2]REGISTROS!G154+[2]CERTIFICADOS!G154</f>
        <v>2</v>
      </c>
      <c r="H154" s="9">
        <f>+[2]FISCALIZACIONES!H154+[2]LICENCIAS!H154+[2]PERMISOS!H154+[2]REGISTROS!H154+[2]CERTIFICADOS!H154</f>
        <v>1</v>
      </c>
      <c r="I154" s="9">
        <f>+[2]FISCALIZACIONES!I154+[2]LICENCIAS!I154+[2]PERMISOS!I154+[2]REGISTROS!I154+[2]CERTIFICADOS!I154</f>
        <v>1</v>
      </c>
      <c r="J154" s="9">
        <f>+[2]FISCALIZACIONES!J154+[2]LICENCIAS!J154+[2]PERMISOS!J154+[2]REGISTROS!J154+[2]CERTIFICADOS!J154</f>
        <v>0</v>
      </c>
      <c r="K154" s="9">
        <f>+[2]FISCALIZACIONES!K154+[2]LICENCIAS!K154+[2]PERMISOS!K154+[2]REGISTROS!K154+[2]CERTIFICADOS!K154</f>
        <v>0</v>
      </c>
      <c r="L154" s="9">
        <f>+[2]FISCALIZACIONES!L154+[2]LICENCIAS!L154+[2]PERMISOS!L154+[2]REGISTROS!L154+[2]CERTIFICADOS!L154</f>
        <v>0</v>
      </c>
      <c r="M154" s="9">
        <f>+[2]FISCALIZACIONES!M154+[2]LICENCIAS!M154+[2]PERMISOS!M154+[2]REGISTROS!M154+[2]CERTIFICADOS!M154</f>
        <v>0</v>
      </c>
      <c r="N154" s="9">
        <f>+[2]FISCALIZACIONES!N154+[2]LICENCIAS!N154+[2]PERMISOS!N154+[2]REGISTROS!N154+[2]CERTIFICADOS!N154</f>
        <v>0</v>
      </c>
      <c r="O154" s="9">
        <f>+[2]FISCALIZACIONES!O154+[2]LICENCIAS!O154+[2]PERMISOS!O154+[2]REGISTROS!O154+[2]CERTIFICADOS!O154</f>
        <v>0</v>
      </c>
      <c r="P154" s="9">
        <f>+[2]FISCALIZACIONES!P154+[2]LICENCIAS!P154+[2]PERMISOS!P154+[2]REGISTROS!P154+[2]CERTIFICADOS!P154</f>
        <v>0</v>
      </c>
      <c r="Q154" s="9">
        <f>+[2]FISCALIZACIONES!Q154+[2]LICENCIAS!Q154+[2]PERMISOS!Q154+[2]REGISTROS!Q154+[2]CERTIFICADOS!Q154</f>
        <v>0</v>
      </c>
      <c r="R154" s="9">
        <f>+[2]FISCALIZACIONES!R154+[2]LICENCIAS!R154+[2]PERMISOS!R154+[2]REGISTROS!R154+[2]CERTIFICADOS!R154</f>
        <v>0</v>
      </c>
      <c r="S154" s="9">
        <f>+[2]FISCALIZACIONES!S154+[2]LICENCIAS!S154+[2]PERMISOS!S154+[2]REGISTROS!S154+[2]CERTIFICADOS!S154</f>
        <v>0</v>
      </c>
      <c r="T154" s="9">
        <f>+[2]FISCALIZACIONES!T154+[2]LICENCIAS!T154+[2]PERMISOS!T154+[2]REGISTROS!T154+[2]CERTIFICADOS!T154</f>
        <v>0</v>
      </c>
      <c r="U154" s="9">
        <f>+[2]FISCALIZACIONES!U154+[2]LICENCIAS!U154+[2]PERMISOS!U154+[2]REGISTROS!U154+[2]CERTIFICADOS!U154</f>
        <v>0</v>
      </c>
      <c r="V154" s="9">
        <f>+[2]FISCALIZACIONES!V154+[2]LICENCIAS!V154+[2]PERMISOS!V154+[2]REGISTROS!V154+[2]CERTIFICADOS!V154</f>
        <v>0</v>
      </c>
      <c r="W154" s="9">
        <f>+[2]FISCALIZACIONES!W154+[2]LICENCIAS!W154+[2]PERMISOS!W154+[2]REGISTROS!W154+[2]CERTIFICADOS!W154</f>
        <v>0</v>
      </c>
      <c r="X154" s="9">
        <f>+[2]FISCALIZACIONES!X154+[2]LICENCIAS!X154+[2]PERMISOS!X154+[2]REGISTROS!X154+[2]CERTIFICADOS!X154</f>
        <v>0</v>
      </c>
      <c r="Y154" s="9">
        <f>+[2]FISCALIZACIONES!Y154+[2]LICENCIAS!Y154+[2]PERMISOS!Y154+[2]REGISTROS!Y154+[2]CERTIFICADOS!Y154</f>
        <v>0</v>
      </c>
      <c r="Z154" s="29">
        <f>+[2]FISCALIZACIONES!Z154+[2]LICENCIAS!Z154+[2]PERMISOS!Z154+[2]REGISTROS!Z154+[2]CERTIFICADOS!Z154</f>
        <v>0</v>
      </c>
      <c r="AA154" s="10">
        <f t="shared" si="63"/>
        <v>255075.26315789475</v>
      </c>
      <c r="AB154" s="10">
        <f t="shared" si="64"/>
        <v>62104.448421052628</v>
      </c>
      <c r="AC154" s="11">
        <f t="shared" si="65"/>
        <v>143084.39368421052</v>
      </c>
      <c r="AD154" s="11">
        <f t="shared" si="66"/>
        <v>86496.427368421049</v>
      </c>
      <c r="AE154" s="11">
        <f t="shared" si="67"/>
        <v>18315.78947368421</v>
      </c>
      <c r="AF154" s="11">
        <f t="shared" si="68"/>
        <v>241744.66736842104</v>
      </c>
      <c r="AG154" s="11">
        <f t="shared" si="69"/>
        <v>10421.052631578947</v>
      </c>
      <c r="AH154" s="12">
        <f t="shared" si="70"/>
        <v>28301.052631578947</v>
      </c>
      <c r="AI154" s="12">
        <f t="shared" si="71"/>
        <v>10526.315789473685</v>
      </c>
      <c r="AJ154" s="12">
        <f t="shared" si="72"/>
        <v>197249.94947368422</v>
      </c>
      <c r="AK154" s="12">
        <f t="shared" si="73"/>
        <v>1481.0526315789473</v>
      </c>
      <c r="AL154" s="12">
        <f t="shared" si="74"/>
        <v>320761.37263157894</v>
      </c>
      <c r="AM154" s="12">
        <f t="shared" si="75"/>
        <v>39125.084210526315</v>
      </c>
      <c r="AN154" s="12">
        <f t="shared" si="76"/>
        <v>3431.5789473684213</v>
      </c>
      <c r="AO154" s="12">
        <f t="shared" si="77"/>
        <v>236402.53263157894</v>
      </c>
      <c r="AP154" s="12">
        <f t="shared" si="78"/>
        <v>125263.15789473684</v>
      </c>
      <c r="AQ154" s="12">
        <f t="shared" si="79"/>
        <v>6000</v>
      </c>
      <c r="AR154" s="12">
        <f t="shared" si="80"/>
        <v>497130.96210526314</v>
      </c>
      <c r="AS154" s="12">
        <f t="shared" si="81"/>
        <v>37832.14736842105</v>
      </c>
      <c r="AT154" s="12">
        <f t="shared" si="82"/>
        <v>6214.7368421052633</v>
      </c>
      <c r="AU154" s="12">
        <f t="shared" si="83"/>
        <v>1361941.0526315789</v>
      </c>
      <c r="AV154" s="12">
        <f t="shared" si="84"/>
        <v>15165.473684210527</v>
      </c>
      <c r="AW154" s="12">
        <f t="shared" si="85"/>
        <v>694563.15789473685</v>
      </c>
      <c r="AX154" s="12">
        <f t="shared" si="86"/>
        <v>3557.8947368421054</v>
      </c>
      <c r="AY154" s="12">
        <f t="shared" si="87"/>
        <v>7869.4736842105267</v>
      </c>
      <c r="AZ154" s="12">
        <f t="shared" si="88"/>
        <v>4174.7368421052633</v>
      </c>
      <c r="BA154" s="12">
        <f t="shared" si="89"/>
        <v>4641.0526315789475</v>
      </c>
      <c r="BB154" s="12">
        <f t="shared" si="90"/>
        <v>5616.8421052631575</v>
      </c>
      <c r="BC154" s="12">
        <f t="shared" si="91"/>
        <v>398230.17684210528</v>
      </c>
    </row>
    <row r="155" spans="1:55" x14ac:dyDescent="0.25">
      <c r="A155" s="264"/>
      <c r="B155" s="270"/>
      <c r="C155" s="16" t="s">
        <v>190</v>
      </c>
      <c r="D155" s="7">
        <f t="shared" si="62"/>
        <v>0</v>
      </c>
      <c r="E155" s="9">
        <f>+[2]FISCALIZACIONES!E155+[2]LICENCIAS!E155+[2]PERMISOS!E155+[2]REGISTROS!E155+[2]CERTIFICADOS!E155</f>
        <v>0</v>
      </c>
      <c r="F155" s="9">
        <f>+[2]FISCALIZACIONES!F155+[2]LICENCIAS!F155+[2]PERMISOS!F155+[2]REGISTROS!F155+[2]CERTIFICADOS!F155</f>
        <v>0</v>
      </c>
      <c r="G155" s="9">
        <f>+[2]FISCALIZACIONES!G155+[2]LICENCIAS!G155+[2]PERMISOS!G155+[2]REGISTROS!G155+[2]CERTIFICADOS!G155</f>
        <v>0</v>
      </c>
      <c r="H155" s="9">
        <f>+[2]FISCALIZACIONES!H155+[2]LICENCIAS!H155+[2]PERMISOS!H155+[2]REGISTROS!H155+[2]CERTIFICADOS!H155</f>
        <v>0</v>
      </c>
      <c r="I155" s="9">
        <f>+[2]FISCALIZACIONES!I155+[2]LICENCIAS!I155+[2]PERMISOS!I155+[2]REGISTROS!I155+[2]CERTIFICADOS!I155</f>
        <v>0</v>
      </c>
      <c r="J155" s="9">
        <f>+[2]FISCALIZACIONES!J155+[2]LICENCIAS!J155+[2]PERMISOS!J155+[2]REGISTROS!J155+[2]CERTIFICADOS!J155</f>
        <v>0</v>
      </c>
      <c r="K155" s="9">
        <f>+[2]FISCALIZACIONES!K155+[2]LICENCIAS!K155+[2]PERMISOS!K155+[2]REGISTROS!K155+[2]CERTIFICADOS!K155</f>
        <v>0</v>
      </c>
      <c r="L155" s="9">
        <f>+[2]FISCALIZACIONES!L155+[2]LICENCIAS!L155+[2]PERMISOS!L155+[2]REGISTROS!L155+[2]CERTIFICADOS!L155</f>
        <v>0</v>
      </c>
      <c r="M155" s="9">
        <f>+[2]FISCALIZACIONES!M155+[2]LICENCIAS!M155+[2]PERMISOS!M155+[2]REGISTROS!M155+[2]CERTIFICADOS!M155</f>
        <v>0</v>
      </c>
      <c r="N155" s="9">
        <f>+[2]FISCALIZACIONES!N155+[2]LICENCIAS!N155+[2]PERMISOS!N155+[2]REGISTROS!N155+[2]CERTIFICADOS!N155</f>
        <v>0</v>
      </c>
      <c r="O155" s="9">
        <f>+[2]FISCALIZACIONES!O155+[2]LICENCIAS!O155+[2]PERMISOS!O155+[2]REGISTROS!O155+[2]CERTIFICADOS!O155</f>
        <v>0</v>
      </c>
      <c r="P155" s="9">
        <f>+[2]FISCALIZACIONES!P155+[2]LICENCIAS!P155+[2]PERMISOS!P155+[2]REGISTROS!P155+[2]CERTIFICADOS!P155</f>
        <v>0</v>
      </c>
      <c r="Q155" s="9">
        <f>+[2]FISCALIZACIONES!Q155+[2]LICENCIAS!Q155+[2]PERMISOS!Q155+[2]REGISTROS!Q155+[2]CERTIFICADOS!Q155</f>
        <v>0</v>
      </c>
      <c r="R155" s="9">
        <f>+[2]FISCALIZACIONES!R155+[2]LICENCIAS!R155+[2]PERMISOS!R155+[2]REGISTROS!R155+[2]CERTIFICADOS!R155</f>
        <v>0</v>
      </c>
      <c r="S155" s="9">
        <f>+[2]FISCALIZACIONES!S155+[2]LICENCIAS!S155+[2]PERMISOS!S155+[2]REGISTROS!S155+[2]CERTIFICADOS!S155</f>
        <v>0</v>
      </c>
      <c r="T155" s="9">
        <f>+[2]FISCALIZACIONES!T155+[2]LICENCIAS!T155+[2]PERMISOS!T155+[2]REGISTROS!T155+[2]CERTIFICADOS!T155</f>
        <v>0</v>
      </c>
      <c r="U155" s="9">
        <f>+[2]FISCALIZACIONES!U155+[2]LICENCIAS!U155+[2]PERMISOS!U155+[2]REGISTROS!U155+[2]CERTIFICADOS!U155</f>
        <v>0</v>
      </c>
      <c r="V155" s="9">
        <f>+[2]FISCALIZACIONES!V155+[2]LICENCIAS!V155+[2]PERMISOS!V155+[2]REGISTROS!V155+[2]CERTIFICADOS!V155</f>
        <v>0</v>
      </c>
      <c r="W155" s="9">
        <f>+[2]FISCALIZACIONES!W155+[2]LICENCIAS!W155+[2]PERMISOS!W155+[2]REGISTROS!W155+[2]CERTIFICADOS!W155</f>
        <v>0</v>
      </c>
      <c r="X155" s="9">
        <f>+[2]FISCALIZACIONES!X155+[2]LICENCIAS!X155+[2]PERMISOS!X155+[2]REGISTROS!X155+[2]CERTIFICADOS!X155</f>
        <v>0</v>
      </c>
      <c r="Y155" s="9">
        <f>+[2]FISCALIZACIONES!Y155+[2]LICENCIAS!Y155+[2]PERMISOS!Y155+[2]REGISTROS!Y155+[2]CERTIFICADOS!Y155</f>
        <v>0</v>
      </c>
      <c r="Z155" s="29">
        <f>+[2]FISCALIZACIONES!Z155+[2]LICENCIAS!Z155+[2]PERMISOS!Z155+[2]REGISTROS!Z155+[2]CERTIFICADOS!Z155</f>
        <v>0</v>
      </c>
      <c r="AA155" s="10">
        <f t="shared" si="63"/>
        <v>0</v>
      </c>
      <c r="AB155" s="10">
        <f t="shared" si="64"/>
        <v>0</v>
      </c>
      <c r="AC155" s="11">
        <f t="shared" si="65"/>
        <v>0</v>
      </c>
      <c r="AD155" s="11">
        <f t="shared" si="66"/>
        <v>0</v>
      </c>
      <c r="AE155" s="11">
        <f t="shared" si="67"/>
        <v>0</v>
      </c>
      <c r="AF155" s="11">
        <f t="shared" si="68"/>
        <v>0</v>
      </c>
      <c r="AG155" s="11">
        <f t="shared" si="69"/>
        <v>0</v>
      </c>
      <c r="AH155" s="12">
        <f t="shared" si="70"/>
        <v>0</v>
      </c>
      <c r="AI155" s="12">
        <f t="shared" si="71"/>
        <v>0</v>
      </c>
      <c r="AJ155" s="12">
        <f t="shared" si="72"/>
        <v>0</v>
      </c>
      <c r="AK155" s="12">
        <f t="shared" si="73"/>
        <v>0</v>
      </c>
      <c r="AL155" s="12">
        <f t="shared" si="74"/>
        <v>0</v>
      </c>
      <c r="AM155" s="12">
        <f t="shared" si="75"/>
        <v>0</v>
      </c>
      <c r="AN155" s="12">
        <f t="shared" si="76"/>
        <v>0</v>
      </c>
      <c r="AO155" s="12">
        <f t="shared" si="77"/>
        <v>0</v>
      </c>
      <c r="AP155" s="12">
        <f t="shared" si="78"/>
        <v>0</v>
      </c>
      <c r="AQ155" s="12">
        <f t="shared" si="79"/>
        <v>0</v>
      </c>
      <c r="AR155" s="12">
        <f t="shared" si="80"/>
        <v>0</v>
      </c>
      <c r="AS155" s="12">
        <f t="shared" si="81"/>
        <v>0</v>
      </c>
      <c r="AT155" s="12">
        <f t="shared" si="82"/>
        <v>0</v>
      </c>
      <c r="AU155" s="12">
        <f t="shared" si="83"/>
        <v>0</v>
      </c>
      <c r="AV155" s="12">
        <f t="shared" si="84"/>
        <v>0</v>
      </c>
      <c r="AW155" s="12">
        <f t="shared" si="85"/>
        <v>0</v>
      </c>
      <c r="AX155" s="12">
        <f t="shared" si="86"/>
        <v>0</v>
      </c>
      <c r="AY155" s="12">
        <f t="shared" si="87"/>
        <v>0</v>
      </c>
      <c r="AZ155" s="12">
        <f t="shared" si="88"/>
        <v>0</v>
      </c>
      <c r="BA155" s="12">
        <f t="shared" si="89"/>
        <v>0</v>
      </c>
      <c r="BB155" s="12">
        <f t="shared" si="90"/>
        <v>0</v>
      </c>
      <c r="BC155" s="12">
        <f t="shared" si="91"/>
        <v>0</v>
      </c>
    </row>
    <row r="156" spans="1:55" x14ac:dyDescent="0.25">
      <c r="A156" s="264"/>
      <c r="B156" s="270"/>
      <c r="C156" s="16" t="s">
        <v>191</v>
      </c>
      <c r="D156" s="7">
        <f t="shared" si="62"/>
        <v>0</v>
      </c>
      <c r="E156" s="9">
        <f>+[2]FISCALIZACIONES!E156+[2]LICENCIAS!E156+[2]PERMISOS!E156+[2]REGISTROS!E156+[2]CERTIFICADOS!E156</f>
        <v>0</v>
      </c>
      <c r="F156" s="9">
        <f>+[2]FISCALIZACIONES!F156+[2]LICENCIAS!F156+[2]PERMISOS!F156+[2]REGISTROS!F156+[2]CERTIFICADOS!F156</f>
        <v>0</v>
      </c>
      <c r="G156" s="9">
        <f>+[2]FISCALIZACIONES!G156+[2]LICENCIAS!G156+[2]PERMISOS!G156+[2]REGISTROS!G156+[2]CERTIFICADOS!G156</f>
        <v>0</v>
      </c>
      <c r="H156" s="9">
        <f>+[2]FISCALIZACIONES!H156+[2]LICENCIAS!H156+[2]PERMISOS!H156+[2]REGISTROS!H156+[2]CERTIFICADOS!H156</f>
        <v>0</v>
      </c>
      <c r="I156" s="9">
        <f>+[2]FISCALIZACIONES!I156+[2]LICENCIAS!I156+[2]PERMISOS!I156+[2]REGISTROS!I156+[2]CERTIFICADOS!I156</f>
        <v>0</v>
      </c>
      <c r="J156" s="9">
        <f>+[2]FISCALIZACIONES!J156+[2]LICENCIAS!J156+[2]PERMISOS!J156+[2]REGISTROS!J156+[2]CERTIFICADOS!J156</f>
        <v>0</v>
      </c>
      <c r="K156" s="9">
        <f>+[2]FISCALIZACIONES!K156+[2]LICENCIAS!K156+[2]PERMISOS!K156+[2]REGISTROS!K156+[2]CERTIFICADOS!K156</f>
        <v>0</v>
      </c>
      <c r="L156" s="9">
        <f>+[2]FISCALIZACIONES!L156+[2]LICENCIAS!L156+[2]PERMISOS!L156+[2]REGISTROS!L156+[2]CERTIFICADOS!L156</f>
        <v>0</v>
      </c>
      <c r="M156" s="9">
        <f>+[2]FISCALIZACIONES!M156+[2]LICENCIAS!M156+[2]PERMISOS!M156+[2]REGISTROS!M156+[2]CERTIFICADOS!M156</f>
        <v>0</v>
      </c>
      <c r="N156" s="9">
        <f>+[2]FISCALIZACIONES!N156+[2]LICENCIAS!N156+[2]PERMISOS!N156+[2]REGISTROS!N156+[2]CERTIFICADOS!N156</f>
        <v>0</v>
      </c>
      <c r="O156" s="9">
        <f>+[2]FISCALIZACIONES!O156+[2]LICENCIAS!O156+[2]PERMISOS!O156+[2]REGISTROS!O156+[2]CERTIFICADOS!O156</f>
        <v>0</v>
      </c>
      <c r="P156" s="9">
        <f>+[2]FISCALIZACIONES!P156+[2]LICENCIAS!P156+[2]PERMISOS!P156+[2]REGISTROS!P156+[2]CERTIFICADOS!P156</f>
        <v>0</v>
      </c>
      <c r="Q156" s="9">
        <f>+[2]FISCALIZACIONES!Q156+[2]LICENCIAS!Q156+[2]PERMISOS!Q156+[2]REGISTROS!Q156+[2]CERTIFICADOS!Q156</f>
        <v>0</v>
      </c>
      <c r="R156" s="9">
        <f>+[2]FISCALIZACIONES!R156+[2]LICENCIAS!R156+[2]PERMISOS!R156+[2]REGISTROS!R156+[2]CERTIFICADOS!R156</f>
        <v>0</v>
      </c>
      <c r="S156" s="9">
        <f>+[2]FISCALIZACIONES!S156+[2]LICENCIAS!S156+[2]PERMISOS!S156+[2]REGISTROS!S156+[2]CERTIFICADOS!S156</f>
        <v>0</v>
      </c>
      <c r="T156" s="9">
        <f>+[2]FISCALIZACIONES!T156+[2]LICENCIAS!T156+[2]PERMISOS!T156+[2]REGISTROS!T156+[2]CERTIFICADOS!T156</f>
        <v>0</v>
      </c>
      <c r="U156" s="9">
        <f>+[2]FISCALIZACIONES!U156+[2]LICENCIAS!U156+[2]PERMISOS!U156+[2]REGISTROS!U156+[2]CERTIFICADOS!U156</f>
        <v>0</v>
      </c>
      <c r="V156" s="9">
        <f>+[2]FISCALIZACIONES!V156+[2]LICENCIAS!V156+[2]PERMISOS!V156+[2]REGISTROS!V156+[2]CERTIFICADOS!V156</f>
        <v>0</v>
      </c>
      <c r="W156" s="9">
        <f>+[2]FISCALIZACIONES!W156+[2]LICENCIAS!W156+[2]PERMISOS!W156+[2]REGISTROS!W156+[2]CERTIFICADOS!W156</f>
        <v>0</v>
      </c>
      <c r="X156" s="9">
        <f>+[2]FISCALIZACIONES!X156+[2]LICENCIAS!X156+[2]PERMISOS!X156+[2]REGISTROS!X156+[2]CERTIFICADOS!X156</f>
        <v>0</v>
      </c>
      <c r="Y156" s="9">
        <f>+[2]FISCALIZACIONES!Y156+[2]LICENCIAS!Y156+[2]PERMISOS!Y156+[2]REGISTROS!Y156+[2]CERTIFICADOS!Y156</f>
        <v>0</v>
      </c>
      <c r="Z156" s="29">
        <f>+[2]FISCALIZACIONES!Z156+[2]LICENCIAS!Z156+[2]PERMISOS!Z156+[2]REGISTROS!Z156+[2]CERTIFICADOS!Z156</f>
        <v>0</v>
      </c>
      <c r="AA156" s="10">
        <f t="shared" si="63"/>
        <v>0</v>
      </c>
      <c r="AB156" s="10">
        <f t="shared" si="64"/>
        <v>0</v>
      </c>
      <c r="AC156" s="11">
        <f t="shared" si="65"/>
        <v>0</v>
      </c>
      <c r="AD156" s="11">
        <f t="shared" si="66"/>
        <v>0</v>
      </c>
      <c r="AE156" s="11">
        <f t="shared" si="67"/>
        <v>0</v>
      </c>
      <c r="AF156" s="11">
        <f t="shared" si="68"/>
        <v>0</v>
      </c>
      <c r="AG156" s="11">
        <f t="shared" si="69"/>
        <v>0</v>
      </c>
      <c r="AH156" s="12">
        <f t="shared" si="70"/>
        <v>0</v>
      </c>
      <c r="AI156" s="12">
        <f t="shared" si="71"/>
        <v>0</v>
      </c>
      <c r="AJ156" s="12">
        <f t="shared" si="72"/>
        <v>0</v>
      </c>
      <c r="AK156" s="12">
        <f t="shared" si="73"/>
        <v>0</v>
      </c>
      <c r="AL156" s="12">
        <f t="shared" si="74"/>
        <v>0</v>
      </c>
      <c r="AM156" s="12">
        <f t="shared" si="75"/>
        <v>0</v>
      </c>
      <c r="AN156" s="12">
        <f t="shared" si="76"/>
        <v>0</v>
      </c>
      <c r="AO156" s="12">
        <f t="shared" si="77"/>
        <v>0</v>
      </c>
      <c r="AP156" s="12">
        <f t="shared" si="78"/>
        <v>0</v>
      </c>
      <c r="AQ156" s="12">
        <f t="shared" si="79"/>
        <v>0</v>
      </c>
      <c r="AR156" s="12">
        <f t="shared" si="80"/>
        <v>0</v>
      </c>
      <c r="AS156" s="12">
        <f t="shared" si="81"/>
        <v>0</v>
      </c>
      <c r="AT156" s="12">
        <f t="shared" si="82"/>
        <v>0</v>
      </c>
      <c r="AU156" s="12">
        <f t="shared" si="83"/>
        <v>0</v>
      </c>
      <c r="AV156" s="12">
        <f t="shared" si="84"/>
        <v>0</v>
      </c>
      <c r="AW156" s="12">
        <f t="shared" si="85"/>
        <v>0</v>
      </c>
      <c r="AX156" s="12">
        <f t="shared" si="86"/>
        <v>0</v>
      </c>
      <c r="AY156" s="12">
        <f t="shared" si="87"/>
        <v>0</v>
      </c>
      <c r="AZ156" s="12">
        <f t="shared" si="88"/>
        <v>0</v>
      </c>
      <c r="BA156" s="12">
        <f t="shared" si="89"/>
        <v>0</v>
      </c>
      <c r="BB156" s="12">
        <f t="shared" si="90"/>
        <v>0</v>
      </c>
      <c r="BC156" s="12">
        <f t="shared" si="91"/>
        <v>0</v>
      </c>
    </row>
    <row r="157" spans="1:55" x14ac:dyDescent="0.25">
      <c r="A157" s="264"/>
      <c r="B157" s="270"/>
      <c r="C157" s="16" t="s">
        <v>192</v>
      </c>
      <c r="D157" s="7">
        <f t="shared" si="62"/>
        <v>2</v>
      </c>
      <c r="E157" s="9">
        <f>+[2]FISCALIZACIONES!E157+[2]LICENCIAS!E157+[2]PERMISOS!E157+[2]REGISTROS!E157+[2]CERTIFICADOS!E157</f>
        <v>0</v>
      </c>
      <c r="F157" s="9">
        <f>+[2]FISCALIZACIONES!F157+[2]LICENCIAS!F157+[2]PERMISOS!F157+[2]REGISTROS!F157+[2]CERTIFICADOS!F157</f>
        <v>1</v>
      </c>
      <c r="G157" s="9">
        <f>+[2]FISCALIZACIONES!G157+[2]LICENCIAS!G157+[2]PERMISOS!G157+[2]REGISTROS!G157+[2]CERTIFICADOS!G157</f>
        <v>0</v>
      </c>
      <c r="H157" s="9">
        <f>+[2]FISCALIZACIONES!H157+[2]LICENCIAS!H157+[2]PERMISOS!H157+[2]REGISTROS!H157+[2]CERTIFICADOS!H157</f>
        <v>0</v>
      </c>
      <c r="I157" s="9">
        <f>+[2]FISCALIZACIONES!I157+[2]LICENCIAS!I157+[2]PERMISOS!I157+[2]REGISTROS!I157+[2]CERTIFICADOS!I157</f>
        <v>1</v>
      </c>
      <c r="J157" s="9">
        <f>+[2]FISCALIZACIONES!J157+[2]LICENCIAS!J157+[2]PERMISOS!J157+[2]REGISTROS!J157+[2]CERTIFICADOS!J157</f>
        <v>0</v>
      </c>
      <c r="K157" s="9">
        <f>+[2]FISCALIZACIONES!K157+[2]LICENCIAS!K157+[2]PERMISOS!K157+[2]REGISTROS!K157+[2]CERTIFICADOS!K157</f>
        <v>0</v>
      </c>
      <c r="L157" s="9">
        <f>+[2]FISCALIZACIONES!L157+[2]LICENCIAS!L157+[2]PERMISOS!L157+[2]REGISTROS!L157+[2]CERTIFICADOS!L157</f>
        <v>0</v>
      </c>
      <c r="M157" s="9">
        <f>+[2]FISCALIZACIONES!M157+[2]LICENCIAS!M157+[2]PERMISOS!M157+[2]REGISTROS!M157+[2]CERTIFICADOS!M157</f>
        <v>0</v>
      </c>
      <c r="N157" s="9">
        <f>+[2]FISCALIZACIONES!N157+[2]LICENCIAS!N157+[2]PERMISOS!N157+[2]REGISTROS!N157+[2]CERTIFICADOS!N157</f>
        <v>0</v>
      </c>
      <c r="O157" s="9">
        <f>+[2]FISCALIZACIONES!O157+[2]LICENCIAS!O157+[2]PERMISOS!O157+[2]REGISTROS!O157+[2]CERTIFICADOS!O157</f>
        <v>0</v>
      </c>
      <c r="P157" s="9">
        <f>+[2]FISCALIZACIONES!P157+[2]LICENCIAS!P157+[2]PERMISOS!P157+[2]REGISTROS!P157+[2]CERTIFICADOS!P157</f>
        <v>0</v>
      </c>
      <c r="Q157" s="9">
        <f>+[2]FISCALIZACIONES!Q157+[2]LICENCIAS!Q157+[2]PERMISOS!Q157+[2]REGISTROS!Q157+[2]CERTIFICADOS!Q157</f>
        <v>0</v>
      </c>
      <c r="R157" s="9">
        <f>+[2]FISCALIZACIONES!R157+[2]LICENCIAS!R157+[2]PERMISOS!R157+[2]REGISTROS!R157+[2]CERTIFICADOS!R157</f>
        <v>0</v>
      </c>
      <c r="S157" s="9">
        <f>+[2]FISCALIZACIONES!S157+[2]LICENCIAS!S157+[2]PERMISOS!S157+[2]REGISTROS!S157+[2]CERTIFICADOS!S157</f>
        <v>0</v>
      </c>
      <c r="T157" s="9">
        <f>+[2]FISCALIZACIONES!T157+[2]LICENCIAS!T157+[2]PERMISOS!T157+[2]REGISTROS!T157+[2]CERTIFICADOS!T157</f>
        <v>0</v>
      </c>
      <c r="U157" s="9">
        <f>+[2]FISCALIZACIONES!U157+[2]LICENCIAS!U157+[2]PERMISOS!U157+[2]REGISTROS!U157+[2]CERTIFICADOS!U157</f>
        <v>0</v>
      </c>
      <c r="V157" s="9">
        <f>+[2]FISCALIZACIONES!V157+[2]LICENCIAS!V157+[2]PERMISOS!V157+[2]REGISTROS!V157+[2]CERTIFICADOS!V157</f>
        <v>0</v>
      </c>
      <c r="W157" s="9">
        <f>+[2]FISCALIZACIONES!W157+[2]LICENCIAS!W157+[2]PERMISOS!W157+[2]REGISTROS!W157+[2]CERTIFICADOS!W157</f>
        <v>0</v>
      </c>
      <c r="X157" s="9">
        <f>+[2]FISCALIZACIONES!X157+[2]LICENCIAS!X157+[2]PERMISOS!X157+[2]REGISTROS!X157+[2]CERTIFICADOS!X157</f>
        <v>0</v>
      </c>
      <c r="Y157" s="9">
        <f>+[2]FISCALIZACIONES!Y157+[2]LICENCIAS!Y157+[2]PERMISOS!Y157+[2]REGISTROS!Y157+[2]CERTIFICADOS!Y157</f>
        <v>0</v>
      </c>
      <c r="Z157" s="29">
        <f>+[2]FISCALIZACIONES!Z157+[2]LICENCIAS!Z157+[2]PERMISOS!Z157+[2]REGISTROS!Z157+[2]CERTIFICADOS!Z157</f>
        <v>0</v>
      </c>
      <c r="AA157" s="10">
        <f t="shared" si="63"/>
        <v>127537.63157894737</v>
      </c>
      <c r="AB157" s="10">
        <f t="shared" si="64"/>
        <v>31052.224210526314</v>
      </c>
      <c r="AC157" s="11">
        <f t="shared" si="65"/>
        <v>71542.196842105259</v>
      </c>
      <c r="AD157" s="11">
        <f t="shared" si="66"/>
        <v>43248.213684210525</v>
      </c>
      <c r="AE157" s="11">
        <f t="shared" si="67"/>
        <v>9157.894736842105</v>
      </c>
      <c r="AF157" s="11">
        <f t="shared" si="68"/>
        <v>120872.33368421052</v>
      </c>
      <c r="AG157" s="11">
        <f t="shared" si="69"/>
        <v>5210.5263157894733</v>
      </c>
      <c r="AH157" s="12">
        <f t="shared" si="70"/>
        <v>14150.526315789473</v>
      </c>
      <c r="AI157" s="12">
        <f t="shared" si="71"/>
        <v>5263.1578947368425</v>
      </c>
      <c r="AJ157" s="12">
        <f t="shared" si="72"/>
        <v>98624.974736842109</v>
      </c>
      <c r="AK157" s="12">
        <f t="shared" si="73"/>
        <v>740.52631578947364</v>
      </c>
      <c r="AL157" s="12">
        <f t="shared" si="74"/>
        <v>160380.68631578947</v>
      </c>
      <c r="AM157" s="12">
        <f t="shared" si="75"/>
        <v>19562.542105263157</v>
      </c>
      <c r="AN157" s="12">
        <f t="shared" si="76"/>
        <v>1715.7894736842106</v>
      </c>
      <c r="AO157" s="12">
        <f t="shared" si="77"/>
        <v>118201.26631578947</v>
      </c>
      <c r="AP157" s="12">
        <f t="shared" si="78"/>
        <v>62631.57894736842</v>
      </c>
      <c r="AQ157" s="12">
        <f t="shared" si="79"/>
        <v>3000</v>
      </c>
      <c r="AR157" s="12">
        <f t="shared" si="80"/>
        <v>248565.48105263157</v>
      </c>
      <c r="AS157" s="12">
        <f t="shared" si="81"/>
        <v>18916.073684210525</v>
      </c>
      <c r="AT157" s="12">
        <f t="shared" si="82"/>
        <v>3107.3684210526317</v>
      </c>
      <c r="AU157" s="12">
        <f t="shared" si="83"/>
        <v>680970.52631578944</v>
      </c>
      <c r="AV157" s="12">
        <f t="shared" si="84"/>
        <v>7582.7368421052633</v>
      </c>
      <c r="AW157" s="12">
        <f t="shared" si="85"/>
        <v>347281.57894736843</v>
      </c>
      <c r="AX157" s="12">
        <f t="shared" si="86"/>
        <v>1778.9473684210527</v>
      </c>
      <c r="AY157" s="12">
        <f t="shared" si="87"/>
        <v>3934.7368421052633</v>
      </c>
      <c r="AZ157" s="12">
        <f t="shared" si="88"/>
        <v>2087.3684210526317</v>
      </c>
      <c r="BA157" s="12">
        <f t="shared" si="89"/>
        <v>2320.5263157894738</v>
      </c>
      <c r="BB157" s="12">
        <f t="shared" si="90"/>
        <v>2808.4210526315787</v>
      </c>
      <c r="BC157" s="12">
        <f t="shared" si="91"/>
        <v>199115.08842105264</v>
      </c>
    </row>
    <row r="158" spans="1:55" x14ac:dyDescent="0.25">
      <c r="A158" s="264"/>
      <c r="B158" s="270"/>
      <c r="C158" s="16" t="s">
        <v>193</v>
      </c>
      <c r="D158" s="7">
        <f t="shared" si="62"/>
        <v>5</v>
      </c>
      <c r="E158" s="9">
        <f>+[2]FISCALIZACIONES!E158+[2]LICENCIAS!E158+[2]PERMISOS!E158+[2]REGISTROS!E158+[2]CERTIFICADOS!E158</f>
        <v>0</v>
      </c>
      <c r="F158" s="9">
        <f>+[2]FISCALIZACIONES!F158+[2]LICENCIAS!F158+[2]PERMISOS!F158+[2]REGISTROS!F158+[2]CERTIFICADOS!F158</f>
        <v>2</v>
      </c>
      <c r="G158" s="9">
        <f>+[2]FISCALIZACIONES!G158+[2]LICENCIAS!G158+[2]PERMISOS!G158+[2]REGISTROS!G158+[2]CERTIFICADOS!G158</f>
        <v>0</v>
      </c>
      <c r="H158" s="9">
        <f>+[2]FISCALIZACIONES!H158+[2]LICENCIAS!H158+[2]PERMISOS!H158+[2]REGISTROS!H158+[2]CERTIFICADOS!H158</f>
        <v>1</v>
      </c>
      <c r="I158" s="9">
        <f>+[2]FISCALIZACIONES!I158+[2]LICENCIAS!I158+[2]PERMISOS!I158+[2]REGISTROS!I158+[2]CERTIFICADOS!I158</f>
        <v>0</v>
      </c>
      <c r="J158" s="9">
        <f>+[2]FISCALIZACIONES!J158+[2]LICENCIAS!J158+[2]PERMISOS!J158+[2]REGISTROS!J158+[2]CERTIFICADOS!J158</f>
        <v>0</v>
      </c>
      <c r="K158" s="9">
        <f>+[2]FISCALIZACIONES!K158+[2]LICENCIAS!K158+[2]PERMISOS!K158+[2]REGISTROS!K158+[2]CERTIFICADOS!K158</f>
        <v>1</v>
      </c>
      <c r="L158" s="9">
        <f>+[2]FISCALIZACIONES!L158+[2]LICENCIAS!L158+[2]PERMISOS!L158+[2]REGISTROS!L158+[2]CERTIFICADOS!L158</f>
        <v>0</v>
      </c>
      <c r="M158" s="9">
        <f>+[2]FISCALIZACIONES!M158+[2]LICENCIAS!M158+[2]PERMISOS!M158+[2]REGISTROS!M158+[2]CERTIFICADOS!M158</f>
        <v>0</v>
      </c>
      <c r="N158" s="9">
        <f>+[2]FISCALIZACIONES!N158+[2]LICENCIAS!N158+[2]PERMISOS!N158+[2]REGISTROS!N158+[2]CERTIFICADOS!N158</f>
        <v>0</v>
      </c>
      <c r="O158" s="9">
        <f>+[2]FISCALIZACIONES!O158+[2]LICENCIAS!O158+[2]PERMISOS!O158+[2]REGISTROS!O158+[2]CERTIFICADOS!O158</f>
        <v>0</v>
      </c>
      <c r="P158" s="9">
        <f>+[2]FISCALIZACIONES!P158+[2]LICENCIAS!P158+[2]PERMISOS!P158+[2]REGISTROS!P158+[2]CERTIFICADOS!P158</f>
        <v>0</v>
      </c>
      <c r="Q158" s="9">
        <f>+[2]FISCALIZACIONES!Q158+[2]LICENCIAS!Q158+[2]PERMISOS!Q158+[2]REGISTROS!Q158+[2]CERTIFICADOS!Q158</f>
        <v>0</v>
      </c>
      <c r="R158" s="9">
        <f>+[2]FISCALIZACIONES!R158+[2]LICENCIAS!R158+[2]PERMISOS!R158+[2]REGISTROS!R158+[2]CERTIFICADOS!R158</f>
        <v>0</v>
      </c>
      <c r="S158" s="9">
        <f>+[2]FISCALIZACIONES!S158+[2]LICENCIAS!S158+[2]PERMISOS!S158+[2]REGISTROS!S158+[2]CERTIFICADOS!S158</f>
        <v>0</v>
      </c>
      <c r="T158" s="9">
        <f>+[2]FISCALIZACIONES!T158+[2]LICENCIAS!T158+[2]PERMISOS!T158+[2]REGISTROS!T158+[2]CERTIFICADOS!T158</f>
        <v>0</v>
      </c>
      <c r="U158" s="9">
        <f>+[2]FISCALIZACIONES!U158+[2]LICENCIAS!U158+[2]PERMISOS!U158+[2]REGISTROS!U158+[2]CERTIFICADOS!U158</f>
        <v>0</v>
      </c>
      <c r="V158" s="9">
        <f>+[2]FISCALIZACIONES!V158+[2]LICENCIAS!V158+[2]PERMISOS!V158+[2]REGISTROS!V158+[2]CERTIFICADOS!V158</f>
        <v>0</v>
      </c>
      <c r="W158" s="9">
        <f>+[2]FISCALIZACIONES!W158+[2]LICENCIAS!W158+[2]PERMISOS!W158+[2]REGISTROS!W158+[2]CERTIFICADOS!W158</f>
        <v>0</v>
      </c>
      <c r="X158" s="9">
        <f>+[2]FISCALIZACIONES!X158+[2]LICENCIAS!X158+[2]PERMISOS!X158+[2]REGISTROS!X158+[2]CERTIFICADOS!X158</f>
        <v>0</v>
      </c>
      <c r="Y158" s="9">
        <f>+[2]FISCALIZACIONES!Y158+[2]LICENCIAS!Y158+[2]PERMISOS!Y158+[2]REGISTROS!Y158+[2]CERTIFICADOS!Y158</f>
        <v>0</v>
      </c>
      <c r="Z158" s="29">
        <f>+[2]FISCALIZACIONES!Z158+[2]LICENCIAS!Z158+[2]PERMISOS!Z158+[2]REGISTROS!Z158+[2]CERTIFICADOS!Z158</f>
        <v>1</v>
      </c>
      <c r="AA158" s="10">
        <f t="shared" si="63"/>
        <v>318844.07894736843</v>
      </c>
      <c r="AB158" s="10">
        <f t="shared" si="64"/>
        <v>77630.560526315792</v>
      </c>
      <c r="AC158" s="11">
        <f t="shared" si="65"/>
        <v>178855.49210526314</v>
      </c>
      <c r="AD158" s="11">
        <f t="shared" si="66"/>
        <v>108120.53421052631</v>
      </c>
      <c r="AE158" s="11">
        <f t="shared" si="67"/>
        <v>22894.736842105263</v>
      </c>
      <c r="AF158" s="11">
        <f t="shared" si="68"/>
        <v>302180.83421052631</v>
      </c>
      <c r="AG158" s="11">
        <f t="shared" si="69"/>
        <v>13026.315789473683</v>
      </c>
      <c r="AH158" s="12">
        <f t="shared" si="70"/>
        <v>35376.31578947368</v>
      </c>
      <c r="AI158" s="12">
        <f t="shared" si="71"/>
        <v>13157.894736842107</v>
      </c>
      <c r="AJ158" s="12">
        <f t="shared" si="72"/>
        <v>246562.43684210526</v>
      </c>
      <c r="AK158" s="12">
        <f t="shared" si="73"/>
        <v>1851.3157894736842</v>
      </c>
      <c r="AL158" s="12">
        <f t="shared" si="74"/>
        <v>400951.71578947367</v>
      </c>
      <c r="AM158" s="12">
        <f t="shared" si="75"/>
        <v>48906.355263157893</v>
      </c>
      <c r="AN158" s="12">
        <f t="shared" si="76"/>
        <v>4289.4736842105267</v>
      </c>
      <c r="AO158" s="12">
        <f t="shared" si="77"/>
        <v>295503.16578947369</v>
      </c>
      <c r="AP158" s="12">
        <f t="shared" si="78"/>
        <v>156578.94736842104</v>
      </c>
      <c r="AQ158" s="12">
        <f t="shared" si="79"/>
        <v>7500</v>
      </c>
      <c r="AR158" s="12">
        <f t="shared" si="80"/>
        <v>621413.7026315789</v>
      </c>
      <c r="AS158" s="12">
        <f t="shared" si="81"/>
        <v>47290.184210526313</v>
      </c>
      <c r="AT158" s="12">
        <f t="shared" si="82"/>
        <v>7768.4210526315792</v>
      </c>
      <c r="AU158" s="12">
        <f t="shared" si="83"/>
        <v>1702426.3157894737</v>
      </c>
      <c r="AV158" s="12">
        <f t="shared" si="84"/>
        <v>18956.84210526316</v>
      </c>
      <c r="AW158" s="12">
        <f t="shared" si="85"/>
        <v>868203.94736842113</v>
      </c>
      <c r="AX158" s="12">
        <f t="shared" si="86"/>
        <v>4447.3684210526317</v>
      </c>
      <c r="AY158" s="12">
        <f t="shared" si="87"/>
        <v>9836.8421052631584</v>
      </c>
      <c r="AZ158" s="12">
        <f t="shared" si="88"/>
        <v>5218.4210526315792</v>
      </c>
      <c r="BA158" s="12">
        <f t="shared" si="89"/>
        <v>5801.3157894736842</v>
      </c>
      <c r="BB158" s="12">
        <f t="shared" si="90"/>
        <v>7021.0526315789466</v>
      </c>
      <c r="BC158" s="12">
        <f t="shared" si="91"/>
        <v>497787.72105263162</v>
      </c>
    </row>
    <row r="159" spans="1:55" x14ac:dyDescent="0.25">
      <c r="A159" s="264"/>
      <c r="B159" s="270"/>
      <c r="C159" s="16" t="s">
        <v>194</v>
      </c>
      <c r="D159" s="7">
        <f t="shared" si="62"/>
        <v>2</v>
      </c>
      <c r="E159" s="9">
        <f>+[2]FISCALIZACIONES!E159+[2]LICENCIAS!E159+[2]PERMISOS!E159+[2]REGISTROS!E159+[2]CERTIFICADOS!E159</f>
        <v>0</v>
      </c>
      <c r="F159" s="9">
        <f>+[2]FISCALIZACIONES!F159+[2]LICENCIAS!F159+[2]PERMISOS!F159+[2]REGISTROS!F159+[2]CERTIFICADOS!F159</f>
        <v>0</v>
      </c>
      <c r="G159" s="9">
        <f>+[2]FISCALIZACIONES!G159+[2]LICENCIAS!G159+[2]PERMISOS!G159+[2]REGISTROS!G159+[2]CERTIFICADOS!G159</f>
        <v>0</v>
      </c>
      <c r="H159" s="9">
        <f>+[2]FISCALIZACIONES!H159+[2]LICENCIAS!H159+[2]PERMISOS!H159+[2]REGISTROS!H159+[2]CERTIFICADOS!H159</f>
        <v>0</v>
      </c>
      <c r="I159" s="9">
        <f>+[2]FISCALIZACIONES!I159+[2]LICENCIAS!I159+[2]PERMISOS!I159+[2]REGISTROS!I159+[2]CERTIFICADOS!I159</f>
        <v>0</v>
      </c>
      <c r="J159" s="9">
        <f>+[2]FISCALIZACIONES!J159+[2]LICENCIAS!J159+[2]PERMISOS!J159+[2]REGISTROS!J159+[2]CERTIFICADOS!J159</f>
        <v>1</v>
      </c>
      <c r="K159" s="9">
        <f>+[2]FISCALIZACIONES!K159+[2]LICENCIAS!K159+[2]PERMISOS!K159+[2]REGISTROS!K159+[2]CERTIFICADOS!K159</f>
        <v>0</v>
      </c>
      <c r="L159" s="9">
        <f>+[2]FISCALIZACIONES!L159+[2]LICENCIAS!L159+[2]PERMISOS!L159+[2]REGISTROS!L159+[2]CERTIFICADOS!L159</f>
        <v>0</v>
      </c>
      <c r="M159" s="9">
        <f>+[2]FISCALIZACIONES!M159+[2]LICENCIAS!M159+[2]PERMISOS!M159+[2]REGISTROS!M159+[2]CERTIFICADOS!M159</f>
        <v>0</v>
      </c>
      <c r="N159" s="9">
        <f>+[2]FISCALIZACIONES!N159+[2]LICENCIAS!N159+[2]PERMISOS!N159+[2]REGISTROS!N159+[2]CERTIFICADOS!N159</f>
        <v>0</v>
      </c>
      <c r="O159" s="9">
        <f>+[2]FISCALIZACIONES!O159+[2]LICENCIAS!O159+[2]PERMISOS!O159+[2]REGISTROS!O159+[2]CERTIFICADOS!O159</f>
        <v>0</v>
      </c>
      <c r="P159" s="9">
        <f>+[2]FISCALIZACIONES!P159+[2]LICENCIAS!P159+[2]PERMISOS!P159+[2]REGISTROS!P159+[2]CERTIFICADOS!P159</f>
        <v>0</v>
      </c>
      <c r="Q159" s="9">
        <f>+[2]FISCALIZACIONES!Q159+[2]LICENCIAS!Q159+[2]PERMISOS!Q159+[2]REGISTROS!Q159+[2]CERTIFICADOS!Q159</f>
        <v>0</v>
      </c>
      <c r="R159" s="9">
        <f>+[2]FISCALIZACIONES!R159+[2]LICENCIAS!R159+[2]PERMISOS!R159+[2]REGISTROS!R159+[2]CERTIFICADOS!R159</f>
        <v>0</v>
      </c>
      <c r="S159" s="9">
        <f>+[2]FISCALIZACIONES!S159+[2]LICENCIAS!S159+[2]PERMISOS!S159+[2]REGISTROS!S159+[2]CERTIFICADOS!S159</f>
        <v>0</v>
      </c>
      <c r="T159" s="9">
        <f>+[2]FISCALIZACIONES!T159+[2]LICENCIAS!T159+[2]PERMISOS!T159+[2]REGISTROS!T159+[2]CERTIFICADOS!T159</f>
        <v>0</v>
      </c>
      <c r="U159" s="9">
        <f>+[2]FISCALIZACIONES!U159+[2]LICENCIAS!U159+[2]PERMISOS!U159+[2]REGISTROS!U159+[2]CERTIFICADOS!U159</f>
        <v>0</v>
      </c>
      <c r="V159" s="9">
        <f>+[2]FISCALIZACIONES!V159+[2]LICENCIAS!V159+[2]PERMISOS!V159+[2]REGISTROS!V159+[2]CERTIFICADOS!V159</f>
        <v>0</v>
      </c>
      <c r="W159" s="9">
        <f>+[2]FISCALIZACIONES!W159+[2]LICENCIAS!W159+[2]PERMISOS!W159+[2]REGISTROS!W159+[2]CERTIFICADOS!W159</f>
        <v>0</v>
      </c>
      <c r="X159" s="9">
        <f>+[2]FISCALIZACIONES!X159+[2]LICENCIAS!X159+[2]PERMISOS!X159+[2]REGISTROS!X159+[2]CERTIFICADOS!X159</f>
        <v>0</v>
      </c>
      <c r="Y159" s="9">
        <f>+[2]FISCALIZACIONES!Y159+[2]LICENCIAS!Y159+[2]PERMISOS!Y159+[2]REGISTROS!Y159+[2]CERTIFICADOS!Y159</f>
        <v>0</v>
      </c>
      <c r="Z159" s="29">
        <f>+[2]FISCALIZACIONES!Z159+[2]LICENCIAS!Z159+[2]PERMISOS!Z159+[2]REGISTROS!Z159+[2]CERTIFICADOS!Z159</f>
        <v>1</v>
      </c>
      <c r="AA159" s="10">
        <f t="shared" si="63"/>
        <v>127537.63157894737</v>
      </c>
      <c r="AB159" s="10">
        <f t="shared" si="64"/>
        <v>31052.224210526314</v>
      </c>
      <c r="AC159" s="11">
        <f t="shared" si="65"/>
        <v>71542.196842105259</v>
      </c>
      <c r="AD159" s="11">
        <f t="shared" si="66"/>
        <v>43248.213684210525</v>
      </c>
      <c r="AE159" s="11">
        <f t="shared" si="67"/>
        <v>9157.894736842105</v>
      </c>
      <c r="AF159" s="11">
        <f t="shared" si="68"/>
        <v>120872.33368421052</v>
      </c>
      <c r="AG159" s="11">
        <f t="shared" si="69"/>
        <v>5210.5263157894733</v>
      </c>
      <c r="AH159" s="12">
        <f t="shared" si="70"/>
        <v>14150.526315789473</v>
      </c>
      <c r="AI159" s="12">
        <f t="shared" si="71"/>
        <v>5263.1578947368425</v>
      </c>
      <c r="AJ159" s="12">
        <f t="shared" si="72"/>
        <v>98624.974736842109</v>
      </c>
      <c r="AK159" s="12">
        <f t="shared" si="73"/>
        <v>740.52631578947364</v>
      </c>
      <c r="AL159" s="12">
        <f t="shared" si="74"/>
        <v>160380.68631578947</v>
      </c>
      <c r="AM159" s="12">
        <f t="shared" si="75"/>
        <v>19562.542105263157</v>
      </c>
      <c r="AN159" s="12">
        <f t="shared" si="76"/>
        <v>1715.7894736842106</v>
      </c>
      <c r="AO159" s="12">
        <f t="shared" si="77"/>
        <v>118201.26631578947</v>
      </c>
      <c r="AP159" s="12">
        <f t="shared" si="78"/>
        <v>62631.57894736842</v>
      </c>
      <c r="AQ159" s="12">
        <f t="shared" si="79"/>
        <v>3000</v>
      </c>
      <c r="AR159" s="12">
        <f t="shared" si="80"/>
        <v>248565.48105263157</v>
      </c>
      <c r="AS159" s="12">
        <f t="shared" si="81"/>
        <v>18916.073684210525</v>
      </c>
      <c r="AT159" s="12">
        <f t="shared" si="82"/>
        <v>3107.3684210526317</v>
      </c>
      <c r="AU159" s="12">
        <f t="shared" si="83"/>
        <v>680970.52631578944</v>
      </c>
      <c r="AV159" s="12">
        <f t="shared" si="84"/>
        <v>7582.7368421052633</v>
      </c>
      <c r="AW159" s="12">
        <f t="shared" si="85"/>
        <v>347281.57894736843</v>
      </c>
      <c r="AX159" s="12">
        <f t="shared" si="86"/>
        <v>1778.9473684210527</v>
      </c>
      <c r="AY159" s="12">
        <f t="shared" si="87"/>
        <v>3934.7368421052633</v>
      </c>
      <c r="AZ159" s="12">
        <f t="shared" si="88"/>
        <v>2087.3684210526317</v>
      </c>
      <c r="BA159" s="12">
        <f t="shared" si="89"/>
        <v>2320.5263157894738</v>
      </c>
      <c r="BB159" s="12">
        <f t="shared" si="90"/>
        <v>2808.4210526315787</v>
      </c>
      <c r="BC159" s="12">
        <f t="shared" si="91"/>
        <v>199115.08842105264</v>
      </c>
    </row>
    <row r="160" spans="1:55" x14ac:dyDescent="0.25">
      <c r="A160" s="264"/>
      <c r="B160" s="270"/>
      <c r="C160" s="16" t="s">
        <v>195</v>
      </c>
      <c r="D160" s="7">
        <f t="shared" si="62"/>
        <v>1</v>
      </c>
      <c r="E160" s="9">
        <f>+[2]FISCALIZACIONES!E160+[2]LICENCIAS!E160+[2]PERMISOS!E160+[2]REGISTROS!E160+[2]CERTIFICADOS!E160</f>
        <v>0</v>
      </c>
      <c r="F160" s="9">
        <f>+[2]FISCALIZACIONES!F160+[2]LICENCIAS!F160+[2]PERMISOS!F160+[2]REGISTROS!F160+[2]CERTIFICADOS!F160</f>
        <v>0</v>
      </c>
      <c r="G160" s="9">
        <f>+[2]FISCALIZACIONES!G160+[2]LICENCIAS!G160+[2]PERMISOS!G160+[2]REGISTROS!G160+[2]CERTIFICADOS!G160</f>
        <v>1</v>
      </c>
      <c r="H160" s="9">
        <f>+[2]FISCALIZACIONES!H160+[2]LICENCIAS!H160+[2]PERMISOS!H160+[2]REGISTROS!H160+[2]CERTIFICADOS!H160</f>
        <v>0</v>
      </c>
      <c r="I160" s="9">
        <f>+[2]FISCALIZACIONES!I160+[2]LICENCIAS!I160+[2]PERMISOS!I160+[2]REGISTROS!I160+[2]CERTIFICADOS!I160</f>
        <v>0</v>
      </c>
      <c r="J160" s="9">
        <f>+[2]FISCALIZACIONES!J160+[2]LICENCIAS!J160+[2]PERMISOS!J160+[2]REGISTROS!J160+[2]CERTIFICADOS!J160</f>
        <v>0</v>
      </c>
      <c r="K160" s="9">
        <f>+[2]FISCALIZACIONES!K160+[2]LICENCIAS!K160+[2]PERMISOS!K160+[2]REGISTROS!K160+[2]CERTIFICADOS!K160</f>
        <v>0</v>
      </c>
      <c r="L160" s="9">
        <f>+[2]FISCALIZACIONES!L160+[2]LICENCIAS!L160+[2]PERMISOS!L160+[2]REGISTROS!L160+[2]CERTIFICADOS!L160</f>
        <v>0</v>
      </c>
      <c r="M160" s="9">
        <f>+[2]FISCALIZACIONES!M160+[2]LICENCIAS!M160+[2]PERMISOS!M160+[2]REGISTROS!M160+[2]CERTIFICADOS!M160</f>
        <v>0</v>
      </c>
      <c r="N160" s="9">
        <f>+[2]FISCALIZACIONES!N160+[2]LICENCIAS!N160+[2]PERMISOS!N160+[2]REGISTROS!N160+[2]CERTIFICADOS!N160</f>
        <v>0</v>
      </c>
      <c r="O160" s="9">
        <f>+[2]FISCALIZACIONES!O160+[2]LICENCIAS!O160+[2]PERMISOS!O160+[2]REGISTROS!O160+[2]CERTIFICADOS!O160</f>
        <v>0</v>
      </c>
      <c r="P160" s="9">
        <f>+[2]FISCALIZACIONES!P160+[2]LICENCIAS!P160+[2]PERMISOS!P160+[2]REGISTROS!P160+[2]CERTIFICADOS!P160</f>
        <v>0</v>
      </c>
      <c r="Q160" s="9">
        <f>+[2]FISCALIZACIONES!Q160+[2]LICENCIAS!Q160+[2]PERMISOS!Q160+[2]REGISTROS!Q160+[2]CERTIFICADOS!Q160</f>
        <v>0</v>
      </c>
      <c r="R160" s="9">
        <f>+[2]FISCALIZACIONES!R160+[2]LICENCIAS!R160+[2]PERMISOS!R160+[2]REGISTROS!R160+[2]CERTIFICADOS!R160</f>
        <v>0</v>
      </c>
      <c r="S160" s="9">
        <f>+[2]FISCALIZACIONES!S160+[2]LICENCIAS!S160+[2]PERMISOS!S160+[2]REGISTROS!S160+[2]CERTIFICADOS!S160</f>
        <v>0</v>
      </c>
      <c r="T160" s="9">
        <f>+[2]FISCALIZACIONES!T160+[2]LICENCIAS!T160+[2]PERMISOS!T160+[2]REGISTROS!T160+[2]CERTIFICADOS!T160</f>
        <v>0</v>
      </c>
      <c r="U160" s="9">
        <f>+[2]FISCALIZACIONES!U160+[2]LICENCIAS!U160+[2]PERMISOS!U160+[2]REGISTROS!U160+[2]CERTIFICADOS!U160</f>
        <v>0</v>
      </c>
      <c r="V160" s="9">
        <f>+[2]FISCALIZACIONES!V160+[2]LICENCIAS!V160+[2]PERMISOS!V160+[2]REGISTROS!V160+[2]CERTIFICADOS!V160</f>
        <v>0</v>
      </c>
      <c r="W160" s="9">
        <f>+[2]FISCALIZACIONES!W160+[2]LICENCIAS!W160+[2]PERMISOS!W160+[2]REGISTROS!W160+[2]CERTIFICADOS!W160</f>
        <v>0</v>
      </c>
      <c r="X160" s="9">
        <f>+[2]FISCALIZACIONES!X160+[2]LICENCIAS!X160+[2]PERMISOS!X160+[2]REGISTROS!X160+[2]CERTIFICADOS!X160</f>
        <v>0</v>
      </c>
      <c r="Y160" s="9">
        <f>+[2]FISCALIZACIONES!Y160+[2]LICENCIAS!Y160+[2]PERMISOS!Y160+[2]REGISTROS!Y160+[2]CERTIFICADOS!Y160</f>
        <v>0</v>
      </c>
      <c r="Z160" s="29">
        <f>+[2]FISCALIZACIONES!Z160+[2]LICENCIAS!Z160+[2]PERMISOS!Z160+[2]REGISTROS!Z160+[2]CERTIFICADOS!Z160</f>
        <v>0</v>
      </c>
      <c r="AA160" s="10">
        <f t="shared" si="63"/>
        <v>63768.815789473687</v>
      </c>
      <c r="AB160" s="10">
        <f t="shared" si="64"/>
        <v>15526.112105263157</v>
      </c>
      <c r="AC160" s="11">
        <f t="shared" si="65"/>
        <v>35771.098421052629</v>
      </c>
      <c r="AD160" s="11">
        <f t="shared" si="66"/>
        <v>21624.106842105262</v>
      </c>
      <c r="AE160" s="11">
        <f t="shared" si="67"/>
        <v>4578.9473684210525</v>
      </c>
      <c r="AF160" s="11">
        <f t="shared" si="68"/>
        <v>60436.16684210526</v>
      </c>
      <c r="AG160" s="11">
        <f t="shared" si="69"/>
        <v>2605.2631578947367</v>
      </c>
      <c r="AH160" s="12">
        <f t="shared" si="70"/>
        <v>7075.2631578947367</v>
      </c>
      <c r="AI160" s="12">
        <f t="shared" si="71"/>
        <v>2631.5789473684213</v>
      </c>
      <c r="AJ160" s="12">
        <f t="shared" si="72"/>
        <v>49312.487368421054</v>
      </c>
      <c r="AK160" s="12">
        <f t="shared" si="73"/>
        <v>370.26315789473682</v>
      </c>
      <c r="AL160" s="12">
        <f t="shared" si="74"/>
        <v>80190.343157894735</v>
      </c>
      <c r="AM160" s="12">
        <f t="shared" si="75"/>
        <v>9781.2710526315786</v>
      </c>
      <c r="AN160" s="12">
        <f t="shared" si="76"/>
        <v>857.89473684210532</v>
      </c>
      <c r="AO160" s="12">
        <f t="shared" si="77"/>
        <v>59100.633157894736</v>
      </c>
      <c r="AP160" s="12">
        <f t="shared" si="78"/>
        <v>31315.78947368421</v>
      </c>
      <c r="AQ160" s="12">
        <f t="shared" si="79"/>
        <v>1500</v>
      </c>
      <c r="AR160" s="12">
        <f t="shared" si="80"/>
        <v>124282.74052631579</v>
      </c>
      <c r="AS160" s="12">
        <f t="shared" si="81"/>
        <v>9458.0368421052626</v>
      </c>
      <c r="AT160" s="12">
        <f t="shared" si="82"/>
        <v>1553.6842105263158</v>
      </c>
      <c r="AU160" s="12">
        <f t="shared" si="83"/>
        <v>340485.26315789472</v>
      </c>
      <c r="AV160" s="12">
        <f t="shared" si="84"/>
        <v>3791.3684210526317</v>
      </c>
      <c r="AW160" s="12">
        <f t="shared" si="85"/>
        <v>173640.78947368421</v>
      </c>
      <c r="AX160" s="12">
        <f t="shared" si="86"/>
        <v>889.47368421052636</v>
      </c>
      <c r="AY160" s="12">
        <f t="shared" si="87"/>
        <v>1967.3684210526317</v>
      </c>
      <c r="AZ160" s="12">
        <f t="shared" si="88"/>
        <v>1043.6842105263158</v>
      </c>
      <c r="BA160" s="12">
        <f t="shared" si="89"/>
        <v>1160.2631578947369</v>
      </c>
      <c r="BB160" s="12">
        <f t="shared" si="90"/>
        <v>1404.2105263157894</v>
      </c>
      <c r="BC160" s="12">
        <f t="shared" si="91"/>
        <v>99557.544210526321</v>
      </c>
    </row>
    <row r="161" spans="1:55" x14ac:dyDescent="0.25">
      <c r="A161" s="264"/>
      <c r="B161" s="270"/>
      <c r="C161" s="16" t="s">
        <v>196</v>
      </c>
      <c r="D161" s="7">
        <f t="shared" si="62"/>
        <v>2</v>
      </c>
      <c r="E161" s="9">
        <f>+[2]FISCALIZACIONES!E161+[2]LICENCIAS!E161+[2]PERMISOS!E161+[2]REGISTROS!E161+[2]CERTIFICADOS!E161</f>
        <v>0</v>
      </c>
      <c r="F161" s="9">
        <f>+[2]FISCALIZACIONES!F161+[2]LICENCIAS!F161+[2]PERMISOS!F161+[2]REGISTROS!F161+[2]CERTIFICADOS!F161</f>
        <v>0</v>
      </c>
      <c r="G161" s="9">
        <f>+[2]FISCALIZACIONES!G161+[2]LICENCIAS!G161+[2]PERMISOS!G161+[2]REGISTROS!G161+[2]CERTIFICADOS!G161</f>
        <v>0</v>
      </c>
      <c r="H161" s="9">
        <f>+[2]FISCALIZACIONES!H161+[2]LICENCIAS!H161+[2]PERMISOS!H161+[2]REGISTROS!H161+[2]CERTIFICADOS!H161</f>
        <v>1</v>
      </c>
      <c r="I161" s="9">
        <f>+[2]FISCALIZACIONES!I161+[2]LICENCIAS!I161+[2]PERMISOS!I161+[2]REGISTROS!I161+[2]CERTIFICADOS!I161</f>
        <v>0</v>
      </c>
      <c r="J161" s="9">
        <f>+[2]FISCALIZACIONES!J161+[2]LICENCIAS!J161+[2]PERMISOS!J161+[2]REGISTROS!J161+[2]CERTIFICADOS!J161</f>
        <v>0</v>
      </c>
      <c r="K161" s="9">
        <f>+[2]FISCALIZACIONES!K161+[2]LICENCIAS!K161+[2]PERMISOS!K161+[2]REGISTROS!K161+[2]CERTIFICADOS!K161</f>
        <v>1</v>
      </c>
      <c r="L161" s="9">
        <f>+[2]FISCALIZACIONES!L161+[2]LICENCIAS!L161+[2]PERMISOS!L161+[2]REGISTROS!L161+[2]CERTIFICADOS!L161</f>
        <v>0</v>
      </c>
      <c r="M161" s="9">
        <f>+[2]FISCALIZACIONES!M161+[2]LICENCIAS!M161+[2]PERMISOS!M161+[2]REGISTROS!M161+[2]CERTIFICADOS!M161</f>
        <v>0</v>
      </c>
      <c r="N161" s="9">
        <f>+[2]FISCALIZACIONES!N161+[2]LICENCIAS!N161+[2]PERMISOS!N161+[2]REGISTROS!N161+[2]CERTIFICADOS!N161</f>
        <v>0</v>
      </c>
      <c r="O161" s="9">
        <f>+[2]FISCALIZACIONES!O161+[2]LICENCIAS!O161+[2]PERMISOS!O161+[2]REGISTROS!O161+[2]CERTIFICADOS!O161</f>
        <v>0</v>
      </c>
      <c r="P161" s="9">
        <f>+[2]FISCALIZACIONES!P161+[2]LICENCIAS!P161+[2]PERMISOS!P161+[2]REGISTROS!P161+[2]CERTIFICADOS!P161</f>
        <v>0</v>
      </c>
      <c r="Q161" s="9">
        <f>+[2]FISCALIZACIONES!Q161+[2]LICENCIAS!Q161+[2]PERMISOS!Q161+[2]REGISTROS!Q161+[2]CERTIFICADOS!Q161</f>
        <v>0</v>
      </c>
      <c r="R161" s="9">
        <f>+[2]FISCALIZACIONES!R161+[2]LICENCIAS!R161+[2]PERMISOS!R161+[2]REGISTROS!R161+[2]CERTIFICADOS!R161</f>
        <v>0</v>
      </c>
      <c r="S161" s="9">
        <f>+[2]FISCALIZACIONES!S161+[2]LICENCIAS!S161+[2]PERMISOS!S161+[2]REGISTROS!S161+[2]CERTIFICADOS!S161</f>
        <v>0</v>
      </c>
      <c r="T161" s="9">
        <f>+[2]FISCALIZACIONES!T161+[2]LICENCIAS!T161+[2]PERMISOS!T161+[2]REGISTROS!T161+[2]CERTIFICADOS!T161</f>
        <v>0</v>
      </c>
      <c r="U161" s="9">
        <f>+[2]FISCALIZACIONES!U161+[2]LICENCIAS!U161+[2]PERMISOS!U161+[2]REGISTROS!U161+[2]CERTIFICADOS!U161</f>
        <v>0</v>
      </c>
      <c r="V161" s="9">
        <f>+[2]FISCALIZACIONES!V161+[2]LICENCIAS!V161+[2]PERMISOS!V161+[2]REGISTROS!V161+[2]CERTIFICADOS!V161</f>
        <v>0</v>
      </c>
      <c r="W161" s="9">
        <f>+[2]FISCALIZACIONES!W161+[2]LICENCIAS!W161+[2]PERMISOS!W161+[2]REGISTROS!W161+[2]CERTIFICADOS!W161</f>
        <v>0</v>
      </c>
      <c r="X161" s="9">
        <f>+[2]FISCALIZACIONES!X161+[2]LICENCIAS!X161+[2]PERMISOS!X161+[2]REGISTROS!X161+[2]CERTIFICADOS!X161</f>
        <v>0</v>
      </c>
      <c r="Y161" s="9">
        <f>+[2]FISCALIZACIONES!Y161+[2]LICENCIAS!Y161+[2]PERMISOS!Y161+[2]REGISTROS!Y161+[2]CERTIFICADOS!Y161</f>
        <v>0</v>
      </c>
      <c r="Z161" s="29">
        <f>+[2]FISCALIZACIONES!Z161+[2]LICENCIAS!Z161+[2]PERMISOS!Z161+[2]REGISTROS!Z161+[2]CERTIFICADOS!Z161</f>
        <v>0</v>
      </c>
      <c r="AA161" s="10">
        <f t="shared" si="63"/>
        <v>127537.63157894737</v>
      </c>
      <c r="AB161" s="10">
        <f t="shared" si="64"/>
        <v>31052.224210526314</v>
      </c>
      <c r="AC161" s="11">
        <f t="shared" si="65"/>
        <v>71542.196842105259</v>
      </c>
      <c r="AD161" s="11">
        <f t="shared" si="66"/>
        <v>43248.213684210525</v>
      </c>
      <c r="AE161" s="11">
        <f t="shared" si="67"/>
        <v>9157.894736842105</v>
      </c>
      <c r="AF161" s="11">
        <f t="shared" si="68"/>
        <v>120872.33368421052</v>
      </c>
      <c r="AG161" s="11">
        <f t="shared" si="69"/>
        <v>5210.5263157894733</v>
      </c>
      <c r="AH161" s="12">
        <f t="shared" si="70"/>
        <v>14150.526315789473</v>
      </c>
      <c r="AI161" s="12">
        <f t="shared" si="71"/>
        <v>5263.1578947368425</v>
      </c>
      <c r="AJ161" s="12">
        <f t="shared" si="72"/>
        <v>98624.974736842109</v>
      </c>
      <c r="AK161" s="12">
        <f t="shared" si="73"/>
        <v>740.52631578947364</v>
      </c>
      <c r="AL161" s="12">
        <f t="shared" si="74"/>
        <v>160380.68631578947</v>
      </c>
      <c r="AM161" s="12">
        <f t="shared" si="75"/>
        <v>19562.542105263157</v>
      </c>
      <c r="AN161" s="12">
        <f t="shared" si="76"/>
        <v>1715.7894736842106</v>
      </c>
      <c r="AO161" s="12">
        <f t="shared" si="77"/>
        <v>118201.26631578947</v>
      </c>
      <c r="AP161" s="12">
        <f t="shared" si="78"/>
        <v>62631.57894736842</v>
      </c>
      <c r="AQ161" s="12">
        <f t="shared" si="79"/>
        <v>3000</v>
      </c>
      <c r="AR161" s="12">
        <f t="shared" si="80"/>
        <v>248565.48105263157</v>
      </c>
      <c r="AS161" s="12">
        <f t="shared" si="81"/>
        <v>18916.073684210525</v>
      </c>
      <c r="AT161" s="12">
        <f t="shared" si="82"/>
        <v>3107.3684210526317</v>
      </c>
      <c r="AU161" s="12">
        <f t="shared" si="83"/>
        <v>680970.52631578944</v>
      </c>
      <c r="AV161" s="12">
        <f t="shared" si="84"/>
        <v>7582.7368421052633</v>
      </c>
      <c r="AW161" s="12">
        <f t="shared" si="85"/>
        <v>347281.57894736843</v>
      </c>
      <c r="AX161" s="12">
        <f t="shared" si="86"/>
        <v>1778.9473684210527</v>
      </c>
      <c r="AY161" s="12">
        <f t="shared" si="87"/>
        <v>3934.7368421052633</v>
      </c>
      <c r="AZ161" s="12">
        <f t="shared" si="88"/>
        <v>2087.3684210526317</v>
      </c>
      <c r="BA161" s="12">
        <f t="shared" si="89"/>
        <v>2320.5263157894738</v>
      </c>
      <c r="BB161" s="12">
        <f t="shared" si="90"/>
        <v>2808.4210526315787</v>
      </c>
      <c r="BC161" s="12">
        <f t="shared" si="91"/>
        <v>199115.08842105264</v>
      </c>
    </row>
    <row r="162" spans="1:55" x14ac:dyDescent="0.25">
      <c r="A162" s="264"/>
      <c r="B162" s="270"/>
      <c r="C162" s="18" t="s">
        <v>197</v>
      </c>
      <c r="D162" s="7">
        <f t="shared" si="62"/>
        <v>2</v>
      </c>
      <c r="E162" s="9">
        <f>+[2]FISCALIZACIONES!E162+[2]LICENCIAS!E162+[2]PERMISOS!E162+[2]REGISTROS!E162+[2]CERTIFICADOS!E162</f>
        <v>0</v>
      </c>
      <c r="F162" s="9">
        <f>+[2]FISCALIZACIONES!F162+[2]LICENCIAS!F162+[2]PERMISOS!F162+[2]REGISTROS!F162+[2]CERTIFICADOS!F162</f>
        <v>0</v>
      </c>
      <c r="G162" s="9">
        <f>+[2]FISCALIZACIONES!G162+[2]LICENCIAS!G162+[2]PERMISOS!G162+[2]REGISTROS!G162+[2]CERTIFICADOS!G162</f>
        <v>0</v>
      </c>
      <c r="H162" s="9">
        <f>+[2]FISCALIZACIONES!H162+[2]LICENCIAS!H162+[2]PERMISOS!H162+[2]REGISTROS!H162+[2]CERTIFICADOS!H162</f>
        <v>0</v>
      </c>
      <c r="I162" s="9">
        <f>+[2]FISCALIZACIONES!I162+[2]LICENCIAS!I162+[2]PERMISOS!I162+[2]REGISTROS!I162+[2]CERTIFICADOS!I162</f>
        <v>0</v>
      </c>
      <c r="J162" s="9">
        <f>+[2]FISCALIZACIONES!J162+[2]LICENCIAS!J162+[2]PERMISOS!J162+[2]REGISTROS!J162+[2]CERTIFICADOS!J162</f>
        <v>1</v>
      </c>
      <c r="K162" s="9">
        <f>+[2]FISCALIZACIONES!K162+[2]LICENCIAS!K162+[2]PERMISOS!K162+[2]REGISTROS!K162+[2]CERTIFICADOS!K162</f>
        <v>1</v>
      </c>
      <c r="L162" s="9">
        <f>+[2]FISCALIZACIONES!L162+[2]LICENCIAS!L162+[2]PERMISOS!L162+[2]REGISTROS!L162+[2]CERTIFICADOS!L162</f>
        <v>0</v>
      </c>
      <c r="M162" s="9">
        <f>+[2]FISCALIZACIONES!M162+[2]LICENCIAS!M162+[2]PERMISOS!M162+[2]REGISTROS!M162+[2]CERTIFICADOS!M162</f>
        <v>0</v>
      </c>
      <c r="N162" s="9">
        <f>+[2]FISCALIZACIONES!N162+[2]LICENCIAS!N162+[2]PERMISOS!N162+[2]REGISTROS!N162+[2]CERTIFICADOS!N162</f>
        <v>0</v>
      </c>
      <c r="O162" s="9">
        <f>+[2]FISCALIZACIONES!O162+[2]LICENCIAS!O162+[2]PERMISOS!O162+[2]REGISTROS!O162+[2]CERTIFICADOS!O162</f>
        <v>0</v>
      </c>
      <c r="P162" s="9">
        <f>+[2]FISCALIZACIONES!P162+[2]LICENCIAS!P162+[2]PERMISOS!P162+[2]REGISTROS!P162+[2]CERTIFICADOS!P162</f>
        <v>0</v>
      </c>
      <c r="Q162" s="9">
        <f>+[2]FISCALIZACIONES!Q162+[2]LICENCIAS!Q162+[2]PERMISOS!Q162+[2]REGISTROS!Q162+[2]CERTIFICADOS!Q162</f>
        <v>0</v>
      </c>
      <c r="R162" s="9">
        <f>+[2]FISCALIZACIONES!R162+[2]LICENCIAS!R162+[2]PERMISOS!R162+[2]REGISTROS!R162+[2]CERTIFICADOS!R162</f>
        <v>0</v>
      </c>
      <c r="S162" s="9">
        <f>+[2]FISCALIZACIONES!S162+[2]LICENCIAS!S162+[2]PERMISOS!S162+[2]REGISTROS!S162+[2]CERTIFICADOS!S162</f>
        <v>0</v>
      </c>
      <c r="T162" s="9">
        <f>+[2]FISCALIZACIONES!T162+[2]LICENCIAS!T162+[2]PERMISOS!T162+[2]REGISTROS!T162+[2]CERTIFICADOS!T162</f>
        <v>0</v>
      </c>
      <c r="U162" s="9">
        <f>+[2]FISCALIZACIONES!U162+[2]LICENCIAS!U162+[2]PERMISOS!U162+[2]REGISTROS!U162+[2]CERTIFICADOS!U162</f>
        <v>0</v>
      </c>
      <c r="V162" s="9">
        <f>+[2]FISCALIZACIONES!V162+[2]LICENCIAS!V162+[2]PERMISOS!V162+[2]REGISTROS!V162+[2]CERTIFICADOS!V162</f>
        <v>0</v>
      </c>
      <c r="W162" s="9">
        <f>+[2]FISCALIZACIONES!W162+[2]LICENCIAS!W162+[2]PERMISOS!W162+[2]REGISTROS!W162+[2]CERTIFICADOS!W162</f>
        <v>0</v>
      </c>
      <c r="X162" s="9">
        <f>+[2]FISCALIZACIONES!X162+[2]LICENCIAS!X162+[2]PERMISOS!X162+[2]REGISTROS!X162+[2]CERTIFICADOS!X162</f>
        <v>0</v>
      </c>
      <c r="Y162" s="9">
        <f>+[2]FISCALIZACIONES!Y162+[2]LICENCIAS!Y162+[2]PERMISOS!Y162+[2]REGISTROS!Y162+[2]CERTIFICADOS!Y162</f>
        <v>0</v>
      </c>
      <c r="Z162" s="29">
        <f>+[2]FISCALIZACIONES!Z162+[2]LICENCIAS!Z162+[2]PERMISOS!Z162+[2]REGISTROS!Z162+[2]CERTIFICADOS!Z162</f>
        <v>0</v>
      </c>
      <c r="AA162" s="10">
        <f t="shared" si="63"/>
        <v>127537.63157894737</v>
      </c>
      <c r="AB162" s="10">
        <f t="shared" si="64"/>
        <v>31052.224210526314</v>
      </c>
      <c r="AC162" s="11">
        <f t="shared" si="65"/>
        <v>71542.196842105259</v>
      </c>
      <c r="AD162" s="11">
        <f t="shared" si="66"/>
        <v>43248.213684210525</v>
      </c>
      <c r="AE162" s="11">
        <f t="shared" si="67"/>
        <v>9157.894736842105</v>
      </c>
      <c r="AF162" s="11">
        <f t="shared" si="68"/>
        <v>120872.33368421052</v>
      </c>
      <c r="AG162" s="11">
        <f t="shared" si="69"/>
        <v>5210.5263157894733</v>
      </c>
      <c r="AH162" s="12">
        <f t="shared" si="70"/>
        <v>14150.526315789473</v>
      </c>
      <c r="AI162" s="12">
        <f t="shared" si="71"/>
        <v>5263.1578947368425</v>
      </c>
      <c r="AJ162" s="12">
        <f t="shared" si="72"/>
        <v>98624.974736842109</v>
      </c>
      <c r="AK162" s="12">
        <f t="shared" si="73"/>
        <v>740.52631578947364</v>
      </c>
      <c r="AL162" s="12">
        <f t="shared" si="74"/>
        <v>160380.68631578947</v>
      </c>
      <c r="AM162" s="12">
        <f t="shared" si="75"/>
        <v>19562.542105263157</v>
      </c>
      <c r="AN162" s="12">
        <f t="shared" si="76"/>
        <v>1715.7894736842106</v>
      </c>
      <c r="AO162" s="12">
        <f t="shared" si="77"/>
        <v>118201.26631578947</v>
      </c>
      <c r="AP162" s="12">
        <f t="shared" si="78"/>
        <v>62631.57894736842</v>
      </c>
      <c r="AQ162" s="12">
        <f t="shared" si="79"/>
        <v>3000</v>
      </c>
      <c r="AR162" s="12">
        <f t="shared" si="80"/>
        <v>248565.48105263157</v>
      </c>
      <c r="AS162" s="12">
        <f t="shared" si="81"/>
        <v>18916.073684210525</v>
      </c>
      <c r="AT162" s="12">
        <f t="shared" si="82"/>
        <v>3107.3684210526317</v>
      </c>
      <c r="AU162" s="12">
        <f t="shared" si="83"/>
        <v>680970.52631578944</v>
      </c>
      <c r="AV162" s="12">
        <f t="shared" si="84"/>
        <v>7582.7368421052633</v>
      </c>
      <c r="AW162" s="12">
        <f t="shared" si="85"/>
        <v>347281.57894736843</v>
      </c>
      <c r="AX162" s="12">
        <f t="shared" si="86"/>
        <v>1778.9473684210527</v>
      </c>
      <c r="AY162" s="12">
        <f t="shared" si="87"/>
        <v>3934.7368421052633</v>
      </c>
      <c r="AZ162" s="12">
        <f t="shared" si="88"/>
        <v>2087.3684210526317</v>
      </c>
      <c r="BA162" s="12">
        <f t="shared" si="89"/>
        <v>2320.5263157894738</v>
      </c>
      <c r="BB162" s="12">
        <f t="shared" si="90"/>
        <v>2808.4210526315787</v>
      </c>
      <c r="BC162" s="12">
        <f t="shared" si="91"/>
        <v>199115.08842105264</v>
      </c>
    </row>
    <row r="163" spans="1:55" x14ac:dyDescent="0.25">
      <c r="A163" s="264"/>
      <c r="B163" s="270"/>
      <c r="C163" s="16" t="s">
        <v>198</v>
      </c>
      <c r="D163" s="7">
        <f t="shared" si="62"/>
        <v>4</v>
      </c>
      <c r="E163" s="9">
        <f>+[2]FISCALIZACIONES!E163+[2]LICENCIAS!E163+[2]PERMISOS!E163+[2]REGISTROS!E163+[2]CERTIFICADOS!E163</f>
        <v>1</v>
      </c>
      <c r="F163" s="9">
        <f>+[2]FISCALIZACIONES!F163+[2]LICENCIAS!F163+[2]PERMISOS!F163+[2]REGISTROS!F163+[2]CERTIFICADOS!F163</f>
        <v>2</v>
      </c>
      <c r="G163" s="9">
        <f>+[2]FISCALIZACIONES!G163+[2]LICENCIAS!G163+[2]PERMISOS!G163+[2]REGISTROS!G163+[2]CERTIFICADOS!G163</f>
        <v>0</v>
      </c>
      <c r="H163" s="9">
        <f>+[2]FISCALIZACIONES!H163+[2]LICENCIAS!H163+[2]PERMISOS!H163+[2]REGISTROS!H163+[2]CERTIFICADOS!H163</f>
        <v>0</v>
      </c>
      <c r="I163" s="9">
        <f>+[2]FISCALIZACIONES!I163+[2]LICENCIAS!I163+[2]PERMISOS!I163+[2]REGISTROS!I163+[2]CERTIFICADOS!I163</f>
        <v>1</v>
      </c>
      <c r="J163" s="9">
        <f>+[2]FISCALIZACIONES!J163+[2]LICENCIAS!J163+[2]PERMISOS!J163+[2]REGISTROS!J163+[2]CERTIFICADOS!J163</f>
        <v>0</v>
      </c>
      <c r="K163" s="9">
        <f>+[2]FISCALIZACIONES!K163+[2]LICENCIAS!K163+[2]PERMISOS!K163+[2]REGISTROS!K163+[2]CERTIFICADOS!K163</f>
        <v>0</v>
      </c>
      <c r="L163" s="9">
        <f>+[2]FISCALIZACIONES!L163+[2]LICENCIAS!L163+[2]PERMISOS!L163+[2]REGISTROS!L163+[2]CERTIFICADOS!L163</f>
        <v>0</v>
      </c>
      <c r="M163" s="9">
        <f>+[2]FISCALIZACIONES!M163+[2]LICENCIAS!M163+[2]PERMISOS!M163+[2]REGISTROS!M163+[2]CERTIFICADOS!M163</f>
        <v>0</v>
      </c>
      <c r="N163" s="9">
        <f>+[2]FISCALIZACIONES!N163+[2]LICENCIAS!N163+[2]PERMISOS!N163+[2]REGISTROS!N163+[2]CERTIFICADOS!N163</f>
        <v>0</v>
      </c>
      <c r="O163" s="9">
        <f>+[2]FISCALIZACIONES!O163+[2]LICENCIAS!O163+[2]PERMISOS!O163+[2]REGISTROS!O163+[2]CERTIFICADOS!O163</f>
        <v>0</v>
      </c>
      <c r="P163" s="9">
        <f>+[2]FISCALIZACIONES!P163+[2]LICENCIAS!P163+[2]PERMISOS!P163+[2]REGISTROS!P163+[2]CERTIFICADOS!P163</f>
        <v>0</v>
      </c>
      <c r="Q163" s="9">
        <f>+[2]FISCALIZACIONES!Q163+[2]LICENCIAS!Q163+[2]PERMISOS!Q163+[2]REGISTROS!Q163+[2]CERTIFICADOS!Q163</f>
        <v>0</v>
      </c>
      <c r="R163" s="9">
        <f>+[2]FISCALIZACIONES!R163+[2]LICENCIAS!R163+[2]PERMISOS!R163+[2]REGISTROS!R163+[2]CERTIFICADOS!R163</f>
        <v>0</v>
      </c>
      <c r="S163" s="9">
        <f>+[2]FISCALIZACIONES!S163+[2]LICENCIAS!S163+[2]PERMISOS!S163+[2]REGISTROS!S163+[2]CERTIFICADOS!S163</f>
        <v>0</v>
      </c>
      <c r="T163" s="9">
        <f>+[2]FISCALIZACIONES!T163+[2]LICENCIAS!T163+[2]PERMISOS!T163+[2]REGISTROS!T163+[2]CERTIFICADOS!T163</f>
        <v>0</v>
      </c>
      <c r="U163" s="9">
        <f>+[2]FISCALIZACIONES!U163+[2]LICENCIAS!U163+[2]PERMISOS!U163+[2]REGISTROS!U163+[2]CERTIFICADOS!U163</f>
        <v>0</v>
      </c>
      <c r="V163" s="9">
        <f>+[2]FISCALIZACIONES!V163+[2]LICENCIAS!V163+[2]PERMISOS!V163+[2]REGISTROS!V163+[2]CERTIFICADOS!V163</f>
        <v>0</v>
      </c>
      <c r="W163" s="9">
        <f>+[2]FISCALIZACIONES!W163+[2]LICENCIAS!W163+[2]PERMISOS!W163+[2]REGISTROS!W163+[2]CERTIFICADOS!W163</f>
        <v>0</v>
      </c>
      <c r="X163" s="9">
        <f>+[2]FISCALIZACIONES!X163+[2]LICENCIAS!X163+[2]PERMISOS!X163+[2]REGISTROS!X163+[2]CERTIFICADOS!X163</f>
        <v>0</v>
      </c>
      <c r="Y163" s="9">
        <f>+[2]FISCALIZACIONES!Y163+[2]LICENCIAS!Y163+[2]PERMISOS!Y163+[2]REGISTROS!Y163+[2]CERTIFICADOS!Y163</f>
        <v>0</v>
      </c>
      <c r="Z163" s="29">
        <f>+[2]FISCALIZACIONES!Z163+[2]LICENCIAS!Z163+[2]PERMISOS!Z163+[2]REGISTROS!Z163+[2]CERTIFICADOS!Z163</f>
        <v>0</v>
      </c>
      <c r="AA163" s="10">
        <f t="shared" si="63"/>
        <v>255075.26315789475</v>
      </c>
      <c r="AB163" s="10">
        <f t="shared" si="64"/>
        <v>62104.448421052628</v>
      </c>
      <c r="AC163" s="11">
        <f t="shared" si="65"/>
        <v>143084.39368421052</v>
      </c>
      <c r="AD163" s="11">
        <f t="shared" si="66"/>
        <v>86496.427368421049</v>
      </c>
      <c r="AE163" s="11">
        <f t="shared" si="67"/>
        <v>18315.78947368421</v>
      </c>
      <c r="AF163" s="11">
        <f t="shared" si="68"/>
        <v>241744.66736842104</v>
      </c>
      <c r="AG163" s="11">
        <f t="shared" si="69"/>
        <v>10421.052631578947</v>
      </c>
      <c r="AH163" s="12">
        <f t="shared" si="70"/>
        <v>28301.052631578947</v>
      </c>
      <c r="AI163" s="12">
        <f t="shared" si="71"/>
        <v>10526.315789473685</v>
      </c>
      <c r="AJ163" s="12">
        <f t="shared" si="72"/>
        <v>197249.94947368422</v>
      </c>
      <c r="AK163" s="12">
        <f t="shared" si="73"/>
        <v>1481.0526315789473</v>
      </c>
      <c r="AL163" s="12">
        <f t="shared" si="74"/>
        <v>320761.37263157894</v>
      </c>
      <c r="AM163" s="12">
        <f t="shared" si="75"/>
        <v>39125.084210526315</v>
      </c>
      <c r="AN163" s="12">
        <f t="shared" si="76"/>
        <v>3431.5789473684213</v>
      </c>
      <c r="AO163" s="12">
        <f t="shared" si="77"/>
        <v>236402.53263157894</v>
      </c>
      <c r="AP163" s="12">
        <f t="shared" si="78"/>
        <v>125263.15789473684</v>
      </c>
      <c r="AQ163" s="12">
        <f t="shared" si="79"/>
        <v>6000</v>
      </c>
      <c r="AR163" s="12">
        <f t="shared" si="80"/>
        <v>497130.96210526314</v>
      </c>
      <c r="AS163" s="12">
        <f t="shared" si="81"/>
        <v>37832.14736842105</v>
      </c>
      <c r="AT163" s="12">
        <f t="shared" si="82"/>
        <v>6214.7368421052633</v>
      </c>
      <c r="AU163" s="12">
        <f t="shared" si="83"/>
        <v>1361941.0526315789</v>
      </c>
      <c r="AV163" s="12">
        <f t="shared" si="84"/>
        <v>15165.473684210527</v>
      </c>
      <c r="AW163" s="12">
        <f t="shared" si="85"/>
        <v>694563.15789473685</v>
      </c>
      <c r="AX163" s="12">
        <f t="shared" si="86"/>
        <v>3557.8947368421054</v>
      </c>
      <c r="AY163" s="12">
        <f t="shared" si="87"/>
        <v>7869.4736842105267</v>
      </c>
      <c r="AZ163" s="12">
        <f t="shared" si="88"/>
        <v>4174.7368421052633</v>
      </c>
      <c r="BA163" s="12">
        <f t="shared" si="89"/>
        <v>4641.0526315789475</v>
      </c>
      <c r="BB163" s="12">
        <f t="shared" si="90"/>
        <v>5616.8421052631575</v>
      </c>
      <c r="BC163" s="12">
        <f t="shared" si="91"/>
        <v>398230.17684210528</v>
      </c>
    </row>
    <row r="164" spans="1:55" x14ac:dyDescent="0.25">
      <c r="A164" s="264"/>
      <c r="B164" s="270"/>
      <c r="C164" s="16" t="s">
        <v>199</v>
      </c>
      <c r="D164" s="7">
        <f t="shared" si="62"/>
        <v>5</v>
      </c>
      <c r="E164" s="9">
        <f>+[2]FISCALIZACIONES!E164+[2]LICENCIAS!E164+[2]PERMISOS!E164+[2]REGISTROS!E164+[2]CERTIFICADOS!E164</f>
        <v>1</v>
      </c>
      <c r="F164" s="9">
        <f>+[2]FISCALIZACIONES!F164+[2]LICENCIAS!F164+[2]PERMISOS!F164+[2]REGISTROS!F164+[2]CERTIFICADOS!F164</f>
        <v>0</v>
      </c>
      <c r="G164" s="9">
        <f>+[2]FISCALIZACIONES!G164+[2]LICENCIAS!G164+[2]PERMISOS!G164+[2]REGISTROS!G164+[2]CERTIFICADOS!G164</f>
        <v>0</v>
      </c>
      <c r="H164" s="9">
        <f>+[2]FISCALIZACIONES!H164+[2]LICENCIAS!H164+[2]PERMISOS!H164+[2]REGISTROS!H164+[2]CERTIFICADOS!H164</f>
        <v>1</v>
      </c>
      <c r="I164" s="9">
        <f>+[2]FISCALIZACIONES!I164+[2]LICENCIAS!I164+[2]PERMISOS!I164+[2]REGISTROS!I164+[2]CERTIFICADOS!I164</f>
        <v>0</v>
      </c>
      <c r="J164" s="9">
        <f>+[2]FISCALIZACIONES!J164+[2]LICENCIAS!J164+[2]PERMISOS!J164+[2]REGISTROS!J164+[2]CERTIFICADOS!J164</f>
        <v>3</v>
      </c>
      <c r="K164" s="9">
        <f>+[2]FISCALIZACIONES!K164+[2]LICENCIAS!K164+[2]PERMISOS!K164+[2]REGISTROS!K164+[2]CERTIFICADOS!K164</f>
        <v>0</v>
      </c>
      <c r="L164" s="9">
        <f>+[2]FISCALIZACIONES!L164+[2]LICENCIAS!L164+[2]PERMISOS!L164+[2]REGISTROS!L164+[2]CERTIFICADOS!L164</f>
        <v>0</v>
      </c>
      <c r="M164" s="9">
        <f>+[2]FISCALIZACIONES!M164+[2]LICENCIAS!M164+[2]PERMISOS!M164+[2]REGISTROS!M164+[2]CERTIFICADOS!M164</f>
        <v>0</v>
      </c>
      <c r="N164" s="9">
        <f>+[2]FISCALIZACIONES!N164+[2]LICENCIAS!N164+[2]PERMISOS!N164+[2]REGISTROS!N164+[2]CERTIFICADOS!N164</f>
        <v>0</v>
      </c>
      <c r="O164" s="9">
        <f>+[2]FISCALIZACIONES!O164+[2]LICENCIAS!O164+[2]PERMISOS!O164+[2]REGISTROS!O164+[2]CERTIFICADOS!O164</f>
        <v>0</v>
      </c>
      <c r="P164" s="9">
        <f>+[2]FISCALIZACIONES!P164+[2]LICENCIAS!P164+[2]PERMISOS!P164+[2]REGISTROS!P164+[2]CERTIFICADOS!P164</f>
        <v>0</v>
      </c>
      <c r="Q164" s="9">
        <f>+[2]FISCALIZACIONES!Q164+[2]LICENCIAS!Q164+[2]PERMISOS!Q164+[2]REGISTROS!Q164+[2]CERTIFICADOS!Q164</f>
        <v>0</v>
      </c>
      <c r="R164" s="9">
        <f>+[2]FISCALIZACIONES!R164+[2]LICENCIAS!R164+[2]PERMISOS!R164+[2]REGISTROS!R164+[2]CERTIFICADOS!R164</f>
        <v>0</v>
      </c>
      <c r="S164" s="9">
        <f>+[2]FISCALIZACIONES!S164+[2]LICENCIAS!S164+[2]PERMISOS!S164+[2]REGISTROS!S164+[2]CERTIFICADOS!S164</f>
        <v>0</v>
      </c>
      <c r="T164" s="9">
        <f>+[2]FISCALIZACIONES!T164+[2]LICENCIAS!T164+[2]PERMISOS!T164+[2]REGISTROS!T164+[2]CERTIFICADOS!T164</f>
        <v>0</v>
      </c>
      <c r="U164" s="9">
        <f>+[2]FISCALIZACIONES!U164+[2]LICENCIAS!U164+[2]PERMISOS!U164+[2]REGISTROS!U164+[2]CERTIFICADOS!U164</f>
        <v>0</v>
      </c>
      <c r="V164" s="9">
        <f>+[2]FISCALIZACIONES!V164+[2]LICENCIAS!V164+[2]PERMISOS!V164+[2]REGISTROS!V164+[2]CERTIFICADOS!V164</f>
        <v>0</v>
      </c>
      <c r="W164" s="9">
        <f>+[2]FISCALIZACIONES!W164+[2]LICENCIAS!W164+[2]PERMISOS!W164+[2]REGISTROS!W164+[2]CERTIFICADOS!W164</f>
        <v>0</v>
      </c>
      <c r="X164" s="9">
        <f>+[2]FISCALIZACIONES!X164+[2]LICENCIAS!X164+[2]PERMISOS!X164+[2]REGISTROS!X164+[2]CERTIFICADOS!X164</f>
        <v>0</v>
      </c>
      <c r="Y164" s="9">
        <f>+[2]FISCALIZACIONES!Y164+[2]LICENCIAS!Y164+[2]PERMISOS!Y164+[2]REGISTROS!Y164+[2]CERTIFICADOS!Y164</f>
        <v>0</v>
      </c>
      <c r="Z164" s="29">
        <f>+[2]FISCALIZACIONES!Z164+[2]LICENCIAS!Z164+[2]PERMISOS!Z164+[2]REGISTROS!Z164+[2]CERTIFICADOS!Z164</f>
        <v>0</v>
      </c>
      <c r="AA164" s="10">
        <f t="shared" si="63"/>
        <v>318844.07894736843</v>
      </c>
      <c r="AB164" s="10">
        <f t="shared" si="64"/>
        <v>77630.560526315792</v>
      </c>
      <c r="AC164" s="11">
        <f t="shared" si="65"/>
        <v>178855.49210526314</v>
      </c>
      <c r="AD164" s="11">
        <f t="shared" si="66"/>
        <v>108120.53421052631</v>
      </c>
      <c r="AE164" s="11">
        <f t="shared" si="67"/>
        <v>22894.736842105263</v>
      </c>
      <c r="AF164" s="11">
        <f t="shared" si="68"/>
        <v>302180.83421052631</v>
      </c>
      <c r="AG164" s="11">
        <f t="shared" si="69"/>
        <v>13026.315789473683</v>
      </c>
      <c r="AH164" s="12">
        <f t="shared" si="70"/>
        <v>35376.31578947368</v>
      </c>
      <c r="AI164" s="12">
        <f t="shared" si="71"/>
        <v>13157.894736842107</v>
      </c>
      <c r="AJ164" s="12">
        <f t="shared" si="72"/>
        <v>246562.43684210526</v>
      </c>
      <c r="AK164" s="12">
        <f t="shared" si="73"/>
        <v>1851.3157894736842</v>
      </c>
      <c r="AL164" s="12">
        <f t="shared" si="74"/>
        <v>400951.71578947367</v>
      </c>
      <c r="AM164" s="12">
        <f t="shared" si="75"/>
        <v>48906.355263157893</v>
      </c>
      <c r="AN164" s="12">
        <f t="shared" si="76"/>
        <v>4289.4736842105267</v>
      </c>
      <c r="AO164" s="12">
        <f t="shared" si="77"/>
        <v>295503.16578947369</v>
      </c>
      <c r="AP164" s="12">
        <f t="shared" si="78"/>
        <v>156578.94736842104</v>
      </c>
      <c r="AQ164" s="12">
        <f t="shared" si="79"/>
        <v>7500</v>
      </c>
      <c r="AR164" s="12">
        <f t="shared" si="80"/>
        <v>621413.7026315789</v>
      </c>
      <c r="AS164" s="12">
        <f t="shared" si="81"/>
        <v>47290.184210526313</v>
      </c>
      <c r="AT164" s="12">
        <f t="shared" si="82"/>
        <v>7768.4210526315792</v>
      </c>
      <c r="AU164" s="12">
        <f t="shared" si="83"/>
        <v>1702426.3157894737</v>
      </c>
      <c r="AV164" s="12">
        <f t="shared" si="84"/>
        <v>18956.84210526316</v>
      </c>
      <c r="AW164" s="12">
        <f t="shared" si="85"/>
        <v>868203.94736842113</v>
      </c>
      <c r="AX164" s="12">
        <f t="shared" si="86"/>
        <v>4447.3684210526317</v>
      </c>
      <c r="AY164" s="12">
        <f t="shared" si="87"/>
        <v>9836.8421052631584</v>
      </c>
      <c r="AZ164" s="12">
        <f t="shared" si="88"/>
        <v>5218.4210526315792</v>
      </c>
      <c r="BA164" s="12">
        <f t="shared" si="89"/>
        <v>5801.3157894736842</v>
      </c>
      <c r="BB164" s="12">
        <f t="shared" si="90"/>
        <v>7021.0526315789466</v>
      </c>
      <c r="BC164" s="12">
        <f t="shared" si="91"/>
        <v>497787.72105263162</v>
      </c>
    </row>
    <row r="165" spans="1:55" x14ac:dyDescent="0.25">
      <c r="A165" s="264"/>
      <c r="B165" s="270"/>
      <c r="C165" s="16" t="s">
        <v>200</v>
      </c>
      <c r="D165" s="7">
        <f t="shared" si="62"/>
        <v>3</v>
      </c>
      <c r="E165" s="9">
        <f>+[2]FISCALIZACIONES!E165+[2]LICENCIAS!E165+[2]PERMISOS!E165+[2]REGISTROS!E165+[2]CERTIFICADOS!E165</f>
        <v>0</v>
      </c>
      <c r="F165" s="9">
        <f>+[2]FISCALIZACIONES!F165+[2]LICENCIAS!F165+[2]PERMISOS!F165+[2]REGISTROS!F165+[2]CERTIFICADOS!F165</f>
        <v>0</v>
      </c>
      <c r="G165" s="9">
        <f>+[2]FISCALIZACIONES!G165+[2]LICENCIAS!G165+[2]PERMISOS!G165+[2]REGISTROS!G165+[2]CERTIFICADOS!G165</f>
        <v>0</v>
      </c>
      <c r="H165" s="9">
        <f>+[2]FISCALIZACIONES!H165+[2]LICENCIAS!H165+[2]PERMISOS!H165+[2]REGISTROS!H165+[2]CERTIFICADOS!H165</f>
        <v>0</v>
      </c>
      <c r="I165" s="9">
        <f>+[2]FISCALIZACIONES!I165+[2]LICENCIAS!I165+[2]PERMISOS!I165+[2]REGISTROS!I165+[2]CERTIFICADOS!I165</f>
        <v>0</v>
      </c>
      <c r="J165" s="9">
        <f>+[2]FISCALIZACIONES!J165+[2]LICENCIAS!J165+[2]PERMISOS!J165+[2]REGISTROS!J165+[2]CERTIFICADOS!J165</f>
        <v>2</v>
      </c>
      <c r="K165" s="9">
        <f>+[2]FISCALIZACIONES!K165+[2]LICENCIAS!K165+[2]PERMISOS!K165+[2]REGISTROS!K165+[2]CERTIFICADOS!K165</f>
        <v>1</v>
      </c>
      <c r="L165" s="9">
        <f>+[2]FISCALIZACIONES!L165+[2]LICENCIAS!L165+[2]PERMISOS!L165+[2]REGISTROS!L165+[2]CERTIFICADOS!L165</f>
        <v>0</v>
      </c>
      <c r="M165" s="9">
        <f>+[2]FISCALIZACIONES!M165+[2]LICENCIAS!M165+[2]PERMISOS!M165+[2]REGISTROS!M165+[2]CERTIFICADOS!M165</f>
        <v>0</v>
      </c>
      <c r="N165" s="9">
        <f>+[2]FISCALIZACIONES!N165+[2]LICENCIAS!N165+[2]PERMISOS!N165+[2]REGISTROS!N165+[2]CERTIFICADOS!N165</f>
        <v>0</v>
      </c>
      <c r="O165" s="9">
        <f>+[2]FISCALIZACIONES!O165+[2]LICENCIAS!O165+[2]PERMISOS!O165+[2]REGISTROS!O165+[2]CERTIFICADOS!O165</f>
        <v>0</v>
      </c>
      <c r="P165" s="9">
        <f>+[2]FISCALIZACIONES!P165+[2]LICENCIAS!P165+[2]PERMISOS!P165+[2]REGISTROS!P165+[2]CERTIFICADOS!P165</f>
        <v>0</v>
      </c>
      <c r="Q165" s="9">
        <f>+[2]FISCALIZACIONES!Q165+[2]LICENCIAS!Q165+[2]PERMISOS!Q165+[2]REGISTROS!Q165+[2]CERTIFICADOS!Q165</f>
        <v>0</v>
      </c>
      <c r="R165" s="9">
        <f>+[2]FISCALIZACIONES!R165+[2]LICENCIAS!R165+[2]PERMISOS!R165+[2]REGISTROS!R165+[2]CERTIFICADOS!R165</f>
        <v>0</v>
      </c>
      <c r="S165" s="9">
        <f>+[2]FISCALIZACIONES!S165+[2]LICENCIAS!S165+[2]PERMISOS!S165+[2]REGISTROS!S165+[2]CERTIFICADOS!S165</f>
        <v>0</v>
      </c>
      <c r="T165" s="9">
        <f>+[2]FISCALIZACIONES!T165+[2]LICENCIAS!T165+[2]PERMISOS!T165+[2]REGISTROS!T165+[2]CERTIFICADOS!T165</f>
        <v>0</v>
      </c>
      <c r="U165" s="9">
        <f>+[2]FISCALIZACIONES!U165+[2]LICENCIAS!U165+[2]PERMISOS!U165+[2]REGISTROS!U165+[2]CERTIFICADOS!U165</f>
        <v>0</v>
      </c>
      <c r="V165" s="9">
        <f>+[2]FISCALIZACIONES!V165+[2]LICENCIAS!V165+[2]PERMISOS!V165+[2]REGISTROS!V165+[2]CERTIFICADOS!V165</f>
        <v>0</v>
      </c>
      <c r="W165" s="9">
        <f>+[2]FISCALIZACIONES!W165+[2]LICENCIAS!W165+[2]PERMISOS!W165+[2]REGISTROS!W165+[2]CERTIFICADOS!W165</f>
        <v>0</v>
      </c>
      <c r="X165" s="9">
        <f>+[2]FISCALIZACIONES!X165+[2]LICENCIAS!X165+[2]PERMISOS!X165+[2]REGISTROS!X165+[2]CERTIFICADOS!X165</f>
        <v>0</v>
      </c>
      <c r="Y165" s="9">
        <f>+[2]FISCALIZACIONES!Y165+[2]LICENCIAS!Y165+[2]PERMISOS!Y165+[2]REGISTROS!Y165+[2]CERTIFICADOS!Y165</f>
        <v>0</v>
      </c>
      <c r="Z165" s="29">
        <f>+[2]FISCALIZACIONES!Z165+[2]LICENCIAS!Z165+[2]PERMISOS!Z165+[2]REGISTROS!Z165+[2]CERTIFICADOS!Z165</f>
        <v>0</v>
      </c>
      <c r="AA165" s="10">
        <f t="shared" si="63"/>
        <v>191306.44736842107</v>
      </c>
      <c r="AB165" s="10">
        <f t="shared" si="64"/>
        <v>46578.336315789471</v>
      </c>
      <c r="AC165" s="11">
        <f t="shared" si="65"/>
        <v>107313.2952631579</v>
      </c>
      <c r="AD165" s="11">
        <f t="shared" si="66"/>
        <v>64872.320526315787</v>
      </c>
      <c r="AE165" s="11">
        <f t="shared" si="67"/>
        <v>13736.842105263157</v>
      </c>
      <c r="AF165" s="11">
        <f t="shared" si="68"/>
        <v>181308.50052631577</v>
      </c>
      <c r="AG165" s="11">
        <f t="shared" si="69"/>
        <v>7815.78947368421</v>
      </c>
      <c r="AH165" s="12">
        <f t="shared" si="70"/>
        <v>21225.78947368421</v>
      </c>
      <c r="AI165" s="12">
        <f t="shared" si="71"/>
        <v>7894.7368421052633</v>
      </c>
      <c r="AJ165" s="12">
        <f t="shared" si="72"/>
        <v>147937.46210526317</v>
      </c>
      <c r="AK165" s="12">
        <f t="shared" si="73"/>
        <v>1110.7894736842104</v>
      </c>
      <c r="AL165" s="12">
        <f t="shared" si="74"/>
        <v>240571.0294736842</v>
      </c>
      <c r="AM165" s="12">
        <f t="shared" si="75"/>
        <v>29343.813157894736</v>
      </c>
      <c r="AN165" s="12">
        <f t="shared" si="76"/>
        <v>2573.6842105263158</v>
      </c>
      <c r="AO165" s="12">
        <f t="shared" si="77"/>
        <v>177301.8994736842</v>
      </c>
      <c r="AP165" s="12">
        <f t="shared" si="78"/>
        <v>93947.368421052626</v>
      </c>
      <c r="AQ165" s="12">
        <f t="shared" si="79"/>
        <v>4500</v>
      </c>
      <c r="AR165" s="12">
        <f t="shared" si="80"/>
        <v>372848.22157894738</v>
      </c>
      <c r="AS165" s="12">
        <f t="shared" si="81"/>
        <v>28374.110526315788</v>
      </c>
      <c r="AT165" s="12">
        <f t="shared" si="82"/>
        <v>4661.0526315789475</v>
      </c>
      <c r="AU165" s="12">
        <f t="shared" si="83"/>
        <v>1021455.7894736842</v>
      </c>
      <c r="AV165" s="12">
        <f t="shared" si="84"/>
        <v>11374.105263157895</v>
      </c>
      <c r="AW165" s="12">
        <f t="shared" si="85"/>
        <v>520922.36842105264</v>
      </c>
      <c r="AX165" s="12">
        <f t="shared" si="86"/>
        <v>2668.4210526315792</v>
      </c>
      <c r="AY165" s="12">
        <f t="shared" si="87"/>
        <v>5902.105263157895</v>
      </c>
      <c r="AZ165" s="12">
        <f t="shared" si="88"/>
        <v>3131.0526315789475</v>
      </c>
      <c r="BA165" s="12">
        <f t="shared" si="89"/>
        <v>3480.7894736842109</v>
      </c>
      <c r="BB165" s="12">
        <f t="shared" si="90"/>
        <v>4212.6315789473683</v>
      </c>
      <c r="BC165" s="12">
        <f t="shared" si="91"/>
        <v>298672.63263157895</v>
      </c>
    </row>
    <row r="166" spans="1:55" x14ac:dyDescent="0.25">
      <c r="A166" s="264"/>
      <c r="B166" s="270"/>
      <c r="C166" s="16" t="s">
        <v>201</v>
      </c>
      <c r="D166" s="7">
        <f t="shared" si="62"/>
        <v>3</v>
      </c>
      <c r="E166" s="9">
        <f>+[2]FISCALIZACIONES!E166+[2]LICENCIAS!E166+[2]PERMISOS!E166+[2]REGISTROS!E166+[2]CERTIFICADOS!E166</f>
        <v>0</v>
      </c>
      <c r="F166" s="9">
        <f>+[2]FISCALIZACIONES!F166+[2]LICENCIAS!F166+[2]PERMISOS!F166+[2]REGISTROS!F166+[2]CERTIFICADOS!F166</f>
        <v>0</v>
      </c>
      <c r="G166" s="9">
        <f>+[2]FISCALIZACIONES!G166+[2]LICENCIAS!G166+[2]PERMISOS!G166+[2]REGISTROS!G166+[2]CERTIFICADOS!G166</f>
        <v>1</v>
      </c>
      <c r="H166" s="9">
        <f>+[2]FISCALIZACIONES!H166+[2]LICENCIAS!H166+[2]PERMISOS!H166+[2]REGISTROS!H166+[2]CERTIFICADOS!H166</f>
        <v>2</v>
      </c>
      <c r="I166" s="9">
        <f>+[2]FISCALIZACIONES!I166+[2]LICENCIAS!I166+[2]PERMISOS!I166+[2]REGISTROS!I166+[2]CERTIFICADOS!I166</f>
        <v>0</v>
      </c>
      <c r="J166" s="9">
        <f>+[2]FISCALIZACIONES!J166+[2]LICENCIAS!J166+[2]PERMISOS!J166+[2]REGISTROS!J166+[2]CERTIFICADOS!J166</f>
        <v>0</v>
      </c>
      <c r="K166" s="9">
        <f>+[2]FISCALIZACIONES!K166+[2]LICENCIAS!K166+[2]PERMISOS!K166+[2]REGISTROS!K166+[2]CERTIFICADOS!K166</f>
        <v>0</v>
      </c>
      <c r="L166" s="9">
        <f>+[2]FISCALIZACIONES!L166+[2]LICENCIAS!L166+[2]PERMISOS!L166+[2]REGISTROS!L166+[2]CERTIFICADOS!L166</f>
        <v>0</v>
      </c>
      <c r="M166" s="9">
        <f>+[2]FISCALIZACIONES!M166+[2]LICENCIAS!M166+[2]PERMISOS!M166+[2]REGISTROS!M166+[2]CERTIFICADOS!M166</f>
        <v>0</v>
      </c>
      <c r="N166" s="9">
        <f>+[2]FISCALIZACIONES!N166+[2]LICENCIAS!N166+[2]PERMISOS!N166+[2]REGISTROS!N166+[2]CERTIFICADOS!N166</f>
        <v>0</v>
      </c>
      <c r="O166" s="9">
        <f>+[2]FISCALIZACIONES!O166+[2]LICENCIAS!O166+[2]PERMISOS!O166+[2]REGISTROS!O166+[2]CERTIFICADOS!O166</f>
        <v>0</v>
      </c>
      <c r="P166" s="9">
        <f>+[2]FISCALIZACIONES!P166+[2]LICENCIAS!P166+[2]PERMISOS!P166+[2]REGISTROS!P166+[2]CERTIFICADOS!P166</f>
        <v>0</v>
      </c>
      <c r="Q166" s="9">
        <f>+[2]FISCALIZACIONES!Q166+[2]LICENCIAS!Q166+[2]PERMISOS!Q166+[2]REGISTROS!Q166+[2]CERTIFICADOS!Q166</f>
        <v>0</v>
      </c>
      <c r="R166" s="9">
        <f>+[2]FISCALIZACIONES!R166+[2]LICENCIAS!R166+[2]PERMISOS!R166+[2]REGISTROS!R166+[2]CERTIFICADOS!R166</f>
        <v>0</v>
      </c>
      <c r="S166" s="9">
        <f>+[2]FISCALIZACIONES!S166+[2]LICENCIAS!S166+[2]PERMISOS!S166+[2]REGISTROS!S166+[2]CERTIFICADOS!S166</f>
        <v>0</v>
      </c>
      <c r="T166" s="9">
        <f>+[2]FISCALIZACIONES!T166+[2]LICENCIAS!T166+[2]PERMISOS!T166+[2]REGISTROS!T166+[2]CERTIFICADOS!T166</f>
        <v>0</v>
      </c>
      <c r="U166" s="9">
        <f>+[2]FISCALIZACIONES!U166+[2]LICENCIAS!U166+[2]PERMISOS!U166+[2]REGISTROS!U166+[2]CERTIFICADOS!U166</f>
        <v>0</v>
      </c>
      <c r="V166" s="9">
        <f>+[2]FISCALIZACIONES!V166+[2]LICENCIAS!V166+[2]PERMISOS!V166+[2]REGISTROS!V166+[2]CERTIFICADOS!V166</f>
        <v>0</v>
      </c>
      <c r="W166" s="9">
        <f>+[2]FISCALIZACIONES!W166+[2]LICENCIAS!W166+[2]PERMISOS!W166+[2]REGISTROS!W166+[2]CERTIFICADOS!W166</f>
        <v>0</v>
      </c>
      <c r="X166" s="9">
        <f>+[2]FISCALIZACIONES!X166+[2]LICENCIAS!X166+[2]PERMISOS!X166+[2]REGISTROS!X166+[2]CERTIFICADOS!X166</f>
        <v>0</v>
      </c>
      <c r="Y166" s="9">
        <f>+[2]FISCALIZACIONES!Y166+[2]LICENCIAS!Y166+[2]PERMISOS!Y166+[2]REGISTROS!Y166+[2]CERTIFICADOS!Y166</f>
        <v>0</v>
      </c>
      <c r="Z166" s="29">
        <f>+[2]FISCALIZACIONES!Z166+[2]LICENCIAS!Z166+[2]PERMISOS!Z166+[2]REGISTROS!Z166+[2]CERTIFICADOS!Z166</f>
        <v>0</v>
      </c>
      <c r="AA166" s="10">
        <f t="shared" si="63"/>
        <v>191306.44736842107</v>
      </c>
      <c r="AB166" s="10">
        <f t="shared" si="64"/>
        <v>46578.336315789471</v>
      </c>
      <c r="AC166" s="11">
        <f t="shared" si="65"/>
        <v>107313.2952631579</v>
      </c>
      <c r="AD166" s="11">
        <f t="shared" si="66"/>
        <v>64872.320526315787</v>
      </c>
      <c r="AE166" s="11">
        <f t="shared" si="67"/>
        <v>13736.842105263157</v>
      </c>
      <c r="AF166" s="11">
        <f t="shared" si="68"/>
        <v>181308.50052631577</v>
      </c>
      <c r="AG166" s="11">
        <f t="shared" si="69"/>
        <v>7815.78947368421</v>
      </c>
      <c r="AH166" s="12">
        <f t="shared" si="70"/>
        <v>21225.78947368421</v>
      </c>
      <c r="AI166" s="12">
        <f t="shared" si="71"/>
        <v>7894.7368421052633</v>
      </c>
      <c r="AJ166" s="12">
        <f t="shared" si="72"/>
        <v>147937.46210526317</v>
      </c>
      <c r="AK166" s="12">
        <f t="shared" si="73"/>
        <v>1110.7894736842104</v>
      </c>
      <c r="AL166" s="12">
        <f t="shared" si="74"/>
        <v>240571.0294736842</v>
      </c>
      <c r="AM166" s="12">
        <f t="shared" si="75"/>
        <v>29343.813157894736</v>
      </c>
      <c r="AN166" s="12">
        <f t="shared" si="76"/>
        <v>2573.6842105263158</v>
      </c>
      <c r="AO166" s="12">
        <f t="shared" si="77"/>
        <v>177301.8994736842</v>
      </c>
      <c r="AP166" s="12">
        <f t="shared" si="78"/>
        <v>93947.368421052626</v>
      </c>
      <c r="AQ166" s="12">
        <f t="shared" si="79"/>
        <v>4500</v>
      </c>
      <c r="AR166" s="12">
        <f t="shared" si="80"/>
        <v>372848.22157894738</v>
      </c>
      <c r="AS166" s="12">
        <f t="shared" si="81"/>
        <v>28374.110526315788</v>
      </c>
      <c r="AT166" s="12">
        <f t="shared" si="82"/>
        <v>4661.0526315789475</v>
      </c>
      <c r="AU166" s="12">
        <f t="shared" si="83"/>
        <v>1021455.7894736842</v>
      </c>
      <c r="AV166" s="12">
        <f t="shared" si="84"/>
        <v>11374.105263157895</v>
      </c>
      <c r="AW166" s="12">
        <f t="shared" si="85"/>
        <v>520922.36842105264</v>
      </c>
      <c r="AX166" s="12">
        <f t="shared" si="86"/>
        <v>2668.4210526315792</v>
      </c>
      <c r="AY166" s="12">
        <f t="shared" si="87"/>
        <v>5902.105263157895</v>
      </c>
      <c r="AZ166" s="12">
        <f t="shared" si="88"/>
        <v>3131.0526315789475</v>
      </c>
      <c r="BA166" s="12">
        <f t="shared" si="89"/>
        <v>3480.7894736842109</v>
      </c>
      <c r="BB166" s="12">
        <f t="shared" si="90"/>
        <v>4212.6315789473683</v>
      </c>
      <c r="BC166" s="12">
        <f t="shared" si="91"/>
        <v>298672.63263157895</v>
      </c>
    </row>
    <row r="167" spans="1:55" x14ac:dyDescent="0.25">
      <c r="A167" s="265"/>
      <c r="B167" s="271"/>
      <c r="C167" s="16" t="s">
        <v>202</v>
      </c>
      <c r="D167" s="7">
        <f t="shared" si="62"/>
        <v>5</v>
      </c>
      <c r="E167" s="9">
        <f>+[2]FISCALIZACIONES!E167+[2]LICENCIAS!E167+[2]PERMISOS!E167+[2]REGISTROS!E167+[2]CERTIFICADOS!E167</f>
        <v>0</v>
      </c>
      <c r="F167" s="9">
        <f>+[2]FISCALIZACIONES!F167+[2]LICENCIAS!F167+[2]PERMISOS!F167+[2]REGISTROS!F167+[2]CERTIFICADOS!F167</f>
        <v>1</v>
      </c>
      <c r="G167" s="9">
        <f>+[2]FISCALIZACIONES!G167+[2]LICENCIAS!G167+[2]PERMISOS!G167+[2]REGISTROS!G167+[2]CERTIFICADOS!G167</f>
        <v>2</v>
      </c>
      <c r="H167" s="9">
        <f>+[2]FISCALIZACIONES!H167+[2]LICENCIAS!H167+[2]PERMISOS!H167+[2]REGISTROS!H167+[2]CERTIFICADOS!H167</f>
        <v>0</v>
      </c>
      <c r="I167" s="9">
        <f>+[2]FISCALIZACIONES!I167+[2]LICENCIAS!I167+[2]PERMISOS!I167+[2]REGISTROS!I167+[2]CERTIFICADOS!I167</f>
        <v>1</v>
      </c>
      <c r="J167" s="9">
        <f>+[2]FISCALIZACIONES!J167+[2]LICENCIAS!J167+[2]PERMISOS!J167+[2]REGISTROS!J167+[2]CERTIFICADOS!J167</f>
        <v>0</v>
      </c>
      <c r="K167" s="9">
        <f>+[2]FISCALIZACIONES!K167+[2]LICENCIAS!K167+[2]PERMISOS!K167+[2]REGISTROS!K167+[2]CERTIFICADOS!K167</f>
        <v>1</v>
      </c>
      <c r="L167" s="9">
        <f>+[2]FISCALIZACIONES!L167+[2]LICENCIAS!L167+[2]PERMISOS!L167+[2]REGISTROS!L167+[2]CERTIFICADOS!L167</f>
        <v>0</v>
      </c>
      <c r="M167" s="9">
        <f>+[2]FISCALIZACIONES!M167+[2]LICENCIAS!M167+[2]PERMISOS!M167+[2]REGISTROS!M167+[2]CERTIFICADOS!M167</f>
        <v>0</v>
      </c>
      <c r="N167" s="9">
        <f>+[2]FISCALIZACIONES!N167+[2]LICENCIAS!N167+[2]PERMISOS!N167+[2]REGISTROS!N167+[2]CERTIFICADOS!N167</f>
        <v>0</v>
      </c>
      <c r="O167" s="9">
        <f>+[2]FISCALIZACIONES!O167+[2]LICENCIAS!O167+[2]PERMISOS!O167+[2]REGISTROS!O167+[2]CERTIFICADOS!O167</f>
        <v>0</v>
      </c>
      <c r="P167" s="9">
        <f>+[2]FISCALIZACIONES!P167+[2]LICENCIAS!P167+[2]PERMISOS!P167+[2]REGISTROS!P167+[2]CERTIFICADOS!P167</f>
        <v>0</v>
      </c>
      <c r="Q167" s="9">
        <f>+[2]FISCALIZACIONES!Q167+[2]LICENCIAS!Q167+[2]PERMISOS!Q167+[2]REGISTROS!Q167+[2]CERTIFICADOS!Q167</f>
        <v>0</v>
      </c>
      <c r="R167" s="9">
        <f>+[2]FISCALIZACIONES!R167+[2]LICENCIAS!R167+[2]PERMISOS!R167+[2]REGISTROS!R167+[2]CERTIFICADOS!R167</f>
        <v>0</v>
      </c>
      <c r="S167" s="9">
        <f>+[2]FISCALIZACIONES!S167+[2]LICENCIAS!S167+[2]PERMISOS!S167+[2]REGISTROS!S167+[2]CERTIFICADOS!S167</f>
        <v>0</v>
      </c>
      <c r="T167" s="9">
        <f>+[2]FISCALIZACIONES!T167+[2]LICENCIAS!T167+[2]PERMISOS!T167+[2]REGISTROS!T167+[2]CERTIFICADOS!T167</f>
        <v>0</v>
      </c>
      <c r="U167" s="9">
        <f>+[2]FISCALIZACIONES!U167+[2]LICENCIAS!U167+[2]PERMISOS!U167+[2]REGISTROS!U167+[2]CERTIFICADOS!U167</f>
        <v>0</v>
      </c>
      <c r="V167" s="9">
        <f>+[2]FISCALIZACIONES!V167+[2]LICENCIAS!V167+[2]PERMISOS!V167+[2]REGISTROS!V167+[2]CERTIFICADOS!V167</f>
        <v>0</v>
      </c>
      <c r="W167" s="9">
        <f>+[2]FISCALIZACIONES!W167+[2]LICENCIAS!W167+[2]PERMISOS!W167+[2]REGISTROS!W167+[2]CERTIFICADOS!W167</f>
        <v>0</v>
      </c>
      <c r="X167" s="9">
        <f>+[2]FISCALIZACIONES!X167+[2]LICENCIAS!X167+[2]PERMISOS!X167+[2]REGISTROS!X167+[2]CERTIFICADOS!X167</f>
        <v>0</v>
      </c>
      <c r="Y167" s="9">
        <f>+[2]FISCALIZACIONES!Y167+[2]LICENCIAS!Y167+[2]PERMISOS!Y167+[2]REGISTROS!Y167+[2]CERTIFICADOS!Y167</f>
        <v>0</v>
      </c>
      <c r="Z167" s="29">
        <f>+[2]FISCALIZACIONES!Z167+[2]LICENCIAS!Z167+[2]PERMISOS!Z167+[2]REGISTROS!Z167+[2]CERTIFICADOS!Z167</f>
        <v>0</v>
      </c>
      <c r="AA167" s="10">
        <f t="shared" si="63"/>
        <v>318844.07894736843</v>
      </c>
      <c r="AB167" s="10">
        <f t="shared" si="64"/>
        <v>77630.560526315792</v>
      </c>
      <c r="AC167" s="11">
        <f t="shared" si="65"/>
        <v>178855.49210526314</v>
      </c>
      <c r="AD167" s="11">
        <f t="shared" si="66"/>
        <v>108120.53421052631</v>
      </c>
      <c r="AE167" s="11">
        <f t="shared" si="67"/>
        <v>22894.736842105263</v>
      </c>
      <c r="AF167" s="11">
        <f t="shared" si="68"/>
        <v>302180.83421052631</v>
      </c>
      <c r="AG167" s="11">
        <f t="shared" si="69"/>
        <v>13026.315789473683</v>
      </c>
      <c r="AH167" s="12">
        <f t="shared" si="70"/>
        <v>35376.31578947368</v>
      </c>
      <c r="AI167" s="12">
        <f t="shared" si="71"/>
        <v>13157.894736842107</v>
      </c>
      <c r="AJ167" s="12">
        <f t="shared" si="72"/>
        <v>246562.43684210526</v>
      </c>
      <c r="AK167" s="12">
        <f t="shared" si="73"/>
        <v>1851.3157894736842</v>
      </c>
      <c r="AL167" s="12">
        <f t="shared" si="74"/>
        <v>400951.71578947367</v>
      </c>
      <c r="AM167" s="12">
        <f t="shared" si="75"/>
        <v>48906.355263157893</v>
      </c>
      <c r="AN167" s="12">
        <f t="shared" si="76"/>
        <v>4289.4736842105267</v>
      </c>
      <c r="AO167" s="12">
        <f t="shared" si="77"/>
        <v>295503.16578947369</v>
      </c>
      <c r="AP167" s="12">
        <f t="shared" si="78"/>
        <v>156578.94736842104</v>
      </c>
      <c r="AQ167" s="12">
        <f t="shared" si="79"/>
        <v>7500</v>
      </c>
      <c r="AR167" s="12">
        <f t="shared" si="80"/>
        <v>621413.7026315789</v>
      </c>
      <c r="AS167" s="12">
        <f t="shared" si="81"/>
        <v>47290.184210526313</v>
      </c>
      <c r="AT167" s="12">
        <f t="shared" si="82"/>
        <v>7768.4210526315792</v>
      </c>
      <c r="AU167" s="12">
        <f t="shared" si="83"/>
        <v>1702426.3157894737</v>
      </c>
      <c r="AV167" s="12">
        <f t="shared" si="84"/>
        <v>18956.84210526316</v>
      </c>
      <c r="AW167" s="12">
        <f t="shared" si="85"/>
        <v>868203.94736842113</v>
      </c>
      <c r="AX167" s="12">
        <f t="shared" si="86"/>
        <v>4447.3684210526317</v>
      </c>
      <c r="AY167" s="12">
        <f t="shared" si="87"/>
        <v>9836.8421052631584</v>
      </c>
      <c r="AZ167" s="12">
        <f t="shared" si="88"/>
        <v>5218.4210526315792</v>
      </c>
      <c r="BA167" s="12">
        <f t="shared" si="89"/>
        <v>5801.3157894736842</v>
      </c>
      <c r="BB167" s="12">
        <f t="shared" si="90"/>
        <v>7021.0526315789466</v>
      </c>
      <c r="BC167" s="12">
        <f t="shared" si="91"/>
        <v>497787.72105263162</v>
      </c>
    </row>
    <row r="168" spans="1:55" x14ac:dyDescent="0.25">
      <c r="A168" s="263" t="s">
        <v>203</v>
      </c>
      <c r="B168" s="269">
        <f>SUM(D168:D189)</f>
        <v>215</v>
      </c>
      <c r="C168" s="16" t="s">
        <v>204</v>
      </c>
      <c r="D168" s="7">
        <f t="shared" si="62"/>
        <v>64</v>
      </c>
      <c r="E168" s="9">
        <f>+[2]FISCALIZACIONES!E168+[2]LICENCIAS!E168+[2]PERMISOS!E168+[2]REGISTROS!E168+[2]CERTIFICADOS!E168</f>
        <v>4</v>
      </c>
      <c r="F168" s="9">
        <f>+[2]FISCALIZACIONES!F168+[2]LICENCIAS!F168+[2]PERMISOS!F168+[2]REGISTROS!F168+[2]CERTIFICADOS!F168</f>
        <v>11</v>
      </c>
      <c r="G168" s="9">
        <f>+[2]FISCALIZACIONES!G168+[2]LICENCIAS!G168+[2]PERMISOS!G168+[2]REGISTROS!G168+[2]CERTIFICADOS!G168</f>
        <v>18</v>
      </c>
      <c r="H168" s="9">
        <f>+[2]FISCALIZACIONES!H168+[2]LICENCIAS!H168+[2]PERMISOS!H168+[2]REGISTROS!H168+[2]CERTIFICADOS!H168</f>
        <v>30</v>
      </c>
      <c r="I168" s="9">
        <f>+[2]FISCALIZACIONES!I168+[2]LICENCIAS!I168+[2]PERMISOS!I168+[2]REGISTROS!I168+[2]CERTIFICADOS!I168</f>
        <v>1</v>
      </c>
      <c r="J168" s="9">
        <f>+[2]FISCALIZACIONES!J168+[2]LICENCIAS!J168+[2]PERMISOS!J168+[2]REGISTROS!J168+[2]CERTIFICADOS!J168</f>
        <v>0</v>
      </c>
      <c r="K168" s="9">
        <f>+[2]FISCALIZACIONES!K168+[2]LICENCIAS!K168+[2]PERMISOS!K168+[2]REGISTROS!K168+[2]CERTIFICADOS!K168</f>
        <v>0</v>
      </c>
      <c r="L168" s="9">
        <f>+[2]FISCALIZACIONES!L168+[2]LICENCIAS!L168+[2]PERMISOS!L168+[2]REGISTROS!L168+[2]CERTIFICADOS!L168</f>
        <v>0</v>
      </c>
      <c r="M168" s="9">
        <f>+[2]FISCALIZACIONES!M168+[2]LICENCIAS!M168+[2]PERMISOS!M168+[2]REGISTROS!M168+[2]CERTIFICADOS!M168</f>
        <v>0</v>
      </c>
      <c r="N168" s="9">
        <f>+[2]FISCALIZACIONES!N168+[2]LICENCIAS!N168+[2]PERMISOS!N168+[2]REGISTROS!N168+[2]CERTIFICADOS!N168</f>
        <v>0</v>
      </c>
      <c r="O168" s="9">
        <f>+[2]FISCALIZACIONES!O168+[2]LICENCIAS!O168+[2]PERMISOS!O168+[2]REGISTROS!O168+[2]CERTIFICADOS!O168</f>
        <v>0</v>
      </c>
      <c r="P168" s="9">
        <f>+[2]FISCALIZACIONES!P168+[2]LICENCIAS!P168+[2]PERMISOS!P168+[2]REGISTROS!P168+[2]CERTIFICADOS!P168</f>
        <v>0</v>
      </c>
      <c r="Q168" s="9">
        <f>+[2]FISCALIZACIONES!Q168+[2]LICENCIAS!Q168+[2]PERMISOS!Q168+[2]REGISTROS!Q168+[2]CERTIFICADOS!Q168</f>
        <v>0</v>
      </c>
      <c r="R168" s="9">
        <f>+[2]FISCALIZACIONES!R168+[2]LICENCIAS!R168+[2]PERMISOS!R168+[2]REGISTROS!R168+[2]CERTIFICADOS!R168</f>
        <v>0</v>
      </c>
      <c r="S168" s="9">
        <f>+[2]FISCALIZACIONES!S168+[2]LICENCIAS!S168+[2]PERMISOS!S168+[2]REGISTROS!S168+[2]CERTIFICADOS!S168</f>
        <v>0</v>
      </c>
      <c r="T168" s="9">
        <f>+[2]FISCALIZACIONES!T168+[2]LICENCIAS!T168+[2]PERMISOS!T168+[2]REGISTROS!T168+[2]CERTIFICADOS!T168</f>
        <v>0</v>
      </c>
      <c r="U168" s="9">
        <f>+[2]FISCALIZACIONES!U168+[2]LICENCIAS!U168+[2]PERMISOS!U168+[2]REGISTROS!U168+[2]CERTIFICADOS!U168</f>
        <v>0</v>
      </c>
      <c r="V168" s="9">
        <f>+[2]FISCALIZACIONES!V168+[2]LICENCIAS!V168+[2]PERMISOS!V168+[2]REGISTROS!V168+[2]CERTIFICADOS!V168</f>
        <v>0</v>
      </c>
      <c r="W168" s="9">
        <f>+[2]FISCALIZACIONES!W168+[2]LICENCIAS!W168+[2]PERMISOS!W168+[2]REGISTROS!W168+[2]CERTIFICADOS!W168</f>
        <v>0</v>
      </c>
      <c r="X168" s="9">
        <f>+[2]FISCALIZACIONES!X168+[2]LICENCIAS!X168+[2]PERMISOS!X168+[2]REGISTROS!X168+[2]CERTIFICADOS!X168</f>
        <v>0</v>
      </c>
      <c r="Y168" s="9">
        <f>+[2]FISCALIZACIONES!Y168+[2]LICENCIAS!Y168+[2]PERMISOS!Y168+[2]REGISTROS!Y168+[2]CERTIFICADOS!Y168</f>
        <v>0</v>
      </c>
      <c r="Z168" s="29">
        <f>+[2]FISCALIZACIONES!Z168+[2]LICENCIAS!Z168+[2]PERMISOS!Z168+[2]REGISTROS!Z168+[2]CERTIFICADOS!Z168</f>
        <v>0</v>
      </c>
      <c r="AA168" s="10">
        <f t="shared" si="63"/>
        <v>4081204.210526316</v>
      </c>
      <c r="AB168" s="10">
        <f t="shared" si="64"/>
        <v>993671.17473684205</v>
      </c>
      <c r="AC168" s="11">
        <f t="shared" si="65"/>
        <v>2289350.2989473683</v>
      </c>
      <c r="AD168" s="11">
        <f t="shared" si="66"/>
        <v>1383942.8378947368</v>
      </c>
      <c r="AE168" s="11">
        <f t="shared" si="67"/>
        <v>293052.63157894736</v>
      </c>
      <c r="AF168" s="11">
        <f t="shared" si="68"/>
        <v>3867914.6778947366</v>
      </c>
      <c r="AG168" s="11">
        <f t="shared" si="69"/>
        <v>166736.84210526315</v>
      </c>
      <c r="AH168" s="12">
        <f t="shared" si="70"/>
        <v>452816.84210526315</v>
      </c>
      <c r="AI168" s="12">
        <f t="shared" si="71"/>
        <v>168421.05263157896</v>
      </c>
      <c r="AJ168" s="12">
        <f t="shared" si="72"/>
        <v>3155999.1915789475</v>
      </c>
      <c r="AK168" s="12">
        <f t="shared" si="73"/>
        <v>23696.842105263157</v>
      </c>
      <c r="AL168" s="12">
        <f t="shared" si="74"/>
        <v>5132181.962105263</v>
      </c>
      <c r="AM168" s="12">
        <f t="shared" si="75"/>
        <v>626001.34736842103</v>
      </c>
      <c r="AN168" s="12">
        <f t="shared" si="76"/>
        <v>54905.26315789474</v>
      </c>
      <c r="AO168" s="12">
        <f t="shared" si="77"/>
        <v>3782440.5221052631</v>
      </c>
      <c r="AP168" s="12">
        <f t="shared" si="78"/>
        <v>2004210.5263157894</v>
      </c>
      <c r="AQ168" s="12">
        <f t="shared" si="79"/>
        <v>96000</v>
      </c>
      <c r="AR168" s="12">
        <f t="shared" si="80"/>
        <v>7954095.3936842103</v>
      </c>
      <c r="AS168" s="12">
        <f t="shared" si="81"/>
        <v>605314.35789473681</v>
      </c>
      <c r="AT168" s="12">
        <f t="shared" si="82"/>
        <v>99435.789473684214</v>
      </c>
      <c r="AU168" s="12">
        <f t="shared" si="83"/>
        <v>21791056.842105262</v>
      </c>
      <c r="AV168" s="12">
        <f t="shared" si="84"/>
        <v>242647.57894736843</v>
      </c>
      <c r="AW168" s="12">
        <f t="shared" si="85"/>
        <v>11113010.52631579</v>
      </c>
      <c r="AX168" s="12">
        <f t="shared" si="86"/>
        <v>56926.315789473687</v>
      </c>
      <c r="AY168" s="12">
        <f t="shared" si="87"/>
        <v>125911.57894736843</v>
      </c>
      <c r="AZ168" s="12">
        <f t="shared" si="88"/>
        <v>66795.789473684214</v>
      </c>
      <c r="BA168" s="12">
        <f t="shared" si="89"/>
        <v>74256.84210526316</v>
      </c>
      <c r="BB168" s="12">
        <f t="shared" si="90"/>
        <v>89869.473684210519</v>
      </c>
      <c r="BC168" s="12">
        <f t="shared" si="91"/>
        <v>6371682.8294736845</v>
      </c>
    </row>
    <row r="169" spans="1:55" x14ac:dyDescent="0.25">
      <c r="A169" s="264"/>
      <c r="B169" s="270"/>
      <c r="C169" s="17" t="s">
        <v>205</v>
      </c>
      <c r="D169" s="7">
        <f t="shared" si="62"/>
        <v>5</v>
      </c>
      <c r="E169" s="9">
        <f>+[2]FISCALIZACIONES!E169+[2]LICENCIAS!E169+[2]PERMISOS!E169+[2]REGISTROS!E169+[2]CERTIFICADOS!E169</f>
        <v>0</v>
      </c>
      <c r="F169" s="9">
        <f>+[2]FISCALIZACIONES!F169+[2]LICENCIAS!F169+[2]PERMISOS!F169+[2]REGISTROS!F169+[2]CERTIFICADOS!F169</f>
        <v>1</v>
      </c>
      <c r="G169" s="9">
        <f>+[2]FISCALIZACIONES!G169+[2]LICENCIAS!G169+[2]PERMISOS!G169+[2]REGISTROS!G169+[2]CERTIFICADOS!G169</f>
        <v>0</v>
      </c>
      <c r="H169" s="9">
        <f>+[2]FISCALIZACIONES!H169+[2]LICENCIAS!H169+[2]PERMISOS!H169+[2]REGISTROS!H169+[2]CERTIFICADOS!H169</f>
        <v>3</v>
      </c>
      <c r="I169" s="9">
        <f>+[2]FISCALIZACIONES!I169+[2]LICENCIAS!I169+[2]PERMISOS!I169+[2]REGISTROS!I169+[2]CERTIFICADOS!I169</f>
        <v>0</v>
      </c>
      <c r="J169" s="9">
        <f>+[2]FISCALIZACIONES!J169+[2]LICENCIAS!J169+[2]PERMISOS!J169+[2]REGISTROS!J169+[2]CERTIFICADOS!J169</f>
        <v>0</v>
      </c>
      <c r="K169" s="9">
        <f>+[2]FISCALIZACIONES!K169+[2]LICENCIAS!K169+[2]PERMISOS!K169+[2]REGISTROS!K169+[2]CERTIFICADOS!K169</f>
        <v>0</v>
      </c>
      <c r="L169" s="9">
        <f>+[2]FISCALIZACIONES!L169+[2]LICENCIAS!L169+[2]PERMISOS!L169+[2]REGISTROS!L169+[2]CERTIFICADOS!L169</f>
        <v>1</v>
      </c>
      <c r="M169" s="9">
        <f>+[2]FISCALIZACIONES!M169+[2]LICENCIAS!M169+[2]PERMISOS!M169+[2]REGISTROS!M169+[2]CERTIFICADOS!M169</f>
        <v>0</v>
      </c>
      <c r="N169" s="9">
        <f>+[2]FISCALIZACIONES!N169+[2]LICENCIAS!N169+[2]PERMISOS!N169+[2]REGISTROS!N169+[2]CERTIFICADOS!N169</f>
        <v>0</v>
      </c>
      <c r="O169" s="9">
        <f>+[2]FISCALIZACIONES!O169+[2]LICENCIAS!O169+[2]PERMISOS!O169+[2]REGISTROS!O169+[2]CERTIFICADOS!O169</f>
        <v>0</v>
      </c>
      <c r="P169" s="9">
        <f>+[2]FISCALIZACIONES!P169+[2]LICENCIAS!P169+[2]PERMISOS!P169+[2]REGISTROS!P169+[2]CERTIFICADOS!P169</f>
        <v>0</v>
      </c>
      <c r="Q169" s="9">
        <f>+[2]FISCALIZACIONES!Q169+[2]LICENCIAS!Q169+[2]PERMISOS!Q169+[2]REGISTROS!Q169+[2]CERTIFICADOS!Q169</f>
        <v>0</v>
      </c>
      <c r="R169" s="9">
        <f>+[2]FISCALIZACIONES!R169+[2]LICENCIAS!R169+[2]PERMISOS!R169+[2]REGISTROS!R169+[2]CERTIFICADOS!R169</f>
        <v>0</v>
      </c>
      <c r="S169" s="9">
        <f>+[2]FISCALIZACIONES!S169+[2]LICENCIAS!S169+[2]PERMISOS!S169+[2]REGISTROS!S169+[2]CERTIFICADOS!S169</f>
        <v>0</v>
      </c>
      <c r="T169" s="9">
        <f>+[2]FISCALIZACIONES!T169+[2]LICENCIAS!T169+[2]PERMISOS!T169+[2]REGISTROS!T169+[2]CERTIFICADOS!T169</f>
        <v>0</v>
      </c>
      <c r="U169" s="9">
        <f>+[2]FISCALIZACIONES!U169+[2]LICENCIAS!U169+[2]PERMISOS!U169+[2]REGISTROS!U169+[2]CERTIFICADOS!U169</f>
        <v>0</v>
      </c>
      <c r="V169" s="9">
        <f>+[2]FISCALIZACIONES!V169+[2]LICENCIAS!V169+[2]PERMISOS!V169+[2]REGISTROS!V169+[2]CERTIFICADOS!V169</f>
        <v>0</v>
      </c>
      <c r="W169" s="9">
        <f>+[2]FISCALIZACIONES!W169+[2]LICENCIAS!W169+[2]PERMISOS!W169+[2]REGISTROS!W169+[2]CERTIFICADOS!W169</f>
        <v>0</v>
      </c>
      <c r="X169" s="9">
        <f>+[2]FISCALIZACIONES!X169+[2]LICENCIAS!X169+[2]PERMISOS!X169+[2]REGISTROS!X169+[2]CERTIFICADOS!X169</f>
        <v>0</v>
      </c>
      <c r="Y169" s="9">
        <f>+[2]FISCALIZACIONES!Y169+[2]LICENCIAS!Y169+[2]PERMISOS!Y169+[2]REGISTROS!Y169+[2]CERTIFICADOS!Y169</f>
        <v>0</v>
      </c>
      <c r="Z169" s="29">
        <f>+[2]FISCALIZACIONES!Z169+[2]LICENCIAS!Z169+[2]PERMISOS!Z169+[2]REGISTROS!Z169+[2]CERTIFICADOS!Z169</f>
        <v>0</v>
      </c>
      <c r="AA169" s="10">
        <f t="shared" si="63"/>
        <v>318844.07894736843</v>
      </c>
      <c r="AB169" s="10">
        <f t="shared" si="64"/>
        <v>77630.560526315792</v>
      </c>
      <c r="AC169" s="11">
        <f t="shared" si="65"/>
        <v>178855.49210526314</v>
      </c>
      <c r="AD169" s="11">
        <f t="shared" si="66"/>
        <v>108120.53421052631</v>
      </c>
      <c r="AE169" s="11">
        <f t="shared" si="67"/>
        <v>22894.736842105263</v>
      </c>
      <c r="AF169" s="11">
        <f t="shared" si="68"/>
        <v>302180.83421052631</v>
      </c>
      <c r="AG169" s="11">
        <f t="shared" si="69"/>
        <v>13026.315789473683</v>
      </c>
      <c r="AH169" s="12">
        <f t="shared" si="70"/>
        <v>35376.31578947368</v>
      </c>
      <c r="AI169" s="12">
        <f t="shared" si="71"/>
        <v>13157.894736842107</v>
      </c>
      <c r="AJ169" s="12">
        <f t="shared" si="72"/>
        <v>246562.43684210526</v>
      </c>
      <c r="AK169" s="12">
        <f t="shared" si="73"/>
        <v>1851.3157894736842</v>
      </c>
      <c r="AL169" s="12">
        <f t="shared" si="74"/>
        <v>400951.71578947367</v>
      </c>
      <c r="AM169" s="12">
        <f t="shared" si="75"/>
        <v>48906.355263157893</v>
      </c>
      <c r="AN169" s="12">
        <f t="shared" si="76"/>
        <v>4289.4736842105267</v>
      </c>
      <c r="AO169" s="12">
        <f t="shared" si="77"/>
        <v>295503.16578947369</v>
      </c>
      <c r="AP169" s="12">
        <f t="shared" si="78"/>
        <v>156578.94736842104</v>
      </c>
      <c r="AQ169" s="12">
        <f t="shared" si="79"/>
        <v>7500</v>
      </c>
      <c r="AR169" s="12">
        <f t="shared" si="80"/>
        <v>621413.7026315789</v>
      </c>
      <c r="AS169" s="12">
        <f t="shared" si="81"/>
        <v>47290.184210526313</v>
      </c>
      <c r="AT169" s="12">
        <f t="shared" si="82"/>
        <v>7768.4210526315792</v>
      </c>
      <c r="AU169" s="12">
        <f t="shared" si="83"/>
        <v>1702426.3157894737</v>
      </c>
      <c r="AV169" s="12">
        <f t="shared" si="84"/>
        <v>18956.84210526316</v>
      </c>
      <c r="AW169" s="12">
        <f t="shared" si="85"/>
        <v>868203.94736842113</v>
      </c>
      <c r="AX169" s="12">
        <f t="shared" si="86"/>
        <v>4447.3684210526317</v>
      </c>
      <c r="AY169" s="12">
        <f t="shared" si="87"/>
        <v>9836.8421052631584</v>
      </c>
      <c r="AZ169" s="12">
        <f t="shared" si="88"/>
        <v>5218.4210526315792</v>
      </c>
      <c r="BA169" s="12">
        <f t="shared" si="89"/>
        <v>5801.3157894736842</v>
      </c>
      <c r="BB169" s="12">
        <f t="shared" si="90"/>
        <v>7021.0526315789466</v>
      </c>
      <c r="BC169" s="12">
        <f t="shared" si="91"/>
        <v>497787.72105263162</v>
      </c>
    </row>
    <row r="170" spans="1:55" x14ac:dyDescent="0.25">
      <c r="A170" s="264"/>
      <c r="B170" s="270"/>
      <c r="C170" s="16" t="s">
        <v>206</v>
      </c>
      <c r="D170" s="7">
        <f t="shared" si="62"/>
        <v>5</v>
      </c>
      <c r="E170" s="9">
        <f>+[2]FISCALIZACIONES!E170+[2]LICENCIAS!E170+[2]PERMISOS!E170+[2]REGISTROS!E170+[2]CERTIFICADOS!E170</f>
        <v>2</v>
      </c>
      <c r="F170" s="9">
        <f>+[2]FISCALIZACIONES!F170+[2]LICENCIAS!F170+[2]PERMISOS!F170+[2]REGISTROS!F170+[2]CERTIFICADOS!F170</f>
        <v>1</v>
      </c>
      <c r="G170" s="9">
        <f>+[2]FISCALIZACIONES!G170+[2]LICENCIAS!G170+[2]PERMISOS!G170+[2]REGISTROS!G170+[2]CERTIFICADOS!G170</f>
        <v>2</v>
      </c>
      <c r="H170" s="9">
        <f>+[2]FISCALIZACIONES!H170+[2]LICENCIAS!H170+[2]PERMISOS!H170+[2]REGISTROS!H170+[2]CERTIFICADOS!H170</f>
        <v>0</v>
      </c>
      <c r="I170" s="9">
        <f>+[2]FISCALIZACIONES!I170+[2]LICENCIAS!I170+[2]PERMISOS!I170+[2]REGISTROS!I170+[2]CERTIFICADOS!I170</f>
        <v>0</v>
      </c>
      <c r="J170" s="9">
        <f>+[2]FISCALIZACIONES!J170+[2]LICENCIAS!J170+[2]PERMISOS!J170+[2]REGISTROS!J170+[2]CERTIFICADOS!J170</f>
        <v>0</v>
      </c>
      <c r="K170" s="9">
        <f>+[2]FISCALIZACIONES!K170+[2]LICENCIAS!K170+[2]PERMISOS!K170+[2]REGISTROS!K170+[2]CERTIFICADOS!K170</f>
        <v>0</v>
      </c>
      <c r="L170" s="9">
        <f>+[2]FISCALIZACIONES!L170+[2]LICENCIAS!L170+[2]PERMISOS!L170+[2]REGISTROS!L170+[2]CERTIFICADOS!L170</f>
        <v>0</v>
      </c>
      <c r="M170" s="9">
        <f>+[2]FISCALIZACIONES!M170+[2]LICENCIAS!M170+[2]PERMISOS!M170+[2]REGISTROS!M170+[2]CERTIFICADOS!M170</f>
        <v>0</v>
      </c>
      <c r="N170" s="9">
        <f>+[2]FISCALIZACIONES!N170+[2]LICENCIAS!N170+[2]PERMISOS!N170+[2]REGISTROS!N170+[2]CERTIFICADOS!N170</f>
        <v>0</v>
      </c>
      <c r="O170" s="9">
        <f>+[2]FISCALIZACIONES!O170+[2]LICENCIAS!O170+[2]PERMISOS!O170+[2]REGISTROS!O170+[2]CERTIFICADOS!O170</f>
        <v>0</v>
      </c>
      <c r="P170" s="9">
        <f>+[2]FISCALIZACIONES!P170+[2]LICENCIAS!P170+[2]PERMISOS!P170+[2]REGISTROS!P170+[2]CERTIFICADOS!P170</f>
        <v>0</v>
      </c>
      <c r="Q170" s="9">
        <f>+[2]FISCALIZACIONES!Q170+[2]LICENCIAS!Q170+[2]PERMISOS!Q170+[2]REGISTROS!Q170+[2]CERTIFICADOS!Q170</f>
        <v>0</v>
      </c>
      <c r="R170" s="9">
        <f>+[2]FISCALIZACIONES!R170+[2]LICENCIAS!R170+[2]PERMISOS!R170+[2]REGISTROS!R170+[2]CERTIFICADOS!R170</f>
        <v>0</v>
      </c>
      <c r="S170" s="9">
        <f>+[2]FISCALIZACIONES!S170+[2]LICENCIAS!S170+[2]PERMISOS!S170+[2]REGISTROS!S170+[2]CERTIFICADOS!S170</f>
        <v>0</v>
      </c>
      <c r="T170" s="9">
        <f>+[2]FISCALIZACIONES!T170+[2]LICENCIAS!T170+[2]PERMISOS!T170+[2]REGISTROS!T170+[2]CERTIFICADOS!T170</f>
        <v>0</v>
      </c>
      <c r="U170" s="9">
        <f>+[2]FISCALIZACIONES!U170+[2]LICENCIAS!U170+[2]PERMISOS!U170+[2]REGISTROS!U170+[2]CERTIFICADOS!U170</f>
        <v>0</v>
      </c>
      <c r="V170" s="9">
        <f>+[2]FISCALIZACIONES!V170+[2]LICENCIAS!V170+[2]PERMISOS!V170+[2]REGISTROS!V170+[2]CERTIFICADOS!V170</f>
        <v>0</v>
      </c>
      <c r="W170" s="9">
        <f>+[2]FISCALIZACIONES!W170+[2]LICENCIAS!W170+[2]PERMISOS!W170+[2]REGISTROS!W170+[2]CERTIFICADOS!W170</f>
        <v>0</v>
      </c>
      <c r="X170" s="9">
        <f>+[2]FISCALIZACIONES!X170+[2]LICENCIAS!X170+[2]PERMISOS!X170+[2]REGISTROS!X170+[2]CERTIFICADOS!X170</f>
        <v>0</v>
      </c>
      <c r="Y170" s="9">
        <f>+[2]FISCALIZACIONES!Y170+[2]LICENCIAS!Y170+[2]PERMISOS!Y170+[2]REGISTROS!Y170+[2]CERTIFICADOS!Y170</f>
        <v>0</v>
      </c>
      <c r="Z170" s="29">
        <f>+[2]FISCALIZACIONES!Z170+[2]LICENCIAS!Z170+[2]PERMISOS!Z170+[2]REGISTROS!Z170+[2]CERTIFICADOS!Z170</f>
        <v>0</v>
      </c>
      <c r="AA170" s="10">
        <f t="shared" si="63"/>
        <v>318844.07894736843</v>
      </c>
      <c r="AB170" s="10">
        <f t="shared" si="64"/>
        <v>77630.560526315792</v>
      </c>
      <c r="AC170" s="11">
        <f t="shared" si="65"/>
        <v>178855.49210526314</v>
      </c>
      <c r="AD170" s="11">
        <f t="shared" si="66"/>
        <v>108120.53421052631</v>
      </c>
      <c r="AE170" s="11">
        <f t="shared" si="67"/>
        <v>22894.736842105263</v>
      </c>
      <c r="AF170" s="11">
        <f t="shared" si="68"/>
        <v>302180.83421052631</v>
      </c>
      <c r="AG170" s="11">
        <f t="shared" si="69"/>
        <v>13026.315789473683</v>
      </c>
      <c r="AH170" s="12">
        <f t="shared" si="70"/>
        <v>35376.31578947368</v>
      </c>
      <c r="AI170" s="12">
        <f t="shared" si="71"/>
        <v>13157.894736842107</v>
      </c>
      <c r="AJ170" s="12">
        <f t="shared" si="72"/>
        <v>246562.43684210526</v>
      </c>
      <c r="AK170" s="12">
        <f t="shared" si="73"/>
        <v>1851.3157894736842</v>
      </c>
      <c r="AL170" s="12">
        <f t="shared" si="74"/>
        <v>400951.71578947367</v>
      </c>
      <c r="AM170" s="12">
        <f t="shared" si="75"/>
        <v>48906.355263157893</v>
      </c>
      <c r="AN170" s="12">
        <f t="shared" si="76"/>
        <v>4289.4736842105267</v>
      </c>
      <c r="AO170" s="12">
        <f t="shared" si="77"/>
        <v>295503.16578947369</v>
      </c>
      <c r="AP170" s="12">
        <f t="shared" si="78"/>
        <v>156578.94736842104</v>
      </c>
      <c r="AQ170" s="12">
        <f t="shared" si="79"/>
        <v>7500</v>
      </c>
      <c r="AR170" s="12">
        <f t="shared" si="80"/>
        <v>621413.7026315789</v>
      </c>
      <c r="AS170" s="12">
        <f t="shared" si="81"/>
        <v>47290.184210526313</v>
      </c>
      <c r="AT170" s="12">
        <f t="shared" si="82"/>
        <v>7768.4210526315792</v>
      </c>
      <c r="AU170" s="12">
        <f t="shared" si="83"/>
        <v>1702426.3157894737</v>
      </c>
      <c r="AV170" s="12">
        <f t="shared" si="84"/>
        <v>18956.84210526316</v>
      </c>
      <c r="AW170" s="12">
        <f t="shared" si="85"/>
        <v>868203.94736842113</v>
      </c>
      <c r="AX170" s="12">
        <f t="shared" si="86"/>
        <v>4447.3684210526317</v>
      </c>
      <c r="AY170" s="12">
        <f t="shared" si="87"/>
        <v>9836.8421052631584</v>
      </c>
      <c r="AZ170" s="12">
        <f t="shared" si="88"/>
        <v>5218.4210526315792</v>
      </c>
      <c r="BA170" s="12">
        <f t="shared" si="89"/>
        <v>5801.3157894736842</v>
      </c>
      <c r="BB170" s="12">
        <f t="shared" si="90"/>
        <v>7021.0526315789466</v>
      </c>
      <c r="BC170" s="12">
        <f t="shared" si="91"/>
        <v>497787.72105263162</v>
      </c>
    </row>
    <row r="171" spans="1:55" x14ac:dyDescent="0.25">
      <c r="A171" s="264"/>
      <c r="B171" s="270"/>
      <c r="C171" s="16" t="s">
        <v>207</v>
      </c>
      <c r="D171" s="7">
        <f t="shared" si="62"/>
        <v>1</v>
      </c>
      <c r="E171" s="9">
        <f>+[2]FISCALIZACIONES!E171+[2]LICENCIAS!E171+[2]PERMISOS!E171+[2]REGISTROS!E171+[2]CERTIFICADOS!E171</f>
        <v>0</v>
      </c>
      <c r="F171" s="9">
        <f>+[2]FISCALIZACIONES!F171+[2]LICENCIAS!F171+[2]PERMISOS!F171+[2]REGISTROS!F171+[2]CERTIFICADOS!F171</f>
        <v>1</v>
      </c>
      <c r="G171" s="9">
        <f>+[2]FISCALIZACIONES!G171+[2]LICENCIAS!G171+[2]PERMISOS!G171+[2]REGISTROS!G171+[2]CERTIFICADOS!G171</f>
        <v>0</v>
      </c>
      <c r="H171" s="9">
        <f>+[2]FISCALIZACIONES!H171+[2]LICENCIAS!H171+[2]PERMISOS!H171+[2]REGISTROS!H171+[2]CERTIFICADOS!H171</f>
        <v>0</v>
      </c>
      <c r="I171" s="9">
        <f>+[2]FISCALIZACIONES!I171+[2]LICENCIAS!I171+[2]PERMISOS!I171+[2]REGISTROS!I171+[2]CERTIFICADOS!I171</f>
        <v>0</v>
      </c>
      <c r="J171" s="9">
        <f>+[2]FISCALIZACIONES!J171+[2]LICENCIAS!J171+[2]PERMISOS!J171+[2]REGISTROS!J171+[2]CERTIFICADOS!J171</f>
        <v>0</v>
      </c>
      <c r="K171" s="9">
        <f>+[2]FISCALIZACIONES!K171+[2]LICENCIAS!K171+[2]PERMISOS!K171+[2]REGISTROS!K171+[2]CERTIFICADOS!K171</f>
        <v>0</v>
      </c>
      <c r="L171" s="9">
        <f>+[2]FISCALIZACIONES!L171+[2]LICENCIAS!L171+[2]PERMISOS!L171+[2]REGISTROS!L171+[2]CERTIFICADOS!L171</f>
        <v>0</v>
      </c>
      <c r="M171" s="9">
        <f>+[2]FISCALIZACIONES!M171+[2]LICENCIAS!M171+[2]PERMISOS!M171+[2]REGISTROS!M171+[2]CERTIFICADOS!M171</f>
        <v>0</v>
      </c>
      <c r="N171" s="9">
        <f>+[2]FISCALIZACIONES!N171+[2]LICENCIAS!N171+[2]PERMISOS!N171+[2]REGISTROS!N171+[2]CERTIFICADOS!N171</f>
        <v>0</v>
      </c>
      <c r="O171" s="9">
        <f>+[2]FISCALIZACIONES!O171+[2]LICENCIAS!O171+[2]PERMISOS!O171+[2]REGISTROS!O171+[2]CERTIFICADOS!O171</f>
        <v>0</v>
      </c>
      <c r="P171" s="9">
        <f>+[2]FISCALIZACIONES!P171+[2]LICENCIAS!P171+[2]PERMISOS!P171+[2]REGISTROS!P171+[2]CERTIFICADOS!P171</f>
        <v>0</v>
      </c>
      <c r="Q171" s="9">
        <f>+[2]FISCALIZACIONES!Q171+[2]LICENCIAS!Q171+[2]PERMISOS!Q171+[2]REGISTROS!Q171+[2]CERTIFICADOS!Q171</f>
        <v>0</v>
      </c>
      <c r="R171" s="9">
        <f>+[2]FISCALIZACIONES!R171+[2]LICENCIAS!R171+[2]PERMISOS!R171+[2]REGISTROS!R171+[2]CERTIFICADOS!R171</f>
        <v>0</v>
      </c>
      <c r="S171" s="9">
        <f>+[2]FISCALIZACIONES!S171+[2]LICENCIAS!S171+[2]PERMISOS!S171+[2]REGISTROS!S171+[2]CERTIFICADOS!S171</f>
        <v>0</v>
      </c>
      <c r="T171" s="9">
        <f>+[2]FISCALIZACIONES!T171+[2]LICENCIAS!T171+[2]PERMISOS!T171+[2]REGISTROS!T171+[2]CERTIFICADOS!T171</f>
        <v>0</v>
      </c>
      <c r="U171" s="9">
        <f>+[2]FISCALIZACIONES!U171+[2]LICENCIAS!U171+[2]PERMISOS!U171+[2]REGISTROS!U171+[2]CERTIFICADOS!U171</f>
        <v>0</v>
      </c>
      <c r="V171" s="9">
        <f>+[2]FISCALIZACIONES!V171+[2]LICENCIAS!V171+[2]PERMISOS!V171+[2]REGISTROS!V171+[2]CERTIFICADOS!V171</f>
        <v>0</v>
      </c>
      <c r="W171" s="9">
        <f>+[2]FISCALIZACIONES!W171+[2]LICENCIAS!W171+[2]PERMISOS!W171+[2]REGISTROS!W171+[2]CERTIFICADOS!W171</f>
        <v>0</v>
      </c>
      <c r="X171" s="9">
        <f>+[2]FISCALIZACIONES!X171+[2]LICENCIAS!X171+[2]PERMISOS!X171+[2]REGISTROS!X171+[2]CERTIFICADOS!X171</f>
        <v>0</v>
      </c>
      <c r="Y171" s="9">
        <f>+[2]FISCALIZACIONES!Y171+[2]LICENCIAS!Y171+[2]PERMISOS!Y171+[2]REGISTROS!Y171+[2]CERTIFICADOS!Y171</f>
        <v>0</v>
      </c>
      <c r="Z171" s="29">
        <f>+[2]FISCALIZACIONES!Z171+[2]LICENCIAS!Z171+[2]PERMISOS!Z171+[2]REGISTROS!Z171+[2]CERTIFICADOS!Z171</f>
        <v>0</v>
      </c>
      <c r="AA171" s="10">
        <f t="shared" si="63"/>
        <v>63768.815789473687</v>
      </c>
      <c r="AB171" s="10">
        <f t="shared" si="64"/>
        <v>15526.112105263157</v>
      </c>
      <c r="AC171" s="11">
        <f t="shared" si="65"/>
        <v>35771.098421052629</v>
      </c>
      <c r="AD171" s="11">
        <f t="shared" si="66"/>
        <v>21624.106842105262</v>
      </c>
      <c r="AE171" s="11">
        <f t="shared" si="67"/>
        <v>4578.9473684210525</v>
      </c>
      <c r="AF171" s="11">
        <f t="shared" si="68"/>
        <v>60436.16684210526</v>
      </c>
      <c r="AG171" s="11">
        <f t="shared" si="69"/>
        <v>2605.2631578947367</v>
      </c>
      <c r="AH171" s="12">
        <f t="shared" si="70"/>
        <v>7075.2631578947367</v>
      </c>
      <c r="AI171" s="12">
        <f t="shared" si="71"/>
        <v>2631.5789473684213</v>
      </c>
      <c r="AJ171" s="12">
        <f t="shared" si="72"/>
        <v>49312.487368421054</v>
      </c>
      <c r="AK171" s="12">
        <f t="shared" si="73"/>
        <v>370.26315789473682</v>
      </c>
      <c r="AL171" s="12">
        <f t="shared" si="74"/>
        <v>80190.343157894735</v>
      </c>
      <c r="AM171" s="12">
        <f t="shared" si="75"/>
        <v>9781.2710526315786</v>
      </c>
      <c r="AN171" s="12">
        <f t="shared" si="76"/>
        <v>857.89473684210532</v>
      </c>
      <c r="AO171" s="12">
        <f t="shared" si="77"/>
        <v>59100.633157894736</v>
      </c>
      <c r="AP171" s="12">
        <f t="shared" si="78"/>
        <v>31315.78947368421</v>
      </c>
      <c r="AQ171" s="12">
        <f t="shared" si="79"/>
        <v>1500</v>
      </c>
      <c r="AR171" s="12">
        <f t="shared" si="80"/>
        <v>124282.74052631579</v>
      </c>
      <c r="AS171" s="12">
        <f t="shared" si="81"/>
        <v>9458.0368421052626</v>
      </c>
      <c r="AT171" s="12">
        <f t="shared" si="82"/>
        <v>1553.6842105263158</v>
      </c>
      <c r="AU171" s="12">
        <f t="shared" si="83"/>
        <v>340485.26315789472</v>
      </c>
      <c r="AV171" s="12">
        <f t="shared" si="84"/>
        <v>3791.3684210526317</v>
      </c>
      <c r="AW171" s="12">
        <f t="shared" si="85"/>
        <v>173640.78947368421</v>
      </c>
      <c r="AX171" s="12">
        <f t="shared" si="86"/>
        <v>889.47368421052636</v>
      </c>
      <c r="AY171" s="12">
        <f t="shared" si="87"/>
        <v>1967.3684210526317</v>
      </c>
      <c r="AZ171" s="12">
        <f t="shared" si="88"/>
        <v>1043.6842105263158</v>
      </c>
      <c r="BA171" s="12">
        <f t="shared" si="89"/>
        <v>1160.2631578947369</v>
      </c>
      <c r="BB171" s="12">
        <f t="shared" si="90"/>
        <v>1404.2105263157894</v>
      </c>
      <c r="BC171" s="12">
        <f t="shared" si="91"/>
        <v>99557.544210526321</v>
      </c>
    </row>
    <row r="172" spans="1:55" x14ac:dyDescent="0.25">
      <c r="A172" s="264"/>
      <c r="B172" s="270"/>
      <c r="C172" s="16" t="s">
        <v>208</v>
      </c>
      <c r="D172" s="7">
        <f t="shared" si="62"/>
        <v>17</v>
      </c>
      <c r="E172" s="9">
        <f>+[2]FISCALIZACIONES!E172+[2]LICENCIAS!E172+[2]PERMISOS!E172+[2]REGISTROS!E172+[2]CERTIFICADOS!E172</f>
        <v>1</v>
      </c>
      <c r="F172" s="9">
        <f>+[2]FISCALIZACIONES!F172+[2]LICENCIAS!F172+[2]PERMISOS!F172+[2]REGISTROS!F172+[2]CERTIFICADOS!F172</f>
        <v>3</v>
      </c>
      <c r="G172" s="9">
        <f>+[2]FISCALIZACIONES!G172+[2]LICENCIAS!G172+[2]PERMISOS!G172+[2]REGISTROS!G172+[2]CERTIFICADOS!G172</f>
        <v>0</v>
      </c>
      <c r="H172" s="9">
        <f>+[2]FISCALIZACIONES!H172+[2]LICENCIAS!H172+[2]PERMISOS!H172+[2]REGISTROS!H172+[2]CERTIFICADOS!H172</f>
        <v>10</v>
      </c>
      <c r="I172" s="9">
        <f>+[2]FISCALIZACIONES!I172+[2]LICENCIAS!I172+[2]PERMISOS!I172+[2]REGISTROS!I172+[2]CERTIFICADOS!I172</f>
        <v>0</v>
      </c>
      <c r="J172" s="9">
        <f>+[2]FISCALIZACIONES!J172+[2]LICENCIAS!J172+[2]PERMISOS!J172+[2]REGISTROS!J172+[2]CERTIFICADOS!J172</f>
        <v>1</v>
      </c>
      <c r="K172" s="9">
        <f>+[2]FISCALIZACIONES!K172+[2]LICENCIAS!K172+[2]PERMISOS!K172+[2]REGISTROS!K172+[2]CERTIFICADOS!K172</f>
        <v>0</v>
      </c>
      <c r="L172" s="9">
        <f>+[2]FISCALIZACIONES!L172+[2]LICENCIAS!L172+[2]PERMISOS!L172+[2]REGISTROS!L172+[2]CERTIFICADOS!L172</f>
        <v>1</v>
      </c>
      <c r="M172" s="9">
        <f>+[2]FISCALIZACIONES!M172+[2]LICENCIAS!M172+[2]PERMISOS!M172+[2]REGISTROS!M172+[2]CERTIFICADOS!M172</f>
        <v>1</v>
      </c>
      <c r="N172" s="9">
        <f>+[2]FISCALIZACIONES!N172+[2]LICENCIAS!N172+[2]PERMISOS!N172+[2]REGISTROS!N172+[2]CERTIFICADOS!N172</f>
        <v>0</v>
      </c>
      <c r="O172" s="9">
        <f>+[2]FISCALIZACIONES!O172+[2]LICENCIAS!O172+[2]PERMISOS!O172+[2]REGISTROS!O172+[2]CERTIFICADOS!O172</f>
        <v>0</v>
      </c>
      <c r="P172" s="9">
        <f>+[2]FISCALIZACIONES!P172+[2]LICENCIAS!P172+[2]PERMISOS!P172+[2]REGISTROS!P172+[2]CERTIFICADOS!P172</f>
        <v>0</v>
      </c>
      <c r="Q172" s="9">
        <f>+[2]FISCALIZACIONES!Q172+[2]LICENCIAS!Q172+[2]PERMISOS!Q172+[2]REGISTROS!Q172+[2]CERTIFICADOS!Q172</f>
        <v>0</v>
      </c>
      <c r="R172" s="9">
        <f>+[2]FISCALIZACIONES!R172+[2]LICENCIAS!R172+[2]PERMISOS!R172+[2]REGISTROS!R172+[2]CERTIFICADOS!R172</f>
        <v>0</v>
      </c>
      <c r="S172" s="9">
        <f>+[2]FISCALIZACIONES!S172+[2]LICENCIAS!S172+[2]PERMISOS!S172+[2]REGISTROS!S172+[2]CERTIFICADOS!S172</f>
        <v>0</v>
      </c>
      <c r="T172" s="9">
        <f>+[2]FISCALIZACIONES!T172+[2]LICENCIAS!T172+[2]PERMISOS!T172+[2]REGISTROS!T172+[2]CERTIFICADOS!T172</f>
        <v>0</v>
      </c>
      <c r="U172" s="9">
        <f>+[2]FISCALIZACIONES!U172+[2]LICENCIAS!U172+[2]PERMISOS!U172+[2]REGISTROS!U172+[2]CERTIFICADOS!U172</f>
        <v>0</v>
      </c>
      <c r="V172" s="9">
        <f>+[2]FISCALIZACIONES!V172+[2]LICENCIAS!V172+[2]PERMISOS!V172+[2]REGISTROS!V172+[2]CERTIFICADOS!V172</f>
        <v>0</v>
      </c>
      <c r="W172" s="9">
        <f>+[2]FISCALIZACIONES!W172+[2]LICENCIAS!W172+[2]PERMISOS!W172+[2]REGISTROS!W172+[2]CERTIFICADOS!W172</f>
        <v>0</v>
      </c>
      <c r="X172" s="9">
        <f>+[2]FISCALIZACIONES!X172+[2]LICENCIAS!X172+[2]PERMISOS!X172+[2]REGISTROS!X172+[2]CERTIFICADOS!X172</f>
        <v>0</v>
      </c>
      <c r="Y172" s="9">
        <f>+[2]FISCALIZACIONES!Y172+[2]LICENCIAS!Y172+[2]PERMISOS!Y172+[2]REGISTROS!Y172+[2]CERTIFICADOS!Y172</f>
        <v>0</v>
      </c>
      <c r="Z172" s="29">
        <f>+[2]FISCALIZACIONES!Z172+[2]LICENCIAS!Z172+[2]PERMISOS!Z172+[2]REGISTROS!Z172+[2]CERTIFICADOS!Z172</f>
        <v>0</v>
      </c>
      <c r="AA172" s="10">
        <f t="shared" si="63"/>
        <v>1084069.8684210526</v>
      </c>
      <c r="AB172" s="10">
        <f t="shared" si="64"/>
        <v>263943.90578947368</v>
      </c>
      <c r="AC172" s="11">
        <f t="shared" si="65"/>
        <v>608108.67315789475</v>
      </c>
      <c r="AD172" s="11">
        <f t="shared" si="66"/>
        <v>367609.81631578947</v>
      </c>
      <c r="AE172" s="11">
        <f t="shared" si="67"/>
        <v>77842.105263157893</v>
      </c>
      <c r="AF172" s="11">
        <f t="shared" si="68"/>
        <v>1027414.8363157894</v>
      </c>
      <c r="AG172" s="11">
        <f t="shared" si="69"/>
        <v>44289.473684210519</v>
      </c>
      <c r="AH172" s="12">
        <f t="shared" si="70"/>
        <v>120279.47368421052</v>
      </c>
      <c r="AI172" s="12">
        <f t="shared" si="71"/>
        <v>44736.84210526316</v>
      </c>
      <c r="AJ172" s="12">
        <f t="shared" si="72"/>
        <v>838312.28526315792</v>
      </c>
      <c r="AK172" s="12">
        <f t="shared" si="73"/>
        <v>6294.4736842105258</v>
      </c>
      <c r="AL172" s="12">
        <f t="shared" si="74"/>
        <v>1363235.8336842104</v>
      </c>
      <c r="AM172" s="12">
        <f t="shared" si="75"/>
        <v>166281.60789473684</v>
      </c>
      <c r="AN172" s="12">
        <f t="shared" si="76"/>
        <v>14584.21052631579</v>
      </c>
      <c r="AO172" s="12">
        <f t="shared" si="77"/>
        <v>1004710.7636842105</v>
      </c>
      <c r="AP172" s="12">
        <f t="shared" si="78"/>
        <v>532368.42105263157</v>
      </c>
      <c r="AQ172" s="12">
        <f t="shared" si="79"/>
        <v>25500</v>
      </c>
      <c r="AR172" s="12">
        <f t="shared" si="80"/>
        <v>2112806.5889473683</v>
      </c>
      <c r="AS172" s="12">
        <f t="shared" si="81"/>
        <v>160786.62631578947</v>
      </c>
      <c r="AT172" s="12">
        <f t="shared" si="82"/>
        <v>26412.63157894737</v>
      </c>
      <c r="AU172" s="12">
        <f t="shared" si="83"/>
        <v>5788249.4736842103</v>
      </c>
      <c r="AV172" s="12">
        <f t="shared" si="84"/>
        <v>64453.26315789474</v>
      </c>
      <c r="AW172" s="12">
        <f t="shared" si="85"/>
        <v>2951893.4210526315</v>
      </c>
      <c r="AX172" s="12">
        <f t="shared" si="86"/>
        <v>15121.052631578948</v>
      </c>
      <c r="AY172" s="12">
        <f t="shared" si="87"/>
        <v>33445.26315789474</v>
      </c>
      <c r="AZ172" s="12">
        <f t="shared" si="88"/>
        <v>17742.63157894737</v>
      </c>
      <c r="BA172" s="12">
        <f t="shared" si="89"/>
        <v>19724.473684210527</v>
      </c>
      <c r="BB172" s="12">
        <f t="shared" si="90"/>
        <v>23871.57894736842</v>
      </c>
      <c r="BC172" s="12">
        <f t="shared" si="91"/>
        <v>1692478.2515789475</v>
      </c>
    </row>
    <row r="173" spans="1:55" x14ac:dyDescent="0.25">
      <c r="A173" s="264"/>
      <c r="B173" s="270"/>
      <c r="C173" s="16" t="s">
        <v>209</v>
      </c>
      <c r="D173" s="7">
        <f t="shared" si="62"/>
        <v>5</v>
      </c>
      <c r="E173" s="9">
        <f>+[2]FISCALIZACIONES!E173+[2]LICENCIAS!E173+[2]PERMISOS!E173+[2]REGISTROS!E173+[2]CERTIFICADOS!E173</f>
        <v>3</v>
      </c>
      <c r="F173" s="9">
        <f>+[2]FISCALIZACIONES!F173+[2]LICENCIAS!F173+[2]PERMISOS!F173+[2]REGISTROS!F173+[2]CERTIFICADOS!F173</f>
        <v>1</v>
      </c>
      <c r="G173" s="9">
        <f>+[2]FISCALIZACIONES!G173+[2]LICENCIAS!G173+[2]PERMISOS!G173+[2]REGISTROS!G173+[2]CERTIFICADOS!G173</f>
        <v>0</v>
      </c>
      <c r="H173" s="9">
        <f>+[2]FISCALIZACIONES!H173+[2]LICENCIAS!H173+[2]PERMISOS!H173+[2]REGISTROS!H173+[2]CERTIFICADOS!H173</f>
        <v>1</v>
      </c>
      <c r="I173" s="9">
        <f>+[2]FISCALIZACIONES!I173+[2]LICENCIAS!I173+[2]PERMISOS!I173+[2]REGISTROS!I173+[2]CERTIFICADOS!I173</f>
        <v>0</v>
      </c>
      <c r="J173" s="9">
        <f>+[2]FISCALIZACIONES!J173+[2]LICENCIAS!J173+[2]PERMISOS!J173+[2]REGISTROS!J173+[2]CERTIFICADOS!J173</f>
        <v>0</v>
      </c>
      <c r="K173" s="9">
        <f>+[2]FISCALIZACIONES!K173+[2]LICENCIAS!K173+[2]PERMISOS!K173+[2]REGISTROS!K173+[2]CERTIFICADOS!K173</f>
        <v>0</v>
      </c>
      <c r="L173" s="9">
        <f>+[2]FISCALIZACIONES!L173+[2]LICENCIAS!L173+[2]PERMISOS!L173+[2]REGISTROS!L173+[2]CERTIFICADOS!L173</f>
        <v>0</v>
      </c>
      <c r="M173" s="9">
        <f>+[2]FISCALIZACIONES!M173+[2]LICENCIAS!M173+[2]PERMISOS!M173+[2]REGISTROS!M173+[2]CERTIFICADOS!M173</f>
        <v>0</v>
      </c>
      <c r="N173" s="9">
        <f>+[2]FISCALIZACIONES!N173+[2]LICENCIAS!N173+[2]PERMISOS!N173+[2]REGISTROS!N173+[2]CERTIFICADOS!N173</f>
        <v>0</v>
      </c>
      <c r="O173" s="9">
        <f>+[2]FISCALIZACIONES!O173+[2]LICENCIAS!O173+[2]PERMISOS!O173+[2]REGISTROS!O173+[2]CERTIFICADOS!O173</f>
        <v>0</v>
      </c>
      <c r="P173" s="9">
        <f>+[2]FISCALIZACIONES!P173+[2]LICENCIAS!P173+[2]PERMISOS!P173+[2]REGISTROS!P173+[2]CERTIFICADOS!P173</f>
        <v>0</v>
      </c>
      <c r="Q173" s="9">
        <f>+[2]FISCALIZACIONES!Q173+[2]LICENCIAS!Q173+[2]PERMISOS!Q173+[2]REGISTROS!Q173+[2]CERTIFICADOS!Q173</f>
        <v>0</v>
      </c>
      <c r="R173" s="9">
        <f>+[2]FISCALIZACIONES!R173+[2]LICENCIAS!R173+[2]PERMISOS!R173+[2]REGISTROS!R173+[2]CERTIFICADOS!R173</f>
        <v>0</v>
      </c>
      <c r="S173" s="9">
        <f>+[2]FISCALIZACIONES!S173+[2]LICENCIAS!S173+[2]PERMISOS!S173+[2]REGISTROS!S173+[2]CERTIFICADOS!S173</f>
        <v>0</v>
      </c>
      <c r="T173" s="9">
        <f>+[2]FISCALIZACIONES!T173+[2]LICENCIAS!T173+[2]PERMISOS!T173+[2]REGISTROS!T173+[2]CERTIFICADOS!T173</f>
        <v>0</v>
      </c>
      <c r="U173" s="9">
        <f>+[2]FISCALIZACIONES!U173+[2]LICENCIAS!U173+[2]PERMISOS!U173+[2]REGISTROS!U173+[2]CERTIFICADOS!U173</f>
        <v>0</v>
      </c>
      <c r="V173" s="9">
        <f>+[2]FISCALIZACIONES!V173+[2]LICENCIAS!V173+[2]PERMISOS!V173+[2]REGISTROS!V173+[2]CERTIFICADOS!V173</f>
        <v>0</v>
      </c>
      <c r="W173" s="9">
        <f>+[2]FISCALIZACIONES!W173+[2]LICENCIAS!W173+[2]PERMISOS!W173+[2]REGISTROS!W173+[2]CERTIFICADOS!W173</f>
        <v>0</v>
      </c>
      <c r="X173" s="9">
        <f>+[2]FISCALIZACIONES!X173+[2]LICENCIAS!X173+[2]PERMISOS!X173+[2]REGISTROS!X173+[2]CERTIFICADOS!X173</f>
        <v>0</v>
      </c>
      <c r="Y173" s="9">
        <f>+[2]FISCALIZACIONES!Y173+[2]LICENCIAS!Y173+[2]PERMISOS!Y173+[2]REGISTROS!Y173+[2]CERTIFICADOS!Y173</f>
        <v>0</v>
      </c>
      <c r="Z173" s="29">
        <f>+[2]FISCALIZACIONES!Z173+[2]LICENCIAS!Z173+[2]PERMISOS!Z173+[2]REGISTROS!Z173+[2]CERTIFICADOS!Z173</f>
        <v>0</v>
      </c>
      <c r="AA173" s="10">
        <f t="shared" si="63"/>
        <v>318844.07894736843</v>
      </c>
      <c r="AB173" s="10">
        <f t="shared" si="64"/>
        <v>77630.560526315792</v>
      </c>
      <c r="AC173" s="11">
        <f t="shared" si="65"/>
        <v>178855.49210526314</v>
      </c>
      <c r="AD173" s="11">
        <f t="shared" si="66"/>
        <v>108120.53421052631</v>
      </c>
      <c r="AE173" s="11">
        <f t="shared" si="67"/>
        <v>22894.736842105263</v>
      </c>
      <c r="AF173" s="11">
        <f t="shared" si="68"/>
        <v>302180.83421052631</v>
      </c>
      <c r="AG173" s="11">
        <f t="shared" si="69"/>
        <v>13026.315789473683</v>
      </c>
      <c r="AH173" s="12">
        <f t="shared" si="70"/>
        <v>35376.31578947368</v>
      </c>
      <c r="AI173" s="12">
        <f t="shared" si="71"/>
        <v>13157.894736842107</v>
      </c>
      <c r="AJ173" s="12">
        <f t="shared" si="72"/>
        <v>246562.43684210526</v>
      </c>
      <c r="AK173" s="12">
        <f t="shared" si="73"/>
        <v>1851.3157894736842</v>
      </c>
      <c r="AL173" s="12">
        <f t="shared" si="74"/>
        <v>400951.71578947367</v>
      </c>
      <c r="AM173" s="12">
        <f t="shared" si="75"/>
        <v>48906.355263157893</v>
      </c>
      <c r="AN173" s="12">
        <f t="shared" si="76"/>
        <v>4289.4736842105267</v>
      </c>
      <c r="AO173" s="12">
        <f t="shared" si="77"/>
        <v>295503.16578947369</v>
      </c>
      <c r="AP173" s="12">
        <f t="shared" si="78"/>
        <v>156578.94736842104</v>
      </c>
      <c r="AQ173" s="12">
        <f t="shared" si="79"/>
        <v>7500</v>
      </c>
      <c r="AR173" s="12">
        <f t="shared" si="80"/>
        <v>621413.7026315789</v>
      </c>
      <c r="AS173" s="12">
        <f t="shared" si="81"/>
        <v>47290.184210526313</v>
      </c>
      <c r="AT173" s="12">
        <f t="shared" si="82"/>
        <v>7768.4210526315792</v>
      </c>
      <c r="AU173" s="12">
        <f t="shared" si="83"/>
        <v>1702426.3157894737</v>
      </c>
      <c r="AV173" s="12">
        <f t="shared" si="84"/>
        <v>18956.84210526316</v>
      </c>
      <c r="AW173" s="12">
        <f t="shared" si="85"/>
        <v>868203.94736842113</v>
      </c>
      <c r="AX173" s="12">
        <f t="shared" si="86"/>
        <v>4447.3684210526317</v>
      </c>
      <c r="AY173" s="12">
        <f t="shared" si="87"/>
        <v>9836.8421052631584</v>
      </c>
      <c r="AZ173" s="12">
        <f t="shared" si="88"/>
        <v>5218.4210526315792</v>
      </c>
      <c r="BA173" s="12">
        <f t="shared" si="89"/>
        <v>5801.3157894736842</v>
      </c>
      <c r="BB173" s="12">
        <f t="shared" si="90"/>
        <v>7021.0526315789466</v>
      </c>
      <c r="BC173" s="12">
        <f t="shared" si="91"/>
        <v>497787.72105263162</v>
      </c>
    </row>
    <row r="174" spans="1:55" x14ac:dyDescent="0.25">
      <c r="A174" s="264"/>
      <c r="B174" s="270"/>
      <c r="C174" s="16" t="s">
        <v>210</v>
      </c>
      <c r="D174" s="7">
        <f t="shared" si="62"/>
        <v>4</v>
      </c>
      <c r="E174" s="9">
        <f>+[2]FISCALIZACIONES!E174+[2]LICENCIAS!E174+[2]PERMISOS!E174+[2]REGISTROS!E174+[2]CERTIFICADOS!E174</f>
        <v>0</v>
      </c>
      <c r="F174" s="9">
        <f>+[2]FISCALIZACIONES!F174+[2]LICENCIAS!F174+[2]PERMISOS!F174+[2]REGISTROS!F174+[2]CERTIFICADOS!F174</f>
        <v>1</v>
      </c>
      <c r="G174" s="9">
        <f>+[2]FISCALIZACIONES!G174+[2]LICENCIAS!G174+[2]PERMISOS!G174+[2]REGISTROS!G174+[2]CERTIFICADOS!G174</f>
        <v>1</v>
      </c>
      <c r="H174" s="9">
        <f>+[2]FISCALIZACIONES!H174+[2]LICENCIAS!H174+[2]PERMISOS!H174+[2]REGISTROS!H174+[2]CERTIFICADOS!H174</f>
        <v>0</v>
      </c>
      <c r="I174" s="9">
        <f>+[2]FISCALIZACIONES!I174+[2]LICENCIAS!I174+[2]PERMISOS!I174+[2]REGISTROS!I174+[2]CERTIFICADOS!I174</f>
        <v>0</v>
      </c>
      <c r="J174" s="9">
        <f>+[2]FISCALIZACIONES!J174+[2]LICENCIAS!J174+[2]PERMISOS!J174+[2]REGISTROS!J174+[2]CERTIFICADOS!J174</f>
        <v>1</v>
      </c>
      <c r="K174" s="9">
        <f>+[2]FISCALIZACIONES!K174+[2]LICENCIAS!K174+[2]PERMISOS!K174+[2]REGISTROS!K174+[2]CERTIFICADOS!K174</f>
        <v>0</v>
      </c>
      <c r="L174" s="9">
        <f>+[2]FISCALIZACIONES!L174+[2]LICENCIAS!L174+[2]PERMISOS!L174+[2]REGISTROS!L174+[2]CERTIFICADOS!L174</f>
        <v>0</v>
      </c>
      <c r="M174" s="9">
        <f>+[2]FISCALIZACIONES!M174+[2]LICENCIAS!M174+[2]PERMISOS!M174+[2]REGISTROS!M174+[2]CERTIFICADOS!M174</f>
        <v>0</v>
      </c>
      <c r="N174" s="9">
        <f>+[2]FISCALIZACIONES!N174+[2]LICENCIAS!N174+[2]PERMISOS!N174+[2]REGISTROS!N174+[2]CERTIFICADOS!N174</f>
        <v>0</v>
      </c>
      <c r="O174" s="9">
        <f>+[2]FISCALIZACIONES!O174+[2]LICENCIAS!O174+[2]PERMISOS!O174+[2]REGISTROS!O174+[2]CERTIFICADOS!O174</f>
        <v>0</v>
      </c>
      <c r="P174" s="9">
        <f>+[2]FISCALIZACIONES!P174+[2]LICENCIAS!P174+[2]PERMISOS!P174+[2]REGISTROS!P174+[2]CERTIFICADOS!P174</f>
        <v>0</v>
      </c>
      <c r="Q174" s="9">
        <f>+[2]FISCALIZACIONES!Q174+[2]LICENCIAS!Q174+[2]PERMISOS!Q174+[2]REGISTROS!Q174+[2]CERTIFICADOS!Q174</f>
        <v>0</v>
      </c>
      <c r="R174" s="9">
        <f>+[2]FISCALIZACIONES!R174+[2]LICENCIAS!R174+[2]PERMISOS!R174+[2]REGISTROS!R174+[2]CERTIFICADOS!R174</f>
        <v>0</v>
      </c>
      <c r="S174" s="9">
        <f>+[2]FISCALIZACIONES!S174+[2]LICENCIAS!S174+[2]PERMISOS!S174+[2]REGISTROS!S174+[2]CERTIFICADOS!S174</f>
        <v>0</v>
      </c>
      <c r="T174" s="9">
        <f>+[2]FISCALIZACIONES!T174+[2]LICENCIAS!T174+[2]PERMISOS!T174+[2]REGISTROS!T174+[2]CERTIFICADOS!T174</f>
        <v>0</v>
      </c>
      <c r="U174" s="9">
        <f>+[2]FISCALIZACIONES!U174+[2]LICENCIAS!U174+[2]PERMISOS!U174+[2]REGISTROS!U174+[2]CERTIFICADOS!U174</f>
        <v>0</v>
      </c>
      <c r="V174" s="9">
        <f>+[2]FISCALIZACIONES!V174+[2]LICENCIAS!V174+[2]PERMISOS!V174+[2]REGISTROS!V174+[2]CERTIFICADOS!V174</f>
        <v>0</v>
      </c>
      <c r="W174" s="9">
        <f>+[2]FISCALIZACIONES!W174+[2]LICENCIAS!W174+[2]PERMISOS!W174+[2]REGISTROS!W174+[2]CERTIFICADOS!W174</f>
        <v>1</v>
      </c>
      <c r="X174" s="9">
        <f>+[2]FISCALIZACIONES!X174+[2]LICENCIAS!X174+[2]PERMISOS!X174+[2]REGISTROS!X174+[2]CERTIFICADOS!X174</f>
        <v>0</v>
      </c>
      <c r="Y174" s="9">
        <f>+[2]FISCALIZACIONES!Y174+[2]LICENCIAS!Y174+[2]PERMISOS!Y174+[2]REGISTROS!Y174+[2]CERTIFICADOS!Y174</f>
        <v>0</v>
      </c>
      <c r="Z174" s="29">
        <f>+[2]FISCALIZACIONES!Z174+[2]LICENCIAS!Z174+[2]PERMISOS!Z174+[2]REGISTROS!Z174+[2]CERTIFICADOS!Z174</f>
        <v>0</v>
      </c>
      <c r="AA174" s="10">
        <f t="shared" si="63"/>
        <v>255075.26315789475</v>
      </c>
      <c r="AB174" s="10">
        <f t="shared" si="64"/>
        <v>62104.448421052628</v>
      </c>
      <c r="AC174" s="11">
        <f t="shared" si="65"/>
        <v>143084.39368421052</v>
      </c>
      <c r="AD174" s="11">
        <f t="shared" si="66"/>
        <v>86496.427368421049</v>
      </c>
      <c r="AE174" s="11">
        <f t="shared" si="67"/>
        <v>18315.78947368421</v>
      </c>
      <c r="AF174" s="11">
        <f t="shared" si="68"/>
        <v>241744.66736842104</v>
      </c>
      <c r="AG174" s="11">
        <f t="shared" si="69"/>
        <v>10421.052631578947</v>
      </c>
      <c r="AH174" s="12">
        <f t="shared" si="70"/>
        <v>28301.052631578947</v>
      </c>
      <c r="AI174" s="12">
        <f t="shared" si="71"/>
        <v>10526.315789473685</v>
      </c>
      <c r="AJ174" s="12">
        <f t="shared" si="72"/>
        <v>197249.94947368422</v>
      </c>
      <c r="AK174" s="12">
        <f t="shared" si="73"/>
        <v>1481.0526315789473</v>
      </c>
      <c r="AL174" s="12">
        <f t="shared" si="74"/>
        <v>320761.37263157894</v>
      </c>
      <c r="AM174" s="12">
        <f t="shared" si="75"/>
        <v>39125.084210526315</v>
      </c>
      <c r="AN174" s="12">
        <f t="shared" si="76"/>
        <v>3431.5789473684213</v>
      </c>
      <c r="AO174" s="12">
        <f t="shared" si="77"/>
        <v>236402.53263157894</v>
      </c>
      <c r="AP174" s="12">
        <f t="shared" si="78"/>
        <v>125263.15789473684</v>
      </c>
      <c r="AQ174" s="12">
        <f t="shared" si="79"/>
        <v>6000</v>
      </c>
      <c r="AR174" s="12">
        <f t="shared" si="80"/>
        <v>497130.96210526314</v>
      </c>
      <c r="AS174" s="12">
        <f t="shared" si="81"/>
        <v>37832.14736842105</v>
      </c>
      <c r="AT174" s="12">
        <f t="shared" si="82"/>
        <v>6214.7368421052633</v>
      </c>
      <c r="AU174" s="12">
        <f t="shared" si="83"/>
        <v>1361941.0526315789</v>
      </c>
      <c r="AV174" s="12">
        <f t="shared" si="84"/>
        <v>15165.473684210527</v>
      </c>
      <c r="AW174" s="12">
        <f t="shared" si="85"/>
        <v>694563.15789473685</v>
      </c>
      <c r="AX174" s="12">
        <f t="shared" si="86"/>
        <v>3557.8947368421054</v>
      </c>
      <c r="AY174" s="12">
        <f t="shared" si="87"/>
        <v>7869.4736842105267</v>
      </c>
      <c r="AZ174" s="12">
        <f t="shared" si="88"/>
        <v>4174.7368421052633</v>
      </c>
      <c r="BA174" s="12">
        <f t="shared" si="89"/>
        <v>4641.0526315789475</v>
      </c>
      <c r="BB174" s="12">
        <f t="shared" si="90"/>
        <v>5616.8421052631575</v>
      </c>
      <c r="BC174" s="12">
        <f t="shared" si="91"/>
        <v>398230.17684210528</v>
      </c>
    </row>
    <row r="175" spans="1:55" x14ac:dyDescent="0.25">
      <c r="A175" s="264"/>
      <c r="B175" s="270"/>
      <c r="C175" s="16" t="s">
        <v>211</v>
      </c>
      <c r="D175" s="7">
        <f t="shared" si="62"/>
        <v>0</v>
      </c>
      <c r="E175" s="9">
        <f>+[2]FISCALIZACIONES!E175+[2]LICENCIAS!E175+[2]PERMISOS!E175+[2]REGISTROS!E175+[2]CERTIFICADOS!E175</f>
        <v>0</v>
      </c>
      <c r="F175" s="9">
        <f>+[2]FISCALIZACIONES!F175+[2]LICENCIAS!F175+[2]PERMISOS!F175+[2]REGISTROS!F175+[2]CERTIFICADOS!F175</f>
        <v>0</v>
      </c>
      <c r="G175" s="9">
        <f>+[2]FISCALIZACIONES!G175+[2]LICENCIAS!G175+[2]PERMISOS!G175+[2]REGISTROS!G175+[2]CERTIFICADOS!G175</f>
        <v>0</v>
      </c>
      <c r="H175" s="9">
        <f>+[2]FISCALIZACIONES!H175+[2]LICENCIAS!H175+[2]PERMISOS!H175+[2]REGISTROS!H175+[2]CERTIFICADOS!H175</f>
        <v>0</v>
      </c>
      <c r="I175" s="9">
        <f>+[2]FISCALIZACIONES!I175+[2]LICENCIAS!I175+[2]PERMISOS!I175+[2]REGISTROS!I175+[2]CERTIFICADOS!I175</f>
        <v>0</v>
      </c>
      <c r="J175" s="9">
        <f>+[2]FISCALIZACIONES!J175+[2]LICENCIAS!J175+[2]PERMISOS!J175+[2]REGISTROS!J175+[2]CERTIFICADOS!J175</f>
        <v>0</v>
      </c>
      <c r="K175" s="9">
        <f>+[2]FISCALIZACIONES!K175+[2]LICENCIAS!K175+[2]PERMISOS!K175+[2]REGISTROS!K175+[2]CERTIFICADOS!K175</f>
        <v>0</v>
      </c>
      <c r="L175" s="9">
        <f>+[2]FISCALIZACIONES!L175+[2]LICENCIAS!L175+[2]PERMISOS!L175+[2]REGISTROS!L175+[2]CERTIFICADOS!L175</f>
        <v>0</v>
      </c>
      <c r="M175" s="9">
        <f>+[2]FISCALIZACIONES!M175+[2]LICENCIAS!M175+[2]PERMISOS!M175+[2]REGISTROS!M175+[2]CERTIFICADOS!M175</f>
        <v>0</v>
      </c>
      <c r="N175" s="9">
        <f>+[2]FISCALIZACIONES!N175+[2]LICENCIAS!N175+[2]PERMISOS!N175+[2]REGISTROS!N175+[2]CERTIFICADOS!N175</f>
        <v>0</v>
      </c>
      <c r="O175" s="9">
        <f>+[2]FISCALIZACIONES!O175+[2]LICENCIAS!O175+[2]PERMISOS!O175+[2]REGISTROS!O175+[2]CERTIFICADOS!O175</f>
        <v>0</v>
      </c>
      <c r="P175" s="9">
        <f>+[2]FISCALIZACIONES!P175+[2]LICENCIAS!P175+[2]PERMISOS!P175+[2]REGISTROS!P175+[2]CERTIFICADOS!P175</f>
        <v>0</v>
      </c>
      <c r="Q175" s="9">
        <f>+[2]FISCALIZACIONES!Q175+[2]LICENCIAS!Q175+[2]PERMISOS!Q175+[2]REGISTROS!Q175+[2]CERTIFICADOS!Q175</f>
        <v>0</v>
      </c>
      <c r="R175" s="9">
        <f>+[2]FISCALIZACIONES!R175+[2]LICENCIAS!R175+[2]PERMISOS!R175+[2]REGISTROS!R175+[2]CERTIFICADOS!R175</f>
        <v>0</v>
      </c>
      <c r="S175" s="9">
        <f>+[2]FISCALIZACIONES!S175+[2]LICENCIAS!S175+[2]PERMISOS!S175+[2]REGISTROS!S175+[2]CERTIFICADOS!S175</f>
        <v>0</v>
      </c>
      <c r="T175" s="9">
        <f>+[2]FISCALIZACIONES!T175+[2]LICENCIAS!T175+[2]PERMISOS!T175+[2]REGISTROS!T175+[2]CERTIFICADOS!T175</f>
        <v>0</v>
      </c>
      <c r="U175" s="9">
        <f>+[2]FISCALIZACIONES!U175+[2]LICENCIAS!U175+[2]PERMISOS!U175+[2]REGISTROS!U175+[2]CERTIFICADOS!U175</f>
        <v>0</v>
      </c>
      <c r="V175" s="9">
        <f>+[2]FISCALIZACIONES!V175+[2]LICENCIAS!V175+[2]PERMISOS!V175+[2]REGISTROS!V175+[2]CERTIFICADOS!V175</f>
        <v>0</v>
      </c>
      <c r="W175" s="9">
        <f>+[2]FISCALIZACIONES!W175+[2]LICENCIAS!W175+[2]PERMISOS!W175+[2]REGISTROS!W175+[2]CERTIFICADOS!W175</f>
        <v>0</v>
      </c>
      <c r="X175" s="9">
        <f>+[2]FISCALIZACIONES!X175+[2]LICENCIAS!X175+[2]PERMISOS!X175+[2]REGISTROS!X175+[2]CERTIFICADOS!X175</f>
        <v>0</v>
      </c>
      <c r="Y175" s="9">
        <f>+[2]FISCALIZACIONES!Y175+[2]LICENCIAS!Y175+[2]PERMISOS!Y175+[2]REGISTROS!Y175+[2]CERTIFICADOS!Y175</f>
        <v>0</v>
      </c>
      <c r="Z175" s="29">
        <f>+[2]FISCALIZACIONES!Z175+[2]LICENCIAS!Z175+[2]PERMISOS!Z175+[2]REGISTROS!Z175+[2]CERTIFICADOS!Z175</f>
        <v>0</v>
      </c>
      <c r="AA175" s="10">
        <f t="shared" si="63"/>
        <v>0</v>
      </c>
      <c r="AB175" s="10">
        <f t="shared" si="64"/>
        <v>0</v>
      </c>
      <c r="AC175" s="11">
        <f t="shared" si="65"/>
        <v>0</v>
      </c>
      <c r="AD175" s="11">
        <f t="shared" si="66"/>
        <v>0</v>
      </c>
      <c r="AE175" s="11">
        <f t="shared" si="67"/>
        <v>0</v>
      </c>
      <c r="AF175" s="11">
        <f t="shared" si="68"/>
        <v>0</v>
      </c>
      <c r="AG175" s="11">
        <f t="shared" si="69"/>
        <v>0</v>
      </c>
      <c r="AH175" s="12">
        <f t="shared" si="70"/>
        <v>0</v>
      </c>
      <c r="AI175" s="12">
        <f t="shared" si="71"/>
        <v>0</v>
      </c>
      <c r="AJ175" s="12">
        <f t="shared" si="72"/>
        <v>0</v>
      </c>
      <c r="AK175" s="12">
        <f t="shared" si="73"/>
        <v>0</v>
      </c>
      <c r="AL175" s="12">
        <f t="shared" si="74"/>
        <v>0</v>
      </c>
      <c r="AM175" s="12">
        <f t="shared" si="75"/>
        <v>0</v>
      </c>
      <c r="AN175" s="12">
        <f t="shared" si="76"/>
        <v>0</v>
      </c>
      <c r="AO175" s="12">
        <f t="shared" si="77"/>
        <v>0</v>
      </c>
      <c r="AP175" s="12">
        <f t="shared" si="78"/>
        <v>0</v>
      </c>
      <c r="AQ175" s="12">
        <f t="shared" si="79"/>
        <v>0</v>
      </c>
      <c r="AR175" s="12">
        <f t="shared" si="80"/>
        <v>0</v>
      </c>
      <c r="AS175" s="12">
        <f t="shared" si="81"/>
        <v>0</v>
      </c>
      <c r="AT175" s="12">
        <f t="shared" si="82"/>
        <v>0</v>
      </c>
      <c r="AU175" s="12">
        <f t="shared" si="83"/>
        <v>0</v>
      </c>
      <c r="AV175" s="12">
        <f t="shared" si="84"/>
        <v>0</v>
      </c>
      <c r="AW175" s="12">
        <f t="shared" si="85"/>
        <v>0</v>
      </c>
      <c r="AX175" s="12">
        <f t="shared" si="86"/>
        <v>0</v>
      </c>
      <c r="AY175" s="12">
        <f t="shared" si="87"/>
        <v>0</v>
      </c>
      <c r="AZ175" s="12">
        <f t="shared" si="88"/>
        <v>0</v>
      </c>
      <c r="BA175" s="12">
        <f t="shared" si="89"/>
        <v>0</v>
      </c>
      <c r="BB175" s="12">
        <f t="shared" si="90"/>
        <v>0</v>
      </c>
      <c r="BC175" s="12">
        <f t="shared" si="91"/>
        <v>0</v>
      </c>
    </row>
    <row r="176" spans="1:55" x14ac:dyDescent="0.25">
      <c r="A176" s="264"/>
      <c r="B176" s="270"/>
      <c r="C176" s="16" t="s">
        <v>212</v>
      </c>
      <c r="D176" s="7">
        <f t="shared" si="62"/>
        <v>5</v>
      </c>
      <c r="E176" s="9">
        <f>+[2]FISCALIZACIONES!E176+[2]LICENCIAS!E176+[2]PERMISOS!E176+[2]REGISTROS!E176+[2]CERTIFICADOS!E176</f>
        <v>0</v>
      </c>
      <c r="F176" s="9">
        <f>+[2]FISCALIZACIONES!F176+[2]LICENCIAS!F176+[2]PERMISOS!F176+[2]REGISTROS!F176+[2]CERTIFICADOS!F176</f>
        <v>4</v>
      </c>
      <c r="G176" s="9">
        <f>+[2]FISCALIZACIONES!G176+[2]LICENCIAS!G176+[2]PERMISOS!G176+[2]REGISTROS!G176+[2]CERTIFICADOS!G176</f>
        <v>0</v>
      </c>
      <c r="H176" s="9">
        <f>+[2]FISCALIZACIONES!H176+[2]LICENCIAS!H176+[2]PERMISOS!H176+[2]REGISTROS!H176+[2]CERTIFICADOS!H176</f>
        <v>1</v>
      </c>
      <c r="I176" s="9">
        <f>+[2]FISCALIZACIONES!I176+[2]LICENCIAS!I176+[2]PERMISOS!I176+[2]REGISTROS!I176+[2]CERTIFICADOS!I176</f>
        <v>0</v>
      </c>
      <c r="J176" s="9">
        <f>+[2]FISCALIZACIONES!J176+[2]LICENCIAS!J176+[2]PERMISOS!J176+[2]REGISTROS!J176+[2]CERTIFICADOS!J176</f>
        <v>0</v>
      </c>
      <c r="K176" s="9">
        <f>+[2]FISCALIZACIONES!K176+[2]LICENCIAS!K176+[2]PERMISOS!K176+[2]REGISTROS!K176+[2]CERTIFICADOS!K176</f>
        <v>0</v>
      </c>
      <c r="L176" s="9">
        <f>+[2]FISCALIZACIONES!L176+[2]LICENCIAS!L176+[2]PERMISOS!L176+[2]REGISTROS!L176+[2]CERTIFICADOS!L176</f>
        <v>0</v>
      </c>
      <c r="M176" s="9">
        <f>+[2]FISCALIZACIONES!M176+[2]LICENCIAS!M176+[2]PERMISOS!M176+[2]REGISTROS!M176+[2]CERTIFICADOS!M176</f>
        <v>0</v>
      </c>
      <c r="N176" s="9">
        <f>+[2]FISCALIZACIONES!N176+[2]LICENCIAS!N176+[2]PERMISOS!N176+[2]REGISTROS!N176+[2]CERTIFICADOS!N176</f>
        <v>0</v>
      </c>
      <c r="O176" s="9">
        <f>+[2]FISCALIZACIONES!O176+[2]LICENCIAS!O176+[2]PERMISOS!O176+[2]REGISTROS!O176+[2]CERTIFICADOS!O176</f>
        <v>0</v>
      </c>
      <c r="P176" s="9">
        <f>+[2]FISCALIZACIONES!P176+[2]LICENCIAS!P176+[2]PERMISOS!P176+[2]REGISTROS!P176+[2]CERTIFICADOS!P176</f>
        <v>0</v>
      </c>
      <c r="Q176" s="9">
        <f>+[2]FISCALIZACIONES!Q176+[2]LICENCIAS!Q176+[2]PERMISOS!Q176+[2]REGISTROS!Q176+[2]CERTIFICADOS!Q176</f>
        <v>0</v>
      </c>
      <c r="R176" s="9">
        <f>+[2]FISCALIZACIONES!R176+[2]LICENCIAS!R176+[2]PERMISOS!R176+[2]REGISTROS!R176+[2]CERTIFICADOS!R176</f>
        <v>0</v>
      </c>
      <c r="S176" s="9">
        <f>+[2]FISCALIZACIONES!S176+[2]LICENCIAS!S176+[2]PERMISOS!S176+[2]REGISTROS!S176+[2]CERTIFICADOS!S176</f>
        <v>0</v>
      </c>
      <c r="T176" s="9">
        <f>+[2]FISCALIZACIONES!T176+[2]LICENCIAS!T176+[2]PERMISOS!T176+[2]REGISTROS!T176+[2]CERTIFICADOS!T176</f>
        <v>0</v>
      </c>
      <c r="U176" s="9">
        <f>+[2]FISCALIZACIONES!U176+[2]LICENCIAS!U176+[2]PERMISOS!U176+[2]REGISTROS!U176+[2]CERTIFICADOS!U176</f>
        <v>0</v>
      </c>
      <c r="V176" s="9">
        <f>+[2]FISCALIZACIONES!V176+[2]LICENCIAS!V176+[2]PERMISOS!V176+[2]REGISTROS!V176+[2]CERTIFICADOS!V176</f>
        <v>0</v>
      </c>
      <c r="W176" s="9">
        <f>+[2]FISCALIZACIONES!W176+[2]LICENCIAS!W176+[2]PERMISOS!W176+[2]REGISTROS!W176+[2]CERTIFICADOS!W176</f>
        <v>0</v>
      </c>
      <c r="X176" s="9">
        <f>+[2]FISCALIZACIONES!X176+[2]LICENCIAS!X176+[2]PERMISOS!X176+[2]REGISTROS!X176+[2]CERTIFICADOS!X176</f>
        <v>0</v>
      </c>
      <c r="Y176" s="9">
        <f>+[2]FISCALIZACIONES!Y176+[2]LICENCIAS!Y176+[2]PERMISOS!Y176+[2]REGISTROS!Y176+[2]CERTIFICADOS!Y176</f>
        <v>0</v>
      </c>
      <c r="Z176" s="29">
        <f>+[2]FISCALIZACIONES!Z176+[2]LICENCIAS!Z176+[2]PERMISOS!Z176+[2]REGISTROS!Z176+[2]CERTIFICADOS!Z176</f>
        <v>0</v>
      </c>
      <c r="AA176" s="10">
        <f t="shared" si="63"/>
        <v>318844.07894736843</v>
      </c>
      <c r="AB176" s="10">
        <f t="shared" si="64"/>
        <v>77630.560526315792</v>
      </c>
      <c r="AC176" s="11">
        <f t="shared" si="65"/>
        <v>178855.49210526314</v>
      </c>
      <c r="AD176" s="11">
        <f t="shared" si="66"/>
        <v>108120.53421052631</v>
      </c>
      <c r="AE176" s="11">
        <f t="shared" si="67"/>
        <v>22894.736842105263</v>
      </c>
      <c r="AF176" s="11">
        <f t="shared" si="68"/>
        <v>302180.83421052631</v>
      </c>
      <c r="AG176" s="11">
        <f t="shared" si="69"/>
        <v>13026.315789473683</v>
      </c>
      <c r="AH176" s="12">
        <f t="shared" si="70"/>
        <v>35376.31578947368</v>
      </c>
      <c r="AI176" s="12">
        <f t="shared" si="71"/>
        <v>13157.894736842107</v>
      </c>
      <c r="AJ176" s="12">
        <f t="shared" si="72"/>
        <v>246562.43684210526</v>
      </c>
      <c r="AK176" s="12">
        <f t="shared" si="73"/>
        <v>1851.3157894736842</v>
      </c>
      <c r="AL176" s="12">
        <f t="shared" si="74"/>
        <v>400951.71578947367</v>
      </c>
      <c r="AM176" s="12">
        <f t="shared" si="75"/>
        <v>48906.355263157893</v>
      </c>
      <c r="AN176" s="12">
        <f t="shared" si="76"/>
        <v>4289.4736842105267</v>
      </c>
      <c r="AO176" s="12">
        <f t="shared" si="77"/>
        <v>295503.16578947369</v>
      </c>
      <c r="AP176" s="12">
        <f t="shared" si="78"/>
        <v>156578.94736842104</v>
      </c>
      <c r="AQ176" s="12">
        <f t="shared" si="79"/>
        <v>7500</v>
      </c>
      <c r="AR176" s="12">
        <f t="shared" si="80"/>
        <v>621413.7026315789</v>
      </c>
      <c r="AS176" s="12">
        <f t="shared" si="81"/>
        <v>47290.184210526313</v>
      </c>
      <c r="AT176" s="12">
        <f t="shared" si="82"/>
        <v>7768.4210526315792</v>
      </c>
      <c r="AU176" s="12">
        <f t="shared" si="83"/>
        <v>1702426.3157894737</v>
      </c>
      <c r="AV176" s="12">
        <f t="shared" si="84"/>
        <v>18956.84210526316</v>
      </c>
      <c r="AW176" s="12">
        <f t="shared" si="85"/>
        <v>868203.94736842113</v>
      </c>
      <c r="AX176" s="12">
        <f t="shared" si="86"/>
        <v>4447.3684210526317</v>
      </c>
      <c r="AY176" s="12">
        <f t="shared" si="87"/>
        <v>9836.8421052631584</v>
      </c>
      <c r="AZ176" s="12">
        <f t="shared" si="88"/>
        <v>5218.4210526315792</v>
      </c>
      <c r="BA176" s="12">
        <f t="shared" si="89"/>
        <v>5801.3157894736842</v>
      </c>
      <c r="BB176" s="12">
        <f t="shared" si="90"/>
        <v>7021.0526315789466</v>
      </c>
      <c r="BC176" s="12">
        <f t="shared" si="91"/>
        <v>497787.72105263162</v>
      </c>
    </row>
    <row r="177" spans="1:55" x14ac:dyDescent="0.25">
      <c r="A177" s="264"/>
      <c r="B177" s="270"/>
      <c r="C177" s="16" t="s">
        <v>213</v>
      </c>
      <c r="D177" s="7">
        <f t="shared" si="62"/>
        <v>2</v>
      </c>
      <c r="E177" s="9">
        <f>+[2]FISCALIZACIONES!E177+[2]LICENCIAS!E177+[2]PERMISOS!E177+[2]REGISTROS!E177+[2]CERTIFICADOS!E177</f>
        <v>1</v>
      </c>
      <c r="F177" s="9">
        <f>+[2]FISCALIZACIONES!F177+[2]LICENCIAS!F177+[2]PERMISOS!F177+[2]REGISTROS!F177+[2]CERTIFICADOS!F177</f>
        <v>0</v>
      </c>
      <c r="G177" s="9">
        <f>+[2]FISCALIZACIONES!G177+[2]LICENCIAS!G177+[2]PERMISOS!G177+[2]REGISTROS!G177+[2]CERTIFICADOS!G177</f>
        <v>0</v>
      </c>
      <c r="H177" s="9">
        <f>+[2]FISCALIZACIONES!H177+[2]LICENCIAS!H177+[2]PERMISOS!H177+[2]REGISTROS!H177+[2]CERTIFICADOS!H177</f>
        <v>0</v>
      </c>
      <c r="I177" s="9">
        <f>+[2]FISCALIZACIONES!I177+[2]LICENCIAS!I177+[2]PERMISOS!I177+[2]REGISTROS!I177+[2]CERTIFICADOS!I177</f>
        <v>0</v>
      </c>
      <c r="J177" s="9">
        <f>+[2]FISCALIZACIONES!J177+[2]LICENCIAS!J177+[2]PERMISOS!J177+[2]REGISTROS!J177+[2]CERTIFICADOS!J177</f>
        <v>1</v>
      </c>
      <c r="K177" s="9">
        <f>+[2]FISCALIZACIONES!K177+[2]LICENCIAS!K177+[2]PERMISOS!K177+[2]REGISTROS!K177+[2]CERTIFICADOS!K177</f>
        <v>0</v>
      </c>
      <c r="L177" s="9">
        <f>+[2]FISCALIZACIONES!L177+[2]LICENCIAS!L177+[2]PERMISOS!L177+[2]REGISTROS!L177+[2]CERTIFICADOS!L177</f>
        <v>0</v>
      </c>
      <c r="M177" s="9">
        <f>+[2]FISCALIZACIONES!M177+[2]LICENCIAS!M177+[2]PERMISOS!M177+[2]REGISTROS!M177+[2]CERTIFICADOS!M177</f>
        <v>0</v>
      </c>
      <c r="N177" s="9">
        <f>+[2]FISCALIZACIONES!N177+[2]LICENCIAS!N177+[2]PERMISOS!N177+[2]REGISTROS!N177+[2]CERTIFICADOS!N177</f>
        <v>0</v>
      </c>
      <c r="O177" s="9">
        <f>+[2]FISCALIZACIONES!O177+[2]LICENCIAS!O177+[2]PERMISOS!O177+[2]REGISTROS!O177+[2]CERTIFICADOS!O177</f>
        <v>0</v>
      </c>
      <c r="P177" s="9">
        <f>+[2]FISCALIZACIONES!P177+[2]LICENCIAS!P177+[2]PERMISOS!P177+[2]REGISTROS!P177+[2]CERTIFICADOS!P177</f>
        <v>0</v>
      </c>
      <c r="Q177" s="9">
        <f>+[2]FISCALIZACIONES!Q177+[2]LICENCIAS!Q177+[2]PERMISOS!Q177+[2]REGISTROS!Q177+[2]CERTIFICADOS!Q177</f>
        <v>0</v>
      </c>
      <c r="R177" s="9">
        <f>+[2]FISCALIZACIONES!R177+[2]LICENCIAS!R177+[2]PERMISOS!R177+[2]REGISTROS!R177+[2]CERTIFICADOS!R177</f>
        <v>0</v>
      </c>
      <c r="S177" s="9">
        <f>+[2]FISCALIZACIONES!S177+[2]LICENCIAS!S177+[2]PERMISOS!S177+[2]REGISTROS!S177+[2]CERTIFICADOS!S177</f>
        <v>0</v>
      </c>
      <c r="T177" s="9">
        <f>+[2]FISCALIZACIONES!T177+[2]LICENCIAS!T177+[2]PERMISOS!T177+[2]REGISTROS!T177+[2]CERTIFICADOS!T177</f>
        <v>0</v>
      </c>
      <c r="U177" s="9">
        <f>+[2]FISCALIZACIONES!U177+[2]LICENCIAS!U177+[2]PERMISOS!U177+[2]REGISTROS!U177+[2]CERTIFICADOS!U177</f>
        <v>0</v>
      </c>
      <c r="V177" s="9">
        <f>+[2]FISCALIZACIONES!V177+[2]LICENCIAS!V177+[2]PERMISOS!V177+[2]REGISTROS!V177+[2]CERTIFICADOS!V177</f>
        <v>0</v>
      </c>
      <c r="W177" s="9">
        <f>+[2]FISCALIZACIONES!W177+[2]LICENCIAS!W177+[2]PERMISOS!W177+[2]REGISTROS!W177+[2]CERTIFICADOS!W177</f>
        <v>0</v>
      </c>
      <c r="X177" s="9">
        <f>+[2]FISCALIZACIONES!X177+[2]LICENCIAS!X177+[2]PERMISOS!X177+[2]REGISTROS!X177+[2]CERTIFICADOS!X177</f>
        <v>0</v>
      </c>
      <c r="Y177" s="9">
        <f>+[2]FISCALIZACIONES!Y177+[2]LICENCIAS!Y177+[2]PERMISOS!Y177+[2]REGISTROS!Y177+[2]CERTIFICADOS!Y177</f>
        <v>0</v>
      </c>
      <c r="Z177" s="29">
        <f>+[2]FISCALIZACIONES!Z177+[2]LICENCIAS!Z177+[2]PERMISOS!Z177+[2]REGISTROS!Z177+[2]CERTIFICADOS!Z177</f>
        <v>0</v>
      </c>
      <c r="AA177" s="10">
        <f t="shared" si="63"/>
        <v>127537.63157894737</v>
      </c>
      <c r="AB177" s="10">
        <f t="shared" si="64"/>
        <v>31052.224210526314</v>
      </c>
      <c r="AC177" s="11">
        <f t="shared" si="65"/>
        <v>71542.196842105259</v>
      </c>
      <c r="AD177" s="11">
        <f t="shared" si="66"/>
        <v>43248.213684210525</v>
      </c>
      <c r="AE177" s="11">
        <f t="shared" si="67"/>
        <v>9157.894736842105</v>
      </c>
      <c r="AF177" s="11">
        <f t="shared" si="68"/>
        <v>120872.33368421052</v>
      </c>
      <c r="AG177" s="11">
        <f t="shared" si="69"/>
        <v>5210.5263157894733</v>
      </c>
      <c r="AH177" s="12">
        <f t="shared" si="70"/>
        <v>14150.526315789473</v>
      </c>
      <c r="AI177" s="12">
        <f t="shared" si="71"/>
        <v>5263.1578947368425</v>
      </c>
      <c r="AJ177" s="12">
        <f t="shared" si="72"/>
        <v>98624.974736842109</v>
      </c>
      <c r="AK177" s="12">
        <f t="shared" si="73"/>
        <v>740.52631578947364</v>
      </c>
      <c r="AL177" s="12">
        <f t="shared" si="74"/>
        <v>160380.68631578947</v>
      </c>
      <c r="AM177" s="12">
        <f t="shared" si="75"/>
        <v>19562.542105263157</v>
      </c>
      <c r="AN177" s="12">
        <f t="shared" si="76"/>
        <v>1715.7894736842106</v>
      </c>
      <c r="AO177" s="12">
        <f t="shared" si="77"/>
        <v>118201.26631578947</v>
      </c>
      <c r="AP177" s="12">
        <f t="shared" si="78"/>
        <v>62631.57894736842</v>
      </c>
      <c r="AQ177" s="12">
        <f t="shared" si="79"/>
        <v>3000</v>
      </c>
      <c r="AR177" s="12">
        <f t="shared" si="80"/>
        <v>248565.48105263157</v>
      </c>
      <c r="AS177" s="12">
        <f t="shared" si="81"/>
        <v>18916.073684210525</v>
      </c>
      <c r="AT177" s="12">
        <f t="shared" si="82"/>
        <v>3107.3684210526317</v>
      </c>
      <c r="AU177" s="12">
        <f t="shared" si="83"/>
        <v>680970.52631578944</v>
      </c>
      <c r="AV177" s="12">
        <f t="shared" si="84"/>
        <v>7582.7368421052633</v>
      </c>
      <c r="AW177" s="12">
        <f t="shared" si="85"/>
        <v>347281.57894736843</v>
      </c>
      <c r="AX177" s="12">
        <f t="shared" si="86"/>
        <v>1778.9473684210527</v>
      </c>
      <c r="AY177" s="12">
        <f t="shared" si="87"/>
        <v>3934.7368421052633</v>
      </c>
      <c r="AZ177" s="12">
        <f t="shared" si="88"/>
        <v>2087.3684210526317</v>
      </c>
      <c r="BA177" s="12">
        <f t="shared" si="89"/>
        <v>2320.5263157894738</v>
      </c>
      <c r="BB177" s="12">
        <f t="shared" si="90"/>
        <v>2808.4210526315787</v>
      </c>
      <c r="BC177" s="12">
        <f t="shared" si="91"/>
        <v>199115.08842105264</v>
      </c>
    </row>
    <row r="178" spans="1:55" x14ac:dyDescent="0.25">
      <c r="A178" s="264"/>
      <c r="B178" s="270"/>
      <c r="C178" s="16" t="s">
        <v>214</v>
      </c>
      <c r="D178" s="7">
        <f t="shared" si="62"/>
        <v>10</v>
      </c>
      <c r="E178" s="9">
        <f>+[2]FISCALIZACIONES!E178+[2]LICENCIAS!E178+[2]PERMISOS!E178+[2]REGISTROS!E178+[2]CERTIFICADOS!E178</f>
        <v>0</v>
      </c>
      <c r="F178" s="9">
        <f>+[2]FISCALIZACIONES!F178+[2]LICENCIAS!F178+[2]PERMISOS!F178+[2]REGISTROS!F178+[2]CERTIFICADOS!F178</f>
        <v>8</v>
      </c>
      <c r="G178" s="9">
        <f>+[2]FISCALIZACIONES!G178+[2]LICENCIAS!G178+[2]PERMISOS!G178+[2]REGISTROS!G178+[2]CERTIFICADOS!G178</f>
        <v>0</v>
      </c>
      <c r="H178" s="9">
        <f>+[2]FISCALIZACIONES!H178+[2]LICENCIAS!H178+[2]PERMISOS!H178+[2]REGISTROS!H178+[2]CERTIFICADOS!H178</f>
        <v>0</v>
      </c>
      <c r="I178" s="9">
        <f>+[2]FISCALIZACIONES!I178+[2]LICENCIAS!I178+[2]PERMISOS!I178+[2]REGISTROS!I178+[2]CERTIFICADOS!I178</f>
        <v>2</v>
      </c>
      <c r="J178" s="9">
        <f>+[2]FISCALIZACIONES!J178+[2]LICENCIAS!J178+[2]PERMISOS!J178+[2]REGISTROS!J178+[2]CERTIFICADOS!J178</f>
        <v>0</v>
      </c>
      <c r="K178" s="9">
        <f>+[2]FISCALIZACIONES!K178+[2]LICENCIAS!K178+[2]PERMISOS!K178+[2]REGISTROS!K178+[2]CERTIFICADOS!K178</f>
        <v>0</v>
      </c>
      <c r="L178" s="9">
        <f>+[2]FISCALIZACIONES!L178+[2]LICENCIAS!L178+[2]PERMISOS!L178+[2]REGISTROS!L178+[2]CERTIFICADOS!L178</f>
        <v>0</v>
      </c>
      <c r="M178" s="9">
        <f>+[2]FISCALIZACIONES!M178+[2]LICENCIAS!M178+[2]PERMISOS!M178+[2]REGISTROS!M178+[2]CERTIFICADOS!M178</f>
        <v>0</v>
      </c>
      <c r="N178" s="9">
        <f>+[2]FISCALIZACIONES!N178+[2]LICENCIAS!N178+[2]PERMISOS!N178+[2]REGISTROS!N178+[2]CERTIFICADOS!N178</f>
        <v>0</v>
      </c>
      <c r="O178" s="9">
        <f>+[2]FISCALIZACIONES!O178+[2]LICENCIAS!O178+[2]PERMISOS!O178+[2]REGISTROS!O178+[2]CERTIFICADOS!O178</f>
        <v>0</v>
      </c>
      <c r="P178" s="9">
        <f>+[2]FISCALIZACIONES!P178+[2]LICENCIAS!P178+[2]PERMISOS!P178+[2]REGISTROS!P178+[2]CERTIFICADOS!P178</f>
        <v>0</v>
      </c>
      <c r="Q178" s="9">
        <f>+[2]FISCALIZACIONES!Q178+[2]LICENCIAS!Q178+[2]PERMISOS!Q178+[2]REGISTROS!Q178+[2]CERTIFICADOS!Q178</f>
        <v>0</v>
      </c>
      <c r="R178" s="9">
        <f>+[2]FISCALIZACIONES!R178+[2]LICENCIAS!R178+[2]PERMISOS!R178+[2]REGISTROS!R178+[2]CERTIFICADOS!R178</f>
        <v>0</v>
      </c>
      <c r="S178" s="9">
        <f>+[2]FISCALIZACIONES!S178+[2]LICENCIAS!S178+[2]PERMISOS!S178+[2]REGISTROS!S178+[2]CERTIFICADOS!S178</f>
        <v>0</v>
      </c>
      <c r="T178" s="9">
        <f>+[2]FISCALIZACIONES!T178+[2]LICENCIAS!T178+[2]PERMISOS!T178+[2]REGISTROS!T178+[2]CERTIFICADOS!T178</f>
        <v>0</v>
      </c>
      <c r="U178" s="9">
        <f>+[2]FISCALIZACIONES!U178+[2]LICENCIAS!U178+[2]PERMISOS!U178+[2]REGISTROS!U178+[2]CERTIFICADOS!U178</f>
        <v>0</v>
      </c>
      <c r="V178" s="9">
        <f>+[2]FISCALIZACIONES!V178+[2]LICENCIAS!V178+[2]PERMISOS!V178+[2]REGISTROS!V178+[2]CERTIFICADOS!V178</f>
        <v>0</v>
      </c>
      <c r="W178" s="9">
        <f>+[2]FISCALIZACIONES!W178+[2]LICENCIAS!W178+[2]PERMISOS!W178+[2]REGISTROS!W178+[2]CERTIFICADOS!W178</f>
        <v>0</v>
      </c>
      <c r="X178" s="9">
        <f>+[2]FISCALIZACIONES!X178+[2]LICENCIAS!X178+[2]PERMISOS!X178+[2]REGISTROS!X178+[2]CERTIFICADOS!X178</f>
        <v>0</v>
      </c>
      <c r="Y178" s="9">
        <f>+[2]FISCALIZACIONES!Y178+[2]LICENCIAS!Y178+[2]PERMISOS!Y178+[2]REGISTROS!Y178+[2]CERTIFICADOS!Y178</f>
        <v>0</v>
      </c>
      <c r="Z178" s="29">
        <f>+[2]FISCALIZACIONES!Z178+[2]LICENCIAS!Z178+[2]PERMISOS!Z178+[2]REGISTROS!Z178+[2]CERTIFICADOS!Z178</f>
        <v>0</v>
      </c>
      <c r="AA178" s="10">
        <f t="shared" si="63"/>
        <v>637688.15789473685</v>
      </c>
      <c r="AB178" s="10">
        <f t="shared" si="64"/>
        <v>155261.12105263158</v>
      </c>
      <c r="AC178" s="11">
        <f t="shared" si="65"/>
        <v>357710.98421052628</v>
      </c>
      <c r="AD178" s="11">
        <f t="shared" si="66"/>
        <v>216241.06842105262</v>
      </c>
      <c r="AE178" s="11">
        <f t="shared" si="67"/>
        <v>45789.473684210527</v>
      </c>
      <c r="AF178" s="11">
        <f t="shared" si="68"/>
        <v>604361.66842105263</v>
      </c>
      <c r="AG178" s="11">
        <f t="shared" si="69"/>
        <v>26052.631578947367</v>
      </c>
      <c r="AH178" s="12">
        <f t="shared" si="70"/>
        <v>70752.631578947359</v>
      </c>
      <c r="AI178" s="12">
        <f t="shared" si="71"/>
        <v>26315.789473684214</v>
      </c>
      <c r="AJ178" s="12">
        <f t="shared" si="72"/>
        <v>493124.87368421053</v>
      </c>
      <c r="AK178" s="12">
        <f t="shared" si="73"/>
        <v>3702.6315789473683</v>
      </c>
      <c r="AL178" s="12">
        <f t="shared" si="74"/>
        <v>801903.43157894735</v>
      </c>
      <c r="AM178" s="12">
        <f t="shared" si="75"/>
        <v>97812.710526315786</v>
      </c>
      <c r="AN178" s="12">
        <f t="shared" si="76"/>
        <v>8578.9473684210534</v>
      </c>
      <c r="AO178" s="12">
        <f t="shared" si="77"/>
        <v>591006.33157894737</v>
      </c>
      <c r="AP178" s="12">
        <f t="shared" si="78"/>
        <v>313157.89473684208</v>
      </c>
      <c r="AQ178" s="12">
        <f t="shared" si="79"/>
        <v>15000</v>
      </c>
      <c r="AR178" s="12">
        <f t="shared" si="80"/>
        <v>1242827.4052631578</v>
      </c>
      <c r="AS178" s="12">
        <f t="shared" si="81"/>
        <v>94580.368421052626</v>
      </c>
      <c r="AT178" s="12">
        <f t="shared" si="82"/>
        <v>15536.842105263158</v>
      </c>
      <c r="AU178" s="12">
        <f t="shared" si="83"/>
        <v>3404852.6315789474</v>
      </c>
      <c r="AV178" s="12">
        <f t="shared" si="84"/>
        <v>37913.68421052632</v>
      </c>
      <c r="AW178" s="12">
        <f t="shared" si="85"/>
        <v>1736407.8947368423</v>
      </c>
      <c r="AX178" s="12">
        <f t="shared" si="86"/>
        <v>8894.7368421052633</v>
      </c>
      <c r="AY178" s="12">
        <f t="shared" si="87"/>
        <v>19673.684210526317</v>
      </c>
      <c r="AZ178" s="12">
        <f t="shared" si="88"/>
        <v>10436.842105263158</v>
      </c>
      <c r="BA178" s="12">
        <f t="shared" si="89"/>
        <v>11602.631578947368</v>
      </c>
      <c r="BB178" s="12">
        <f t="shared" si="90"/>
        <v>14042.105263157893</v>
      </c>
      <c r="BC178" s="12">
        <f t="shared" si="91"/>
        <v>995575.44210526324</v>
      </c>
    </row>
    <row r="179" spans="1:55" x14ac:dyDescent="0.25">
      <c r="A179" s="264"/>
      <c r="B179" s="270"/>
      <c r="C179" s="16" t="s">
        <v>215</v>
      </c>
      <c r="D179" s="7">
        <f t="shared" si="62"/>
        <v>7</v>
      </c>
      <c r="E179" s="9">
        <f>+[2]FISCALIZACIONES!E179+[2]LICENCIAS!E179+[2]PERMISOS!E179+[2]REGISTROS!E179+[2]CERTIFICADOS!E179</f>
        <v>2</v>
      </c>
      <c r="F179" s="9">
        <f>+[2]FISCALIZACIONES!F179+[2]LICENCIAS!F179+[2]PERMISOS!F179+[2]REGISTROS!F179+[2]CERTIFICADOS!F179</f>
        <v>2</v>
      </c>
      <c r="G179" s="9">
        <f>+[2]FISCALIZACIONES!G179+[2]LICENCIAS!G179+[2]PERMISOS!G179+[2]REGISTROS!G179+[2]CERTIFICADOS!G179</f>
        <v>2</v>
      </c>
      <c r="H179" s="9">
        <f>+[2]FISCALIZACIONES!H179+[2]LICENCIAS!H179+[2]PERMISOS!H179+[2]REGISTROS!H179+[2]CERTIFICADOS!H179</f>
        <v>1</v>
      </c>
      <c r="I179" s="9">
        <f>+[2]FISCALIZACIONES!I179+[2]LICENCIAS!I179+[2]PERMISOS!I179+[2]REGISTROS!I179+[2]CERTIFICADOS!I179</f>
        <v>0</v>
      </c>
      <c r="J179" s="9">
        <f>+[2]FISCALIZACIONES!J179+[2]LICENCIAS!J179+[2]PERMISOS!J179+[2]REGISTROS!J179+[2]CERTIFICADOS!J179</f>
        <v>0</v>
      </c>
      <c r="K179" s="9">
        <f>+[2]FISCALIZACIONES!K179+[2]LICENCIAS!K179+[2]PERMISOS!K179+[2]REGISTROS!K179+[2]CERTIFICADOS!K179</f>
        <v>0</v>
      </c>
      <c r="L179" s="9">
        <f>+[2]FISCALIZACIONES!L179+[2]LICENCIAS!L179+[2]PERMISOS!L179+[2]REGISTROS!L179+[2]CERTIFICADOS!L179</f>
        <v>0</v>
      </c>
      <c r="M179" s="9">
        <f>+[2]FISCALIZACIONES!M179+[2]LICENCIAS!M179+[2]PERMISOS!M179+[2]REGISTROS!M179+[2]CERTIFICADOS!M179</f>
        <v>0</v>
      </c>
      <c r="N179" s="9">
        <f>+[2]FISCALIZACIONES!N179+[2]LICENCIAS!N179+[2]PERMISOS!N179+[2]REGISTROS!N179+[2]CERTIFICADOS!N179</f>
        <v>0</v>
      </c>
      <c r="O179" s="9">
        <f>+[2]FISCALIZACIONES!O179+[2]LICENCIAS!O179+[2]PERMISOS!O179+[2]REGISTROS!O179+[2]CERTIFICADOS!O179</f>
        <v>0</v>
      </c>
      <c r="P179" s="9">
        <f>+[2]FISCALIZACIONES!P179+[2]LICENCIAS!P179+[2]PERMISOS!P179+[2]REGISTROS!P179+[2]CERTIFICADOS!P179</f>
        <v>0</v>
      </c>
      <c r="Q179" s="9">
        <f>+[2]FISCALIZACIONES!Q179+[2]LICENCIAS!Q179+[2]PERMISOS!Q179+[2]REGISTROS!Q179+[2]CERTIFICADOS!Q179</f>
        <v>0</v>
      </c>
      <c r="R179" s="9">
        <f>+[2]FISCALIZACIONES!R179+[2]LICENCIAS!R179+[2]PERMISOS!R179+[2]REGISTROS!R179+[2]CERTIFICADOS!R179</f>
        <v>0</v>
      </c>
      <c r="S179" s="9">
        <f>+[2]FISCALIZACIONES!S179+[2]LICENCIAS!S179+[2]PERMISOS!S179+[2]REGISTROS!S179+[2]CERTIFICADOS!S179</f>
        <v>0</v>
      </c>
      <c r="T179" s="9">
        <f>+[2]FISCALIZACIONES!T179+[2]LICENCIAS!T179+[2]PERMISOS!T179+[2]REGISTROS!T179+[2]CERTIFICADOS!T179</f>
        <v>0</v>
      </c>
      <c r="U179" s="9">
        <f>+[2]FISCALIZACIONES!U179+[2]LICENCIAS!U179+[2]PERMISOS!U179+[2]REGISTROS!U179+[2]CERTIFICADOS!U179</f>
        <v>0</v>
      </c>
      <c r="V179" s="9">
        <f>+[2]FISCALIZACIONES!V179+[2]LICENCIAS!V179+[2]PERMISOS!V179+[2]REGISTROS!V179+[2]CERTIFICADOS!V179</f>
        <v>0</v>
      </c>
      <c r="W179" s="9">
        <f>+[2]FISCALIZACIONES!W179+[2]LICENCIAS!W179+[2]PERMISOS!W179+[2]REGISTROS!W179+[2]CERTIFICADOS!W179</f>
        <v>0</v>
      </c>
      <c r="X179" s="9">
        <f>+[2]FISCALIZACIONES!X179+[2]LICENCIAS!X179+[2]PERMISOS!X179+[2]REGISTROS!X179+[2]CERTIFICADOS!X179</f>
        <v>0</v>
      </c>
      <c r="Y179" s="9">
        <f>+[2]FISCALIZACIONES!Y179+[2]LICENCIAS!Y179+[2]PERMISOS!Y179+[2]REGISTROS!Y179+[2]CERTIFICADOS!Y179</f>
        <v>0</v>
      </c>
      <c r="Z179" s="29">
        <f>+[2]FISCALIZACIONES!Z179+[2]LICENCIAS!Z179+[2]PERMISOS!Z179+[2]REGISTROS!Z179+[2]CERTIFICADOS!Z179</f>
        <v>0</v>
      </c>
      <c r="AA179" s="10">
        <f t="shared" si="63"/>
        <v>446381.71052631579</v>
      </c>
      <c r="AB179" s="10">
        <f t="shared" si="64"/>
        <v>108682.78473684209</v>
      </c>
      <c r="AC179" s="11">
        <f t="shared" si="65"/>
        <v>250397.68894736841</v>
      </c>
      <c r="AD179" s="11">
        <f t="shared" si="66"/>
        <v>151368.74789473682</v>
      </c>
      <c r="AE179" s="11">
        <f t="shared" si="67"/>
        <v>32052.631578947367</v>
      </c>
      <c r="AF179" s="11">
        <f t="shared" si="68"/>
        <v>423053.16789473681</v>
      </c>
      <c r="AG179" s="11">
        <f t="shared" si="69"/>
        <v>18236.842105263157</v>
      </c>
      <c r="AH179" s="12">
        <f t="shared" si="70"/>
        <v>49526.84210526316</v>
      </c>
      <c r="AI179" s="12">
        <f t="shared" si="71"/>
        <v>18421.05263157895</v>
      </c>
      <c r="AJ179" s="12">
        <f t="shared" si="72"/>
        <v>345187.41157894739</v>
      </c>
      <c r="AK179" s="12">
        <f t="shared" si="73"/>
        <v>2591.8421052631579</v>
      </c>
      <c r="AL179" s="12">
        <f t="shared" si="74"/>
        <v>561332.4021052632</v>
      </c>
      <c r="AM179" s="12">
        <f t="shared" si="75"/>
        <v>68468.89736842105</v>
      </c>
      <c r="AN179" s="12">
        <f t="shared" si="76"/>
        <v>6005.2631578947376</v>
      </c>
      <c r="AO179" s="12">
        <f t="shared" si="77"/>
        <v>413704.43210526317</v>
      </c>
      <c r="AP179" s="12">
        <f t="shared" si="78"/>
        <v>219210.52631578947</v>
      </c>
      <c r="AQ179" s="12">
        <f t="shared" si="79"/>
        <v>10500</v>
      </c>
      <c r="AR179" s="12">
        <f t="shared" si="80"/>
        <v>869979.18368421053</v>
      </c>
      <c r="AS179" s="12">
        <f t="shared" si="81"/>
        <v>66206.257894736831</v>
      </c>
      <c r="AT179" s="12">
        <f t="shared" si="82"/>
        <v>10875.78947368421</v>
      </c>
      <c r="AU179" s="12">
        <f t="shared" si="83"/>
        <v>2383396.8421052629</v>
      </c>
      <c r="AV179" s="12">
        <f t="shared" si="84"/>
        <v>26539.57894736842</v>
      </c>
      <c r="AW179" s="12">
        <f t="shared" si="85"/>
        <v>1215485.5263157894</v>
      </c>
      <c r="AX179" s="12">
        <f t="shared" si="86"/>
        <v>6226.3157894736842</v>
      </c>
      <c r="AY179" s="12">
        <f t="shared" si="87"/>
        <v>13771.578947368422</v>
      </c>
      <c r="AZ179" s="12">
        <f t="shared" si="88"/>
        <v>7305.7894736842109</v>
      </c>
      <c r="BA179" s="12">
        <f t="shared" si="89"/>
        <v>8121.8421052631584</v>
      </c>
      <c r="BB179" s="12">
        <f t="shared" si="90"/>
        <v>9829.4736842105249</v>
      </c>
      <c r="BC179" s="12">
        <f t="shared" si="91"/>
        <v>696902.80947368429</v>
      </c>
    </row>
    <row r="180" spans="1:55" x14ac:dyDescent="0.25">
      <c r="A180" s="264"/>
      <c r="B180" s="270"/>
      <c r="C180" s="16" t="s">
        <v>216</v>
      </c>
      <c r="D180" s="7">
        <f t="shared" si="62"/>
        <v>4</v>
      </c>
      <c r="E180" s="9">
        <f>+[2]FISCALIZACIONES!E180+[2]LICENCIAS!E180+[2]PERMISOS!E180+[2]REGISTROS!E180+[2]CERTIFICADOS!E180</f>
        <v>0</v>
      </c>
      <c r="F180" s="9">
        <f>+[2]FISCALIZACIONES!F180+[2]LICENCIAS!F180+[2]PERMISOS!F180+[2]REGISTROS!F180+[2]CERTIFICADOS!F180</f>
        <v>2</v>
      </c>
      <c r="G180" s="9">
        <f>+[2]FISCALIZACIONES!G180+[2]LICENCIAS!G180+[2]PERMISOS!G180+[2]REGISTROS!G180+[2]CERTIFICADOS!G180</f>
        <v>0</v>
      </c>
      <c r="H180" s="9">
        <f>+[2]FISCALIZACIONES!H180+[2]LICENCIAS!H180+[2]PERMISOS!H180+[2]REGISTROS!H180+[2]CERTIFICADOS!H180</f>
        <v>1</v>
      </c>
      <c r="I180" s="9">
        <f>+[2]FISCALIZACIONES!I180+[2]LICENCIAS!I180+[2]PERMISOS!I180+[2]REGISTROS!I180+[2]CERTIFICADOS!I180</f>
        <v>0</v>
      </c>
      <c r="J180" s="9">
        <f>+[2]FISCALIZACIONES!J180+[2]LICENCIAS!J180+[2]PERMISOS!J180+[2]REGISTROS!J180+[2]CERTIFICADOS!J180</f>
        <v>0</v>
      </c>
      <c r="K180" s="9">
        <f>+[2]FISCALIZACIONES!K180+[2]LICENCIAS!K180+[2]PERMISOS!K180+[2]REGISTROS!K180+[2]CERTIFICADOS!K180</f>
        <v>0</v>
      </c>
      <c r="L180" s="9">
        <f>+[2]FISCALIZACIONES!L180+[2]LICENCIAS!L180+[2]PERMISOS!L180+[2]REGISTROS!L180+[2]CERTIFICADOS!L180</f>
        <v>0</v>
      </c>
      <c r="M180" s="9">
        <f>+[2]FISCALIZACIONES!M180+[2]LICENCIAS!M180+[2]PERMISOS!M180+[2]REGISTROS!M180+[2]CERTIFICADOS!M180</f>
        <v>0</v>
      </c>
      <c r="N180" s="9">
        <f>+[2]FISCALIZACIONES!N180+[2]LICENCIAS!N180+[2]PERMISOS!N180+[2]REGISTROS!N180+[2]CERTIFICADOS!N180</f>
        <v>0</v>
      </c>
      <c r="O180" s="9">
        <f>+[2]FISCALIZACIONES!O180+[2]LICENCIAS!O180+[2]PERMISOS!O180+[2]REGISTROS!O180+[2]CERTIFICADOS!O180</f>
        <v>0</v>
      </c>
      <c r="P180" s="9">
        <f>+[2]FISCALIZACIONES!P180+[2]LICENCIAS!P180+[2]PERMISOS!P180+[2]REGISTROS!P180+[2]CERTIFICADOS!P180</f>
        <v>0</v>
      </c>
      <c r="Q180" s="9">
        <f>+[2]FISCALIZACIONES!Q180+[2]LICENCIAS!Q180+[2]PERMISOS!Q180+[2]REGISTROS!Q180+[2]CERTIFICADOS!Q180</f>
        <v>0</v>
      </c>
      <c r="R180" s="9">
        <f>+[2]FISCALIZACIONES!R180+[2]LICENCIAS!R180+[2]PERMISOS!R180+[2]REGISTROS!R180+[2]CERTIFICADOS!R180</f>
        <v>0</v>
      </c>
      <c r="S180" s="9">
        <f>+[2]FISCALIZACIONES!S180+[2]LICENCIAS!S180+[2]PERMISOS!S180+[2]REGISTROS!S180+[2]CERTIFICADOS!S180</f>
        <v>0</v>
      </c>
      <c r="T180" s="9">
        <f>+[2]FISCALIZACIONES!T180+[2]LICENCIAS!T180+[2]PERMISOS!T180+[2]REGISTROS!T180+[2]CERTIFICADOS!T180</f>
        <v>0</v>
      </c>
      <c r="U180" s="9">
        <f>+[2]FISCALIZACIONES!U180+[2]LICENCIAS!U180+[2]PERMISOS!U180+[2]REGISTROS!U180+[2]CERTIFICADOS!U180</f>
        <v>0</v>
      </c>
      <c r="V180" s="9">
        <f>+[2]FISCALIZACIONES!V180+[2]LICENCIAS!V180+[2]PERMISOS!V180+[2]REGISTROS!V180+[2]CERTIFICADOS!V180</f>
        <v>0</v>
      </c>
      <c r="W180" s="9">
        <f>+[2]FISCALIZACIONES!W180+[2]LICENCIAS!W180+[2]PERMISOS!W180+[2]REGISTROS!W180+[2]CERTIFICADOS!W180</f>
        <v>1</v>
      </c>
      <c r="X180" s="9">
        <f>+[2]FISCALIZACIONES!X180+[2]LICENCIAS!X180+[2]PERMISOS!X180+[2]REGISTROS!X180+[2]CERTIFICADOS!X180</f>
        <v>0</v>
      </c>
      <c r="Y180" s="9">
        <f>+[2]FISCALIZACIONES!Y180+[2]LICENCIAS!Y180+[2]PERMISOS!Y180+[2]REGISTROS!Y180+[2]CERTIFICADOS!Y180</f>
        <v>0</v>
      </c>
      <c r="Z180" s="29">
        <f>+[2]FISCALIZACIONES!Z180+[2]LICENCIAS!Z180+[2]PERMISOS!Z180+[2]REGISTROS!Z180+[2]CERTIFICADOS!Z180</f>
        <v>0</v>
      </c>
      <c r="AA180" s="10">
        <f t="shared" si="63"/>
        <v>255075.26315789475</v>
      </c>
      <c r="AB180" s="10">
        <f t="shared" si="64"/>
        <v>62104.448421052628</v>
      </c>
      <c r="AC180" s="11">
        <f t="shared" si="65"/>
        <v>143084.39368421052</v>
      </c>
      <c r="AD180" s="11">
        <f t="shared" si="66"/>
        <v>86496.427368421049</v>
      </c>
      <c r="AE180" s="11">
        <f t="shared" si="67"/>
        <v>18315.78947368421</v>
      </c>
      <c r="AF180" s="11">
        <f t="shared" si="68"/>
        <v>241744.66736842104</v>
      </c>
      <c r="AG180" s="11">
        <f t="shared" si="69"/>
        <v>10421.052631578947</v>
      </c>
      <c r="AH180" s="12">
        <f t="shared" si="70"/>
        <v>28301.052631578947</v>
      </c>
      <c r="AI180" s="12">
        <f t="shared" si="71"/>
        <v>10526.315789473685</v>
      </c>
      <c r="AJ180" s="12">
        <f t="shared" si="72"/>
        <v>197249.94947368422</v>
      </c>
      <c r="AK180" s="12">
        <f t="shared" si="73"/>
        <v>1481.0526315789473</v>
      </c>
      <c r="AL180" s="12">
        <f t="shared" si="74"/>
        <v>320761.37263157894</v>
      </c>
      <c r="AM180" s="12">
        <f t="shared" si="75"/>
        <v>39125.084210526315</v>
      </c>
      <c r="AN180" s="12">
        <f t="shared" si="76"/>
        <v>3431.5789473684213</v>
      </c>
      <c r="AO180" s="12">
        <f t="shared" si="77"/>
        <v>236402.53263157894</v>
      </c>
      <c r="AP180" s="12">
        <f t="shared" si="78"/>
        <v>125263.15789473684</v>
      </c>
      <c r="AQ180" s="12">
        <f t="shared" si="79"/>
        <v>6000</v>
      </c>
      <c r="AR180" s="12">
        <f t="shared" si="80"/>
        <v>497130.96210526314</v>
      </c>
      <c r="AS180" s="12">
        <f t="shared" si="81"/>
        <v>37832.14736842105</v>
      </c>
      <c r="AT180" s="12">
        <f t="shared" si="82"/>
        <v>6214.7368421052633</v>
      </c>
      <c r="AU180" s="12">
        <f t="shared" si="83"/>
        <v>1361941.0526315789</v>
      </c>
      <c r="AV180" s="12">
        <f t="shared" si="84"/>
        <v>15165.473684210527</v>
      </c>
      <c r="AW180" s="12">
        <f t="shared" si="85"/>
        <v>694563.15789473685</v>
      </c>
      <c r="AX180" s="12">
        <f t="shared" si="86"/>
        <v>3557.8947368421054</v>
      </c>
      <c r="AY180" s="12">
        <f t="shared" si="87"/>
        <v>7869.4736842105267</v>
      </c>
      <c r="AZ180" s="12">
        <f t="shared" si="88"/>
        <v>4174.7368421052633</v>
      </c>
      <c r="BA180" s="12">
        <f t="shared" si="89"/>
        <v>4641.0526315789475</v>
      </c>
      <c r="BB180" s="12">
        <f t="shared" si="90"/>
        <v>5616.8421052631575</v>
      </c>
      <c r="BC180" s="12">
        <f t="shared" si="91"/>
        <v>398230.17684210528</v>
      </c>
    </row>
    <row r="181" spans="1:55" x14ac:dyDescent="0.25">
      <c r="A181" s="264"/>
      <c r="B181" s="270"/>
      <c r="C181" s="16" t="s">
        <v>217</v>
      </c>
      <c r="D181" s="7">
        <f t="shared" si="62"/>
        <v>3</v>
      </c>
      <c r="E181" s="9">
        <f>+[2]FISCALIZACIONES!E181+[2]LICENCIAS!E181+[2]PERMISOS!E181+[2]REGISTROS!E181+[2]CERTIFICADOS!E181</f>
        <v>0</v>
      </c>
      <c r="F181" s="9">
        <f>+[2]FISCALIZACIONES!F181+[2]LICENCIAS!F181+[2]PERMISOS!F181+[2]REGISTROS!F181+[2]CERTIFICADOS!F181</f>
        <v>2</v>
      </c>
      <c r="G181" s="9">
        <f>+[2]FISCALIZACIONES!G181+[2]LICENCIAS!G181+[2]PERMISOS!G181+[2]REGISTROS!G181+[2]CERTIFICADOS!G181</f>
        <v>0</v>
      </c>
      <c r="H181" s="9">
        <f>+[2]FISCALIZACIONES!H181+[2]LICENCIAS!H181+[2]PERMISOS!H181+[2]REGISTROS!H181+[2]CERTIFICADOS!H181</f>
        <v>0</v>
      </c>
      <c r="I181" s="9">
        <f>+[2]FISCALIZACIONES!I181+[2]LICENCIAS!I181+[2]PERMISOS!I181+[2]REGISTROS!I181+[2]CERTIFICADOS!I181</f>
        <v>1</v>
      </c>
      <c r="J181" s="9">
        <f>+[2]FISCALIZACIONES!J181+[2]LICENCIAS!J181+[2]PERMISOS!J181+[2]REGISTROS!J181+[2]CERTIFICADOS!J181</f>
        <v>0</v>
      </c>
      <c r="K181" s="9">
        <f>+[2]FISCALIZACIONES!K181+[2]LICENCIAS!K181+[2]PERMISOS!K181+[2]REGISTROS!K181+[2]CERTIFICADOS!K181</f>
        <v>0</v>
      </c>
      <c r="L181" s="9">
        <f>+[2]FISCALIZACIONES!L181+[2]LICENCIAS!L181+[2]PERMISOS!L181+[2]REGISTROS!L181+[2]CERTIFICADOS!L181</f>
        <v>0</v>
      </c>
      <c r="M181" s="9">
        <f>+[2]FISCALIZACIONES!M181+[2]LICENCIAS!M181+[2]PERMISOS!M181+[2]REGISTROS!M181+[2]CERTIFICADOS!M181</f>
        <v>0</v>
      </c>
      <c r="N181" s="9">
        <f>+[2]FISCALIZACIONES!N181+[2]LICENCIAS!N181+[2]PERMISOS!N181+[2]REGISTROS!N181+[2]CERTIFICADOS!N181</f>
        <v>0</v>
      </c>
      <c r="O181" s="9">
        <f>+[2]FISCALIZACIONES!O181+[2]LICENCIAS!O181+[2]PERMISOS!O181+[2]REGISTROS!O181+[2]CERTIFICADOS!O181</f>
        <v>0</v>
      </c>
      <c r="P181" s="9">
        <f>+[2]FISCALIZACIONES!P181+[2]LICENCIAS!P181+[2]PERMISOS!P181+[2]REGISTROS!P181+[2]CERTIFICADOS!P181</f>
        <v>0</v>
      </c>
      <c r="Q181" s="9">
        <f>+[2]FISCALIZACIONES!Q181+[2]LICENCIAS!Q181+[2]PERMISOS!Q181+[2]REGISTROS!Q181+[2]CERTIFICADOS!Q181</f>
        <v>0</v>
      </c>
      <c r="R181" s="9">
        <f>+[2]FISCALIZACIONES!R181+[2]LICENCIAS!R181+[2]PERMISOS!R181+[2]REGISTROS!R181+[2]CERTIFICADOS!R181</f>
        <v>0</v>
      </c>
      <c r="S181" s="9">
        <f>+[2]FISCALIZACIONES!S181+[2]LICENCIAS!S181+[2]PERMISOS!S181+[2]REGISTROS!S181+[2]CERTIFICADOS!S181</f>
        <v>0</v>
      </c>
      <c r="T181" s="9">
        <f>+[2]FISCALIZACIONES!T181+[2]LICENCIAS!T181+[2]PERMISOS!T181+[2]REGISTROS!T181+[2]CERTIFICADOS!T181</f>
        <v>0</v>
      </c>
      <c r="U181" s="9">
        <f>+[2]FISCALIZACIONES!U181+[2]LICENCIAS!U181+[2]PERMISOS!U181+[2]REGISTROS!U181+[2]CERTIFICADOS!U181</f>
        <v>0</v>
      </c>
      <c r="V181" s="9">
        <f>+[2]FISCALIZACIONES!V181+[2]LICENCIAS!V181+[2]PERMISOS!V181+[2]REGISTROS!V181+[2]CERTIFICADOS!V181</f>
        <v>0</v>
      </c>
      <c r="W181" s="9">
        <f>+[2]FISCALIZACIONES!W181+[2]LICENCIAS!W181+[2]PERMISOS!W181+[2]REGISTROS!W181+[2]CERTIFICADOS!W181</f>
        <v>0</v>
      </c>
      <c r="X181" s="9">
        <f>+[2]FISCALIZACIONES!X181+[2]LICENCIAS!X181+[2]PERMISOS!X181+[2]REGISTROS!X181+[2]CERTIFICADOS!X181</f>
        <v>0</v>
      </c>
      <c r="Y181" s="9">
        <f>+[2]FISCALIZACIONES!Y181+[2]LICENCIAS!Y181+[2]PERMISOS!Y181+[2]REGISTROS!Y181+[2]CERTIFICADOS!Y181</f>
        <v>0</v>
      </c>
      <c r="Z181" s="29">
        <f>+[2]FISCALIZACIONES!Z181+[2]LICENCIAS!Z181+[2]PERMISOS!Z181+[2]REGISTROS!Z181+[2]CERTIFICADOS!Z181</f>
        <v>0</v>
      </c>
      <c r="AA181" s="10">
        <f t="shared" si="63"/>
        <v>191306.44736842107</v>
      </c>
      <c r="AB181" s="10">
        <f t="shared" si="64"/>
        <v>46578.336315789471</v>
      </c>
      <c r="AC181" s="11">
        <f t="shared" si="65"/>
        <v>107313.2952631579</v>
      </c>
      <c r="AD181" s="11">
        <f t="shared" si="66"/>
        <v>64872.320526315787</v>
      </c>
      <c r="AE181" s="11">
        <f t="shared" si="67"/>
        <v>13736.842105263157</v>
      </c>
      <c r="AF181" s="11">
        <f t="shared" si="68"/>
        <v>181308.50052631577</v>
      </c>
      <c r="AG181" s="11">
        <f t="shared" si="69"/>
        <v>7815.78947368421</v>
      </c>
      <c r="AH181" s="12">
        <f t="shared" si="70"/>
        <v>21225.78947368421</v>
      </c>
      <c r="AI181" s="12">
        <f t="shared" si="71"/>
        <v>7894.7368421052633</v>
      </c>
      <c r="AJ181" s="12">
        <f t="shared" si="72"/>
        <v>147937.46210526317</v>
      </c>
      <c r="AK181" s="12">
        <f t="shared" si="73"/>
        <v>1110.7894736842104</v>
      </c>
      <c r="AL181" s="12">
        <f t="shared" si="74"/>
        <v>240571.0294736842</v>
      </c>
      <c r="AM181" s="12">
        <f t="shared" si="75"/>
        <v>29343.813157894736</v>
      </c>
      <c r="AN181" s="12">
        <f t="shared" si="76"/>
        <v>2573.6842105263158</v>
      </c>
      <c r="AO181" s="12">
        <f t="shared" si="77"/>
        <v>177301.8994736842</v>
      </c>
      <c r="AP181" s="12">
        <f t="shared" si="78"/>
        <v>93947.368421052626</v>
      </c>
      <c r="AQ181" s="12">
        <f t="shared" si="79"/>
        <v>4500</v>
      </c>
      <c r="AR181" s="12">
        <f t="shared" si="80"/>
        <v>372848.22157894738</v>
      </c>
      <c r="AS181" s="12">
        <f t="shared" si="81"/>
        <v>28374.110526315788</v>
      </c>
      <c r="AT181" s="12">
        <f t="shared" si="82"/>
        <v>4661.0526315789475</v>
      </c>
      <c r="AU181" s="12">
        <f t="shared" si="83"/>
        <v>1021455.7894736842</v>
      </c>
      <c r="AV181" s="12">
        <f t="shared" si="84"/>
        <v>11374.105263157895</v>
      </c>
      <c r="AW181" s="12">
        <f t="shared" si="85"/>
        <v>520922.36842105264</v>
      </c>
      <c r="AX181" s="12">
        <f t="shared" si="86"/>
        <v>2668.4210526315792</v>
      </c>
      <c r="AY181" s="12">
        <f t="shared" si="87"/>
        <v>5902.105263157895</v>
      </c>
      <c r="AZ181" s="12">
        <f t="shared" si="88"/>
        <v>3131.0526315789475</v>
      </c>
      <c r="BA181" s="12">
        <f t="shared" si="89"/>
        <v>3480.7894736842109</v>
      </c>
      <c r="BB181" s="12">
        <f t="shared" si="90"/>
        <v>4212.6315789473683</v>
      </c>
      <c r="BC181" s="12">
        <f t="shared" si="91"/>
        <v>298672.63263157895</v>
      </c>
    </row>
    <row r="182" spans="1:55" x14ac:dyDescent="0.25">
      <c r="A182" s="264"/>
      <c r="B182" s="270"/>
      <c r="C182" s="19" t="s">
        <v>218</v>
      </c>
      <c r="D182" s="7">
        <f t="shared" si="62"/>
        <v>9</v>
      </c>
      <c r="E182" s="9">
        <f>+[2]FISCALIZACIONES!E182+[2]LICENCIAS!E182+[2]PERMISOS!E182+[2]REGISTROS!E182+[2]CERTIFICADOS!E182</f>
        <v>0</v>
      </c>
      <c r="F182" s="9">
        <f>+[2]FISCALIZACIONES!F182+[2]LICENCIAS!F182+[2]PERMISOS!F182+[2]REGISTROS!F182+[2]CERTIFICADOS!F182</f>
        <v>2</v>
      </c>
      <c r="G182" s="9">
        <f>+[2]FISCALIZACIONES!G182+[2]LICENCIAS!G182+[2]PERMISOS!G182+[2]REGISTROS!G182+[2]CERTIFICADOS!G182</f>
        <v>1</v>
      </c>
      <c r="H182" s="9">
        <f>+[2]FISCALIZACIONES!H182+[2]LICENCIAS!H182+[2]PERMISOS!H182+[2]REGISTROS!H182+[2]CERTIFICADOS!H182</f>
        <v>6</v>
      </c>
      <c r="I182" s="9">
        <f>+[2]FISCALIZACIONES!I182+[2]LICENCIAS!I182+[2]PERMISOS!I182+[2]REGISTROS!I182+[2]CERTIFICADOS!I182</f>
        <v>0</v>
      </c>
      <c r="J182" s="9">
        <f>+[2]FISCALIZACIONES!J182+[2]LICENCIAS!J182+[2]PERMISOS!J182+[2]REGISTROS!J182+[2]CERTIFICADOS!J182</f>
        <v>0</v>
      </c>
      <c r="K182" s="9">
        <f>+[2]FISCALIZACIONES!K182+[2]LICENCIAS!K182+[2]PERMISOS!K182+[2]REGISTROS!K182+[2]CERTIFICADOS!K182</f>
        <v>0</v>
      </c>
      <c r="L182" s="9">
        <f>+[2]FISCALIZACIONES!L182+[2]LICENCIAS!L182+[2]PERMISOS!L182+[2]REGISTROS!L182+[2]CERTIFICADOS!L182</f>
        <v>0</v>
      </c>
      <c r="M182" s="9">
        <f>+[2]FISCALIZACIONES!M182+[2]LICENCIAS!M182+[2]PERMISOS!M182+[2]REGISTROS!M182+[2]CERTIFICADOS!M182</f>
        <v>0</v>
      </c>
      <c r="N182" s="9">
        <f>+[2]FISCALIZACIONES!N182+[2]LICENCIAS!N182+[2]PERMISOS!N182+[2]REGISTROS!N182+[2]CERTIFICADOS!N182</f>
        <v>0</v>
      </c>
      <c r="O182" s="9">
        <f>+[2]FISCALIZACIONES!O182+[2]LICENCIAS!O182+[2]PERMISOS!O182+[2]REGISTROS!O182+[2]CERTIFICADOS!O182</f>
        <v>0</v>
      </c>
      <c r="P182" s="9">
        <f>+[2]FISCALIZACIONES!P182+[2]LICENCIAS!P182+[2]PERMISOS!P182+[2]REGISTROS!P182+[2]CERTIFICADOS!P182</f>
        <v>0</v>
      </c>
      <c r="Q182" s="9">
        <f>+[2]FISCALIZACIONES!Q182+[2]LICENCIAS!Q182+[2]PERMISOS!Q182+[2]REGISTROS!Q182+[2]CERTIFICADOS!Q182</f>
        <v>0</v>
      </c>
      <c r="R182" s="9">
        <f>+[2]FISCALIZACIONES!R182+[2]LICENCIAS!R182+[2]PERMISOS!R182+[2]REGISTROS!R182+[2]CERTIFICADOS!R182</f>
        <v>0</v>
      </c>
      <c r="S182" s="9">
        <f>+[2]FISCALIZACIONES!S182+[2]LICENCIAS!S182+[2]PERMISOS!S182+[2]REGISTROS!S182+[2]CERTIFICADOS!S182</f>
        <v>0</v>
      </c>
      <c r="T182" s="9">
        <f>+[2]FISCALIZACIONES!T182+[2]LICENCIAS!T182+[2]PERMISOS!T182+[2]REGISTROS!T182+[2]CERTIFICADOS!T182</f>
        <v>0</v>
      </c>
      <c r="U182" s="9">
        <f>+[2]FISCALIZACIONES!U182+[2]LICENCIAS!U182+[2]PERMISOS!U182+[2]REGISTROS!U182+[2]CERTIFICADOS!U182</f>
        <v>0</v>
      </c>
      <c r="V182" s="9">
        <f>+[2]FISCALIZACIONES!V182+[2]LICENCIAS!V182+[2]PERMISOS!V182+[2]REGISTROS!V182+[2]CERTIFICADOS!V182</f>
        <v>0</v>
      </c>
      <c r="W182" s="9">
        <f>+[2]FISCALIZACIONES!W182+[2]LICENCIAS!W182+[2]PERMISOS!W182+[2]REGISTROS!W182+[2]CERTIFICADOS!W182</f>
        <v>0</v>
      </c>
      <c r="X182" s="9">
        <f>+[2]FISCALIZACIONES!X182+[2]LICENCIAS!X182+[2]PERMISOS!X182+[2]REGISTROS!X182+[2]CERTIFICADOS!X182</f>
        <v>0</v>
      </c>
      <c r="Y182" s="9">
        <f>+[2]FISCALIZACIONES!Y182+[2]LICENCIAS!Y182+[2]PERMISOS!Y182+[2]REGISTROS!Y182+[2]CERTIFICADOS!Y182</f>
        <v>0</v>
      </c>
      <c r="Z182" s="29">
        <f>+[2]FISCALIZACIONES!Z182+[2]LICENCIAS!Z182+[2]PERMISOS!Z182+[2]REGISTROS!Z182+[2]CERTIFICADOS!Z182</f>
        <v>0</v>
      </c>
      <c r="AA182" s="10">
        <f t="shared" si="63"/>
        <v>573919.34210526315</v>
      </c>
      <c r="AB182" s="10">
        <f t="shared" si="64"/>
        <v>139735.00894736842</v>
      </c>
      <c r="AC182" s="11">
        <f t="shared" si="65"/>
        <v>321939.88578947366</v>
      </c>
      <c r="AD182" s="11">
        <f t="shared" si="66"/>
        <v>194616.96157894738</v>
      </c>
      <c r="AE182" s="11">
        <f t="shared" si="67"/>
        <v>41210.526315789473</v>
      </c>
      <c r="AF182" s="11">
        <f t="shared" si="68"/>
        <v>543925.5015789473</v>
      </c>
      <c r="AG182" s="11">
        <f t="shared" si="69"/>
        <v>23447.36842105263</v>
      </c>
      <c r="AH182" s="12">
        <f t="shared" si="70"/>
        <v>63677.368421052626</v>
      </c>
      <c r="AI182" s="12">
        <f t="shared" si="71"/>
        <v>23684.21052631579</v>
      </c>
      <c r="AJ182" s="12">
        <f t="shared" si="72"/>
        <v>443812.38631578948</v>
      </c>
      <c r="AK182" s="12">
        <f t="shared" si="73"/>
        <v>3332.3684210526312</v>
      </c>
      <c r="AL182" s="12">
        <f t="shared" si="74"/>
        <v>721713.08842105255</v>
      </c>
      <c r="AM182" s="12">
        <f t="shared" si="75"/>
        <v>88031.439473684208</v>
      </c>
      <c r="AN182" s="12">
        <f t="shared" si="76"/>
        <v>7721.0526315789475</v>
      </c>
      <c r="AO182" s="12">
        <f t="shared" si="77"/>
        <v>531905.69842105266</v>
      </c>
      <c r="AP182" s="12">
        <f t="shared" si="78"/>
        <v>281842.10526315786</v>
      </c>
      <c r="AQ182" s="12">
        <f t="shared" si="79"/>
        <v>13500</v>
      </c>
      <c r="AR182" s="12">
        <f t="shared" si="80"/>
        <v>1118544.664736842</v>
      </c>
      <c r="AS182" s="12">
        <f t="shared" si="81"/>
        <v>85122.331578947371</v>
      </c>
      <c r="AT182" s="12">
        <f t="shared" si="82"/>
        <v>13983.157894736843</v>
      </c>
      <c r="AU182" s="12">
        <f t="shared" si="83"/>
        <v>3064367.3684210526</v>
      </c>
      <c r="AV182" s="12">
        <f t="shared" si="84"/>
        <v>34122.315789473687</v>
      </c>
      <c r="AW182" s="12">
        <f t="shared" si="85"/>
        <v>1562767.105263158</v>
      </c>
      <c r="AX182" s="12">
        <f t="shared" si="86"/>
        <v>8005.2631578947376</v>
      </c>
      <c r="AY182" s="12">
        <f t="shared" si="87"/>
        <v>17706.315789473687</v>
      </c>
      <c r="AZ182" s="12">
        <f t="shared" si="88"/>
        <v>9393.1578947368434</v>
      </c>
      <c r="BA182" s="12">
        <f t="shared" si="89"/>
        <v>10442.368421052632</v>
      </c>
      <c r="BB182" s="12">
        <f t="shared" si="90"/>
        <v>12637.894736842105</v>
      </c>
      <c r="BC182" s="12">
        <f t="shared" si="91"/>
        <v>896017.89789473685</v>
      </c>
    </row>
    <row r="183" spans="1:55" x14ac:dyDescent="0.25">
      <c r="A183" s="264"/>
      <c r="B183" s="270"/>
      <c r="C183" s="16" t="s">
        <v>219</v>
      </c>
      <c r="D183" s="7">
        <f t="shared" si="62"/>
        <v>13</v>
      </c>
      <c r="E183" s="9">
        <f>+[2]FISCALIZACIONES!E183+[2]LICENCIAS!E183+[2]PERMISOS!E183+[2]REGISTROS!E183+[2]CERTIFICADOS!E183</f>
        <v>0</v>
      </c>
      <c r="F183" s="9">
        <f>+[2]FISCALIZACIONES!F183+[2]LICENCIAS!F183+[2]PERMISOS!F183+[2]REGISTROS!F183+[2]CERTIFICADOS!F183</f>
        <v>9</v>
      </c>
      <c r="G183" s="9">
        <f>+[2]FISCALIZACIONES!G183+[2]LICENCIAS!G183+[2]PERMISOS!G183+[2]REGISTROS!G183+[2]CERTIFICADOS!G183</f>
        <v>1</v>
      </c>
      <c r="H183" s="9">
        <f>+[2]FISCALIZACIONES!H183+[2]LICENCIAS!H183+[2]PERMISOS!H183+[2]REGISTROS!H183+[2]CERTIFICADOS!H183</f>
        <v>2</v>
      </c>
      <c r="I183" s="9">
        <f>+[2]FISCALIZACIONES!I183+[2]LICENCIAS!I183+[2]PERMISOS!I183+[2]REGISTROS!I183+[2]CERTIFICADOS!I183</f>
        <v>0</v>
      </c>
      <c r="J183" s="9">
        <f>+[2]FISCALIZACIONES!J183+[2]LICENCIAS!J183+[2]PERMISOS!J183+[2]REGISTROS!J183+[2]CERTIFICADOS!J183</f>
        <v>1</v>
      </c>
      <c r="K183" s="9">
        <f>+[2]FISCALIZACIONES!K183+[2]LICENCIAS!K183+[2]PERMISOS!K183+[2]REGISTROS!K183+[2]CERTIFICADOS!K183</f>
        <v>0</v>
      </c>
      <c r="L183" s="9">
        <f>+[2]FISCALIZACIONES!L183+[2]LICENCIAS!L183+[2]PERMISOS!L183+[2]REGISTROS!L183+[2]CERTIFICADOS!L183</f>
        <v>0</v>
      </c>
      <c r="M183" s="9">
        <f>+[2]FISCALIZACIONES!M183+[2]LICENCIAS!M183+[2]PERMISOS!M183+[2]REGISTROS!M183+[2]CERTIFICADOS!M183</f>
        <v>0</v>
      </c>
      <c r="N183" s="9">
        <f>+[2]FISCALIZACIONES!N183+[2]LICENCIAS!N183+[2]PERMISOS!N183+[2]REGISTROS!N183+[2]CERTIFICADOS!N183</f>
        <v>0</v>
      </c>
      <c r="O183" s="9">
        <f>+[2]FISCALIZACIONES!O183+[2]LICENCIAS!O183+[2]PERMISOS!O183+[2]REGISTROS!O183+[2]CERTIFICADOS!O183</f>
        <v>0</v>
      </c>
      <c r="P183" s="9">
        <f>+[2]FISCALIZACIONES!P183+[2]LICENCIAS!P183+[2]PERMISOS!P183+[2]REGISTROS!P183+[2]CERTIFICADOS!P183</f>
        <v>0</v>
      </c>
      <c r="Q183" s="9">
        <f>+[2]FISCALIZACIONES!Q183+[2]LICENCIAS!Q183+[2]PERMISOS!Q183+[2]REGISTROS!Q183+[2]CERTIFICADOS!Q183</f>
        <v>0</v>
      </c>
      <c r="R183" s="9">
        <f>+[2]FISCALIZACIONES!R183+[2]LICENCIAS!R183+[2]PERMISOS!R183+[2]REGISTROS!R183+[2]CERTIFICADOS!R183</f>
        <v>0</v>
      </c>
      <c r="S183" s="9">
        <f>+[2]FISCALIZACIONES!S183+[2]LICENCIAS!S183+[2]PERMISOS!S183+[2]REGISTROS!S183+[2]CERTIFICADOS!S183</f>
        <v>0</v>
      </c>
      <c r="T183" s="9">
        <f>+[2]FISCALIZACIONES!T183+[2]LICENCIAS!T183+[2]PERMISOS!T183+[2]REGISTROS!T183+[2]CERTIFICADOS!T183</f>
        <v>0</v>
      </c>
      <c r="U183" s="9">
        <f>+[2]FISCALIZACIONES!U183+[2]LICENCIAS!U183+[2]PERMISOS!U183+[2]REGISTROS!U183+[2]CERTIFICADOS!U183</f>
        <v>0</v>
      </c>
      <c r="V183" s="9">
        <f>+[2]FISCALIZACIONES!V183+[2]LICENCIAS!V183+[2]PERMISOS!V183+[2]REGISTROS!V183+[2]CERTIFICADOS!V183</f>
        <v>0</v>
      </c>
      <c r="W183" s="9">
        <f>+[2]FISCALIZACIONES!W183+[2]LICENCIAS!W183+[2]PERMISOS!W183+[2]REGISTROS!W183+[2]CERTIFICADOS!W183</f>
        <v>0</v>
      </c>
      <c r="X183" s="9">
        <f>+[2]FISCALIZACIONES!X183+[2]LICENCIAS!X183+[2]PERMISOS!X183+[2]REGISTROS!X183+[2]CERTIFICADOS!X183</f>
        <v>0</v>
      </c>
      <c r="Y183" s="9">
        <f>+[2]FISCALIZACIONES!Y183+[2]LICENCIAS!Y183+[2]PERMISOS!Y183+[2]REGISTROS!Y183+[2]CERTIFICADOS!Y183</f>
        <v>0</v>
      </c>
      <c r="Z183" s="29">
        <f>+[2]FISCALIZACIONES!Z183+[2]LICENCIAS!Z183+[2]PERMISOS!Z183+[2]REGISTROS!Z183+[2]CERTIFICADOS!Z183</f>
        <v>0</v>
      </c>
      <c r="AA183" s="10">
        <f t="shared" si="63"/>
        <v>828994.60526315798</v>
      </c>
      <c r="AB183" s="10">
        <f t="shared" si="64"/>
        <v>201839.45736842105</v>
      </c>
      <c r="AC183" s="11">
        <f t="shared" si="65"/>
        <v>465024.2794736842</v>
      </c>
      <c r="AD183" s="11">
        <f t="shared" si="66"/>
        <v>281113.38894736842</v>
      </c>
      <c r="AE183" s="11">
        <f t="shared" si="67"/>
        <v>59526.31578947368</v>
      </c>
      <c r="AF183" s="11">
        <f t="shared" si="68"/>
        <v>785670.16894736839</v>
      </c>
      <c r="AG183" s="11">
        <f t="shared" si="69"/>
        <v>33868.421052631573</v>
      </c>
      <c r="AH183" s="12">
        <f t="shared" si="70"/>
        <v>91978.421052631573</v>
      </c>
      <c r="AI183" s="12">
        <f t="shared" si="71"/>
        <v>34210.526315789473</v>
      </c>
      <c r="AJ183" s="12">
        <f t="shared" si="72"/>
        <v>641062.33578947373</v>
      </c>
      <c r="AK183" s="12">
        <f t="shared" si="73"/>
        <v>4813.4210526315783</v>
      </c>
      <c r="AL183" s="12">
        <f t="shared" si="74"/>
        <v>1042474.4610526315</v>
      </c>
      <c r="AM183" s="12">
        <f t="shared" si="75"/>
        <v>127156.52368421052</v>
      </c>
      <c r="AN183" s="12">
        <f t="shared" si="76"/>
        <v>11152.631578947368</v>
      </c>
      <c r="AO183" s="12">
        <f t="shared" si="77"/>
        <v>768308.23105263151</v>
      </c>
      <c r="AP183" s="12">
        <f t="shared" si="78"/>
        <v>407105.26315789472</v>
      </c>
      <c r="AQ183" s="12">
        <f t="shared" si="79"/>
        <v>19500</v>
      </c>
      <c r="AR183" s="12">
        <f t="shared" si="80"/>
        <v>1615675.6268421053</v>
      </c>
      <c r="AS183" s="12">
        <f t="shared" si="81"/>
        <v>122954.47894736842</v>
      </c>
      <c r="AT183" s="12">
        <f t="shared" si="82"/>
        <v>20197.894736842107</v>
      </c>
      <c r="AU183" s="12">
        <f t="shared" si="83"/>
        <v>4426308.421052631</v>
      </c>
      <c r="AV183" s="12">
        <f t="shared" si="84"/>
        <v>49287.789473684214</v>
      </c>
      <c r="AW183" s="12">
        <f t="shared" si="85"/>
        <v>2257330.2631578948</v>
      </c>
      <c r="AX183" s="12">
        <f t="shared" si="86"/>
        <v>11563.157894736843</v>
      </c>
      <c r="AY183" s="12">
        <f t="shared" si="87"/>
        <v>25575.789473684214</v>
      </c>
      <c r="AZ183" s="12">
        <f t="shared" si="88"/>
        <v>13567.894736842107</v>
      </c>
      <c r="BA183" s="12">
        <f t="shared" si="89"/>
        <v>15083.42105263158</v>
      </c>
      <c r="BB183" s="12">
        <f t="shared" si="90"/>
        <v>18254.736842105263</v>
      </c>
      <c r="BC183" s="12">
        <f t="shared" si="91"/>
        <v>1294248.0747368422</v>
      </c>
    </row>
    <row r="184" spans="1:55" x14ac:dyDescent="0.25">
      <c r="A184" s="264"/>
      <c r="B184" s="270"/>
      <c r="C184" s="16" t="s">
        <v>220</v>
      </c>
      <c r="D184" s="7">
        <f t="shared" si="62"/>
        <v>10</v>
      </c>
      <c r="E184" s="9">
        <f>+[2]FISCALIZACIONES!E184+[2]LICENCIAS!E184+[2]PERMISOS!E184+[2]REGISTROS!E184+[2]CERTIFICADOS!E184</f>
        <v>0</v>
      </c>
      <c r="F184" s="9">
        <f>+[2]FISCALIZACIONES!F184+[2]LICENCIAS!F184+[2]PERMISOS!F184+[2]REGISTROS!F184+[2]CERTIFICADOS!F184</f>
        <v>7</v>
      </c>
      <c r="G184" s="9">
        <f>+[2]FISCALIZACIONES!G184+[2]LICENCIAS!G184+[2]PERMISOS!G184+[2]REGISTROS!G184+[2]CERTIFICADOS!G184</f>
        <v>0</v>
      </c>
      <c r="H184" s="9">
        <f>+[2]FISCALIZACIONES!H184+[2]LICENCIAS!H184+[2]PERMISOS!H184+[2]REGISTROS!H184+[2]CERTIFICADOS!H184</f>
        <v>1</v>
      </c>
      <c r="I184" s="9">
        <f>+[2]FISCALIZACIONES!I184+[2]LICENCIAS!I184+[2]PERMISOS!I184+[2]REGISTROS!I184+[2]CERTIFICADOS!I184</f>
        <v>1</v>
      </c>
      <c r="J184" s="9">
        <f>+[2]FISCALIZACIONES!J184+[2]LICENCIAS!J184+[2]PERMISOS!J184+[2]REGISTROS!J184+[2]CERTIFICADOS!J184</f>
        <v>0</v>
      </c>
      <c r="K184" s="9">
        <f>+[2]FISCALIZACIONES!K184+[2]LICENCIAS!K184+[2]PERMISOS!K184+[2]REGISTROS!K184+[2]CERTIFICADOS!K184</f>
        <v>0</v>
      </c>
      <c r="L184" s="9">
        <f>+[2]FISCALIZACIONES!L184+[2]LICENCIAS!L184+[2]PERMISOS!L184+[2]REGISTROS!L184+[2]CERTIFICADOS!L184</f>
        <v>0</v>
      </c>
      <c r="M184" s="9">
        <f>+[2]FISCALIZACIONES!M184+[2]LICENCIAS!M184+[2]PERMISOS!M184+[2]REGISTROS!M184+[2]CERTIFICADOS!M184</f>
        <v>0</v>
      </c>
      <c r="N184" s="9">
        <f>+[2]FISCALIZACIONES!N184+[2]LICENCIAS!N184+[2]PERMISOS!N184+[2]REGISTROS!N184+[2]CERTIFICADOS!N184</f>
        <v>0</v>
      </c>
      <c r="O184" s="9">
        <f>+[2]FISCALIZACIONES!O184+[2]LICENCIAS!O184+[2]PERMISOS!O184+[2]REGISTROS!O184+[2]CERTIFICADOS!O184</f>
        <v>1</v>
      </c>
      <c r="P184" s="9">
        <f>+[2]FISCALIZACIONES!P184+[2]LICENCIAS!P184+[2]PERMISOS!P184+[2]REGISTROS!P184+[2]CERTIFICADOS!P184</f>
        <v>0</v>
      </c>
      <c r="Q184" s="9">
        <f>+[2]FISCALIZACIONES!Q184+[2]LICENCIAS!Q184+[2]PERMISOS!Q184+[2]REGISTROS!Q184+[2]CERTIFICADOS!Q184</f>
        <v>0</v>
      </c>
      <c r="R184" s="9">
        <f>+[2]FISCALIZACIONES!R184+[2]LICENCIAS!R184+[2]PERMISOS!R184+[2]REGISTROS!R184+[2]CERTIFICADOS!R184</f>
        <v>0</v>
      </c>
      <c r="S184" s="9">
        <f>+[2]FISCALIZACIONES!S184+[2]LICENCIAS!S184+[2]PERMISOS!S184+[2]REGISTROS!S184+[2]CERTIFICADOS!S184</f>
        <v>0</v>
      </c>
      <c r="T184" s="9">
        <f>+[2]FISCALIZACIONES!T184+[2]LICENCIAS!T184+[2]PERMISOS!T184+[2]REGISTROS!T184+[2]CERTIFICADOS!T184</f>
        <v>0</v>
      </c>
      <c r="U184" s="9">
        <f>+[2]FISCALIZACIONES!U184+[2]LICENCIAS!U184+[2]PERMISOS!U184+[2]REGISTROS!U184+[2]CERTIFICADOS!U184</f>
        <v>0</v>
      </c>
      <c r="V184" s="9">
        <f>+[2]FISCALIZACIONES!V184+[2]LICENCIAS!V184+[2]PERMISOS!V184+[2]REGISTROS!V184+[2]CERTIFICADOS!V184</f>
        <v>0</v>
      </c>
      <c r="W184" s="9">
        <f>+[2]FISCALIZACIONES!W184+[2]LICENCIAS!W184+[2]PERMISOS!W184+[2]REGISTROS!W184+[2]CERTIFICADOS!W184</f>
        <v>0</v>
      </c>
      <c r="X184" s="9">
        <f>+[2]FISCALIZACIONES!X184+[2]LICENCIAS!X184+[2]PERMISOS!X184+[2]REGISTROS!X184+[2]CERTIFICADOS!X184</f>
        <v>0</v>
      </c>
      <c r="Y184" s="9">
        <f>+[2]FISCALIZACIONES!Y184+[2]LICENCIAS!Y184+[2]PERMISOS!Y184+[2]REGISTROS!Y184+[2]CERTIFICADOS!Y184</f>
        <v>0</v>
      </c>
      <c r="Z184" s="29">
        <f>+[2]FISCALIZACIONES!Z184+[2]LICENCIAS!Z184+[2]PERMISOS!Z184+[2]REGISTROS!Z184+[2]CERTIFICADOS!Z184</f>
        <v>0</v>
      </c>
      <c r="AA184" s="10">
        <f t="shared" si="63"/>
        <v>637688.15789473685</v>
      </c>
      <c r="AB184" s="10">
        <f t="shared" si="64"/>
        <v>155261.12105263158</v>
      </c>
      <c r="AC184" s="11">
        <f t="shared" si="65"/>
        <v>357710.98421052628</v>
      </c>
      <c r="AD184" s="11">
        <f t="shared" si="66"/>
        <v>216241.06842105262</v>
      </c>
      <c r="AE184" s="11">
        <f t="shared" si="67"/>
        <v>45789.473684210527</v>
      </c>
      <c r="AF184" s="11">
        <f t="shared" si="68"/>
        <v>604361.66842105263</v>
      </c>
      <c r="AG184" s="11">
        <f t="shared" si="69"/>
        <v>26052.631578947367</v>
      </c>
      <c r="AH184" s="12">
        <f t="shared" si="70"/>
        <v>70752.631578947359</v>
      </c>
      <c r="AI184" s="12">
        <f t="shared" si="71"/>
        <v>26315.789473684214</v>
      </c>
      <c r="AJ184" s="12">
        <f t="shared" si="72"/>
        <v>493124.87368421053</v>
      </c>
      <c r="AK184" s="12">
        <f t="shared" si="73"/>
        <v>3702.6315789473683</v>
      </c>
      <c r="AL184" s="12">
        <f t="shared" si="74"/>
        <v>801903.43157894735</v>
      </c>
      <c r="AM184" s="12">
        <f t="shared" si="75"/>
        <v>97812.710526315786</v>
      </c>
      <c r="AN184" s="12">
        <f t="shared" si="76"/>
        <v>8578.9473684210534</v>
      </c>
      <c r="AO184" s="12">
        <f t="shared" si="77"/>
        <v>591006.33157894737</v>
      </c>
      <c r="AP184" s="12">
        <f t="shared" si="78"/>
        <v>313157.89473684208</v>
      </c>
      <c r="AQ184" s="12">
        <f t="shared" si="79"/>
        <v>15000</v>
      </c>
      <c r="AR184" s="12">
        <f t="shared" si="80"/>
        <v>1242827.4052631578</v>
      </c>
      <c r="AS184" s="12">
        <f t="shared" si="81"/>
        <v>94580.368421052626</v>
      </c>
      <c r="AT184" s="12">
        <f t="shared" si="82"/>
        <v>15536.842105263158</v>
      </c>
      <c r="AU184" s="12">
        <f t="shared" si="83"/>
        <v>3404852.6315789474</v>
      </c>
      <c r="AV184" s="12">
        <f t="shared" si="84"/>
        <v>37913.68421052632</v>
      </c>
      <c r="AW184" s="12">
        <f t="shared" si="85"/>
        <v>1736407.8947368423</v>
      </c>
      <c r="AX184" s="12">
        <f t="shared" si="86"/>
        <v>8894.7368421052633</v>
      </c>
      <c r="AY184" s="12">
        <f t="shared" si="87"/>
        <v>19673.684210526317</v>
      </c>
      <c r="AZ184" s="12">
        <f t="shared" si="88"/>
        <v>10436.842105263158</v>
      </c>
      <c r="BA184" s="12">
        <f t="shared" si="89"/>
        <v>11602.631578947368</v>
      </c>
      <c r="BB184" s="12">
        <f t="shared" si="90"/>
        <v>14042.105263157893</v>
      </c>
      <c r="BC184" s="12">
        <f t="shared" si="91"/>
        <v>995575.44210526324</v>
      </c>
    </row>
    <row r="185" spans="1:55" x14ac:dyDescent="0.25">
      <c r="A185" s="264"/>
      <c r="B185" s="270"/>
      <c r="C185" s="16" t="s">
        <v>221</v>
      </c>
      <c r="D185" s="7">
        <f t="shared" si="62"/>
        <v>5</v>
      </c>
      <c r="E185" s="9">
        <f>+[2]FISCALIZACIONES!E185+[2]LICENCIAS!E185+[2]PERMISOS!E185+[2]REGISTROS!E185+[2]CERTIFICADOS!E185</f>
        <v>1</v>
      </c>
      <c r="F185" s="9">
        <f>+[2]FISCALIZACIONES!F185+[2]LICENCIAS!F185+[2]PERMISOS!F185+[2]REGISTROS!F185+[2]CERTIFICADOS!F185</f>
        <v>1</v>
      </c>
      <c r="G185" s="9">
        <f>+[2]FISCALIZACIONES!G185+[2]LICENCIAS!G185+[2]PERMISOS!G185+[2]REGISTROS!G185+[2]CERTIFICADOS!G185</f>
        <v>1</v>
      </c>
      <c r="H185" s="9">
        <f>+[2]FISCALIZACIONES!H185+[2]LICENCIAS!H185+[2]PERMISOS!H185+[2]REGISTROS!H185+[2]CERTIFICADOS!H185</f>
        <v>2</v>
      </c>
      <c r="I185" s="9">
        <f>+[2]FISCALIZACIONES!I185+[2]LICENCIAS!I185+[2]PERMISOS!I185+[2]REGISTROS!I185+[2]CERTIFICADOS!I185</f>
        <v>0</v>
      </c>
      <c r="J185" s="9">
        <f>+[2]FISCALIZACIONES!J185+[2]LICENCIAS!J185+[2]PERMISOS!J185+[2]REGISTROS!J185+[2]CERTIFICADOS!J185</f>
        <v>0</v>
      </c>
      <c r="K185" s="9">
        <f>+[2]FISCALIZACIONES!K185+[2]LICENCIAS!K185+[2]PERMISOS!K185+[2]REGISTROS!K185+[2]CERTIFICADOS!K185</f>
        <v>0</v>
      </c>
      <c r="L185" s="9">
        <f>+[2]FISCALIZACIONES!L185+[2]LICENCIAS!L185+[2]PERMISOS!L185+[2]REGISTROS!L185+[2]CERTIFICADOS!L185</f>
        <v>0</v>
      </c>
      <c r="M185" s="9">
        <f>+[2]FISCALIZACIONES!M185+[2]LICENCIAS!M185+[2]PERMISOS!M185+[2]REGISTROS!M185+[2]CERTIFICADOS!M185</f>
        <v>0</v>
      </c>
      <c r="N185" s="9">
        <f>+[2]FISCALIZACIONES!N185+[2]LICENCIAS!N185+[2]PERMISOS!N185+[2]REGISTROS!N185+[2]CERTIFICADOS!N185</f>
        <v>0</v>
      </c>
      <c r="O185" s="9">
        <f>+[2]FISCALIZACIONES!O185+[2]LICENCIAS!O185+[2]PERMISOS!O185+[2]REGISTROS!O185+[2]CERTIFICADOS!O185</f>
        <v>0</v>
      </c>
      <c r="P185" s="9">
        <f>+[2]FISCALIZACIONES!P185+[2]LICENCIAS!P185+[2]PERMISOS!P185+[2]REGISTROS!P185+[2]CERTIFICADOS!P185</f>
        <v>0</v>
      </c>
      <c r="Q185" s="9">
        <f>+[2]FISCALIZACIONES!Q185+[2]LICENCIAS!Q185+[2]PERMISOS!Q185+[2]REGISTROS!Q185+[2]CERTIFICADOS!Q185</f>
        <v>0</v>
      </c>
      <c r="R185" s="9">
        <f>+[2]FISCALIZACIONES!R185+[2]LICENCIAS!R185+[2]PERMISOS!R185+[2]REGISTROS!R185+[2]CERTIFICADOS!R185</f>
        <v>0</v>
      </c>
      <c r="S185" s="9">
        <f>+[2]FISCALIZACIONES!S185+[2]LICENCIAS!S185+[2]PERMISOS!S185+[2]REGISTROS!S185+[2]CERTIFICADOS!S185</f>
        <v>0</v>
      </c>
      <c r="T185" s="9">
        <f>+[2]FISCALIZACIONES!T185+[2]LICENCIAS!T185+[2]PERMISOS!T185+[2]REGISTROS!T185+[2]CERTIFICADOS!T185</f>
        <v>0</v>
      </c>
      <c r="U185" s="9">
        <f>+[2]FISCALIZACIONES!U185+[2]LICENCIAS!U185+[2]PERMISOS!U185+[2]REGISTROS!U185+[2]CERTIFICADOS!U185</f>
        <v>0</v>
      </c>
      <c r="V185" s="9">
        <f>+[2]FISCALIZACIONES!V185+[2]LICENCIAS!V185+[2]PERMISOS!V185+[2]REGISTROS!V185+[2]CERTIFICADOS!V185</f>
        <v>0</v>
      </c>
      <c r="W185" s="9">
        <f>+[2]FISCALIZACIONES!W185+[2]LICENCIAS!W185+[2]PERMISOS!W185+[2]REGISTROS!W185+[2]CERTIFICADOS!W185</f>
        <v>0</v>
      </c>
      <c r="X185" s="9">
        <f>+[2]FISCALIZACIONES!X185+[2]LICENCIAS!X185+[2]PERMISOS!X185+[2]REGISTROS!X185+[2]CERTIFICADOS!X185</f>
        <v>0</v>
      </c>
      <c r="Y185" s="9">
        <f>+[2]FISCALIZACIONES!Y185+[2]LICENCIAS!Y185+[2]PERMISOS!Y185+[2]REGISTROS!Y185+[2]CERTIFICADOS!Y185</f>
        <v>0</v>
      </c>
      <c r="Z185" s="29">
        <f>+[2]FISCALIZACIONES!Z185+[2]LICENCIAS!Z185+[2]PERMISOS!Z185+[2]REGISTROS!Z185+[2]CERTIFICADOS!Z185</f>
        <v>0</v>
      </c>
      <c r="AA185" s="10">
        <f t="shared" si="63"/>
        <v>318844.07894736843</v>
      </c>
      <c r="AB185" s="10">
        <f t="shared" si="64"/>
        <v>77630.560526315792</v>
      </c>
      <c r="AC185" s="11">
        <f t="shared" si="65"/>
        <v>178855.49210526314</v>
      </c>
      <c r="AD185" s="11">
        <f t="shared" si="66"/>
        <v>108120.53421052631</v>
      </c>
      <c r="AE185" s="11">
        <f t="shared" si="67"/>
        <v>22894.736842105263</v>
      </c>
      <c r="AF185" s="11">
        <f t="shared" si="68"/>
        <v>302180.83421052631</v>
      </c>
      <c r="AG185" s="11">
        <f t="shared" si="69"/>
        <v>13026.315789473683</v>
      </c>
      <c r="AH185" s="12">
        <f t="shared" si="70"/>
        <v>35376.31578947368</v>
      </c>
      <c r="AI185" s="12">
        <f t="shared" si="71"/>
        <v>13157.894736842107</v>
      </c>
      <c r="AJ185" s="12">
        <f t="shared" si="72"/>
        <v>246562.43684210526</v>
      </c>
      <c r="AK185" s="12">
        <f t="shared" si="73"/>
        <v>1851.3157894736842</v>
      </c>
      <c r="AL185" s="12">
        <f t="shared" si="74"/>
        <v>400951.71578947367</v>
      </c>
      <c r="AM185" s="12">
        <f t="shared" si="75"/>
        <v>48906.355263157893</v>
      </c>
      <c r="AN185" s="12">
        <f t="shared" si="76"/>
        <v>4289.4736842105267</v>
      </c>
      <c r="AO185" s="12">
        <f t="shared" si="77"/>
        <v>295503.16578947369</v>
      </c>
      <c r="AP185" s="12">
        <f t="shared" si="78"/>
        <v>156578.94736842104</v>
      </c>
      <c r="AQ185" s="12">
        <f t="shared" si="79"/>
        <v>7500</v>
      </c>
      <c r="AR185" s="12">
        <f t="shared" si="80"/>
        <v>621413.7026315789</v>
      </c>
      <c r="AS185" s="12">
        <f t="shared" si="81"/>
        <v>47290.184210526313</v>
      </c>
      <c r="AT185" s="12">
        <f t="shared" si="82"/>
        <v>7768.4210526315792</v>
      </c>
      <c r="AU185" s="12">
        <f t="shared" si="83"/>
        <v>1702426.3157894737</v>
      </c>
      <c r="AV185" s="12">
        <f t="shared" si="84"/>
        <v>18956.84210526316</v>
      </c>
      <c r="AW185" s="12">
        <f t="shared" si="85"/>
        <v>868203.94736842113</v>
      </c>
      <c r="AX185" s="12">
        <f t="shared" si="86"/>
        <v>4447.3684210526317</v>
      </c>
      <c r="AY185" s="12">
        <f t="shared" si="87"/>
        <v>9836.8421052631584</v>
      </c>
      <c r="AZ185" s="12">
        <f t="shared" si="88"/>
        <v>5218.4210526315792</v>
      </c>
      <c r="BA185" s="12">
        <f t="shared" si="89"/>
        <v>5801.3157894736842</v>
      </c>
      <c r="BB185" s="12">
        <f t="shared" si="90"/>
        <v>7021.0526315789466</v>
      </c>
      <c r="BC185" s="12">
        <f t="shared" si="91"/>
        <v>497787.72105263162</v>
      </c>
    </row>
    <row r="186" spans="1:55" x14ac:dyDescent="0.25">
      <c r="A186" s="264"/>
      <c r="B186" s="270"/>
      <c r="C186" s="16" t="s">
        <v>222</v>
      </c>
      <c r="D186" s="7">
        <f t="shared" si="62"/>
        <v>29</v>
      </c>
      <c r="E186" s="9">
        <f>+[2]FISCALIZACIONES!E186+[2]LICENCIAS!E186+[2]PERMISOS!E186+[2]REGISTROS!E186+[2]CERTIFICADOS!E186</f>
        <v>0</v>
      </c>
      <c r="F186" s="9">
        <f>+[2]FISCALIZACIONES!F186+[2]LICENCIAS!F186+[2]PERMISOS!F186+[2]REGISTROS!F186+[2]CERTIFICADOS!F186</f>
        <v>21</v>
      </c>
      <c r="G186" s="9">
        <f>+[2]FISCALIZACIONES!G186+[2]LICENCIAS!G186+[2]PERMISOS!G186+[2]REGISTROS!G186+[2]CERTIFICADOS!G186</f>
        <v>0</v>
      </c>
      <c r="H186" s="9">
        <f>+[2]FISCALIZACIONES!H186+[2]LICENCIAS!H186+[2]PERMISOS!H186+[2]REGISTROS!H186+[2]CERTIFICADOS!H186</f>
        <v>6</v>
      </c>
      <c r="I186" s="9">
        <f>+[2]FISCALIZACIONES!I186+[2]LICENCIAS!I186+[2]PERMISOS!I186+[2]REGISTROS!I186+[2]CERTIFICADOS!I186</f>
        <v>2</v>
      </c>
      <c r="J186" s="9">
        <f>+[2]FISCALIZACIONES!J186+[2]LICENCIAS!J186+[2]PERMISOS!J186+[2]REGISTROS!J186+[2]CERTIFICADOS!J186</f>
        <v>0</v>
      </c>
      <c r="K186" s="9">
        <f>+[2]FISCALIZACIONES!K186+[2]LICENCIAS!K186+[2]PERMISOS!K186+[2]REGISTROS!K186+[2]CERTIFICADOS!K186</f>
        <v>0</v>
      </c>
      <c r="L186" s="9">
        <f>+[2]FISCALIZACIONES!L186+[2]LICENCIAS!L186+[2]PERMISOS!L186+[2]REGISTROS!L186+[2]CERTIFICADOS!L186</f>
        <v>0</v>
      </c>
      <c r="M186" s="9">
        <f>+[2]FISCALIZACIONES!M186+[2]LICENCIAS!M186+[2]PERMISOS!M186+[2]REGISTROS!M186+[2]CERTIFICADOS!M186</f>
        <v>0</v>
      </c>
      <c r="N186" s="9">
        <f>+[2]FISCALIZACIONES!N186+[2]LICENCIAS!N186+[2]PERMISOS!N186+[2]REGISTROS!N186+[2]CERTIFICADOS!N186</f>
        <v>0</v>
      </c>
      <c r="O186" s="9">
        <f>+[2]FISCALIZACIONES!O186+[2]LICENCIAS!O186+[2]PERMISOS!O186+[2]REGISTROS!O186+[2]CERTIFICADOS!O186</f>
        <v>0</v>
      </c>
      <c r="P186" s="9">
        <f>+[2]FISCALIZACIONES!P186+[2]LICENCIAS!P186+[2]PERMISOS!P186+[2]REGISTROS!P186+[2]CERTIFICADOS!P186</f>
        <v>0</v>
      </c>
      <c r="Q186" s="9">
        <f>+[2]FISCALIZACIONES!Q186+[2]LICENCIAS!Q186+[2]PERMISOS!Q186+[2]REGISTROS!Q186+[2]CERTIFICADOS!Q186</f>
        <v>0</v>
      </c>
      <c r="R186" s="9">
        <f>+[2]FISCALIZACIONES!R186+[2]LICENCIAS!R186+[2]PERMISOS!R186+[2]REGISTROS!R186+[2]CERTIFICADOS!R186</f>
        <v>0</v>
      </c>
      <c r="S186" s="9">
        <f>+[2]FISCALIZACIONES!S186+[2]LICENCIAS!S186+[2]PERMISOS!S186+[2]REGISTROS!S186+[2]CERTIFICADOS!S186</f>
        <v>0</v>
      </c>
      <c r="T186" s="9">
        <f>+[2]FISCALIZACIONES!T186+[2]LICENCIAS!T186+[2]PERMISOS!T186+[2]REGISTROS!T186+[2]CERTIFICADOS!T186</f>
        <v>0</v>
      </c>
      <c r="U186" s="9">
        <f>+[2]FISCALIZACIONES!U186+[2]LICENCIAS!U186+[2]PERMISOS!U186+[2]REGISTROS!U186+[2]CERTIFICADOS!U186</f>
        <v>0</v>
      </c>
      <c r="V186" s="9">
        <f>+[2]FISCALIZACIONES!V186+[2]LICENCIAS!V186+[2]PERMISOS!V186+[2]REGISTROS!V186+[2]CERTIFICADOS!V186</f>
        <v>0</v>
      </c>
      <c r="W186" s="9">
        <f>+[2]FISCALIZACIONES!W186+[2]LICENCIAS!W186+[2]PERMISOS!W186+[2]REGISTROS!W186+[2]CERTIFICADOS!W186</f>
        <v>0</v>
      </c>
      <c r="X186" s="9">
        <f>+[2]FISCALIZACIONES!X186+[2]LICENCIAS!X186+[2]PERMISOS!X186+[2]REGISTROS!X186+[2]CERTIFICADOS!X186</f>
        <v>0</v>
      </c>
      <c r="Y186" s="9">
        <f>+[2]FISCALIZACIONES!Y186+[2]LICENCIAS!Y186+[2]PERMISOS!Y186+[2]REGISTROS!Y186+[2]CERTIFICADOS!Y186</f>
        <v>0</v>
      </c>
      <c r="Z186" s="29">
        <f>+[2]FISCALIZACIONES!Z186+[2]LICENCIAS!Z186+[2]PERMISOS!Z186+[2]REGISTROS!Z186+[2]CERTIFICADOS!Z186</f>
        <v>0</v>
      </c>
      <c r="AA186" s="10">
        <f t="shared" si="63"/>
        <v>1849295.6578947369</v>
      </c>
      <c r="AB186" s="10">
        <f t="shared" si="64"/>
        <v>450257.25105263153</v>
      </c>
      <c r="AC186" s="11">
        <f t="shared" si="65"/>
        <v>1037361.8542105262</v>
      </c>
      <c r="AD186" s="11">
        <f t="shared" si="66"/>
        <v>627099.09842105256</v>
      </c>
      <c r="AE186" s="11">
        <f t="shared" si="67"/>
        <v>132789.47368421053</v>
      </c>
      <c r="AF186" s="11">
        <f t="shared" si="68"/>
        <v>1752648.8384210526</v>
      </c>
      <c r="AG186" s="11">
        <f t="shared" si="69"/>
        <v>75552.631578947359</v>
      </c>
      <c r="AH186" s="12">
        <f t="shared" si="70"/>
        <v>205182.63157894736</v>
      </c>
      <c r="AI186" s="12">
        <f t="shared" si="71"/>
        <v>76315.789473684214</v>
      </c>
      <c r="AJ186" s="12">
        <f t="shared" si="72"/>
        <v>1430062.1336842105</v>
      </c>
      <c r="AK186" s="12">
        <f t="shared" si="73"/>
        <v>10737.631578947368</v>
      </c>
      <c r="AL186" s="12">
        <f t="shared" si="74"/>
        <v>2325519.9515789472</v>
      </c>
      <c r="AM186" s="12">
        <f t="shared" si="75"/>
        <v>283656.86052631575</v>
      </c>
      <c r="AN186" s="12">
        <f t="shared" si="76"/>
        <v>24878.947368421053</v>
      </c>
      <c r="AO186" s="12">
        <f t="shared" si="77"/>
        <v>1713918.3615789474</v>
      </c>
      <c r="AP186" s="12">
        <f t="shared" si="78"/>
        <v>908157.89473684214</v>
      </c>
      <c r="AQ186" s="12">
        <f t="shared" si="79"/>
        <v>43500</v>
      </c>
      <c r="AR186" s="12">
        <f t="shared" si="80"/>
        <v>3604199.4752631579</v>
      </c>
      <c r="AS186" s="12">
        <f t="shared" si="81"/>
        <v>274283.06842105259</v>
      </c>
      <c r="AT186" s="12">
        <f t="shared" si="82"/>
        <v>45056.84210526316</v>
      </c>
      <c r="AU186" s="12">
        <f t="shared" si="83"/>
        <v>9874072.6315789465</v>
      </c>
      <c r="AV186" s="12">
        <f t="shared" si="84"/>
        <v>109949.68421052632</v>
      </c>
      <c r="AW186" s="12">
        <f t="shared" si="85"/>
        <v>5035582.8947368423</v>
      </c>
      <c r="AX186" s="12">
        <f t="shared" si="86"/>
        <v>25794.736842105263</v>
      </c>
      <c r="AY186" s="12">
        <f t="shared" si="87"/>
        <v>57053.68421052632</v>
      </c>
      <c r="AZ186" s="12">
        <f t="shared" si="88"/>
        <v>30266.84210526316</v>
      </c>
      <c r="BA186" s="12">
        <f t="shared" si="89"/>
        <v>33647.631578947367</v>
      </c>
      <c r="BB186" s="12">
        <f t="shared" si="90"/>
        <v>40722.105263157893</v>
      </c>
      <c r="BC186" s="12">
        <f t="shared" si="91"/>
        <v>2887168.7821052633</v>
      </c>
    </row>
    <row r="187" spans="1:55" x14ac:dyDescent="0.25">
      <c r="A187" s="264"/>
      <c r="B187" s="270"/>
      <c r="C187" s="16" t="s">
        <v>223</v>
      </c>
      <c r="D187" s="7">
        <f t="shared" si="62"/>
        <v>6</v>
      </c>
      <c r="E187" s="9">
        <f>+[2]FISCALIZACIONES!E187+[2]LICENCIAS!E187+[2]PERMISOS!E187+[2]REGISTROS!E187+[2]CERTIFICADOS!E187</f>
        <v>1</v>
      </c>
      <c r="F187" s="9">
        <f>+[2]FISCALIZACIONES!F187+[2]LICENCIAS!F187+[2]PERMISOS!F187+[2]REGISTROS!F187+[2]CERTIFICADOS!F187</f>
        <v>3</v>
      </c>
      <c r="G187" s="9">
        <f>+[2]FISCALIZACIONES!G187+[2]LICENCIAS!G187+[2]PERMISOS!G187+[2]REGISTROS!G187+[2]CERTIFICADOS!G187</f>
        <v>1</v>
      </c>
      <c r="H187" s="9">
        <f>+[2]FISCALIZACIONES!H187+[2]LICENCIAS!H187+[2]PERMISOS!H187+[2]REGISTROS!H187+[2]CERTIFICADOS!H187</f>
        <v>0</v>
      </c>
      <c r="I187" s="9">
        <f>+[2]FISCALIZACIONES!I187+[2]LICENCIAS!I187+[2]PERMISOS!I187+[2]REGISTROS!I187+[2]CERTIFICADOS!I187</f>
        <v>0</v>
      </c>
      <c r="J187" s="9">
        <f>+[2]FISCALIZACIONES!J187+[2]LICENCIAS!J187+[2]PERMISOS!J187+[2]REGISTROS!J187+[2]CERTIFICADOS!J187</f>
        <v>1</v>
      </c>
      <c r="K187" s="9">
        <f>+[2]FISCALIZACIONES!K187+[2]LICENCIAS!K187+[2]PERMISOS!K187+[2]REGISTROS!K187+[2]CERTIFICADOS!K187</f>
        <v>0</v>
      </c>
      <c r="L187" s="9">
        <f>+[2]FISCALIZACIONES!L187+[2]LICENCIAS!L187+[2]PERMISOS!L187+[2]REGISTROS!L187+[2]CERTIFICADOS!L187</f>
        <v>0</v>
      </c>
      <c r="M187" s="9">
        <f>+[2]FISCALIZACIONES!M187+[2]LICENCIAS!M187+[2]PERMISOS!M187+[2]REGISTROS!M187+[2]CERTIFICADOS!M187</f>
        <v>0</v>
      </c>
      <c r="N187" s="9">
        <f>+[2]FISCALIZACIONES!N187+[2]LICENCIAS!N187+[2]PERMISOS!N187+[2]REGISTROS!N187+[2]CERTIFICADOS!N187</f>
        <v>0</v>
      </c>
      <c r="O187" s="9">
        <f>+[2]FISCALIZACIONES!O187+[2]LICENCIAS!O187+[2]PERMISOS!O187+[2]REGISTROS!O187+[2]CERTIFICADOS!O187</f>
        <v>0</v>
      </c>
      <c r="P187" s="9">
        <f>+[2]FISCALIZACIONES!P187+[2]LICENCIAS!P187+[2]PERMISOS!P187+[2]REGISTROS!P187+[2]CERTIFICADOS!P187</f>
        <v>0</v>
      </c>
      <c r="Q187" s="9">
        <f>+[2]FISCALIZACIONES!Q187+[2]LICENCIAS!Q187+[2]PERMISOS!Q187+[2]REGISTROS!Q187+[2]CERTIFICADOS!Q187</f>
        <v>0</v>
      </c>
      <c r="R187" s="9">
        <f>+[2]FISCALIZACIONES!R187+[2]LICENCIAS!R187+[2]PERMISOS!R187+[2]REGISTROS!R187+[2]CERTIFICADOS!R187</f>
        <v>0</v>
      </c>
      <c r="S187" s="9">
        <f>+[2]FISCALIZACIONES!S187+[2]LICENCIAS!S187+[2]PERMISOS!S187+[2]REGISTROS!S187+[2]CERTIFICADOS!S187</f>
        <v>0</v>
      </c>
      <c r="T187" s="9">
        <f>+[2]FISCALIZACIONES!T187+[2]LICENCIAS!T187+[2]PERMISOS!T187+[2]REGISTROS!T187+[2]CERTIFICADOS!T187</f>
        <v>0</v>
      </c>
      <c r="U187" s="9">
        <f>+[2]FISCALIZACIONES!U187+[2]LICENCIAS!U187+[2]PERMISOS!U187+[2]REGISTROS!U187+[2]CERTIFICADOS!U187</f>
        <v>0</v>
      </c>
      <c r="V187" s="9">
        <f>+[2]FISCALIZACIONES!V187+[2]LICENCIAS!V187+[2]PERMISOS!V187+[2]REGISTROS!V187+[2]CERTIFICADOS!V187</f>
        <v>0</v>
      </c>
      <c r="W187" s="9">
        <f>+[2]FISCALIZACIONES!W187+[2]LICENCIAS!W187+[2]PERMISOS!W187+[2]REGISTROS!W187+[2]CERTIFICADOS!W187</f>
        <v>0</v>
      </c>
      <c r="X187" s="9">
        <f>+[2]FISCALIZACIONES!X187+[2]LICENCIAS!X187+[2]PERMISOS!X187+[2]REGISTROS!X187+[2]CERTIFICADOS!X187</f>
        <v>0</v>
      </c>
      <c r="Y187" s="9">
        <f>+[2]FISCALIZACIONES!Y187+[2]LICENCIAS!Y187+[2]PERMISOS!Y187+[2]REGISTROS!Y187+[2]CERTIFICADOS!Y187</f>
        <v>0</v>
      </c>
      <c r="Z187" s="29">
        <f>+[2]FISCALIZACIONES!Z187+[2]LICENCIAS!Z187+[2]PERMISOS!Z187+[2]REGISTROS!Z187+[2]CERTIFICADOS!Z187</f>
        <v>0</v>
      </c>
      <c r="AA187" s="10">
        <f t="shared" si="63"/>
        <v>382612.89473684214</v>
      </c>
      <c r="AB187" s="10">
        <f t="shared" si="64"/>
        <v>93156.672631578942</v>
      </c>
      <c r="AC187" s="11">
        <f t="shared" si="65"/>
        <v>214626.59052631579</v>
      </c>
      <c r="AD187" s="11">
        <f t="shared" si="66"/>
        <v>129744.64105263157</v>
      </c>
      <c r="AE187" s="11">
        <f t="shared" si="67"/>
        <v>27473.684210526313</v>
      </c>
      <c r="AF187" s="11">
        <f t="shared" si="68"/>
        <v>362617.00105263153</v>
      </c>
      <c r="AG187" s="11">
        <f t="shared" si="69"/>
        <v>15631.57894736842</v>
      </c>
      <c r="AH187" s="12">
        <f t="shared" si="70"/>
        <v>42451.57894736842</v>
      </c>
      <c r="AI187" s="12">
        <f t="shared" si="71"/>
        <v>15789.473684210527</v>
      </c>
      <c r="AJ187" s="12">
        <f t="shared" si="72"/>
        <v>295874.92421052634</v>
      </c>
      <c r="AK187" s="12">
        <f t="shared" si="73"/>
        <v>2221.5789473684208</v>
      </c>
      <c r="AL187" s="12">
        <f t="shared" si="74"/>
        <v>481142.05894736841</v>
      </c>
      <c r="AM187" s="12">
        <f t="shared" si="75"/>
        <v>58687.626315789472</v>
      </c>
      <c r="AN187" s="12">
        <f t="shared" si="76"/>
        <v>5147.3684210526317</v>
      </c>
      <c r="AO187" s="12">
        <f t="shared" si="77"/>
        <v>354603.7989473684</v>
      </c>
      <c r="AP187" s="12">
        <f t="shared" si="78"/>
        <v>187894.73684210525</v>
      </c>
      <c r="AQ187" s="12">
        <f t="shared" si="79"/>
        <v>9000</v>
      </c>
      <c r="AR187" s="12">
        <f t="shared" si="80"/>
        <v>745696.44315789477</v>
      </c>
      <c r="AS187" s="12">
        <f t="shared" si="81"/>
        <v>56748.221052631576</v>
      </c>
      <c r="AT187" s="12">
        <f t="shared" si="82"/>
        <v>9322.105263157895</v>
      </c>
      <c r="AU187" s="12">
        <f t="shared" si="83"/>
        <v>2042911.5789473683</v>
      </c>
      <c r="AV187" s="12">
        <f t="shared" si="84"/>
        <v>22748.21052631579</v>
      </c>
      <c r="AW187" s="12">
        <f t="shared" si="85"/>
        <v>1041844.7368421053</v>
      </c>
      <c r="AX187" s="12">
        <f t="shared" si="86"/>
        <v>5336.8421052631584</v>
      </c>
      <c r="AY187" s="12">
        <f t="shared" si="87"/>
        <v>11804.21052631579</v>
      </c>
      <c r="AZ187" s="12">
        <f t="shared" si="88"/>
        <v>6262.105263157895</v>
      </c>
      <c r="BA187" s="12">
        <f t="shared" si="89"/>
        <v>6961.5789473684217</v>
      </c>
      <c r="BB187" s="12">
        <f t="shared" si="90"/>
        <v>8425.2631578947367</v>
      </c>
      <c r="BC187" s="12">
        <f t="shared" si="91"/>
        <v>597345.2652631579</v>
      </c>
    </row>
    <row r="188" spans="1:55" x14ac:dyDescent="0.25">
      <c r="A188" s="264"/>
      <c r="B188" s="270"/>
      <c r="C188" s="16" t="s">
        <v>224</v>
      </c>
      <c r="D188" s="7">
        <f t="shared" si="62"/>
        <v>4</v>
      </c>
      <c r="E188" s="9">
        <f>+[2]FISCALIZACIONES!E188+[2]LICENCIAS!E188+[2]PERMISOS!E188+[2]REGISTROS!E188+[2]CERTIFICADOS!E188</f>
        <v>1</v>
      </c>
      <c r="F188" s="9">
        <f>+[2]FISCALIZACIONES!F188+[2]LICENCIAS!F188+[2]PERMISOS!F188+[2]REGISTROS!F188+[2]CERTIFICADOS!F188</f>
        <v>1</v>
      </c>
      <c r="G188" s="9">
        <f>+[2]FISCALIZACIONES!G188+[2]LICENCIAS!G188+[2]PERMISOS!G188+[2]REGISTROS!G188+[2]CERTIFICADOS!G188</f>
        <v>0</v>
      </c>
      <c r="H188" s="9">
        <f>+[2]FISCALIZACIONES!H188+[2]LICENCIAS!H188+[2]PERMISOS!H188+[2]REGISTROS!H188+[2]CERTIFICADOS!H188</f>
        <v>0</v>
      </c>
      <c r="I188" s="9">
        <f>+[2]FISCALIZACIONES!I188+[2]LICENCIAS!I188+[2]PERMISOS!I188+[2]REGISTROS!I188+[2]CERTIFICADOS!I188</f>
        <v>1</v>
      </c>
      <c r="J188" s="9">
        <f>+[2]FISCALIZACIONES!J188+[2]LICENCIAS!J188+[2]PERMISOS!J188+[2]REGISTROS!J188+[2]CERTIFICADOS!J188</f>
        <v>1</v>
      </c>
      <c r="K188" s="9">
        <f>+[2]FISCALIZACIONES!K188+[2]LICENCIAS!K188+[2]PERMISOS!K188+[2]REGISTROS!K188+[2]CERTIFICADOS!K188</f>
        <v>0</v>
      </c>
      <c r="L188" s="9">
        <f>+[2]FISCALIZACIONES!L188+[2]LICENCIAS!L188+[2]PERMISOS!L188+[2]REGISTROS!L188+[2]CERTIFICADOS!L188</f>
        <v>0</v>
      </c>
      <c r="M188" s="9">
        <f>+[2]FISCALIZACIONES!M188+[2]LICENCIAS!M188+[2]PERMISOS!M188+[2]REGISTROS!M188+[2]CERTIFICADOS!M188</f>
        <v>0</v>
      </c>
      <c r="N188" s="9">
        <f>+[2]FISCALIZACIONES!N188+[2]LICENCIAS!N188+[2]PERMISOS!N188+[2]REGISTROS!N188+[2]CERTIFICADOS!N188</f>
        <v>0</v>
      </c>
      <c r="O188" s="9">
        <f>+[2]FISCALIZACIONES!O188+[2]LICENCIAS!O188+[2]PERMISOS!O188+[2]REGISTROS!O188+[2]CERTIFICADOS!O188</f>
        <v>0</v>
      </c>
      <c r="P188" s="9">
        <f>+[2]FISCALIZACIONES!P188+[2]LICENCIAS!P188+[2]PERMISOS!P188+[2]REGISTROS!P188+[2]CERTIFICADOS!P188</f>
        <v>0</v>
      </c>
      <c r="Q188" s="9">
        <f>+[2]FISCALIZACIONES!Q188+[2]LICENCIAS!Q188+[2]PERMISOS!Q188+[2]REGISTROS!Q188+[2]CERTIFICADOS!Q188</f>
        <v>0</v>
      </c>
      <c r="R188" s="9">
        <f>+[2]FISCALIZACIONES!R188+[2]LICENCIAS!R188+[2]PERMISOS!R188+[2]REGISTROS!R188+[2]CERTIFICADOS!R188</f>
        <v>0</v>
      </c>
      <c r="S188" s="9">
        <f>+[2]FISCALIZACIONES!S188+[2]LICENCIAS!S188+[2]PERMISOS!S188+[2]REGISTROS!S188+[2]CERTIFICADOS!S188</f>
        <v>0</v>
      </c>
      <c r="T188" s="9">
        <f>+[2]FISCALIZACIONES!T188+[2]LICENCIAS!T188+[2]PERMISOS!T188+[2]REGISTROS!T188+[2]CERTIFICADOS!T188</f>
        <v>0</v>
      </c>
      <c r="U188" s="9">
        <f>+[2]FISCALIZACIONES!U188+[2]LICENCIAS!U188+[2]PERMISOS!U188+[2]REGISTROS!U188+[2]CERTIFICADOS!U188</f>
        <v>0</v>
      </c>
      <c r="V188" s="9">
        <f>+[2]FISCALIZACIONES!V188+[2]LICENCIAS!V188+[2]PERMISOS!V188+[2]REGISTROS!V188+[2]CERTIFICADOS!V188</f>
        <v>0</v>
      </c>
      <c r="W188" s="9">
        <f>+[2]FISCALIZACIONES!W188+[2]LICENCIAS!W188+[2]PERMISOS!W188+[2]REGISTROS!W188+[2]CERTIFICADOS!W188</f>
        <v>0</v>
      </c>
      <c r="X188" s="9">
        <f>+[2]FISCALIZACIONES!X188+[2]LICENCIAS!X188+[2]PERMISOS!X188+[2]REGISTROS!X188+[2]CERTIFICADOS!X188</f>
        <v>0</v>
      </c>
      <c r="Y188" s="9">
        <f>+[2]FISCALIZACIONES!Y188+[2]LICENCIAS!Y188+[2]PERMISOS!Y188+[2]REGISTROS!Y188+[2]CERTIFICADOS!Y188</f>
        <v>0</v>
      </c>
      <c r="Z188" s="29">
        <f>+[2]FISCALIZACIONES!Z188+[2]LICENCIAS!Z188+[2]PERMISOS!Z188+[2]REGISTROS!Z188+[2]CERTIFICADOS!Z188</f>
        <v>0</v>
      </c>
      <c r="AA188" s="10">
        <f t="shared" si="63"/>
        <v>255075.26315789475</v>
      </c>
      <c r="AB188" s="10">
        <f t="shared" si="64"/>
        <v>62104.448421052628</v>
      </c>
      <c r="AC188" s="11">
        <f t="shared" si="65"/>
        <v>143084.39368421052</v>
      </c>
      <c r="AD188" s="11">
        <f t="shared" si="66"/>
        <v>86496.427368421049</v>
      </c>
      <c r="AE188" s="11">
        <f t="shared" si="67"/>
        <v>18315.78947368421</v>
      </c>
      <c r="AF188" s="11">
        <f t="shared" si="68"/>
        <v>241744.66736842104</v>
      </c>
      <c r="AG188" s="11">
        <f t="shared" si="69"/>
        <v>10421.052631578947</v>
      </c>
      <c r="AH188" s="12">
        <f t="shared" si="70"/>
        <v>28301.052631578947</v>
      </c>
      <c r="AI188" s="12">
        <f t="shared" si="71"/>
        <v>10526.315789473685</v>
      </c>
      <c r="AJ188" s="12">
        <f t="shared" si="72"/>
        <v>197249.94947368422</v>
      </c>
      <c r="AK188" s="12">
        <f t="shared" si="73"/>
        <v>1481.0526315789473</v>
      </c>
      <c r="AL188" s="12">
        <f t="shared" si="74"/>
        <v>320761.37263157894</v>
      </c>
      <c r="AM188" s="12">
        <f t="shared" si="75"/>
        <v>39125.084210526315</v>
      </c>
      <c r="AN188" s="12">
        <f t="shared" si="76"/>
        <v>3431.5789473684213</v>
      </c>
      <c r="AO188" s="12">
        <f t="shared" si="77"/>
        <v>236402.53263157894</v>
      </c>
      <c r="AP188" s="12">
        <f t="shared" si="78"/>
        <v>125263.15789473684</v>
      </c>
      <c r="AQ188" s="12">
        <f t="shared" si="79"/>
        <v>6000</v>
      </c>
      <c r="AR188" s="12">
        <f t="shared" si="80"/>
        <v>497130.96210526314</v>
      </c>
      <c r="AS188" s="12">
        <f t="shared" si="81"/>
        <v>37832.14736842105</v>
      </c>
      <c r="AT188" s="12">
        <f t="shared" si="82"/>
        <v>6214.7368421052633</v>
      </c>
      <c r="AU188" s="12">
        <f t="shared" si="83"/>
        <v>1361941.0526315789</v>
      </c>
      <c r="AV188" s="12">
        <f t="shared" si="84"/>
        <v>15165.473684210527</v>
      </c>
      <c r="AW188" s="12">
        <f t="shared" si="85"/>
        <v>694563.15789473685</v>
      </c>
      <c r="AX188" s="12">
        <f t="shared" si="86"/>
        <v>3557.8947368421054</v>
      </c>
      <c r="AY188" s="12">
        <f t="shared" si="87"/>
        <v>7869.4736842105267</v>
      </c>
      <c r="AZ188" s="12">
        <f t="shared" si="88"/>
        <v>4174.7368421052633</v>
      </c>
      <c r="BA188" s="12">
        <f t="shared" si="89"/>
        <v>4641.0526315789475</v>
      </c>
      <c r="BB188" s="12">
        <f t="shared" si="90"/>
        <v>5616.8421052631575</v>
      </c>
      <c r="BC188" s="12">
        <f t="shared" si="91"/>
        <v>398230.17684210528</v>
      </c>
    </row>
    <row r="189" spans="1:55" x14ac:dyDescent="0.25">
      <c r="A189" s="265"/>
      <c r="B189" s="271"/>
      <c r="C189" s="16" t="s">
        <v>225</v>
      </c>
      <c r="D189" s="7">
        <f t="shared" si="62"/>
        <v>7</v>
      </c>
      <c r="E189" s="9">
        <f>+[2]FISCALIZACIONES!E189+[2]LICENCIAS!E189+[2]PERMISOS!E189+[2]REGISTROS!E189+[2]CERTIFICADOS!E189</f>
        <v>0</v>
      </c>
      <c r="F189" s="9">
        <f>+[2]FISCALIZACIONES!F189+[2]LICENCIAS!F189+[2]PERMISOS!F189+[2]REGISTROS!F189+[2]CERTIFICADOS!F189</f>
        <v>6</v>
      </c>
      <c r="G189" s="9">
        <f>+[2]FISCALIZACIONES!G189+[2]LICENCIAS!G189+[2]PERMISOS!G189+[2]REGISTROS!G189+[2]CERTIFICADOS!G189</f>
        <v>1</v>
      </c>
      <c r="H189" s="9">
        <f>+[2]FISCALIZACIONES!H189+[2]LICENCIAS!H189+[2]PERMISOS!H189+[2]REGISTROS!H189+[2]CERTIFICADOS!H189</f>
        <v>0</v>
      </c>
      <c r="I189" s="9">
        <f>+[2]FISCALIZACIONES!I189+[2]LICENCIAS!I189+[2]PERMISOS!I189+[2]REGISTROS!I189+[2]CERTIFICADOS!I189</f>
        <v>0</v>
      </c>
      <c r="J189" s="9">
        <f>+[2]FISCALIZACIONES!J189+[2]LICENCIAS!J189+[2]PERMISOS!J189+[2]REGISTROS!J189+[2]CERTIFICADOS!J189</f>
        <v>0</v>
      </c>
      <c r="K189" s="9">
        <f>+[2]FISCALIZACIONES!K189+[2]LICENCIAS!K189+[2]PERMISOS!K189+[2]REGISTROS!K189+[2]CERTIFICADOS!K189</f>
        <v>0</v>
      </c>
      <c r="L189" s="9">
        <f>+[2]FISCALIZACIONES!L189+[2]LICENCIAS!L189+[2]PERMISOS!L189+[2]REGISTROS!L189+[2]CERTIFICADOS!L189</f>
        <v>0</v>
      </c>
      <c r="M189" s="9">
        <f>+[2]FISCALIZACIONES!M189+[2]LICENCIAS!M189+[2]PERMISOS!M189+[2]REGISTROS!M189+[2]CERTIFICADOS!M189</f>
        <v>0</v>
      </c>
      <c r="N189" s="9">
        <f>+[2]FISCALIZACIONES!N189+[2]LICENCIAS!N189+[2]PERMISOS!N189+[2]REGISTROS!N189+[2]CERTIFICADOS!N189</f>
        <v>0</v>
      </c>
      <c r="O189" s="9">
        <f>+[2]FISCALIZACIONES!O189+[2]LICENCIAS!O189+[2]PERMISOS!O189+[2]REGISTROS!O189+[2]CERTIFICADOS!O189</f>
        <v>0</v>
      </c>
      <c r="P189" s="9">
        <f>+[2]FISCALIZACIONES!P189+[2]LICENCIAS!P189+[2]PERMISOS!P189+[2]REGISTROS!P189+[2]CERTIFICADOS!P189</f>
        <v>0</v>
      </c>
      <c r="Q189" s="9">
        <f>+[2]FISCALIZACIONES!Q189+[2]LICENCIAS!Q189+[2]PERMISOS!Q189+[2]REGISTROS!Q189+[2]CERTIFICADOS!Q189</f>
        <v>0</v>
      </c>
      <c r="R189" s="9">
        <f>+[2]FISCALIZACIONES!R189+[2]LICENCIAS!R189+[2]PERMISOS!R189+[2]REGISTROS!R189+[2]CERTIFICADOS!R189</f>
        <v>0</v>
      </c>
      <c r="S189" s="9">
        <f>+[2]FISCALIZACIONES!S189+[2]LICENCIAS!S189+[2]PERMISOS!S189+[2]REGISTROS!S189+[2]CERTIFICADOS!S189</f>
        <v>0</v>
      </c>
      <c r="T189" s="9">
        <f>+[2]FISCALIZACIONES!T189+[2]LICENCIAS!T189+[2]PERMISOS!T189+[2]REGISTROS!T189+[2]CERTIFICADOS!T189</f>
        <v>0</v>
      </c>
      <c r="U189" s="9">
        <f>+[2]FISCALIZACIONES!U189+[2]LICENCIAS!U189+[2]PERMISOS!U189+[2]REGISTROS!U189+[2]CERTIFICADOS!U189</f>
        <v>0</v>
      </c>
      <c r="V189" s="9">
        <f>+[2]FISCALIZACIONES!V189+[2]LICENCIAS!V189+[2]PERMISOS!V189+[2]REGISTROS!V189+[2]CERTIFICADOS!V189</f>
        <v>0</v>
      </c>
      <c r="W189" s="9">
        <f>+[2]FISCALIZACIONES!W189+[2]LICENCIAS!W189+[2]PERMISOS!W189+[2]REGISTROS!W189+[2]CERTIFICADOS!W189</f>
        <v>0</v>
      </c>
      <c r="X189" s="9">
        <f>+[2]FISCALIZACIONES!X189+[2]LICENCIAS!X189+[2]PERMISOS!X189+[2]REGISTROS!X189+[2]CERTIFICADOS!X189</f>
        <v>0</v>
      </c>
      <c r="Y189" s="9">
        <f>+[2]FISCALIZACIONES!Y189+[2]LICENCIAS!Y189+[2]PERMISOS!Y189+[2]REGISTROS!Y189+[2]CERTIFICADOS!Y189</f>
        <v>0</v>
      </c>
      <c r="Z189" s="29">
        <f>+[2]FISCALIZACIONES!Z189+[2]LICENCIAS!Z189+[2]PERMISOS!Z189+[2]REGISTROS!Z189+[2]CERTIFICADOS!Z189</f>
        <v>0</v>
      </c>
      <c r="AA189" s="10">
        <f t="shared" si="63"/>
        <v>446381.71052631579</v>
      </c>
      <c r="AB189" s="10">
        <f t="shared" si="64"/>
        <v>108682.78473684209</v>
      </c>
      <c r="AC189" s="11">
        <f t="shared" si="65"/>
        <v>250397.68894736841</v>
      </c>
      <c r="AD189" s="11">
        <f t="shared" si="66"/>
        <v>151368.74789473682</v>
      </c>
      <c r="AE189" s="11">
        <f t="shared" si="67"/>
        <v>32052.631578947367</v>
      </c>
      <c r="AF189" s="11">
        <f t="shared" si="68"/>
        <v>423053.16789473681</v>
      </c>
      <c r="AG189" s="11">
        <f t="shared" si="69"/>
        <v>18236.842105263157</v>
      </c>
      <c r="AH189" s="12">
        <f t="shared" si="70"/>
        <v>49526.84210526316</v>
      </c>
      <c r="AI189" s="12">
        <f t="shared" si="71"/>
        <v>18421.05263157895</v>
      </c>
      <c r="AJ189" s="12">
        <f t="shared" si="72"/>
        <v>345187.41157894739</v>
      </c>
      <c r="AK189" s="12">
        <f t="shared" si="73"/>
        <v>2591.8421052631579</v>
      </c>
      <c r="AL189" s="12">
        <f t="shared" si="74"/>
        <v>561332.4021052632</v>
      </c>
      <c r="AM189" s="12">
        <f t="shared" si="75"/>
        <v>68468.89736842105</v>
      </c>
      <c r="AN189" s="12">
        <f t="shared" si="76"/>
        <v>6005.2631578947376</v>
      </c>
      <c r="AO189" s="12">
        <f t="shared" si="77"/>
        <v>413704.43210526317</v>
      </c>
      <c r="AP189" s="12">
        <f t="shared" si="78"/>
        <v>219210.52631578947</v>
      </c>
      <c r="AQ189" s="12">
        <f t="shared" si="79"/>
        <v>10500</v>
      </c>
      <c r="AR189" s="12">
        <f t="shared" si="80"/>
        <v>869979.18368421053</v>
      </c>
      <c r="AS189" s="12">
        <f t="shared" si="81"/>
        <v>66206.257894736831</v>
      </c>
      <c r="AT189" s="12">
        <f t="shared" si="82"/>
        <v>10875.78947368421</v>
      </c>
      <c r="AU189" s="12">
        <f t="shared" si="83"/>
        <v>2383396.8421052629</v>
      </c>
      <c r="AV189" s="12">
        <f t="shared" si="84"/>
        <v>26539.57894736842</v>
      </c>
      <c r="AW189" s="12">
        <f t="shared" si="85"/>
        <v>1215485.5263157894</v>
      </c>
      <c r="AX189" s="12">
        <f t="shared" si="86"/>
        <v>6226.3157894736842</v>
      </c>
      <c r="AY189" s="12">
        <f t="shared" si="87"/>
        <v>13771.578947368422</v>
      </c>
      <c r="AZ189" s="12">
        <f t="shared" si="88"/>
        <v>7305.7894736842109</v>
      </c>
      <c r="BA189" s="12">
        <f t="shared" si="89"/>
        <v>8121.8421052631584</v>
      </c>
      <c r="BB189" s="12">
        <f t="shared" si="90"/>
        <v>9829.4736842105249</v>
      </c>
      <c r="BC189" s="12">
        <f t="shared" si="91"/>
        <v>696902.80947368429</v>
      </c>
    </row>
    <row r="190" spans="1:55" x14ac:dyDescent="0.25">
      <c r="A190" s="263" t="s">
        <v>226</v>
      </c>
      <c r="B190" s="269">
        <f>SUM(D190:D208)</f>
        <v>391</v>
      </c>
      <c r="C190" s="16" t="s">
        <v>227</v>
      </c>
      <c r="D190" s="7">
        <f t="shared" si="62"/>
        <v>10</v>
      </c>
      <c r="E190" s="9">
        <f>+[2]FISCALIZACIONES!E190+[2]LICENCIAS!E190+[2]PERMISOS!E190+[2]REGISTROS!E190+[2]CERTIFICADOS!E190</f>
        <v>1</v>
      </c>
      <c r="F190" s="9">
        <f>+[2]FISCALIZACIONES!F190+[2]LICENCIAS!F190+[2]PERMISOS!F190+[2]REGISTROS!F190+[2]CERTIFICADOS!F190</f>
        <v>4</v>
      </c>
      <c r="G190" s="9">
        <f>+[2]FISCALIZACIONES!G190+[2]LICENCIAS!G190+[2]PERMISOS!G190+[2]REGISTROS!G190+[2]CERTIFICADOS!G190</f>
        <v>2</v>
      </c>
      <c r="H190" s="9">
        <f>+[2]FISCALIZACIONES!H190+[2]LICENCIAS!H190+[2]PERMISOS!H190+[2]REGISTROS!H190+[2]CERTIFICADOS!H190</f>
        <v>2</v>
      </c>
      <c r="I190" s="9">
        <f>+[2]FISCALIZACIONES!I190+[2]LICENCIAS!I190+[2]PERMISOS!I190+[2]REGISTROS!I190+[2]CERTIFICADOS!I190</f>
        <v>0</v>
      </c>
      <c r="J190" s="9">
        <f>+[2]FISCALIZACIONES!J190+[2]LICENCIAS!J190+[2]PERMISOS!J190+[2]REGISTROS!J190+[2]CERTIFICADOS!J190</f>
        <v>0</v>
      </c>
      <c r="K190" s="9">
        <f>+[2]FISCALIZACIONES!K190+[2]LICENCIAS!K190+[2]PERMISOS!K190+[2]REGISTROS!K190+[2]CERTIFICADOS!K190</f>
        <v>0</v>
      </c>
      <c r="L190" s="9">
        <f>+[2]FISCALIZACIONES!L190+[2]LICENCIAS!L190+[2]PERMISOS!L190+[2]REGISTROS!L190+[2]CERTIFICADOS!L190</f>
        <v>0</v>
      </c>
      <c r="M190" s="9">
        <f>+[2]FISCALIZACIONES!M190+[2]LICENCIAS!M190+[2]PERMISOS!M190+[2]REGISTROS!M190+[2]CERTIFICADOS!M190</f>
        <v>0</v>
      </c>
      <c r="N190" s="9">
        <f>+[2]FISCALIZACIONES!N190+[2]LICENCIAS!N190+[2]PERMISOS!N190+[2]REGISTROS!N190+[2]CERTIFICADOS!N190</f>
        <v>0</v>
      </c>
      <c r="O190" s="9">
        <f>+[2]FISCALIZACIONES!O190+[2]LICENCIAS!O190+[2]PERMISOS!O190+[2]REGISTROS!O190+[2]CERTIFICADOS!O190</f>
        <v>0</v>
      </c>
      <c r="P190" s="9">
        <f>+[2]FISCALIZACIONES!P190+[2]LICENCIAS!P190+[2]PERMISOS!P190+[2]REGISTROS!P190+[2]CERTIFICADOS!P190</f>
        <v>0</v>
      </c>
      <c r="Q190" s="9">
        <f>+[2]FISCALIZACIONES!Q190+[2]LICENCIAS!Q190+[2]PERMISOS!Q190+[2]REGISTROS!Q190+[2]CERTIFICADOS!Q190</f>
        <v>0</v>
      </c>
      <c r="R190" s="9">
        <f>+[2]FISCALIZACIONES!R190+[2]LICENCIAS!R190+[2]PERMISOS!R190+[2]REGISTROS!R190+[2]CERTIFICADOS!R190</f>
        <v>0</v>
      </c>
      <c r="S190" s="9">
        <f>+[2]FISCALIZACIONES!S190+[2]LICENCIAS!S190+[2]PERMISOS!S190+[2]REGISTROS!S190+[2]CERTIFICADOS!S190</f>
        <v>0</v>
      </c>
      <c r="T190" s="9">
        <f>+[2]FISCALIZACIONES!T190+[2]LICENCIAS!T190+[2]PERMISOS!T190+[2]REGISTROS!T190+[2]CERTIFICADOS!T190</f>
        <v>0</v>
      </c>
      <c r="U190" s="9">
        <f>+[2]FISCALIZACIONES!U190+[2]LICENCIAS!U190+[2]PERMISOS!U190+[2]REGISTROS!U190+[2]CERTIFICADOS!U190</f>
        <v>0</v>
      </c>
      <c r="V190" s="9">
        <f>+[2]FISCALIZACIONES!V190+[2]LICENCIAS!V190+[2]PERMISOS!V190+[2]REGISTROS!V190+[2]CERTIFICADOS!V190</f>
        <v>0</v>
      </c>
      <c r="W190" s="9">
        <f>+[2]FISCALIZACIONES!W190+[2]LICENCIAS!W190+[2]PERMISOS!W190+[2]REGISTROS!W190+[2]CERTIFICADOS!W190</f>
        <v>0</v>
      </c>
      <c r="X190" s="9">
        <f>+[2]FISCALIZACIONES!X190+[2]LICENCIAS!X190+[2]PERMISOS!X190+[2]REGISTROS!X190+[2]CERTIFICADOS!X190</f>
        <v>0</v>
      </c>
      <c r="Y190" s="9">
        <f>+[2]FISCALIZACIONES!Y190+[2]LICENCIAS!Y190+[2]PERMISOS!Y190+[2]REGISTROS!Y190+[2]CERTIFICADOS!Y190</f>
        <v>0</v>
      </c>
      <c r="Z190" s="29">
        <f>+[2]FISCALIZACIONES!Z190+[2]LICENCIAS!Z190+[2]PERMISOS!Z190+[2]REGISTROS!Z190+[2]CERTIFICADOS!Z190</f>
        <v>1</v>
      </c>
      <c r="AA190" s="10">
        <f t="shared" si="63"/>
        <v>637688.15789473685</v>
      </c>
      <c r="AB190" s="10">
        <f t="shared" si="64"/>
        <v>155261.12105263158</v>
      </c>
      <c r="AC190" s="11">
        <f t="shared" si="65"/>
        <v>357710.98421052628</v>
      </c>
      <c r="AD190" s="11">
        <f t="shared" si="66"/>
        <v>216241.06842105262</v>
      </c>
      <c r="AE190" s="11">
        <f t="shared" si="67"/>
        <v>45789.473684210527</v>
      </c>
      <c r="AF190" s="11">
        <f t="shared" si="68"/>
        <v>604361.66842105263</v>
      </c>
      <c r="AG190" s="11">
        <f t="shared" si="69"/>
        <v>26052.631578947367</v>
      </c>
      <c r="AH190" s="12">
        <f t="shared" si="70"/>
        <v>70752.631578947359</v>
      </c>
      <c r="AI190" s="12">
        <f t="shared" si="71"/>
        <v>26315.789473684214</v>
      </c>
      <c r="AJ190" s="12">
        <f t="shared" si="72"/>
        <v>493124.87368421053</v>
      </c>
      <c r="AK190" s="12">
        <f t="shared" si="73"/>
        <v>3702.6315789473683</v>
      </c>
      <c r="AL190" s="12">
        <f t="shared" si="74"/>
        <v>801903.43157894735</v>
      </c>
      <c r="AM190" s="12">
        <f t="shared" si="75"/>
        <v>97812.710526315786</v>
      </c>
      <c r="AN190" s="12">
        <f t="shared" si="76"/>
        <v>8578.9473684210534</v>
      </c>
      <c r="AO190" s="12">
        <f t="shared" si="77"/>
        <v>591006.33157894737</v>
      </c>
      <c r="AP190" s="12">
        <f t="shared" si="78"/>
        <v>313157.89473684208</v>
      </c>
      <c r="AQ190" s="12">
        <f t="shared" si="79"/>
        <v>15000</v>
      </c>
      <c r="AR190" s="12">
        <f t="shared" si="80"/>
        <v>1242827.4052631578</v>
      </c>
      <c r="AS190" s="12">
        <f t="shared" si="81"/>
        <v>94580.368421052626</v>
      </c>
      <c r="AT190" s="12">
        <f t="shared" si="82"/>
        <v>15536.842105263158</v>
      </c>
      <c r="AU190" s="12">
        <f t="shared" si="83"/>
        <v>3404852.6315789474</v>
      </c>
      <c r="AV190" s="12">
        <f t="shared" si="84"/>
        <v>37913.68421052632</v>
      </c>
      <c r="AW190" s="12">
        <f t="shared" si="85"/>
        <v>1736407.8947368423</v>
      </c>
      <c r="AX190" s="12">
        <f t="shared" si="86"/>
        <v>8894.7368421052633</v>
      </c>
      <c r="AY190" s="12">
        <f t="shared" si="87"/>
        <v>19673.684210526317</v>
      </c>
      <c r="AZ190" s="12">
        <f t="shared" si="88"/>
        <v>10436.842105263158</v>
      </c>
      <c r="BA190" s="12">
        <f t="shared" si="89"/>
        <v>11602.631578947368</v>
      </c>
      <c r="BB190" s="12">
        <f t="shared" si="90"/>
        <v>14042.105263157893</v>
      </c>
      <c r="BC190" s="12">
        <f t="shared" si="91"/>
        <v>995575.44210526324</v>
      </c>
    </row>
    <row r="191" spans="1:55" x14ac:dyDescent="0.25">
      <c r="A191" s="264"/>
      <c r="B191" s="270"/>
      <c r="C191" s="16" t="s">
        <v>228</v>
      </c>
      <c r="D191" s="7">
        <f t="shared" si="62"/>
        <v>24</v>
      </c>
      <c r="E191" s="9">
        <f>+[2]FISCALIZACIONES!E191+[2]LICENCIAS!E191+[2]PERMISOS!E191+[2]REGISTROS!E191+[2]CERTIFICADOS!E191</f>
        <v>1</v>
      </c>
      <c r="F191" s="9">
        <f>+[2]FISCALIZACIONES!F191+[2]LICENCIAS!F191+[2]PERMISOS!F191+[2]REGISTROS!F191+[2]CERTIFICADOS!F191</f>
        <v>5</v>
      </c>
      <c r="G191" s="9">
        <f>+[2]FISCALIZACIONES!G191+[2]LICENCIAS!G191+[2]PERMISOS!G191+[2]REGISTROS!G191+[2]CERTIFICADOS!G191</f>
        <v>1</v>
      </c>
      <c r="H191" s="9">
        <f>+[2]FISCALIZACIONES!H191+[2]LICENCIAS!H191+[2]PERMISOS!H191+[2]REGISTROS!H191+[2]CERTIFICADOS!H191</f>
        <v>15</v>
      </c>
      <c r="I191" s="9">
        <f>+[2]FISCALIZACIONES!I191+[2]LICENCIAS!I191+[2]PERMISOS!I191+[2]REGISTROS!I191+[2]CERTIFICADOS!I191</f>
        <v>1</v>
      </c>
      <c r="J191" s="9">
        <f>+[2]FISCALIZACIONES!J191+[2]LICENCIAS!J191+[2]PERMISOS!J191+[2]REGISTROS!J191+[2]CERTIFICADOS!J191</f>
        <v>0</v>
      </c>
      <c r="K191" s="9">
        <f>+[2]FISCALIZACIONES!K191+[2]LICENCIAS!K191+[2]PERMISOS!K191+[2]REGISTROS!K191+[2]CERTIFICADOS!K191</f>
        <v>0</v>
      </c>
      <c r="L191" s="9">
        <f>+[2]FISCALIZACIONES!L191+[2]LICENCIAS!L191+[2]PERMISOS!L191+[2]REGISTROS!L191+[2]CERTIFICADOS!L191</f>
        <v>1</v>
      </c>
      <c r="M191" s="9">
        <f>+[2]FISCALIZACIONES!M191+[2]LICENCIAS!M191+[2]PERMISOS!M191+[2]REGISTROS!M191+[2]CERTIFICADOS!M191</f>
        <v>0</v>
      </c>
      <c r="N191" s="9">
        <f>+[2]FISCALIZACIONES!N191+[2]LICENCIAS!N191+[2]PERMISOS!N191+[2]REGISTROS!N191+[2]CERTIFICADOS!N191</f>
        <v>0</v>
      </c>
      <c r="O191" s="9">
        <f>+[2]FISCALIZACIONES!O191+[2]LICENCIAS!O191+[2]PERMISOS!O191+[2]REGISTROS!O191+[2]CERTIFICADOS!O191</f>
        <v>0</v>
      </c>
      <c r="P191" s="9">
        <f>+[2]FISCALIZACIONES!P191+[2]LICENCIAS!P191+[2]PERMISOS!P191+[2]REGISTROS!P191+[2]CERTIFICADOS!P191</f>
        <v>0</v>
      </c>
      <c r="Q191" s="9">
        <f>+[2]FISCALIZACIONES!Q191+[2]LICENCIAS!Q191+[2]PERMISOS!Q191+[2]REGISTROS!Q191+[2]CERTIFICADOS!Q191</f>
        <v>0</v>
      </c>
      <c r="R191" s="9">
        <f>+[2]FISCALIZACIONES!R191+[2]LICENCIAS!R191+[2]PERMISOS!R191+[2]REGISTROS!R191+[2]CERTIFICADOS!R191</f>
        <v>0</v>
      </c>
      <c r="S191" s="9">
        <f>+[2]FISCALIZACIONES!S191+[2]LICENCIAS!S191+[2]PERMISOS!S191+[2]REGISTROS!S191+[2]CERTIFICADOS!S191</f>
        <v>0</v>
      </c>
      <c r="T191" s="9">
        <f>+[2]FISCALIZACIONES!T191+[2]LICENCIAS!T191+[2]PERMISOS!T191+[2]REGISTROS!T191+[2]CERTIFICADOS!T191</f>
        <v>0</v>
      </c>
      <c r="U191" s="9">
        <f>+[2]FISCALIZACIONES!U191+[2]LICENCIAS!U191+[2]PERMISOS!U191+[2]REGISTROS!U191+[2]CERTIFICADOS!U191</f>
        <v>0</v>
      </c>
      <c r="V191" s="9">
        <f>+[2]FISCALIZACIONES!V191+[2]LICENCIAS!V191+[2]PERMISOS!V191+[2]REGISTROS!V191+[2]CERTIFICADOS!V191</f>
        <v>0</v>
      </c>
      <c r="W191" s="9">
        <f>+[2]FISCALIZACIONES!W191+[2]LICENCIAS!W191+[2]PERMISOS!W191+[2]REGISTROS!W191+[2]CERTIFICADOS!W191</f>
        <v>0</v>
      </c>
      <c r="X191" s="9">
        <f>+[2]FISCALIZACIONES!X191+[2]LICENCIAS!X191+[2]PERMISOS!X191+[2]REGISTROS!X191+[2]CERTIFICADOS!X191</f>
        <v>0</v>
      </c>
      <c r="Y191" s="9">
        <f>+[2]FISCALIZACIONES!Y191+[2]LICENCIAS!Y191+[2]PERMISOS!Y191+[2]REGISTROS!Y191+[2]CERTIFICADOS!Y191</f>
        <v>0</v>
      </c>
      <c r="Z191" s="29">
        <f>+[2]FISCALIZACIONES!Z191+[2]LICENCIAS!Z191+[2]PERMISOS!Z191+[2]REGISTROS!Z191+[2]CERTIFICADOS!Z191</f>
        <v>0</v>
      </c>
      <c r="AA191" s="10">
        <f t="shared" si="63"/>
        <v>1530451.5789473685</v>
      </c>
      <c r="AB191" s="10">
        <f t="shared" si="64"/>
        <v>372626.69052631577</v>
      </c>
      <c r="AC191" s="11">
        <f t="shared" si="65"/>
        <v>858506.36210526316</v>
      </c>
      <c r="AD191" s="11">
        <f t="shared" si="66"/>
        <v>518978.5642105263</v>
      </c>
      <c r="AE191" s="11">
        <f t="shared" si="67"/>
        <v>109894.73684210525</v>
      </c>
      <c r="AF191" s="11">
        <f t="shared" si="68"/>
        <v>1450468.0042105261</v>
      </c>
      <c r="AG191" s="11">
        <f t="shared" si="69"/>
        <v>62526.31578947368</v>
      </c>
      <c r="AH191" s="12">
        <f t="shared" si="70"/>
        <v>169806.31578947368</v>
      </c>
      <c r="AI191" s="12">
        <f t="shared" si="71"/>
        <v>63157.894736842107</v>
      </c>
      <c r="AJ191" s="12">
        <f t="shared" si="72"/>
        <v>1183499.6968421054</v>
      </c>
      <c r="AK191" s="12">
        <f t="shared" si="73"/>
        <v>8886.3157894736833</v>
      </c>
      <c r="AL191" s="12">
        <f t="shared" si="74"/>
        <v>1924568.2357894736</v>
      </c>
      <c r="AM191" s="12">
        <f t="shared" si="75"/>
        <v>234750.50526315789</v>
      </c>
      <c r="AN191" s="12">
        <f t="shared" si="76"/>
        <v>20589.473684210527</v>
      </c>
      <c r="AO191" s="12">
        <f t="shared" si="77"/>
        <v>1418415.1957894736</v>
      </c>
      <c r="AP191" s="12">
        <f t="shared" si="78"/>
        <v>751578.94736842101</v>
      </c>
      <c r="AQ191" s="12">
        <f t="shared" si="79"/>
        <v>36000</v>
      </c>
      <c r="AR191" s="12">
        <f t="shared" si="80"/>
        <v>2982785.7726315791</v>
      </c>
      <c r="AS191" s="12">
        <f t="shared" si="81"/>
        <v>226992.8842105263</v>
      </c>
      <c r="AT191" s="12">
        <f t="shared" si="82"/>
        <v>37288.42105263158</v>
      </c>
      <c r="AU191" s="12">
        <f t="shared" si="83"/>
        <v>8171646.3157894732</v>
      </c>
      <c r="AV191" s="12">
        <f t="shared" si="84"/>
        <v>90992.84210526316</v>
      </c>
      <c r="AW191" s="12">
        <f t="shared" si="85"/>
        <v>4167378.9473684211</v>
      </c>
      <c r="AX191" s="12">
        <f t="shared" si="86"/>
        <v>21347.368421052633</v>
      </c>
      <c r="AY191" s="12">
        <f t="shared" si="87"/>
        <v>47216.84210526316</v>
      </c>
      <c r="AZ191" s="12">
        <f t="shared" si="88"/>
        <v>25048.42105263158</v>
      </c>
      <c r="BA191" s="12">
        <f t="shared" si="89"/>
        <v>27846.315789473687</v>
      </c>
      <c r="BB191" s="12">
        <f t="shared" si="90"/>
        <v>33701.052631578947</v>
      </c>
      <c r="BC191" s="12">
        <f t="shared" si="91"/>
        <v>2389381.0610526316</v>
      </c>
    </row>
    <row r="192" spans="1:55" x14ac:dyDescent="0.25">
      <c r="A192" s="264"/>
      <c r="B192" s="270"/>
      <c r="C192" s="16" t="s">
        <v>229</v>
      </c>
      <c r="D192" s="7">
        <f t="shared" si="62"/>
        <v>74</v>
      </c>
      <c r="E192" s="9">
        <f>+[2]FISCALIZACIONES!E192+[2]LICENCIAS!E192+[2]PERMISOS!E192+[2]REGISTROS!E192+[2]CERTIFICADOS!E192</f>
        <v>0</v>
      </c>
      <c r="F192" s="9">
        <f>+[2]FISCALIZACIONES!F192+[2]LICENCIAS!F192+[2]PERMISOS!F192+[2]REGISTROS!F192+[2]CERTIFICADOS!F192</f>
        <v>0</v>
      </c>
      <c r="G192" s="9">
        <f>+[2]FISCALIZACIONES!G192+[2]LICENCIAS!G192+[2]PERMISOS!G192+[2]REGISTROS!G192+[2]CERTIFICADOS!G192</f>
        <v>1</v>
      </c>
      <c r="H192" s="9">
        <f>+[2]FISCALIZACIONES!H192+[2]LICENCIAS!H192+[2]PERMISOS!H192+[2]REGISTROS!H192+[2]CERTIFICADOS!H192</f>
        <v>71</v>
      </c>
      <c r="I192" s="9">
        <f>+[2]FISCALIZACIONES!I192+[2]LICENCIAS!I192+[2]PERMISOS!I192+[2]REGISTROS!I192+[2]CERTIFICADOS!I192</f>
        <v>0</v>
      </c>
      <c r="J192" s="9">
        <f>+[2]FISCALIZACIONES!J192+[2]LICENCIAS!J192+[2]PERMISOS!J192+[2]REGISTROS!J192+[2]CERTIFICADOS!J192</f>
        <v>0</v>
      </c>
      <c r="K192" s="9">
        <f>+[2]FISCALIZACIONES!K192+[2]LICENCIAS!K192+[2]PERMISOS!K192+[2]REGISTROS!K192+[2]CERTIFICADOS!K192</f>
        <v>1</v>
      </c>
      <c r="L192" s="9">
        <f>+[2]FISCALIZACIONES!L192+[2]LICENCIAS!L192+[2]PERMISOS!L192+[2]REGISTROS!L192+[2]CERTIFICADOS!L192</f>
        <v>1</v>
      </c>
      <c r="M192" s="9">
        <f>+[2]FISCALIZACIONES!M192+[2]LICENCIAS!M192+[2]PERMISOS!M192+[2]REGISTROS!M192+[2]CERTIFICADOS!M192</f>
        <v>0</v>
      </c>
      <c r="N192" s="9">
        <f>+[2]FISCALIZACIONES!N192+[2]LICENCIAS!N192+[2]PERMISOS!N192+[2]REGISTROS!N192+[2]CERTIFICADOS!N192</f>
        <v>0</v>
      </c>
      <c r="O192" s="9">
        <f>+[2]FISCALIZACIONES!O192+[2]LICENCIAS!O192+[2]PERMISOS!O192+[2]REGISTROS!O192+[2]CERTIFICADOS!O192</f>
        <v>0</v>
      </c>
      <c r="P192" s="9">
        <f>+[2]FISCALIZACIONES!P192+[2]LICENCIAS!P192+[2]PERMISOS!P192+[2]REGISTROS!P192+[2]CERTIFICADOS!P192</f>
        <v>0</v>
      </c>
      <c r="Q192" s="9">
        <f>+[2]FISCALIZACIONES!Q192+[2]LICENCIAS!Q192+[2]PERMISOS!Q192+[2]REGISTROS!Q192+[2]CERTIFICADOS!Q192</f>
        <v>0</v>
      </c>
      <c r="R192" s="9">
        <f>+[2]FISCALIZACIONES!R192+[2]LICENCIAS!R192+[2]PERMISOS!R192+[2]REGISTROS!R192+[2]CERTIFICADOS!R192</f>
        <v>0</v>
      </c>
      <c r="S192" s="9">
        <f>+[2]FISCALIZACIONES!S192+[2]LICENCIAS!S192+[2]PERMISOS!S192+[2]REGISTROS!S192+[2]CERTIFICADOS!S192</f>
        <v>0</v>
      </c>
      <c r="T192" s="9">
        <f>+[2]FISCALIZACIONES!T192+[2]LICENCIAS!T192+[2]PERMISOS!T192+[2]REGISTROS!T192+[2]CERTIFICADOS!T192</f>
        <v>0</v>
      </c>
      <c r="U192" s="9">
        <f>+[2]FISCALIZACIONES!U192+[2]LICENCIAS!U192+[2]PERMISOS!U192+[2]REGISTROS!U192+[2]CERTIFICADOS!U192</f>
        <v>0</v>
      </c>
      <c r="V192" s="9">
        <f>+[2]FISCALIZACIONES!V192+[2]LICENCIAS!V192+[2]PERMISOS!V192+[2]REGISTROS!V192+[2]CERTIFICADOS!V192</f>
        <v>0</v>
      </c>
      <c r="W192" s="9">
        <f>+[2]FISCALIZACIONES!W192+[2]LICENCIAS!W192+[2]PERMISOS!W192+[2]REGISTROS!W192+[2]CERTIFICADOS!W192</f>
        <v>0</v>
      </c>
      <c r="X192" s="9">
        <f>+[2]FISCALIZACIONES!X192+[2]LICENCIAS!X192+[2]PERMISOS!X192+[2]REGISTROS!X192+[2]CERTIFICADOS!X192</f>
        <v>0</v>
      </c>
      <c r="Y192" s="9">
        <f>+[2]FISCALIZACIONES!Y192+[2]LICENCIAS!Y192+[2]PERMISOS!Y192+[2]REGISTROS!Y192+[2]CERTIFICADOS!Y192</f>
        <v>0</v>
      </c>
      <c r="Z192" s="29">
        <f>+[2]FISCALIZACIONES!Z192+[2]LICENCIAS!Z192+[2]PERMISOS!Z192+[2]REGISTROS!Z192+[2]CERTIFICADOS!Z192</f>
        <v>0</v>
      </c>
      <c r="AA192" s="10">
        <f t="shared" si="63"/>
        <v>4718892.3684210526</v>
      </c>
      <c r="AB192" s="10">
        <f t="shared" si="64"/>
        <v>1148932.2957894737</v>
      </c>
      <c r="AC192" s="11">
        <f t="shared" si="65"/>
        <v>2647061.2831578944</v>
      </c>
      <c r="AD192" s="11">
        <f t="shared" si="66"/>
        <v>1600183.9063157893</v>
      </c>
      <c r="AE192" s="11">
        <f t="shared" si="67"/>
        <v>338842.10526315786</v>
      </c>
      <c r="AF192" s="11">
        <f t="shared" si="68"/>
        <v>4472276.346315789</v>
      </c>
      <c r="AG192" s="11">
        <f t="shared" si="69"/>
        <v>192789.4736842105</v>
      </c>
      <c r="AH192" s="12">
        <f t="shared" si="70"/>
        <v>523569.4736842105</v>
      </c>
      <c r="AI192" s="12">
        <f t="shared" si="71"/>
        <v>194736.84210526317</v>
      </c>
      <c r="AJ192" s="12">
        <f t="shared" si="72"/>
        <v>3649124.0652631582</v>
      </c>
      <c r="AK192" s="12">
        <f t="shared" si="73"/>
        <v>27399.473684210523</v>
      </c>
      <c r="AL192" s="12">
        <f t="shared" si="74"/>
        <v>5934085.3936842103</v>
      </c>
      <c r="AM192" s="12">
        <f t="shared" si="75"/>
        <v>723814.05789473676</v>
      </c>
      <c r="AN192" s="12">
        <f t="shared" si="76"/>
        <v>63484.210526315794</v>
      </c>
      <c r="AO192" s="12">
        <f t="shared" si="77"/>
        <v>4373446.8536842102</v>
      </c>
      <c r="AP192" s="12">
        <f t="shared" si="78"/>
        <v>2317368.4210526315</v>
      </c>
      <c r="AQ192" s="12">
        <f t="shared" si="79"/>
        <v>111000</v>
      </c>
      <c r="AR192" s="12">
        <f t="shared" si="80"/>
        <v>9196922.7989473678</v>
      </c>
      <c r="AS192" s="12">
        <f t="shared" si="81"/>
        <v>699894.72631578939</v>
      </c>
      <c r="AT192" s="12">
        <f t="shared" si="82"/>
        <v>114972.63157894737</v>
      </c>
      <c r="AU192" s="12">
        <f t="shared" si="83"/>
        <v>25195909.47368421</v>
      </c>
      <c r="AV192" s="12">
        <f t="shared" si="84"/>
        <v>280561.26315789472</v>
      </c>
      <c r="AW192" s="12">
        <f t="shared" si="85"/>
        <v>12849418.421052631</v>
      </c>
      <c r="AX192" s="12">
        <f t="shared" si="86"/>
        <v>65821.052631578947</v>
      </c>
      <c r="AY192" s="12">
        <f t="shared" si="87"/>
        <v>145585.26315789475</v>
      </c>
      <c r="AZ192" s="12">
        <f t="shared" si="88"/>
        <v>77232.631578947374</v>
      </c>
      <c r="BA192" s="12">
        <f t="shared" si="89"/>
        <v>85859.473684210534</v>
      </c>
      <c r="BB192" s="12">
        <f t="shared" si="90"/>
        <v>103911.57894736841</v>
      </c>
      <c r="BC192" s="12">
        <f t="shared" si="91"/>
        <v>7367258.271578948</v>
      </c>
    </row>
    <row r="193" spans="1:55" x14ac:dyDescent="0.25">
      <c r="A193" s="264"/>
      <c r="B193" s="270"/>
      <c r="C193" s="16" t="s">
        <v>230</v>
      </c>
      <c r="D193" s="7">
        <f t="shared" si="62"/>
        <v>8</v>
      </c>
      <c r="E193" s="9">
        <f>+[2]FISCALIZACIONES!E193+[2]LICENCIAS!E193+[2]PERMISOS!E193+[2]REGISTROS!E193+[2]CERTIFICADOS!E193</f>
        <v>2</v>
      </c>
      <c r="F193" s="9">
        <f>+[2]FISCALIZACIONES!F193+[2]LICENCIAS!F193+[2]PERMISOS!F193+[2]REGISTROS!F193+[2]CERTIFICADOS!F193</f>
        <v>2</v>
      </c>
      <c r="G193" s="9">
        <f>+[2]FISCALIZACIONES!G193+[2]LICENCIAS!G193+[2]PERMISOS!G193+[2]REGISTROS!G193+[2]CERTIFICADOS!G193</f>
        <v>2</v>
      </c>
      <c r="H193" s="9">
        <f>+[2]FISCALIZACIONES!H193+[2]LICENCIAS!H193+[2]PERMISOS!H193+[2]REGISTROS!H193+[2]CERTIFICADOS!H193</f>
        <v>0</v>
      </c>
      <c r="I193" s="9">
        <f>+[2]FISCALIZACIONES!I193+[2]LICENCIAS!I193+[2]PERMISOS!I193+[2]REGISTROS!I193+[2]CERTIFICADOS!I193</f>
        <v>0</v>
      </c>
      <c r="J193" s="9">
        <f>+[2]FISCALIZACIONES!J193+[2]LICENCIAS!J193+[2]PERMISOS!J193+[2]REGISTROS!J193+[2]CERTIFICADOS!J193</f>
        <v>1</v>
      </c>
      <c r="K193" s="9">
        <f>+[2]FISCALIZACIONES!K193+[2]LICENCIAS!K193+[2]PERMISOS!K193+[2]REGISTROS!K193+[2]CERTIFICADOS!K193</f>
        <v>0</v>
      </c>
      <c r="L193" s="9">
        <f>+[2]FISCALIZACIONES!L193+[2]LICENCIAS!L193+[2]PERMISOS!L193+[2]REGISTROS!L193+[2]CERTIFICADOS!L193</f>
        <v>0</v>
      </c>
      <c r="M193" s="9">
        <f>+[2]FISCALIZACIONES!M193+[2]LICENCIAS!M193+[2]PERMISOS!M193+[2]REGISTROS!M193+[2]CERTIFICADOS!M193</f>
        <v>0</v>
      </c>
      <c r="N193" s="9">
        <f>+[2]FISCALIZACIONES!N193+[2]LICENCIAS!N193+[2]PERMISOS!N193+[2]REGISTROS!N193+[2]CERTIFICADOS!N193</f>
        <v>1</v>
      </c>
      <c r="O193" s="9">
        <f>+[2]FISCALIZACIONES!O193+[2]LICENCIAS!O193+[2]PERMISOS!O193+[2]REGISTROS!O193+[2]CERTIFICADOS!O193</f>
        <v>0</v>
      </c>
      <c r="P193" s="9">
        <f>+[2]FISCALIZACIONES!P193+[2]LICENCIAS!P193+[2]PERMISOS!P193+[2]REGISTROS!P193+[2]CERTIFICADOS!P193</f>
        <v>0</v>
      </c>
      <c r="Q193" s="9">
        <f>+[2]FISCALIZACIONES!Q193+[2]LICENCIAS!Q193+[2]PERMISOS!Q193+[2]REGISTROS!Q193+[2]CERTIFICADOS!Q193</f>
        <v>0</v>
      </c>
      <c r="R193" s="9">
        <f>+[2]FISCALIZACIONES!R193+[2]LICENCIAS!R193+[2]PERMISOS!R193+[2]REGISTROS!R193+[2]CERTIFICADOS!R193</f>
        <v>0</v>
      </c>
      <c r="S193" s="9">
        <f>+[2]FISCALIZACIONES!S193+[2]LICENCIAS!S193+[2]PERMISOS!S193+[2]REGISTROS!S193+[2]CERTIFICADOS!S193</f>
        <v>0</v>
      </c>
      <c r="T193" s="9">
        <f>+[2]FISCALIZACIONES!T193+[2]LICENCIAS!T193+[2]PERMISOS!T193+[2]REGISTROS!T193+[2]CERTIFICADOS!T193</f>
        <v>0</v>
      </c>
      <c r="U193" s="9">
        <f>+[2]FISCALIZACIONES!U193+[2]LICENCIAS!U193+[2]PERMISOS!U193+[2]REGISTROS!U193+[2]CERTIFICADOS!U193</f>
        <v>0</v>
      </c>
      <c r="V193" s="9">
        <f>+[2]FISCALIZACIONES!V193+[2]LICENCIAS!V193+[2]PERMISOS!V193+[2]REGISTROS!V193+[2]CERTIFICADOS!V193</f>
        <v>0</v>
      </c>
      <c r="W193" s="9">
        <f>+[2]FISCALIZACIONES!W193+[2]LICENCIAS!W193+[2]PERMISOS!W193+[2]REGISTROS!W193+[2]CERTIFICADOS!W193</f>
        <v>0</v>
      </c>
      <c r="X193" s="9">
        <f>+[2]FISCALIZACIONES!X193+[2]LICENCIAS!X193+[2]PERMISOS!X193+[2]REGISTROS!X193+[2]CERTIFICADOS!X193</f>
        <v>0</v>
      </c>
      <c r="Y193" s="9">
        <f>+[2]FISCALIZACIONES!Y193+[2]LICENCIAS!Y193+[2]PERMISOS!Y193+[2]REGISTROS!Y193+[2]CERTIFICADOS!Y193</f>
        <v>0</v>
      </c>
      <c r="Z193" s="29">
        <f>+[2]FISCALIZACIONES!Z193+[2]LICENCIAS!Z193+[2]PERMISOS!Z193+[2]REGISTROS!Z193+[2]CERTIFICADOS!Z193</f>
        <v>0</v>
      </c>
      <c r="AA193" s="10">
        <f t="shared" si="63"/>
        <v>510150.5263157895</v>
      </c>
      <c r="AB193" s="10">
        <f t="shared" si="64"/>
        <v>124208.89684210526</v>
      </c>
      <c r="AC193" s="11">
        <f t="shared" si="65"/>
        <v>286168.78736842104</v>
      </c>
      <c r="AD193" s="11">
        <f t="shared" si="66"/>
        <v>172992.8547368421</v>
      </c>
      <c r="AE193" s="11">
        <f t="shared" si="67"/>
        <v>36631.57894736842</v>
      </c>
      <c r="AF193" s="11">
        <f t="shared" si="68"/>
        <v>483489.33473684208</v>
      </c>
      <c r="AG193" s="11">
        <f t="shared" si="69"/>
        <v>20842.105263157893</v>
      </c>
      <c r="AH193" s="12">
        <f t="shared" si="70"/>
        <v>56602.105263157893</v>
      </c>
      <c r="AI193" s="12">
        <f t="shared" si="71"/>
        <v>21052.63157894737</v>
      </c>
      <c r="AJ193" s="12">
        <f t="shared" si="72"/>
        <v>394499.89894736843</v>
      </c>
      <c r="AK193" s="12">
        <f t="shared" si="73"/>
        <v>2962.1052631578946</v>
      </c>
      <c r="AL193" s="12">
        <f t="shared" si="74"/>
        <v>641522.74526315788</v>
      </c>
      <c r="AM193" s="12">
        <f t="shared" si="75"/>
        <v>78250.168421052629</v>
      </c>
      <c r="AN193" s="12">
        <f t="shared" si="76"/>
        <v>6863.1578947368425</v>
      </c>
      <c r="AO193" s="12">
        <f t="shared" si="77"/>
        <v>472805.06526315789</v>
      </c>
      <c r="AP193" s="12">
        <f t="shared" si="78"/>
        <v>250526.31578947368</v>
      </c>
      <c r="AQ193" s="12">
        <f t="shared" si="79"/>
        <v>12000</v>
      </c>
      <c r="AR193" s="12">
        <f t="shared" si="80"/>
        <v>994261.92421052628</v>
      </c>
      <c r="AS193" s="12">
        <f t="shared" si="81"/>
        <v>75664.294736842101</v>
      </c>
      <c r="AT193" s="12">
        <f t="shared" si="82"/>
        <v>12429.473684210527</v>
      </c>
      <c r="AU193" s="12">
        <f t="shared" si="83"/>
        <v>2723882.1052631577</v>
      </c>
      <c r="AV193" s="12">
        <f t="shared" si="84"/>
        <v>30330.947368421053</v>
      </c>
      <c r="AW193" s="12">
        <f t="shared" si="85"/>
        <v>1389126.3157894737</v>
      </c>
      <c r="AX193" s="12">
        <f t="shared" si="86"/>
        <v>7115.7894736842109</v>
      </c>
      <c r="AY193" s="12">
        <f t="shared" si="87"/>
        <v>15738.947368421053</v>
      </c>
      <c r="AZ193" s="12">
        <f t="shared" si="88"/>
        <v>8349.4736842105267</v>
      </c>
      <c r="BA193" s="12">
        <f t="shared" si="89"/>
        <v>9282.105263157895</v>
      </c>
      <c r="BB193" s="12">
        <f t="shared" si="90"/>
        <v>11233.684210526315</v>
      </c>
      <c r="BC193" s="12">
        <f t="shared" si="91"/>
        <v>796460.35368421057</v>
      </c>
    </row>
    <row r="194" spans="1:55" x14ac:dyDescent="0.25">
      <c r="A194" s="264"/>
      <c r="B194" s="270"/>
      <c r="C194" s="16" t="s">
        <v>231</v>
      </c>
      <c r="D194" s="7">
        <f t="shared" si="62"/>
        <v>8</v>
      </c>
      <c r="E194" s="9">
        <f>+[2]FISCALIZACIONES!E194+[2]LICENCIAS!E194+[2]PERMISOS!E194+[2]REGISTROS!E194+[2]CERTIFICADOS!E194</f>
        <v>0</v>
      </c>
      <c r="F194" s="9">
        <f>+[2]FISCALIZACIONES!F194+[2]LICENCIAS!F194+[2]PERMISOS!F194+[2]REGISTROS!F194+[2]CERTIFICADOS!F194</f>
        <v>1</v>
      </c>
      <c r="G194" s="9">
        <f>+[2]FISCALIZACIONES!G194+[2]LICENCIAS!G194+[2]PERMISOS!G194+[2]REGISTROS!G194+[2]CERTIFICADOS!G194</f>
        <v>0</v>
      </c>
      <c r="H194" s="9">
        <f>+[2]FISCALIZACIONES!H194+[2]LICENCIAS!H194+[2]PERMISOS!H194+[2]REGISTROS!H194+[2]CERTIFICADOS!H194</f>
        <v>3</v>
      </c>
      <c r="I194" s="9">
        <f>+[2]FISCALIZACIONES!I194+[2]LICENCIAS!I194+[2]PERMISOS!I194+[2]REGISTROS!I194+[2]CERTIFICADOS!I194</f>
        <v>1</v>
      </c>
      <c r="J194" s="9">
        <f>+[2]FISCALIZACIONES!J194+[2]LICENCIAS!J194+[2]PERMISOS!J194+[2]REGISTROS!J194+[2]CERTIFICADOS!J194</f>
        <v>0</v>
      </c>
      <c r="K194" s="9">
        <f>+[2]FISCALIZACIONES!K194+[2]LICENCIAS!K194+[2]PERMISOS!K194+[2]REGISTROS!K194+[2]CERTIFICADOS!K194</f>
        <v>3</v>
      </c>
      <c r="L194" s="9">
        <f>+[2]FISCALIZACIONES!L194+[2]LICENCIAS!L194+[2]PERMISOS!L194+[2]REGISTROS!L194+[2]CERTIFICADOS!L194</f>
        <v>0</v>
      </c>
      <c r="M194" s="9">
        <f>+[2]FISCALIZACIONES!M194+[2]LICENCIAS!M194+[2]PERMISOS!M194+[2]REGISTROS!M194+[2]CERTIFICADOS!M194</f>
        <v>0</v>
      </c>
      <c r="N194" s="9">
        <f>+[2]FISCALIZACIONES!N194+[2]LICENCIAS!N194+[2]PERMISOS!N194+[2]REGISTROS!N194+[2]CERTIFICADOS!N194</f>
        <v>0</v>
      </c>
      <c r="O194" s="9">
        <f>+[2]FISCALIZACIONES!O194+[2]LICENCIAS!O194+[2]PERMISOS!O194+[2]REGISTROS!O194+[2]CERTIFICADOS!O194</f>
        <v>0</v>
      </c>
      <c r="P194" s="9">
        <f>+[2]FISCALIZACIONES!P194+[2]LICENCIAS!P194+[2]PERMISOS!P194+[2]REGISTROS!P194+[2]CERTIFICADOS!P194</f>
        <v>0</v>
      </c>
      <c r="Q194" s="9">
        <f>+[2]FISCALIZACIONES!Q194+[2]LICENCIAS!Q194+[2]PERMISOS!Q194+[2]REGISTROS!Q194+[2]CERTIFICADOS!Q194</f>
        <v>0</v>
      </c>
      <c r="R194" s="9">
        <f>+[2]FISCALIZACIONES!R194+[2]LICENCIAS!R194+[2]PERMISOS!R194+[2]REGISTROS!R194+[2]CERTIFICADOS!R194</f>
        <v>0</v>
      </c>
      <c r="S194" s="9">
        <f>+[2]FISCALIZACIONES!S194+[2]LICENCIAS!S194+[2]PERMISOS!S194+[2]REGISTROS!S194+[2]CERTIFICADOS!S194</f>
        <v>0</v>
      </c>
      <c r="T194" s="9">
        <f>+[2]FISCALIZACIONES!T194+[2]LICENCIAS!T194+[2]PERMISOS!T194+[2]REGISTROS!T194+[2]CERTIFICADOS!T194</f>
        <v>0</v>
      </c>
      <c r="U194" s="9">
        <f>+[2]FISCALIZACIONES!U194+[2]LICENCIAS!U194+[2]PERMISOS!U194+[2]REGISTROS!U194+[2]CERTIFICADOS!U194</f>
        <v>0</v>
      </c>
      <c r="V194" s="9">
        <f>+[2]FISCALIZACIONES!V194+[2]LICENCIAS!V194+[2]PERMISOS!V194+[2]REGISTROS!V194+[2]CERTIFICADOS!V194</f>
        <v>0</v>
      </c>
      <c r="W194" s="9">
        <f>+[2]FISCALIZACIONES!W194+[2]LICENCIAS!W194+[2]PERMISOS!W194+[2]REGISTROS!W194+[2]CERTIFICADOS!W194</f>
        <v>0</v>
      </c>
      <c r="X194" s="9">
        <f>+[2]FISCALIZACIONES!X194+[2]LICENCIAS!X194+[2]PERMISOS!X194+[2]REGISTROS!X194+[2]CERTIFICADOS!X194</f>
        <v>0</v>
      </c>
      <c r="Y194" s="9">
        <f>+[2]FISCALIZACIONES!Y194+[2]LICENCIAS!Y194+[2]PERMISOS!Y194+[2]REGISTROS!Y194+[2]CERTIFICADOS!Y194</f>
        <v>0</v>
      </c>
      <c r="Z194" s="29">
        <f>+[2]FISCALIZACIONES!Z194+[2]LICENCIAS!Z194+[2]PERMISOS!Z194+[2]REGISTROS!Z194+[2]CERTIFICADOS!Z194</f>
        <v>0</v>
      </c>
      <c r="AA194" s="10">
        <f t="shared" si="63"/>
        <v>510150.5263157895</v>
      </c>
      <c r="AB194" s="10">
        <f t="shared" si="64"/>
        <v>124208.89684210526</v>
      </c>
      <c r="AC194" s="11">
        <f t="shared" si="65"/>
        <v>286168.78736842104</v>
      </c>
      <c r="AD194" s="11">
        <f t="shared" si="66"/>
        <v>172992.8547368421</v>
      </c>
      <c r="AE194" s="11">
        <f t="shared" si="67"/>
        <v>36631.57894736842</v>
      </c>
      <c r="AF194" s="11">
        <f t="shared" si="68"/>
        <v>483489.33473684208</v>
      </c>
      <c r="AG194" s="11">
        <f t="shared" si="69"/>
        <v>20842.105263157893</v>
      </c>
      <c r="AH194" s="12">
        <f t="shared" si="70"/>
        <v>56602.105263157893</v>
      </c>
      <c r="AI194" s="12">
        <f t="shared" si="71"/>
        <v>21052.63157894737</v>
      </c>
      <c r="AJ194" s="12">
        <f t="shared" si="72"/>
        <v>394499.89894736843</v>
      </c>
      <c r="AK194" s="12">
        <f t="shared" si="73"/>
        <v>2962.1052631578946</v>
      </c>
      <c r="AL194" s="12">
        <f t="shared" si="74"/>
        <v>641522.74526315788</v>
      </c>
      <c r="AM194" s="12">
        <f t="shared" si="75"/>
        <v>78250.168421052629</v>
      </c>
      <c r="AN194" s="12">
        <f t="shared" si="76"/>
        <v>6863.1578947368425</v>
      </c>
      <c r="AO194" s="12">
        <f t="shared" si="77"/>
        <v>472805.06526315789</v>
      </c>
      <c r="AP194" s="12">
        <f t="shared" si="78"/>
        <v>250526.31578947368</v>
      </c>
      <c r="AQ194" s="12">
        <f t="shared" si="79"/>
        <v>12000</v>
      </c>
      <c r="AR194" s="12">
        <f t="shared" si="80"/>
        <v>994261.92421052628</v>
      </c>
      <c r="AS194" s="12">
        <f t="shared" si="81"/>
        <v>75664.294736842101</v>
      </c>
      <c r="AT194" s="12">
        <f t="shared" si="82"/>
        <v>12429.473684210527</v>
      </c>
      <c r="AU194" s="12">
        <f t="shared" si="83"/>
        <v>2723882.1052631577</v>
      </c>
      <c r="AV194" s="12">
        <f t="shared" si="84"/>
        <v>30330.947368421053</v>
      </c>
      <c r="AW194" s="12">
        <f t="shared" si="85"/>
        <v>1389126.3157894737</v>
      </c>
      <c r="AX194" s="12">
        <f t="shared" si="86"/>
        <v>7115.7894736842109</v>
      </c>
      <c r="AY194" s="12">
        <f t="shared" si="87"/>
        <v>15738.947368421053</v>
      </c>
      <c r="AZ194" s="12">
        <f t="shared" si="88"/>
        <v>8349.4736842105267</v>
      </c>
      <c r="BA194" s="12">
        <f t="shared" si="89"/>
        <v>9282.105263157895</v>
      </c>
      <c r="BB194" s="12">
        <f t="shared" si="90"/>
        <v>11233.684210526315</v>
      </c>
      <c r="BC194" s="12">
        <f t="shared" si="91"/>
        <v>796460.35368421057</v>
      </c>
    </row>
    <row r="195" spans="1:55" x14ac:dyDescent="0.25">
      <c r="A195" s="264"/>
      <c r="B195" s="270"/>
      <c r="C195" s="16" t="s">
        <v>232</v>
      </c>
      <c r="D195" s="7">
        <f t="shared" si="62"/>
        <v>12</v>
      </c>
      <c r="E195" s="9">
        <f>+[2]FISCALIZACIONES!E195+[2]LICENCIAS!E195+[2]PERMISOS!E195+[2]REGISTROS!E195+[2]CERTIFICADOS!E195</f>
        <v>1</v>
      </c>
      <c r="F195" s="9">
        <f>+[2]FISCALIZACIONES!F195+[2]LICENCIAS!F195+[2]PERMISOS!F195+[2]REGISTROS!F195+[2]CERTIFICADOS!F195</f>
        <v>1</v>
      </c>
      <c r="G195" s="9">
        <f>+[2]FISCALIZACIONES!G195+[2]LICENCIAS!G195+[2]PERMISOS!G195+[2]REGISTROS!G195+[2]CERTIFICADOS!G195</f>
        <v>4</v>
      </c>
      <c r="H195" s="9">
        <f>+[2]FISCALIZACIONES!H195+[2]LICENCIAS!H195+[2]PERMISOS!H195+[2]REGISTROS!H195+[2]CERTIFICADOS!H195</f>
        <v>2</v>
      </c>
      <c r="I195" s="9">
        <f>+[2]FISCALIZACIONES!I195+[2]LICENCIAS!I195+[2]PERMISOS!I195+[2]REGISTROS!I195+[2]CERTIFICADOS!I195</f>
        <v>0</v>
      </c>
      <c r="J195" s="9">
        <f>+[2]FISCALIZACIONES!J195+[2]LICENCIAS!J195+[2]PERMISOS!J195+[2]REGISTROS!J195+[2]CERTIFICADOS!J195</f>
        <v>0</v>
      </c>
      <c r="K195" s="9">
        <f>+[2]FISCALIZACIONES!K195+[2]LICENCIAS!K195+[2]PERMISOS!K195+[2]REGISTROS!K195+[2]CERTIFICADOS!K195</f>
        <v>2</v>
      </c>
      <c r="L195" s="9">
        <f>+[2]FISCALIZACIONES!L195+[2]LICENCIAS!L195+[2]PERMISOS!L195+[2]REGISTROS!L195+[2]CERTIFICADOS!L195</f>
        <v>1</v>
      </c>
      <c r="M195" s="9">
        <f>+[2]FISCALIZACIONES!M195+[2]LICENCIAS!M195+[2]PERMISOS!M195+[2]REGISTROS!M195+[2]CERTIFICADOS!M195</f>
        <v>0</v>
      </c>
      <c r="N195" s="9">
        <f>+[2]FISCALIZACIONES!N195+[2]LICENCIAS!N195+[2]PERMISOS!N195+[2]REGISTROS!N195+[2]CERTIFICADOS!N195</f>
        <v>0</v>
      </c>
      <c r="O195" s="9">
        <f>+[2]FISCALIZACIONES!O195+[2]LICENCIAS!O195+[2]PERMISOS!O195+[2]REGISTROS!O195+[2]CERTIFICADOS!O195</f>
        <v>0</v>
      </c>
      <c r="P195" s="9">
        <f>+[2]FISCALIZACIONES!P195+[2]LICENCIAS!P195+[2]PERMISOS!P195+[2]REGISTROS!P195+[2]CERTIFICADOS!P195</f>
        <v>0</v>
      </c>
      <c r="Q195" s="9">
        <f>+[2]FISCALIZACIONES!Q195+[2]LICENCIAS!Q195+[2]PERMISOS!Q195+[2]REGISTROS!Q195+[2]CERTIFICADOS!Q195</f>
        <v>0</v>
      </c>
      <c r="R195" s="9">
        <f>+[2]FISCALIZACIONES!R195+[2]LICENCIAS!R195+[2]PERMISOS!R195+[2]REGISTROS!R195+[2]CERTIFICADOS!R195</f>
        <v>0</v>
      </c>
      <c r="S195" s="9">
        <f>+[2]FISCALIZACIONES!S195+[2]LICENCIAS!S195+[2]PERMISOS!S195+[2]REGISTROS!S195+[2]CERTIFICADOS!S195</f>
        <v>0</v>
      </c>
      <c r="T195" s="9">
        <f>+[2]FISCALIZACIONES!T195+[2]LICENCIAS!T195+[2]PERMISOS!T195+[2]REGISTROS!T195+[2]CERTIFICADOS!T195</f>
        <v>0</v>
      </c>
      <c r="U195" s="9">
        <f>+[2]FISCALIZACIONES!U195+[2]LICENCIAS!U195+[2]PERMISOS!U195+[2]REGISTROS!U195+[2]CERTIFICADOS!U195</f>
        <v>0</v>
      </c>
      <c r="V195" s="9">
        <f>+[2]FISCALIZACIONES!V195+[2]LICENCIAS!V195+[2]PERMISOS!V195+[2]REGISTROS!V195+[2]CERTIFICADOS!V195</f>
        <v>0</v>
      </c>
      <c r="W195" s="9">
        <f>+[2]FISCALIZACIONES!W195+[2]LICENCIAS!W195+[2]PERMISOS!W195+[2]REGISTROS!W195+[2]CERTIFICADOS!W195</f>
        <v>0</v>
      </c>
      <c r="X195" s="9">
        <f>+[2]FISCALIZACIONES!X195+[2]LICENCIAS!X195+[2]PERMISOS!X195+[2]REGISTROS!X195+[2]CERTIFICADOS!X195</f>
        <v>0</v>
      </c>
      <c r="Y195" s="9">
        <f>+[2]FISCALIZACIONES!Y195+[2]LICENCIAS!Y195+[2]PERMISOS!Y195+[2]REGISTROS!Y195+[2]CERTIFICADOS!Y195</f>
        <v>0</v>
      </c>
      <c r="Z195" s="29">
        <f>+[2]FISCALIZACIONES!Z195+[2]LICENCIAS!Z195+[2]PERMISOS!Z195+[2]REGISTROS!Z195+[2]CERTIFICADOS!Z195</f>
        <v>1</v>
      </c>
      <c r="AA195" s="10">
        <f t="shared" si="63"/>
        <v>765225.78947368427</v>
      </c>
      <c r="AB195" s="10">
        <f t="shared" si="64"/>
        <v>186313.34526315788</v>
      </c>
      <c r="AC195" s="11">
        <f t="shared" si="65"/>
        <v>429253.18105263158</v>
      </c>
      <c r="AD195" s="11">
        <f t="shared" si="66"/>
        <v>259489.28210526315</v>
      </c>
      <c r="AE195" s="11">
        <f t="shared" si="67"/>
        <v>54947.368421052626</v>
      </c>
      <c r="AF195" s="11">
        <f t="shared" si="68"/>
        <v>725234.00210526306</v>
      </c>
      <c r="AG195" s="11">
        <f t="shared" si="69"/>
        <v>31263.15789473684</v>
      </c>
      <c r="AH195" s="12">
        <f t="shared" si="70"/>
        <v>84903.15789473684</v>
      </c>
      <c r="AI195" s="12">
        <f t="shared" si="71"/>
        <v>31578.947368421053</v>
      </c>
      <c r="AJ195" s="12">
        <f t="shared" si="72"/>
        <v>591749.84842105268</v>
      </c>
      <c r="AK195" s="12">
        <f t="shared" si="73"/>
        <v>4443.1578947368416</v>
      </c>
      <c r="AL195" s="12">
        <f t="shared" si="74"/>
        <v>962284.11789473682</v>
      </c>
      <c r="AM195" s="12">
        <f t="shared" si="75"/>
        <v>117375.25263157894</v>
      </c>
      <c r="AN195" s="12">
        <f t="shared" si="76"/>
        <v>10294.736842105263</v>
      </c>
      <c r="AO195" s="12">
        <f t="shared" si="77"/>
        <v>709207.5978947368</v>
      </c>
      <c r="AP195" s="12">
        <f t="shared" si="78"/>
        <v>375789.4736842105</v>
      </c>
      <c r="AQ195" s="12">
        <f t="shared" si="79"/>
        <v>18000</v>
      </c>
      <c r="AR195" s="12">
        <f t="shared" si="80"/>
        <v>1491392.8863157895</v>
      </c>
      <c r="AS195" s="12">
        <f t="shared" si="81"/>
        <v>113496.44210526315</v>
      </c>
      <c r="AT195" s="12">
        <f t="shared" si="82"/>
        <v>18644.21052631579</v>
      </c>
      <c r="AU195" s="12">
        <f t="shared" si="83"/>
        <v>4085823.1578947366</v>
      </c>
      <c r="AV195" s="12">
        <f t="shared" si="84"/>
        <v>45496.42105263158</v>
      </c>
      <c r="AW195" s="12">
        <f t="shared" si="85"/>
        <v>2083689.4736842106</v>
      </c>
      <c r="AX195" s="12">
        <f t="shared" si="86"/>
        <v>10673.684210526317</v>
      </c>
      <c r="AY195" s="12">
        <f t="shared" si="87"/>
        <v>23608.42105263158</v>
      </c>
      <c r="AZ195" s="12">
        <f t="shared" si="88"/>
        <v>12524.21052631579</v>
      </c>
      <c r="BA195" s="12">
        <f t="shared" si="89"/>
        <v>13923.157894736843</v>
      </c>
      <c r="BB195" s="12">
        <f t="shared" si="90"/>
        <v>16850.526315789473</v>
      </c>
      <c r="BC195" s="12">
        <f t="shared" si="91"/>
        <v>1194690.5305263158</v>
      </c>
    </row>
    <row r="196" spans="1:55" x14ac:dyDescent="0.25">
      <c r="A196" s="264"/>
      <c r="B196" s="270"/>
      <c r="C196" s="16" t="s">
        <v>233</v>
      </c>
      <c r="D196" s="7">
        <f t="shared" si="62"/>
        <v>4</v>
      </c>
      <c r="E196" s="9">
        <f>+[2]FISCALIZACIONES!E196+[2]LICENCIAS!E196+[2]PERMISOS!E196+[2]REGISTROS!E196+[2]CERTIFICADOS!E196</f>
        <v>3</v>
      </c>
      <c r="F196" s="9">
        <f>+[2]FISCALIZACIONES!F196+[2]LICENCIAS!F196+[2]PERMISOS!F196+[2]REGISTROS!F196+[2]CERTIFICADOS!F196</f>
        <v>1</v>
      </c>
      <c r="G196" s="9">
        <f>+[2]FISCALIZACIONES!G196+[2]LICENCIAS!G196+[2]PERMISOS!G196+[2]REGISTROS!G196+[2]CERTIFICADOS!G196</f>
        <v>0</v>
      </c>
      <c r="H196" s="9">
        <f>+[2]FISCALIZACIONES!H196+[2]LICENCIAS!H196+[2]PERMISOS!H196+[2]REGISTROS!H196+[2]CERTIFICADOS!H196</f>
        <v>0</v>
      </c>
      <c r="I196" s="9">
        <f>+[2]FISCALIZACIONES!I196+[2]LICENCIAS!I196+[2]PERMISOS!I196+[2]REGISTROS!I196+[2]CERTIFICADOS!I196</f>
        <v>0</v>
      </c>
      <c r="J196" s="9">
        <f>+[2]FISCALIZACIONES!J196+[2]LICENCIAS!J196+[2]PERMISOS!J196+[2]REGISTROS!J196+[2]CERTIFICADOS!J196</f>
        <v>0</v>
      </c>
      <c r="K196" s="9">
        <f>+[2]FISCALIZACIONES!K196+[2]LICENCIAS!K196+[2]PERMISOS!K196+[2]REGISTROS!K196+[2]CERTIFICADOS!K196</f>
        <v>0</v>
      </c>
      <c r="L196" s="9">
        <f>+[2]FISCALIZACIONES!L196+[2]LICENCIAS!L196+[2]PERMISOS!L196+[2]REGISTROS!L196+[2]CERTIFICADOS!L196</f>
        <v>0</v>
      </c>
      <c r="M196" s="9">
        <f>+[2]FISCALIZACIONES!M196+[2]LICENCIAS!M196+[2]PERMISOS!M196+[2]REGISTROS!M196+[2]CERTIFICADOS!M196</f>
        <v>0</v>
      </c>
      <c r="N196" s="9">
        <f>+[2]FISCALIZACIONES!N196+[2]LICENCIAS!N196+[2]PERMISOS!N196+[2]REGISTROS!N196+[2]CERTIFICADOS!N196</f>
        <v>0</v>
      </c>
      <c r="O196" s="9">
        <f>+[2]FISCALIZACIONES!O196+[2]LICENCIAS!O196+[2]PERMISOS!O196+[2]REGISTROS!O196+[2]CERTIFICADOS!O196</f>
        <v>0</v>
      </c>
      <c r="P196" s="9">
        <f>+[2]FISCALIZACIONES!P196+[2]LICENCIAS!P196+[2]PERMISOS!P196+[2]REGISTROS!P196+[2]CERTIFICADOS!P196</f>
        <v>0</v>
      </c>
      <c r="Q196" s="9">
        <f>+[2]FISCALIZACIONES!Q196+[2]LICENCIAS!Q196+[2]PERMISOS!Q196+[2]REGISTROS!Q196+[2]CERTIFICADOS!Q196</f>
        <v>0</v>
      </c>
      <c r="R196" s="9">
        <f>+[2]FISCALIZACIONES!R196+[2]LICENCIAS!R196+[2]PERMISOS!R196+[2]REGISTROS!R196+[2]CERTIFICADOS!R196</f>
        <v>0</v>
      </c>
      <c r="S196" s="9">
        <f>+[2]FISCALIZACIONES!S196+[2]LICENCIAS!S196+[2]PERMISOS!S196+[2]REGISTROS!S196+[2]CERTIFICADOS!S196</f>
        <v>0</v>
      </c>
      <c r="T196" s="9">
        <f>+[2]FISCALIZACIONES!T196+[2]LICENCIAS!T196+[2]PERMISOS!T196+[2]REGISTROS!T196+[2]CERTIFICADOS!T196</f>
        <v>0</v>
      </c>
      <c r="U196" s="9">
        <f>+[2]FISCALIZACIONES!U196+[2]LICENCIAS!U196+[2]PERMISOS!U196+[2]REGISTROS!U196+[2]CERTIFICADOS!U196</f>
        <v>0</v>
      </c>
      <c r="V196" s="9">
        <f>+[2]FISCALIZACIONES!V196+[2]LICENCIAS!V196+[2]PERMISOS!V196+[2]REGISTROS!V196+[2]CERTIFICADOS!V196</f>
        <v>0</v>
      </c>
      <c r="W196" s="9">
        <f>+[2]FISCALIZACIONES!W196+[2]LICENCIAS!W196+[2]PERMISOS!W196+[2]REGISTROS!W196+[2]CERTIFICADOS!W196</f>
        <v>0</v>
      </c>
      <c r="X196" s="9">
        <f>+[2]FISCALIZACIONES!X196+[2]LICENCIAS!X196+[2]PERMISOS!X196+[2]REGISTROS!X196+[2]CERTIFICADOS!X196</f>
        <v>0</v>
      </c>
      <c r="Y196" s="9">
        <f>+[2]FISCALIZACIONES!Y196+[2]LICENCIAS!Y196+[2]PERMISOS!Y196+[2]REGISTROS!Y196+[2]CERTIFICADOS!Y196</f>
        <v>0</v>
      </c>
      <c r="Z196" s="29">
        <f>+[2]FISCALIZACIONES!Z196+[2]LICENCIAS!Z196+[2]PERMISOS!Z196+[2]REGISTROS!Z196+[2]CERTIFICADOS!Z196</f>
        <v>0</v>
      </c>
      <c r="AA196" s="10">
        <f t="shared" si="63"/>
        <v>255075.26315789475</v>
      </c>
      <c r="AB196" s="10">
        <f t="shared" si="64"/>
        <v>62104.448421052628</v>
      </c>
      <c r="AC196" s="11">
        <f t="shared" si="65"/>
        <v>143084.39368421052</v>
      </c>
      <c r="AD196" s="11">
        <f t="shared" si="66"/>
        <v>86496.427368421049</v>
      </c>
      <c r="AE196" s="11">
        <f t="shared" si="67"/>
        <v>18315.78947368421</v>
      </c>
      <c r="AF196" s="11">
        <f t="shared" si="68"/>
        <v>241744.66736842104</v>
      </c>
      <c r="AG196" s="11">
        <f t="shared" si="69"/>
        <v>10421.052631578947</v>
      </c>
      <c r="AH196" s="12">
        <f t="shared" si="70"/>
        <v>28301.052631578947</v>
      </c>
      <c r="AI196" s="12">
        <f t="shared" si="71"/>
        <v>10526.315789473685</v>
      </c>
      <c r="AJ196" s="12">
        <f t="shared" si="72"/>
        <v>197249.94947368422</v>
      </c>
      <c r="AK196" s="12">
        <f t="shared" si="73"/>
        <v>1481.0526315789473</v>
      </c>
      <c r="AL196" s="12">
        <f t="shared" si="74"/>
        <v>320761.37263157894</v>
      </c>
      <c r="AM196" s="12">
        <f t="shared" si="75"/>
        <v>39125.084210526315</v>
      </c>
      <c r="AN196" s="12">
        <f t="shared" si="76"/>
        <v>3431.5789473684213</v>
      </c>
      <c r="AO196" s="12">
        <f t="shared" si="77"/>
        <v>236402.53263157894</v>
      </c>
      <c r="AP196" s="12">
        <f t="shared" si="78"/>
        <v>125263.15789473684</v>
      </c>
      <c r="AQ196" s="12">
        <f t="shared" si="79"/>
        <v>6000</v>
      </c>
      <c r="AR196" s="12">
        <f t="shared" si="80"/>
        <v>497130.96210526314</v>
      </c>
      <c r="AS196" s="12">
        <f t="shared" si="81"/>
        <v>37832.14736842105</v>
      </c>
      <c r="AT196" s="12">
        <f t="shared" si="82"/>
        <v>6214.7368421052633</v>
      </c>
      <c r="AU196" s="12">
        <f t="shared" si="83"/>
        <v>1361941.0526315789</v>
      </c>
      <c r="AV196" s="12">
        <f t="shared" si="84"/>
        <v>15165.473684210527</v>
      </c>
      <c r="AW196" s="12">
        <f t="shared" si="85"/>
        <v>694563.15789473685</v>
      </c>
      <c r="AX196" s="12">
        <f t="shared" si="86"/>
        <v>3557.8947368421054</v>
      </c>
      <c r="AY196" s="12">
        <f t="shared" si="87"/>
        <v>7869.4736842105267</v>
      </c>
      <c r="AZ196" s="12">
        <f t="shared" si="88"/>
        <v>4174.7368421052633</v>
      </c>
      <c r="BA196" s="12">
        <f t="shared" si="89"/>
        <v>4641.0526315789475</v>
      </c>
      <c r="BB196" s="12">
        <f t="shared" si="90"/>
        <v>5616.8421052631575</v>
      </c>
      <c r="BC196" s="12">
        <f t="shared" si="91"/>
        <v>398230.17684210528</v>
      </c>
    </row>
    <row r="197" spans="1:55" x14ac:dyDescent="0.25">
      <c r="A197" s="264"/>
      <c r="B197" s="270"/>
      <c r="C197" s="16" t="s">
        <v>234</v>
      </c>
      <c r="D197" s="7">
        <f t="shared" si="62"/>
        <v>73</v>
      </c>
      <c r="E197" s="9">
        <f>+[2]FISCALIZACIONES!E197+[2]LICENCIAS!E197+[2]PERMISOS!E197+[2]REGISTROS!E197+[2]CERTIFICADOS!E197</f>
        <v>0</v>
      </c>
      <c r="F197" s="9">
        <f>+[2]FISCALIZACIONES!F197+[2]LICENCIAS!F197+[2]PERMISOS!F197+[2]REGISTROS!F197+[2]CERTIFICADOS!F197</f>
        <v>1</v>
      </c>
      <c r="G197" s="9">
        <f>+[2]FISCALIZACIONES!G197+[2]LICENCIAS!G197+[2]PERMISOS!G197+[2]REGISTROS!G197+[2]CERTIFICADOS!G197</f>
        <v>4</v>
      </c>
      <c r="H197" s="9">
        <f>+[2]FISCALIZACIONES!H197+[2]LICENCIAS!H197+[2]PERMISOS!H197+[2]REGISTROS!H197+[2]CERTIFICADOS!H197</f>
        <v>56</v>
      </c>
      <c r="I197" s="9">
        <f>+[2]FISCALIZACIONES!I197+[2]LICENCIAS!I197+[2]PERMISOS!I197+[2]REGISTROS!I197+[2]CERTIFICADOS!I197</f>
        <v>10</v>
      </c>
      <c r="J197" s="9">
        <f>+[2]FISCALIZACIONES!J197+[2]LICENCIAS!J197+[2]PERMISOS!J197+[2]REGISTROS!J197+[2]CERTIFICADOS!J197</f>
        <v>1</v>
      </c>
      <c r="K197" s="9">
        <f>+[2]FISCALIZACIONES!K197+[2]LICENCIAS!K197+[2]PERMISOS!K197+[2]REGISTROS!K197+[2]CERTIFICADOS!K197</f>
        <v>0</v>
      </c>
      <c r="L197" s="9">
        <f>+[2]FISCALIZACIONES!L197+[2]LICENCIAS!L197+[2]PERMISOS!L197+[2]REGISTROS!L197+[2]CERTIFICADOS!L197</f>
        <v>1</v>
      </c>
      <c r="M197" s="9">
        <f>+[2]FISCALIZACIONES!M197+[2]LICENCIAS!M197+[2]PERMISOS!M197+[2]REGISTROS!M197+[2]CERTIFICADOS!M197</f>
        <v>0</v>
      </c>
      <c r="N197" s="9">
        <f>+[2]FISCALIZACIONES!N197+[2]LICENCIAS!N197+[2]PERMISOS!N197+[2]REGISTROS!N197+[2]CERTIFICADOS!N197</f>
        <v>0</v>
      </c>
      <c r="O197" s="9">
        <f>+[2]FISCALIZACIONES!O197+[2]LICENCIAS!O197+[2]PERMISOS!O197+[2]REGISTROS!O197+[2]CERTIFICADOS!O197</f>
        <v>0</v>
      </c>
      <c r="P197" s="9">
        <f>+[2]FISCALIZACIONES!P197+[2]LICENCIAS!P197+[2]PERMISOS!P197+[2]REGISTROS!P197+[2]CERTIFICADOS!P197</f>
        <v>0</v>
      </c>
      <c r="Q197" s="9">
        <f>+[2]FISCALIZACIONES!Q197+[2]LICENCIAS!Q197+[2]PERMISOS!Q197+[2]REGISTROS!Q197+[2]CERTIFICADOS!Q197</f>
        <v>0</v>
      </c>
      <c r="R197" s="9">
        <f>+[2]FISCALIZACIONES!R197+[2]LICENCIAS!R197+[2]PERMISOS!R197+[2]REGISTROS!R197+[2]CERTIFICADOS!R197</f>
        <v>0</v>
      </c>
      <c r="S197" s="9">
        <f>+[2]FISCALIZACIONES!S197+[2]LICENCIAS!S197+[2]PERMISOS!S197+[2]REGISTROS!S197+[2]CERTIFICADOS!S197</f>
        <v>0</v>
      </c>
      <c r="T197" s="9">
        <f>+[2]FISCALIZACIONES!T197+[2]LICENCIAS!T197+[2]PERMISOS!T197+[2]REGISTROS!T197+[2]CERTIFICADOS!T197</f>
        <v>0</v>
      </c>
      <c r="U197" s="9">
        <f>+[2]FISCALIZACIONES!U197+[2]LICENCIAS!U197+[2]PERMISOS!U197+[2]REGISTROS!U197+[2]CERTIFICADOS!U197</f>
        <v>0</v>
      </c>
      <c r="V197" s="9">
        <f>+[2]FISCALIZACIONES!V197+[2]LICENCIAS!V197+[2]PERMISOS!V197+[2]REGISTROS!V197+[2]CERTIFICADOS!V197</f>
        <v>0</v>
      </c>
      <c r="W197" s="9">
        <f>+[2]FISCALIZACIONES!W197+[2]LICENCIAS!W197+[2]PERMISOS!W197+[2]REGISTROS!W197+[2]CERTIFICADOS!W197</f>
        <v>0</v>
      </c>
      <c r="X197" s="9">
        <f>+[2]FISCALIZACIONES!X197+[2]LICENCIAS!X197+[2]PERMISOS!X197+[2]REGISTROS!X197+[2]CERTIFICADOS!X197</f>
        <v>0</v>
      </c>
      <c r="Y197" s="9">
        <f>+[2]FISCALIZACIONES!Y197+[2]LICENCIAS!Y197+[2]PERMISOS!Y197+[2]REGISTROS!Y197+[2]CERTIFICADOS!Y197</f>
        <v>0</v>
      </c>
      <c r="Z197" s="29">
        <f>+[2]FISCALIZACIONES!Z197+[2]LICENCIAS!Z197+[2]PERMISOS!Z197+[2]REGISTROS!Z197+[2]CERTIFICADOS!Z197</f>
        <v>0</v>
      </c>
      <c r="AA197" s="10">
        <f t="shared" si="63"/>
        <v>4655123.5526315793</v>
      </c>
      <c r="AB197" s="10">
        <f t="shared" si="64"/>
        <v>1133406.1836842105</v>
      </c>
      <c r="AC197" s="11">
        <f t="shared" si="65"/>
        <v>2611290.1847368418</v>
      </c>
      <c r="AD197" s="11">
        <f t="shared" si="66"/>
        <v>1578559.799473684</v>
      </c>
      <c r="AE197" s="11">
        <f t="shared" si="67"/>
        <v>334263.15789473685</v>
      </c>
      <c r="AF197" s="11">
        <f t="shared" si="68"/>
        <v>4411840.1794736842</v>
      </c>
      <c r="AG197" s="11">
        <f t="shared" si="69"/>
        <v>190184.21052631579</v>
      </c>
      <c r="AH197" s="12">
        <f t="shared" si="70"/>
        <v>516494.21052631579</v>
      </c>
      <c r="AI197" s="12">
        <f t="shared" si="71"/>
        <v>192105.26315789475</v>
      </c>
      <c r="AJ197" s="12">
        <f t="shared" si="72"/>
        <v>3599811.577894737</v>
      </c>
      <c r="AK197" s="12">
        <f t="shared" si="73"/>
        <v>27029.210526315786</v>
      </c>
      <c r="AL197" s="12">
        <f t="shared" si="74"/>
        <v>5853895.0505263153</v>
      </c>
      <c r="AM197" s="12">
        <f t="shared" si="75"/>
        <v>714032.78684210521</v>
      </c>
      <c r="AN197" s="12">
        <f t="shared" si="76"/>
        <v>62626.315789473687</v>
      </c>
      <c r="AO197" s="12">
        <f t="shared" si="77"/>
        <v>4314346.2205263153</v>
      </c>
      <c r="AP197" s="12">
        <f t="shared" si="78"/>
        <v>2286052.6315789474</v>
      </c>
      <c r="AQ197" s="12">
        <f t="shared" si="79"/>
        <v>109500</v>
      </c>
      <c r="AR197" s="12">
        <f t="shared" si="80"/>
        <v>9072640.058421053</v>
      </c>
      <c r="AS197" s="12">
        <f t="shared" si="81"/>
        <v>690436.68947368418</v>
      </c>
      <c r="AT197" s="12">
        <f t="shared" si="82"/>
        <v>113418.94736842105</v>
      </c>
      <c r="AU197" s="12">
        <f t="shared" si="83"/>
        <v>24855424.210526314</v>
      </c>
      <c r="AV197" s="12">
        <f t="shared" si="84"/>
        <v>276769.89473684214</v>
      </c>
      <c r="AW197" s="12">
        <f t="shared" si="85"/>
        <v>12675777.631578948</v>
      </c>
      <c r="AX197" s="12">
        <f t="shared" si="86"/>
        <v>64931.578947368427</v>
      </c>
      <c r="AY197" s="12">
        <f t="shared" si="87"/>
        <v>143617.89473684211</v>
      </c>
      <c r="AZ197" s="12">
        <f t="shared" si="88"/>
        <v>76188.947368421053</v>
      </c>
      <c r="BA197" s="12">
        <f t="shared" si="89"/>
        <v>84699.210526315786</v>
      </c>
      <c r="BB197" s="12">
        <f t="shared" si="90"/>
        <v>102507.36842105263</v>
      </c>
      <c r="BC197" s="12">
        <f t="shared" si="91"/>
        <v>7267700.7273684219</v>
      </c>
    </row>
    <row r="198" spans="1:55" x14ac:dyDescent="0.25">
      <c r="A198" s="264"/>
      <c r="B198" s="270"/>
      <c r="C198" s="16" t="s">
        <v>235</v>
      </c>
      <c r="D198" s="7">
        <f t="shared" ref="D198:D259" si="92">SUM(E198:Z198)</f>
        <v>9</v>
      </c>
      <c r="E198" s="9">
        <f>+[2]FISCALIZACIONES!E198+[2]LICENCIAS!E198+[2]PERMISOS!E198+[2]REGISTROS!E198+[2]CERTIFICADOS!E198</f>
        <v>0</v>
      </c>
      <c r="F198" s="9">
        <f>+[2]FISCALIZACIONES!F198+[2]LICENCIAS!F198+[2]PERMISOS!F198+[2]REGISTROS!F198+[2]CERTIFICADOS!F198</f>
        <v>2</v>
      </c>
      <c r="G198" s="9">
        <f>+[2]FISCALIZACIONES!G198+[2]LICENCIAS!G198+[2]PERMISOS!G198+[2]REGISTROS!G198+[2]CERTIFICADOS!G198</f>
        <v>0</v>
      </c>
      <c r="H198" s="9">
        <f>+[2]FISCALIZACIONES!H198+[2]LICENCIAS!H198+[2]PERMISOS!H198+[2]REGISTROS!H198+[2]CERTIFICADOS!H198</f>
        <v>4</v>
      </c>
      <c r="I198" s="9">
        <f>+[2]FISCALIZACIONES!I198+[2]LICENCIAS!I198+[2]PERMISOS!I198+[2]REGISTROS!I198+[2]CERTIFICADOS!I198</f>
        <v>0</v>
      </c>
      <c r="J198" s="9">
        <f>+[2]FISCALIZACIONES!J198+[2]LICENCIAS!J198+[2]PERMISOS!J198+[2]REGISTROS!J198+[2]CERTIFICADOS!J198</f>
        <v>1</v>
      </c>
      <c r="K198" s="9">
        <f>+[2]FISCALIZACIONES!K198+[2]LICENCIAS!K198+[2]PERMISOS!K198+[2]REGISTROS!K198+[2]CERTIFICADOS!K198</f>
        <v>0</v>
      </c>
      <c r="L198" s="9">
        <f>+[2]FISCALIZACIONES!L198+[2]LICENCIAS!L198+[2]PERMISOS!L198+[2]REGISTROS!L198+[2]CERTIFICADOS!L198</f>
        <v>1</v>
      </c>
      <c r="M198" s="9">
        <f>+[2]FISCALIZACIONES!M198+[2]LICENCIAS!M198+[2]PERMISOS!M198+[2]REGISTROS!M198+[2]CERTIFICADOS!M198</f>
        <v>0</v>
      </c>
      <c r="N198" s="9">
        <f>+[2]FISCALIZACIONES!N198+[2]LICENCIAS!N198+[2]PERMISOS!N198+[2]REGISTROS!N198+[2]CERTIFICADOS!N198</f>
        <v>0</v>
      </c>
      <c r="O198" s="9">
        <f>+[2]FISCALIZACIONES!O198+[2]LICENCIAS!O198+[2]PERMISOS!O198+[2]REGISTROS!O198+[2]CERTIFICADOS!O198</f>
        <v>0</v>
      </c>
      <c r="P198" s="9">
        <f>+[2]FISCALIZACIONES!P198+[2]LICENCIAS!P198+[2]PERMISOS!P198+[2]REGISTROS!P198+[2]CERTIFICADOS!P198</f>
        <v>0</v>
      </c>
      <c r="Q198" s="9">
        <f>+[2]FISCALIZACIONES!Q198+[2]LICENCIAS!Q198+[2]PERMISOS!Q198+[2]REGISTROS!Q198+[2]CERTIFICADOS!Q198</f>
        <v>0</v>
      </c>
      <c r="R198" s="9">
        <f>+[2]FISCALIZACIONES!R198+[2]LICENCIAS!R198+[2]PERMISOS!R198+[2]REGISTROS!R198+[2]CERTIFICADOS!R198</f>
        <v>0</v>
      </c>
      <c r="S198" s="9">
        <f>+[2]FISCALIZACIONES!S198+[2]LICENCIAS!S198+[2]PERMISOS!S198+[2]REGISTROS!S198+[2]CERTIFICADOS!S198</f>
        <v>0</v>
      </c>
      <c r="T198" s="9">
        <f>+[2]FISCALIZACIONES!T198+[2]LICENCIAS!T198+[2]PERMISOS!T198+[2]REGISTROS!T198+[2]CERTIFICADOS!T198</f>
        <v>0</v>
      </c>
      <c r="U198" s="9">
        <f>+[2]FISCALIZACIONES!U198+[2]LICENCIAS!U198+[2]PERMISOS!U198+[2]REGISTROS!U198+[2]CERTIFICADOS!U198</f>
        <v>0</v>
      </c>
      <c r="V198" s="9">
        <f>+[2]FISCALIZACIONES!V198+[2]LICENCIAS!V198+[2]PERMISOS!V198+[2]REGISTROS!V198+[2]CERTIFICADOS!V198</f>
        <v>0</v>
      </c>
      <c r="W198" s="9">
        <f>+[2]FISCALIZACIONES!W198+[2]LICENCIAS!W198+[2]PERMISOS!W198+[2]REGISTROS!W198+[2]CERTIFICADOS!W198</f>
        <v>0</v>
      </c>
      <c r="X198" s="9">
        <f>+[2]FISCALIZACIONES!X198+[2]LICENCIAS!X198+[2]PERMISOS!X198+[2]REGISTROS!X198+[2]CERTIFICADOS!X198</f>
        <v>0</v>
      </c>
      <c r="Y198" s="9">
        <f>+[2]FISCALIZACIONES!Y198+[2]LICENCIAS!Y198+[2]PERMISOS!Y198+[2]REGISTROS!Y198+[2]CERTIFICADOS!Y198</f>
        <v>0</v>
      </c>
      <c r="Z198" s="29">
        <f>+[2]FISCALIZACIONES!Z198+[2]LICENCIAS!Z198+[2]PERMISOS!Z198+[2]REGISTROS!Z198+[2]CERTIFICADOS!Z198</f>
        <v>1</v>
      </c>
      <c r="AA198" s="10">
        <f t="shared" ref="AA198:AA259" si="93">$AA$4*D198</f>
        <v>573919.34210526315</v>
      </c>
      <c r="AB198" s="10">
        <f t="shared" ref="AB198:AB259" si="94">$AB$4*D198</f>
        <v>139735.00894736842</v>
      </c>
      <c r="AC198" s="11">
        <f t="shared" ref="AC198:AC259" si="95">$AC$4*D198</f>
        <v>321939.88578947366</v>
      </c>
      <c r="AD198" s="11">
        <f t="shared" ref="AD198:AD259" si="96">$AD$4*D198</f>
        <v>194616.96157894738</v>
      </c>
      <c r="AE198" s="11">
        <f t="shared" ref="AE198:AE259" si="97">$AE$4*D198</f>
        <v>41210.526315789473</v>
      </c>
      <c r="AF198" s="11">
        <f t="shared" ref="AF198:AF259" si="98">$AF$4*D198</f>
        <v>543925.5015789473</v>
      </c>
      <c r="AG198" s="11">
        <f t="shared" ref="AG198:AG259" si="99">$AG$4*D198</f>
        <v>23447.36842105263</v>
      </c>
      <c r="AH198" s="12">
        <f t="shared" ref="AH198:AH259" si="100">$AH$4*D198</f>
        <v>63677.368421052626</v>
      </c>
      <c r="AI198" s="12">
        <f t="shared" ref="AI198:AI259" si="101">$AI$4*D198</f>
        <v>23684.21052631579</v>
      </c>
      <c r="AJ198" s="12">
        <f t="shared" ref="AJ198:AJ259" si="102">$AJ$4*D198</f>
        <v>443812.38631578948</v>
      </c>
      <c r="AK198" s="12">
        <f t="shared" ref="AK198:AK259" si="103">$AK$4*D198</f>
        <v>3332.3684210526312</v>
      </c>
      <c r="AL198" s="12">
        <f t="shared" ref="AL198:AL259" si="104">$AL$4*D198</f>
        <v>721713.08842105255</v>
      </c>
      <c r="AM198" s="12">
        <f t="shared" ref="AM198:AM259" si="105">$AM$4*D198</f>
        <v>88031.439473684208</v>
      </c>
      <c r="AN198" s="12">
        <f t="shared" ref="AN198:AN259" si="106">$AN$4*D198</f>
        <v>7721.0526315789475</v>
      </c>
      <c r="AO198" s="12">
        <f t="shared" ref="AO198:AO259" si="107">$AO$4*D198</f>
        <v>531905.69842105266</v>
      </c>
      <c r="AP198" s="12">
        <f t="shared" ref="AP198:AP259" si="108">$AP$4*D198</f>
        <v>281842.10526315786</v>
      </c>
      <c r="AQ198" s="12">
        <f t="shared" ref="AQ198:AQ259" si="109">$AQ$4*D198</f>
        <v>13500</v>
      </c>
      <c r="AR198" s="12">
        <f t="shared" ref="AR198:AR259" si="110">$AR$4*D198</f>
        <v>1118544.664736842</v>
      </c>
      <c r="AS198" s="12">
        <f t="shared" ref="AS198:AS259" si="111">$AS$4*D198</f>
        <v>85122.331578947371</v>
      </c>
      <c r="AT198" s="12">
        <f t="shared" ref="AT198:AT259" si="112">$AT$4*D198</f>
        <v>13983.157894736843</v>
      </c>
      <c r="AU198" s="12">
        <f t="shared" ref="AU198:AU259" si="113">$AU$4*D198</f>
        <v>3064367.3684210526</v>
      </c>
      <c r="AV198" s="12">
        <f t="shared" ref="AV198:AV259" si="114">$AV$4*D198</f>
        <v>34122.315789473687</v>
      </c>
      <c r="AW198" s="12">
        <f t="shared" ref="AW198:AW259" si="115">$AW$4*D198</f>
        <v>1562767.105263158</v>
      </c>
      <c r="AX198" s="12">
        <f t="shared" ref="AX198:AX259" si="116">$AX$4*D198</f>
        <v>8005.2631578947376</v>
      </c>
      <c r="AY198" s="12">
        <f t="shared" ref="AY198:AY259" si="117">$AY$4*D198</f>
        <v>17706.315789473687</v>
      </c>
      <c r="AZ198" s="12">
        <f t="shared" ref="AZ198:AZ259" si="118">$AZ$4*D198</f>
        <v>9393.1578947368434</v>
      </c>
      <c r="BA198" s="12">
        <f t="shared" ref="BA198:BA259" si="119">$BA$4*D198</f>
        <v>10442.368421052632</v>
      </c>
      <c r="BB198" s="12">
        <f t="shared" ref="BB198:BB259" si="120">$BB$4*D198</f>
        <v>12637.894736842105</v>
      </c>
      <c r="BC198" s="12">
        <f t="shared" ref="BC198:BC259" si="121">$BC$4*D198</f>
        <v>896017.89789473685</v>
      </c>
    </row>
    <row r="199" spans="1:55" x14ac:dyDescent="0.25">
      <c r="A199" s="264"/>
      <c r="B199" s="270"/>
      <c r="C199" s="16" t="s">
        <v>236</v>
      </c>
      <c r="D199" s="7">
        <f t="shared" si="92"/>
        <v>37</v>
      </c>
      <c r="E199" s="9">
        <f>+[2]FISCALIZACIONES!E199+[2]LICENCIAS!E199+[2]PERMISOS!E199+[2]REGISTROS!E199+[2]CERTIFICADOS!E199</f>
        <v>1</v>
      </c>
      <c r="F199" s="9">
        <f>+[2]FISCALIZACIONES!F199+[2]LICENCIAS!F199+[2]PERMISOS!F199+[2]REGISTROS!F199+[2]CERTIFICADOS!F199</f>
        <v>4</v>
      </c>
      <c r="G199" s="9">
        <f>+[2]FISCALIZACIONES!G199+[2]LICENCIAS!G199+[2]PERMISOS!G199+[2]REGISTROS!G199+[2]CERTIFICADOS!G199</f>
        <v>1</v>
      </c>
      <c r="H199" s="9">
        <f>+[2]FISCALIZACIONES!H199+[2]LICENCIAS!H199+[2]PERMISOS!H199+[2]REGISTROS!H199+[2]CERTIFICADOS!H199</f>
        <v>29</v>
      </c>
      <c r="I199" s="9">
        <f>+[2]FISCALIZACIONES!I199+[2]LICENCIAS!I199+[2]PERMISOS!I199+[2]REGISTROS!I199+[2]CERTIFICADOS!I199</f>
        <v>0</v>
      </c>
      <c r="J199" s="9">
        <f>+[2]FISCALIZACIONES!J199+[2]LICENCIAS!J199+[2]PERMISOS!J199+[2]REGISTROS!J199+[2]CERTIFICADOS!J199</f>
        <v>0</v>
      </c>
      <c r="K199" s="9">
        <f>+[2]FISCALIZACIONES!K199+[2]LICENCIAS!K199+[2]PERMISOS!K199+[2]REGISTROS!K199+[2]CERTIFICADOS!K199</f>
        <v>0</v>
      </c>
      <c r="L199" s="9">
        <f>+[2]FISCALIZACIONES!L199+[2]LICENCIAS!L199+[2]PERMISOS!L199+[2]REGISTROS!L199+[2]CERTIFICADOS!L199</f>
        <v>0</v>
      </c>
      <c r="M199" s="9">
        <f>+[2]FISCALIZACIONES!M199+[2]LICENCIAS!M199+[2]PERMISOS!M199+[2]REGISTROS!M199+[2]CERTIFICADOS!M199</f>
        <v>0</v>
      </c>
      <c r="N199" s="9">
        <f>+[2]FISCALIZACIONES!N199+[2]LICENCIAS!N199+[2]PERMISOS!N199+[2]REGISTROS!N199+[2]CERTIFICADOS!N199</f>
        <v>0</v>
      </c>
      <c r="O199" s="9">
        <f>+[2]FISCALIZACIONES!O199+[2]LICENCIAS!O199+[2]PERMISOS!O199+[2]REGISTROS!O199+[2]CERTIFICADOS!O199</f>
        <v>0</v>
      </c>
      <c r="P199" s="9">
        <f>+[2]FISCALIZACIONES!P199+[2]LICENCIAS!P199+[2]PERMISOS!P199+[2]REGISTROS!P199+[2]CERTIFICADOS!P199</f>
        <v>0</v>
      </c>
      <c r="Q199" s="9">
        <f>+[2]FISCALIZACIONES!Q199+[2]LICENCIAS!Q199+[2]PERMISOS!Q199+[2]REGISTROS!Q199+[2]CERTIFICADOS!Q199</f>
        <v>0</v>
      </c>
      <c r="R199" s="9">
        <f>+[2]FISCALIZACIONES!R199+[2]LICENCIAS!R199+[2]PERMISOS!R199+[2]REGISTROS!R199+[2]CERTIFICADOS!R199</f>
        <v>0</v>
      </c>
      <c r="S199" s="9">
        <f>+[2]FISCALIZACIONES!S199+[2]LICENCIAS!S199+[2]PERMISOS!S199+[2]REGISTROS!S199+[2]CERTIFICADOS!S199</f>
        <v>0</v>
      </c>
      <c r="T199" s="9">
        <f>+[2]FISCALIZACIONES!T199+[2]LICENCIAS!T199+[2]PERMISOS!T199+[2]REGISTROS!T199+[2]CERTIFICADOS!T199</f>
        <v>0</v>
      </c>
      <c r="U199" s="9">
        <f>+[2]FISCALIZACIONES!U199+[2]LICENCIAS!U199+[2]PERMISOS!U199+[2]REGISTROS!U199+[2]CERTIFICADOS!U199</f>
        <v>0</v>
      </c>
      <c r="V199" s="9">
        <f>+[2]FISCALIZACIONES!V199+[2]LICENCIAS!V199+[2]PERMISOS!V199+[2]REGISTROS!V199+[2]CERTIFICADOS!V199</f>
        <v>0</v>
      </c>
      <c r="W199" s="9">
        <f>+[2]FISCALIZACIONES!W199+[2]LICENCIAS!W199+[2]PERMISOS!W199+[2]REGISTROS!W199+[2]CERTIFICADOS!W199</f>
        <v>0</v>
      </c>
      <c r="X199" s="9">
        <f>+[2]FISCALIZACIONES!X199+[2]LICENCIAS!X199+[2]PERMISOS!X199+[2]REGISTROS!X199+[2]CERTIFICADOS!X199</f>
        <v>0</v>
      </c>
      <c r="Y199" s="9">
        <f>+[2]FISCALIZACIONES!Y199+[2]LICENCIAS!Y199+[2]PERMISOS!Y199+[2]REGISTROS!Y199+[2]CERTIFICADOS!Y199</f>
        <v>0</v>
      </c>
      <c r="Z199" s="29">
        <f>+[2]FISCALIZACIONES!Z199+[2]LICENCIAS!Z199+[2]PERMISOS!Z199+[2]REGISTROS!Z199+[2]CERTIFICADOS!Z199</f>
        <v>2</v>
      </c>
      <c r="AA199" s="10">
        <f t="shared" si="93"/>
        <v>2359446.1842105263</v>
      </c>
      <c r="AB199" s="10">
        <f t="shared" si="94"/>
        <v>574466.14789473685</v>
      </c>
      <c r="AC199" s="11">
        <f t="shared" si="95"/>
        <v>1323530.6415789472</v>
      </c>
      <c r="AD199" s="11">
        <f t="shared" si="96"/>
        <v>800091.95315789466</v>
      </c>
      <c r="AE199" s="11">
        <f t="shared" si="97"/>
        <v>169421.05263157893</v>
      </c>
      <c r="AF199" s="11">
        <f t="shared" si="98"/>
        <v>2236138.1731578945</v>
      </c>
      <c r="AG199" s="11">
        <f t="shared" si="99"/>
        <v>96394.736842105252</v>
      </c>
      <c r="AH199" s="12">
        <f t="shared" si="100"/>
        <v>261784.73684210525</v>
      </c>
      <c r="AI199" s="12">
        <f t="shared" si="101"/>
        <v>97368.421052631587</v>
      </c>
      <c r="AJ199" s="12">
        <f t="shared" si="102"/>
        <v>1824562.0326315791</v>
      </c>
      <c r="AK199" s="12">
        <f t="shared" si="103"/>
        <v>13699.736842105262</v>
      </c>
      <c r="AL199" s="12">
        <f t="shared" si="104"/>
        <v>2967042.6968421051</v>
      </c>
      <c r="AM199" s="12">
        <f t="shared" si="105"/>
        <v>361907.02894736838</v>
      </c>
      <c r="AN199" s="12">
        <f t="shared" si="106"/>
        <v>31742.105263157897</v>
      </c>
      <c r="AO199" s="12">
        <f t="shared" si="107"/>
        <v>2186723.4268421051</v>
      </c>
      <c r="AP199" s="12">
        <f t="shared" si="108"/>
        <v>1158684.2105263157</v>
      </c>
      <c r="AQ199" s="12">
        <f t="shared" si="109"/>
        <v>55500</v>
      </c>
      <c r="AR199" s="12">
        <f t="shared" si="110"/>
        <v>4598461.3994736839</v>
      </c>
      <c r="AS199" s="12">
        <f t="shared" si="111"/>
        <v>349947.3631578947</v>
      </c>
      <c r="AT199" s="12">
        <f t="shared" si="112"/>
        <v>57486.315789473687</v>
      </c>
      <c r="AU199" s="12">
        <f t="shared" si="113"/>
        <v>12597954.736842105</v>
      </c>
      <c r="AV199" s="12">
        <f t="shared" si="114"/>
        <v>140280.63157894736</v>
      </c>
      <c r="AW199" s="12">
        <f t="shared" si="115"/>
        <v>6424709.2105263155</v>
      </c>
      <c r="AX199" s="12">
        <f t="shared" si="116"/>
        <v>32910.526315789473</v>
      </c>
      <c r="AY199" s="12">
        <f t="shared" si="117"/>
        <v>72792.631578947374</v>
      </c>
      <c r="AZ199" s="12">
        <f t="shared" si="118"/>
        <v>38616.315789473687</v>
      </c>
      <c r="BA199" s="12">
        <f t="shared" si="119"/>
        <v>42929.736842105267</v>
      </c>
      <c r="BB199" s="12">
        <f t="shared" si="120"/>
        <v>51955.789473684206</v>
      </c>
      <c r="BC199" s="12">
        <f t="shared" si="121"/>
        <v>3683629.135789474</v>
      </c>
    </row>
    <row r="200" spans="1:55" x14ac:dyDescent="0.25">
      <c r="A200" s="264"/>
      <c r="B200" s="270"/>
      <c r="C200" s="16" t="s">
        <v>237</v>
      </c>
      <c r="D200" s="7">
        <f t="shared" si="92"/>
        <v>45</v>
      </c>
      <c r="E200" s="9">
        <f>+[2]FISCALIZACIONES!E200+[2]LICENCIAS!E200+[2]PERMISOS!E200+[2]REGISTROS!E200+[2]CERTIFICADOS!E200</f>
        <v>0</v>
      </c>
      <c r="F200" s="9">
        <f>+[2]FISCALIZACIONES!F200+[2]LICENCIAS!F200+[2]PERMISOS!F200+[2]REGISTROS!F200+[2]CERTIFICADOS!F200</f>
        <v>2</v>
      </c>
      <c r="G200" s="9">
        <f>+[2]FISCALIZACIONES!G200+[2]LICENCIAS!G200+[2]PERMISOS!G200+[2]REGISTROS!G200+[2]CERTIFICADOS!G200</f>
        <v>3</v>
      </c>
      <c r="H200" s="9">
        <f>+[2]FISCALIZACIONES!H200+[2]LICENCIAS!H200+[2]PERMISOS!H200+[2]REGISTROS!H200+[2]CERTIFICADOS!H200</f>
        <v>35</v>
      </c>
      <c r="I200" s="9">
        <f>+[2]FISCALIZACIONES!I200+[2]LICENCIAS!I200+[2]PERMISOS!I200+[2]REGISTROS!I200+[2]CERTIFICADOS!I200</f>
        <v>0</v>
      </c>
      <c r="J200" s="9">
        <f>+[2]FISCALIZACIONES!J200+[2]LICENCIAS!J200+[2]PERMISOS!J200+[2]REGISTROS!J200+[2]CERTIFICADOS!J200</f>
        <v>0</v>
      </c>
      <c r="K200" s="9">
        <f>+[2]FISCALIZACIONES!K200+[2]LICENCIAS!K200+[2]PERMISOS!K200+[2]REGISTROS!K200+[2]CERTIFICADOS!K200</f>
        <v>1</v>
      </c>
      <c r="L200" s="9">
        <f>+[2]FISCALIZACIONES!L200+[2]LICENCIAS!L200+[2]PERMISOS!L200+[2]REGISTROS!L200+[2]CERTIFICADOS!L200</f>
        <v>2</v>
      </c>
      <c r="M200" s="9">
        <f>+[2]FISCALIZACIONES!M200+[2]LICENCIAS!M200+[2]PERMISOS!M200+[2]REGISTROS!M200+[2]CERTIFICADOS!M200</f>
        <v>0</v>
      </c>
      <c r="N200" s="9">
        <f>+[2]FISCALIZACIONES!N200+[2]LICENCIAS!N200+[2]PERMISOS!N200+[2]REGISTROS!N200+[2]CERTIFICADOS!N200</f>
        <v>0</v>
      </c>
      <c r="O200" s="9">
        <f>+[2]FISCALIZACIONES!O200+[2]LICENCIAS!O200+[2]PERMISOS!O200+[2]REGISTROS!O200+[2]CERTIFICADOS!O200</f>
        <v>1</v>
      </c>
      <c r="P200" s="9">
        <f>+[2]FISCALIZACIONES!P200+[2]LICENCIAS!P200+[2]PERMISOS!P200+[2]REGISTROS!P200+[2]CERTIFICADOS!P200</f>
        <v>0</v>
      </c>
      <c r="Q200" s="9">
        <f>+[2]FISCALIZACIONES!Q200+[2]LICENCIAS!Q200+[2]PERMISOS!Q200+[2]REGISTROS!Q200+[2]CERTIFICADOS!Q200</f>
        <v>0</v>
      </c>
      <c r="R200" s="9">
        <f>+[2]FISCALIZACIONES!R200+[2]LICENCIAS!R200+[2]PERMISOS!R200+[2]REGISTROS!R200+[2]CERTIFICADOS!R200</f>
        <v>0</v>
      </c>
      <c r="S200" s="9">
        <f>+[2]FISCALIZACIONES!S200+[2]LICENCIAS!S200+[2]PERMISOS!S200+[2]REGISTROS!S200+[2]CERTIFICADOS!S200</f>
        <v>0</v>
      </c>
      <c r="T200" s="9">
        <f>+[2]FISCALIZACIONES!T200+[2]LICENCIAS!T200+[2]PERMISOS!T200+[2]REGISTROS!T200+[2]CERTIFICADOS!T200</f>
        <v>0</v>
      </c>
      <c r="U200" s="9">
        <f>+[2]FISCALIZACIONES!U200+[2]LICENCIAS!U200+[2]PERMISOS!U200+[2]REGISTROS!U200+[2]CERTIFICADOS!U200</f>
        <v>0</v>
      </c>
      <c r="V200" s="9">
        <f>+[2]FISCALIZACIONES!V200+[2]LICENCIAS!V200+[2]PERMISOS!V200+[2]REGISTROS!V200+[2]CERTIFICADOS!V200</f>
        <v>0</v>
      </c>
      <c r="W200" s="9">
        <f>+[2]FISCALIZACIONES!W200+[2]LICENCIAS!W200+[2]PERMISOS!W200+[2]REGISTROS!W200+[2]CERTIFICADOS!W200</f>
        <v>0</v>
      </c>
      <c r="X200" s="9">
        <f>+[2]FISCALIZACIONES!X200+[2]LICENCIAS!X200+[2]PERMISOS!X200+[2]REGISTROS!X200+[2]CERTIFICADOS!X200</f>
        <v>0</v>
      </c>
      <c r="Y200" s="9">
        <f>+[2]FISCALIZACIONES!Y200+[2]LICENCIAS!Y200+[2]PERMISOS!Y200+[2]REGISTROS!Y200+[2]CERTIFICADOS!Y200</f>
        <v>0</v>
      </c>
      <c r="Z200" s="29">
        <f>+[2]FISCALIZACIONES!Z200+[2]LICENCIAS!Z200+[2]PERMISOS!Z200+[2]REGISTROS!Z200+[2]CERTIFICADOS!Z200</f>
        <v>1</v>
      </c>
      <c r="AA200" s="10">
        <f t="shared" si="93"/>
        <v>2869596.710526316</v>
      </c>
      <c r="AB200" s="10">
        <f t="shared" si="94"/>
        <v>698675.04473684204</v>
      </c>
      <c r="AC200" s="11">
        <f t="shared" si="95"/>
        <v>1609699.4289473684</v>
      </c>
      <c r="AD200" s="11">
        <f t="shared" si="96"/>
        <v>973084.80789473676</v>
      </c>
      <c r="AE200" s="11">
        <f t="shared" si="97"/>
        <v>206052.63157894736</v>
      </c>
      <c r="AF200" s="11">
        <f t="shared" si="98"/>
        <v>2719627.5078947367</v>
      </c>
      <c r="AG200" s="11">
        <f t="shared" si="99"/>
        <v>117236.84210526315</v>
      </c>
      <c r="AH200" s="12">
        <f t="shared" si="100"/>
        <v>318386.84210526315</v>
      </c>
      <c r="AI200" s="12">
        <f t="shared" si="101"/>
        <v>118421.05263157896</v>
      </c>
      <c r="AJ200" s="12">
        <f t="shared" si="102"/>
        <v>2219061.9315789472</v>
      </c>
      <c r="AK200" s="12">
        <f t="shared" si="103"/>
        <v>16661.842105263157</v>
      </c>
      <c r="AL200" s="12">
        <f t="shared" si="104"/>
        <v>3608565.442105263</v>
      </c>
      <c r="AM200" s="12">
        <f t="shared" si="105"/>
        <v>440157.19736842101</v>
      </c>
      <c r="AN200" s="12">
        <f t="shared" si="106"/>
        <v>38605.26315789474</v>
      </c>
      <c r="AO200" s="12">
        <f t="shared" si="107"/>
        <v>2659528.4921052633</v>
      </c>
      <c r="AP200" s="12">
        <f t="shared" si="108"/>
        <v>1409210.5263157894</v>
      </c>
      <c r="AQ200" s="12">
        <f t="shared" si="109"/>
        <v>67500</v>
      </c>
      <c r="AR200" s="12">
        <f t="shared" si="110"/>
        <v>5592723.32368421</v>
      </c>
      <c r="AS200" s="12">
        <f t="shared" si="111"/>
        <v>425611.6578947368</v>
      </c>
      <c r="AT200" s="12">
        <f t="shared" si="112"/>
        <v>69915.789473684214</v>
      </c>
      <c r="AU200" s="12">
        <f t="shared" si="113"/>
        <v>15321836.842105262</v>
      </c>
      <c r="AV200" s="12">
        <f t="shared" si="114"/>
        <v>170611.57894736843</v>
      </c>
      <c r="AW200" s="12">
        <f t="shared" si="115"/>
        <v>7813835.5263157897</v>
      </c>
      <c r="AX200" s="12">
        <f t="shared" si="116"/>
        <v>40026.315789473687</v>
      </c>
      <c r="AY200" s="12">
        <f t="shared" si="117"/>
        <v>88531.578947368427</v>
      </c>
      <c r="AZ200" s="12">
        <f t="shared" si="118"/>
        <v>46965.789473684214</v>
      </c>
      <c r="BA200" s="12">
        <f t="shared" si="119"/>
        <v>52211.84210526316</v>
      </c>
      <c r="BB200" s="12">
        <f t="shared" si="120"/>
        <v>63189.473684210519</v>
      </c>
      <c r="BC200" s="12">
        <f t="shared" si="121"/>
        <v>4480089.4894736847</v>
      </c>
    </row>
    <row r="201" spans="1:55" x14ac:dyDescent="0.25">
      <c r="A201" s="264"/>
      <c r="B201" s="270"/>
      <c r="C201" s="16" t="s">
        <v>238</v>
      </c>
      <c r="D201" s="7">
        <f t="shared" si="92"/>
        <v>6</v>
      </c>
      <c r="E201" s="9">
        <f>+[2]FISCALIZACIONES!E201+[2]LICENCIAS!E201+[2]PERMISOS!E201+[2]REGISTROS!E201+[2]CERTIFICADOS!E201</f>
        <v>0</v>
      </c>
      <c r="F201" s="9">
        <f>+[2]FISCALIZACIONES!F201+[2]LICENCIAS!F201+[2]PERMISOS!F201+[2]REGISTROS!F201+[2]CERTIFICADOS!F201</f>
        <v>2</v>
      </c>
      <c r="G201" s="9">
        <f>+[2]FISCALIZACIONES!G201+[2]LICENCIAS!G201+[2]PERMISOS!G201+[2]REGISTROS!G201+[2]CERTIFICADOS!G201</f>
        <v>0</v>
      </c>
      <c r="H201" s="9">
        <f>+[2]FISCALIZACIONES!H201+[2]LICENCIAS!H201+[2]PERMISOS!H201+[2]REGISTROS!H201+[2]CERTIFICADOS!H201</f>
        <v>2</v>
      </c>
      <c r="I201" s="9">
        <f>+[2]FISCALIZACIONES!I201+[2]LICENCIAS!I201+[2]PERMISOS!I201+[2]REGISTROS!I201+[2]CERTIFICADOS!I201</f>
        <v>0</v>
      </c>
      <c r="J201" s="9">
        <f>+[2]FISCALIZACIONES!J201+[2]LICENCIAS!J201+[2]PERMISOS!J201+[2]REGISTROS!J201+[2]CERTIFICADOS!J201</f>
        <v>1</v>
      </c>
      <c r="K201" s="9">
        <f>+[2]FISCALIZACIONES!K201+[2]LICENCIAS!K201+[2]PERMISOS!K201+[2]REGISTROS!K201+[2]CERTIFICADOS!K201</f>
        <v>0</v>
      </c>
      <c r="L201" s="9">
        <f>+[2]FISCALIZACIONES!L201+[2]LICENCIAS!L201+[2]PERMISOS!L201+[2]REGISTROS!L201+[2]CERTIFICADOS!L201</f>
        <v>0</v>
      </c>
      <c r="M201" s="9">
        <f>+[2]FISCALIZACIONES!M201+[2]LICENCIAS!M201+[2]PERMISOS!M201+[2]REGISTROS!M201+[2]CERTIFICADOS!M201</f>
        <v>0</v>
      </c>
      <c r="N201" s="9">
        <f>+[2]FISCALIZACIONES!N201+[2]LICENCIAS!N201+[2]PERMISOS!N201+[2]REGISTROS!N201+[2]CERTIFICADOS!N201</f>
        <v>1</v>
      </c>
      <c r="O201" s="9">
        <f>+[2]FISCALIZACIONES!O201+[2]LICENCIAS!O201+[2]PERMISOS!O201+[2]REGISTROS!O201+[2]CERTIFICADOS!O201</f>
        <v>0</v>
      </c>
      <c r="P201" s="9">
        <f>+[2]FISCALIZACIONES!P201+[2]LICENCIAS!P201+[2]PERMISOS!P201+[2]REGISTROS!P201+[2]CERTIFICADOS!P201</f>
        <v>0</v>
      </c>
      <c r="Q201" s="9">
        <f>+[2]FISCALIZACIONES!Q201+[2]LICENCIAS!Q201+[2]PERMISOS!Q201+[2]REGISTROS!Q201+[2]CERTIFICADOS!Q201</f>
        <v>0</v>
      </c>
      <c r="R201" s="9">
        <f>+[2]FISCALIZACIONES!R201+[2]LICENCIAS!R201+[2]PERMISOS!R201+[2]REGISTROS!R201+[2]CERTIFICADOS!R201</f>
        <v>0</v>
      </c>
      <c r="S201" s="9">
        <f>+[2]FISCALIZACIONES!S201+[2]LICENCIAS!S201+[2]PERMISOS!S201+[2]REGISTROS!S201+[2]CERTIFICADOS!S201</f>
        <v>0</v>
      </c>
      <c r="T201" s="9">
        <f>+[2]FISCALIZACIONES!T201+[2]LICENCIAS!T201+[2]PERMISOS!T201+[2]REGISTROS!T201+[2]CERTIFICADOS!T201</f>
        <v>0</v>
      </c>
      <c r="U201" s="9">
        <f>+[2]FISCALIZACIONES!U201+[2]LICENCIAS!U201+[2]PERMISOS!U201+[2]REGISTROS!U201+[2]CERTIFICADOS!U201</f>
        <v>0</v>
      </c>
      <c r="V201" s="9">
        <f>+[2]FISCALIZACIONES!V201+[2]LICENCIAS!V201+[2]PERMISOS!V201+[2]REGISTROS!V201+[2]CERTIFICADOS!V201</f>
        <v>0</v>
      </c>
      <c r="W201" s="9">
        <f>+[2]FISCALIZACIONES!W201+[2]LICENCIAS!W201+[2]PERMISOS!W201+[2]REGISTROS!W201+[2]CERTIFICADOS!W201</f>
        <v>0</v>
      </c>
      <c r="X201" s="9">
        <f>+[2]FISCALIZACIONES!X201+[2]LICENCIAS!X201+[2]PERMISOS!X201+[2]REGISTROS!X201+[2]CERTIFICADOS!X201</f>
        <v>0</v>
      </c>
      <c r="Y201" s="9">
        <f>+[2]FISCALIZACIONES!Y201+[2]LICENCIAS!Y201+[2]PERMISOS!Y201+[2]REGISTROS!Y201+[2]CERTIFICADOS!Y201</f>
        <v>0</v>
      </c>
      <c r="Z201" s="29">
        <f>+[2]FISCALIZACIONES!Z201+[2]LICENCIAS!Z201+[2]PERMISOS!Z201+[2]REGISTROS!Z201+[2]CERTIFICADOS!Z201</f>
        <v>0</v>
      </c>
      <c r="AA201" s="10">
        <f t="shared" si="93"/>
        <v>382612.89473684214</v>
      </c>
      <c r="AB201" s="10">
        <f t="shared" si="94"/>
        <v>93156.672631578942</v>
      </c>
      <c r="AC201" s="11">
        <f t="shared" si="95"/>
        <v>214626.59052631579</v>
      </c>
      <c r="AD201" s="11">
        <f t="shared" si="96"/>
        <v>129744.64105263157</v>
      </c>
      <c r="AE201" s="11">
        <f t="shared" si="97"/>
        <v>27473.684210526313</v>
      </c>
      <c r="AF201" s="11">
        <f t="shared" si="98"/>
        <v>362617.00105263153</v>
      </c>
      <c r="AG201" s="11">
        <f t="shared" si="99"/>
        <v>15631.57894736842</v>
      </c>
      <c r="AH201" s="12">
        <f t="shared" si="100"/>
        <v>42451.57894736842</v>
      </c>
      <c r="AI201" s="12">
        <f t="shared" si="101"/>
        <v>15789.473684210527</v>
      </c>
      <c r="AJ201" s="12">
        <f t="shared" si="102"/>
        <v>295874.92421052634</v>
      </c>
      <c r="AK201" s="12">
        <f t="shared" si="103"/>
        <v>2221.5789473684208</v>
      </c>
      <c r="AL201" s="12">
        <f t="shared" si="104"/>
        <v>481142.05894736841</v>
      </c>
      <c r="AM201" s="12">
        <f t="shared" si="105"/>
        <v>58687.626315789472</v>
      </c>
      <c r="AN201" s="12">
        <f t="shared" si="106"/>
        <v>5147.3684210526317</v>
      </c>
      <c r="AO201" s="12">
        <f t="shared" si="107"/>
        <v>354603.7989473684</v>
      </c>
      <c r="AP201" s="12">
        <f t="shared" si="108"/>
        <v>187894.73684210525</v>
      </c>
      <c r="AQ201" s="12">
        <f t="shared" si="109"/>
        <v>9000</v>
      </c>
      <c r="AR201" s="12">
        <f t="shared" si="110"/>
        <v>745696.44315789477</v>
      </c>
      <c r="AS201" s="12">
        <f t="shared" si="111"/>
        <v>56748.221052631576</v>
      </c>
      <c r="AT201" s="12">
        <f t="shared" si="112"/>
        <v>9322.105263157895</v>
      </c>
      <c r="AU201" s="12">
        <f t="shared" si="113"/>
        <v>2042911.5789473683</v>
      </c>
      <c r="AV201" s="12">
        <f t="shared" si="114"/>
        <v>22748.21052631579</v>
      </c>
      <c r="AW201" s="12">
        <f t="shared" si="115"/>
        <v>1041844.7368421053</v>
      </c>
      <c r="AX201" s="12">
        <f t="shared" si="116"/>
        <v>5336.8421052631584</v>
      </c>
      <c r="AY201" s="12">
        <f t="shared" si="117"/>
        <v>11804.21052631579</v>
      </c>
      <c r="AZ201" s="12">
        <f t="shared" si="118"/>
        <v>6262.105263157895</v>
      </c>
      <c r="BA201" s="12">
        <f t="shared" si="119"/>
        <v>6961.5789473684217</v>
      </c>
      <c r="BB201" s="12">
        <f t="shared" si="120"/>
        <v>8425.2631578947367</v>
      </c>
      <c r="BC201" s="12">
        <f t="shared" si="121"/>
        <v>597345.2652631579</v>
      </c>
    </row>
    <row r="202" spans="1:55" x14ac:dyDescent="0.25">
      <c r="A202" s="264"/>
      <c r="B202" s="270"/>
      <c r="C202" s="16" t="s">
        <v>239</v>
      </c>
      <c r="D202" s="7">
        <f t="shared" si="92"/>
        <v>4</v>
      </c>
      <c r="E202" s="9">
        <f>+[2]FISCALIZACIONES!E202+[2]LICENCIAS!E202+[2]PERMISOS!E202+[2]REGISTROS!E202+[2]CERTIFICADOS!E202</f>
        <v>2</v>
      </c>
      <c r="F202" s="9">
        <f>+[2]FISCALIZACIONES!F202+[2]LICENCIAS!F202+[2]PERMISOS!F202+[2]REGISTROS!F202+[2]CERTIFICADOS!F202</f>
        <v>0</v>
      </c>
      <c r="G202" s="9">
        <f>+[2]FISCALIZACIONES!G202+[2]LICENCIAS!G202+[2]PERMISOS!G202+[2]REGISTROS!G202+[2]CERTIFICADOS!G202</f>
        <v>1</v>
      </c>
      <c r="H202" s="9">
        <f>+[2]FISCALIZACIONES!H202+[2]LICENCIAS!H202+[2]PERMISOS!H202+[2]REGISTROS!H202+[2]CERTIFICADOS!H202</f>
        <v>1</v>
      </c>
      <c r="I202" s="9">
        <f>+[2]FISCALIZACIONES!I202+[2]LICENCIAS!I202+[2]PERMISOS!I202+[2]REGISTROS!I202+[2]CERTIFICADOS!I202</f>
        <v>0</v>
      </c>
      <c r="J202" s="9">
        <f>+[2]FISCALIZACIONES!J202+[2]LICENCIAS!J202+[2]PERMISOS!J202+[2]REGISTROS!J202+[2]CERTIFICADOS!J202</f>
        <v>0</v>
      </c>
      <c r="K202" s="9">
        <f>+[2]FISCALIZACIONES!K202+[2]LICENCIAS!K202+[2]PERMISOS!K202+[2]REGISTROS!K202+[2]CERTIFICADOS!K202</f>
        <v>0</v>
      </c>
      <c r="L202" s="9">
        <f>+[2]FISCALIZACIONES!L202+[2]LICENCIAS!L202+[2]PERMISOS!L202+[2]REGISTROS!L202+[2]CERTIFICADOS!L202</f>
        <v>0</v>
      </c>
      <c r="M202" s="9">
        <f>+[2]FISCALIZACIONES!M202+[2]LICENCIAS!M202+[2]PERMISOS!M202+[2]REGISTROS!M202+[2]CERTIFICADOS!M202</f>
        <v>0</v>
      </c>
      <c r="N202" s="9">
        <f>+[2]FISCALIZACIONES!N202+[2]LICENCIAS!N202+[2]PERMISOS!N202+[2]REGISTROS!N202+[2]CERTIFICADOS!N202</f>
        <v>0</v>
      </c>
      <c r="O202" s="9">
        <f>+[2]FISCALIZACIONES!O202+[2]LICENCIAS!O202+[2]PERMISOS!O202+[2]REGISTROS!O202+[2]CERTIFICADOS!O202</f>
        <v>0</v>
      </c>
      <c r="P202" s="9">
        <f>+[2]FISCALIZACIONES!P202+[2]LICENCIAS!P202+[2]PERMISOS!P202+[2]REGISTROS!P202+[2]CERTIFICADOS!P202</f>
        <v>0</v>
      </c>
      <c r="Q202" s="9">
        <f>+[2]FISCALIZACIONES!Q202+[2]LICENCIAS!Q202+[2]PERMISOS!Q202+[2]REGISTROS!Q202+[2]CERTIFICADOS!Q202</f>
        <v>0</v>
      </c>
      <c r="R202" s="9">
        <f>+[2]FISCALIZACIONES!R202+[2]LICENCIAS!R202+[2]PERMISOS!R202+[2]REGISTROS!R202+[2]CERTIFICADOS!R202</f>
        <v>0</v>
      </c>
      <c r="S202" s="9">
        <f>+[2]FISCALIZACIONES!S202+[2]LICENCIAS!S202+[2]PERMISOS!S202+[2]REGISTROS!S202+[2]CERTIFICADOS!S202</f>
        <v>0</v>
      </c>
      <c r="T202" s="9">
        <f>+[2]FISCALIZACIONES!T202+[2]LICENCIAS!T202+[2]PERMISOS!T202+[2]REGISTROS!T202+[2]CERTIFICADOS!T202</f>
        <v>0</v>
      </c>
      <c r="U202" s="9">
        <f>+[2]FISCALIZACIONES!U202+[2]LICENCIAS!U202+[2]PERMISOS!U202+[2]REGISTROS!U202+[2]CERTIFICADOS!U202</f>
        <v>0</v>
      </c>
      <c r="V202" s="9">
        <f>+[2]FISCALIZACIONES!V202+[2]LICENCIAS!V202+[2]PERMISOS!V202+[2]REGISTROS!V202+[2]CERTIFICADOS!V202</f>
        <v>0</v>
      </c>
      <c r="W202" s="9">
        <f>+[2]FISCALIZACIONES!W202+[2]LICENCIAS!W202+[2]PERMISOS!W202+[2]REGISTROS!W202+[2]CERTIFICADOS!W202</f>
        <v>0</v>
      </c>
      <c r="X202" s="9">
        <f>+[2]FISCALIZACIONES!X202+[2]LICENCIAS!X202+[2]PERMISOS!X202+[2]REGISTROS!X202+[2]CERTIFICADOS!X202</f>
        <v>0</v>
      </c>
      <c r="Y202" s="9">
        <f>+[2]FISCALIZACIONES!Y202+[2]LICENCIAS!Y202+[2]PERMISOS!Y202+[2]REGISTROS!Y202+[2]CERTIFICADOS!Y202</f>
        <v>0</v>
      </c>
      <c r="Z202" s="29">
        <f>+[2]FISCALIZACIONES!Z202+[2]LICENCIAS!Z202+[2]PERMISOS!Z202+[2]REGISTROS!Z202+[2]CERTIFICADOS!Z202</f>
        <v>0</v>
      </c>
      <c r="AA202" s="10">
        <f t="shared" si="93"/>
        <v>255075.26315789475</v>
      </c>
      <c r="AB202" s="10">
        <f t="shared" si="94"/>
        <v>62104.448421052628</v>
      </c>
      <c r="AC202" s="11">
        <f t="shared" si="95"/>
        <v>143084.39368421052</v>
      </c>
      <c r="AD202" s="11">
        <f t="shared" si="96"/>
        <v>86496.427368421049</v>
      </c>
      <c r="AE202" s="11">
        <f t="shared" si="97"/>
        <v>18315.78947368421</v>
      </c>
      <c r="AF202" s="11">
        <f t="shared" si="98"/>
        <v>241744.66736842104</v>
      </c>
      <c r="AG202" s="11">
        <f t="shared" si="99"/>
        <v>10421.052631578947</v>
      </c>
      <c r="AH202" s="12">
        <f t="shared" si="100"/>
        <v>28301.052631578947</v>
      </c>
      <c r="AI202" s="12">
        <f t="shared" si="101"/>
        <v>10526.315789473685</v>
      </c>
      <c r="AJ202" s="12">
        <f t="shared" si="102"/>
        <v>197249.94947368422</v>
      </c>
      <c r="AK202" s="12">
        <f t="shared" si="103"/>
        <v>1481.0526315789473</v>
      </c>
      <c r="AL202" s="12">
        <f t="shared" si="104"/>
        <v>320761.37263157894</v>
      </c>
      <c r="AM202" s="12">
        <f t="shared" si="105"/>
        <v>39125.084210526315</v>
      </c>
      <c r="AN202" s="12">
        <f t="shared" si="106"/>
        <v>3431.5789473684213</v>
      </c>
      <c r="AO202" s="12">
        <f t="shared" si="107"/>
        <v>236402.53263157894</v>
      </c>
      <c r="AP202" s="12">
        <f t="shared" si="108"/>
        <v>125263.15789473684</v>
      </c>
      <c r="AQ202" s="12">
        <f t="shared" si="109"/>
        <v>6000</v>
      </c>
      <c r="AR202" s="12">
        <f t="shared" si="110"/>
        <v>497130.96210526314</v>
      </c>
      <c r="AS202" s="12">
        <f t="shared" si="111"/>
        <v>37832.14736842105</v>
      </c>
      <c r="AT202" s="12">
        <f t="shared" si="112"/>
        <v>6214.7368421052633</v>
      </c>
      <c r="AU202" s="12">
        <f t="shared" si="113"/>
        <v>1361941.0526315789</v>
      </c>
      <c r="AV202" s="12">
        <f t="shared" si="114"/>
        <v>15165.473684210527</v>
      </c>
      <c r="AW202" s="12">
        <f t="shared" si="115"/>
        <v>694563.15789473685</v>
      </c>
      <c r="AX202" s="12">
        <f t="shared" si="116"/>
        <v>3557.8947368421054</v>
      </c>
      <c r="AY202" s="12">
        <f t="shared" si="117"/>
        <v>7869.4736842105267</v>
      </c>
      <c r="AZ202" s="12">
        <f t="shared" si="118"/>
        <v>4174.7368421052633</v>
      </c>
      <c r="BA202" s="12">
        <f t="shared" si="119"/>
        <v>4641.0526315789475</v>
      </c>
      <c r="BB202" s="12">
        <f t="shared" si="120"/>
        <v>5616.8421052631575</v>
      </c>
      <c r="BC202" s="12">
        <f t="shared" si="121"/>
        <v>398230.17684210528</v>
      </c>
    </row>
    <row r="203" spans="1:55" x14ac:dyDescent="0.25">
      <c r="A203" s="264"/>
      <c r="B203" s="270"/>
      <c r="C203" s="16" t="s">
        <v>240</v>
      </c>
      <c r="D203" s="7">
        <f t="shared" si="92"/>
        <v>13</v>
      </c>
      <c r="E203" s="9">
        <f>+[2]FISCALIZACIONES!E203+[2]LICENCIAS!E203+[2]PERMISOS!E203+[2]REGISTROS!E203+[2]CERTIFICADOS!E203</f>
        <v>1</v>
      </c>
      <c r="F203" s="9">
        <f>+[2]FISCALIZACIONES!F203+[2]LICENCIAS!F203+[2]PERMISOS!F203+[2]REGISTROS!F203+[2]CERTIFICADOS!F203</f>
        <v>3</v>
      </c>
      <c r="G203" s="9">
        <f>+[2]FISCALIZACIONES!G203+[2]LICENCIAS!G203+[2]PERMISOS!G203+[2]REGISTROS!G203+[2]CERTIFICADOS!G203</f>
        <v>1</v>
      </c>
      <c r="H203" s="9">
        <f>+[2]FISCALIZACIONES!H203+[2]LICENCIAS!H203+[2]PERMISOS!H203+[2]REGISTROS!H203+[2]CERTIFICADOS!H203</f>
        <v>8</v>
      </c>
      <c r="I203" s="9">
        <f>+[2]FISCALIZACIONES!I203+[2]LICENCIAS!I203+[2]PERMISOS!I203+[2]REGISTROS!I203+[2]CERTIFICADOS!I203</f>
        <v>0</v>
      </c>
      <c r="J203" s="9">
        <f>+[2]FISCALIZACIONES!J203+[2]LICENCIAS!J203+[2]PERMISOS!J203+[2]REGISTROS!J203+[2]CERTIFICADOS!J203</f>
        <v>0</v>
      </c>
      <c r="K203" s="9">
        <f>+[2]FISCALIZACIONES!K203+[2]LICENCIAS!K203+[2]PERMISOS!K203+[2]REGISTROS!K203+[2]CERTIFICADOS!K203</f>
        <v>0</v>
      </c>
      <c r="L203" s="9">
        <f>+[2]FISCALIZACIONES!L203+[2]LICENCIAS!L203+[2]PERMISOS!L203+[2]REGISTROS!L203+[2]CERTIFICADOS!L203</f>
        <v>0</v>
      </c>
      <c r="M203" s="9">
        <f>+[2]FISCALIZACIONES!M203+[2]LICENCIAS!M203+[2]PERMISOS!M203+[2]REGISTROS!M203+[2]CERTIFICADOS!M203</f>
        <v>0</v>
      </c>
      <c r="N203" s="9">
        <f>+[2]FISCALIZACIONES!N203+[2]LICENCIAS!N203+[2]PERMISOS!N203+[2]REGISTROS!N203+[2]CERTIFICADOS!N203</f>
        <v>0</v>
      </c>
      <c r="O203" s="9">
        <f>+[2]FISCALIZACIONES!O203+[2]LICENCIAS!O203+[2]PERMISOS!O203+[2]REGISTROS!O203+[2]CERTIFICADOS!O203</f>
        <v>0</v>
      </c>
      <c r="P203" s="9">
        <f>+[2]FISCALIZACIONES!P203+[2]LICENCIAS!P203+[2]PERMISOS!P203+[2]REGISTROS!P203+[2]CERTIFICADOS!P203</f>
        <v>0</v>
      </c>
      <c r="Q203" s="9">
        <f>+[2]FISCALIZACIONES!Q203+[2]LICENCIAS!Q203+[2]PERMISOS!Q203+[2]REGISTROS!Q203+[2]CERTIFICADOS!Q203</f>
        <v>0</v>
      </c>
      <c r="R203" s="9">
        <f>+[2]FISCALIZACIONES!R203+[2]LICENCIAS!R203+[2]PERMISOS!R203+[2]REGISTROS!R203+[2]CERTIFICADOS!R203</f>
        <v>0</v>
      </c>
      <c r="S203" s="9">
        <f>+[2]FISCALIZACIONES!S203+[2]LICENCIAS!S203+[2]PERMISOS!S203+[2]REGISTROS!S203+[2]CERTIFICADOS!S203</f>
        <v>0</v>
      </c>
      <c r="T203" s="9">
        <f>+[2]FISCALIZACIONES!T203+[2]LICENCIAS!T203+[2]PERMISOS!T203+[2]REGISTROS!T203+[2]CERTIFICADOS!T203</f>
        <v>0</v>
      </c>
      <c r="U203" s="9">
        <f>+[2]FISCALIZACIONES!U203+[2]LICENCIAS!U203+[2]PERMISOS!U203+[2]REGISTROS!U203+[2]CERTIFICADOS!U203</f>
        <v>0</v>
      </c>
      <c r="V203" s="9">
        <f>+[2]FISCALIZACIONES!V203+[2]LICENCIAS!V203+[2]PERMISOS!V203+[2]REGISTROS!V203+[2]CERTIFICADOS!V203</f>
        <v>0</v>
      </c>
      <c r="W203" s="9">
        <f>+[2]FISCALIZACIONES!W203+[2]LICENCIAS!W203+[2]PERMISOS!W203+[2]REGISTROS!W203+[2]CERTIFICADOS!W203</f>
        <v>0</v>
      </c>
      <c r="X203" s="9">
        <f>+[2]FISCALIZACIONES!X203+[2]LICENCIAS!X203+[2]PERMISOS!X203+[2]REGISTROS!X203+[2]CERTIFICADOS!X203</f>
        <v>0</v>
      </c>
      <c r="Y203" s="9">
        <f>+[2]FISCALIZACIONES!Y203+[2]LICENCIAS!Y203+[2]PERMISOS!Y203+[2]REGISTROS!Y203+[2]CERTIFICADOS!Y203</f>
        <v>0</v>
      </c>
      <c r="Z203" s="29">
        <f>+[2]FISCALIZACIONES!Z203+[2]LICENCIAS!Z203+[2]PERMISOS!Z203+[2]REGISTROS!Z203+[2]CERTIFICADOS!Z203</f>
        <v>0</v>
      </c>
      <c r="AA203" s="10">
        <f t="shared" si="93"/>
        <v>828994.60526315798</v>
      </c>
      <c r="AB203" s="10">
        <f t="shared" si="94"/>
        <v>201839.45736842105</v>
      </c>
      <c r="AC203" s="11">
        <f t="shared" si="95"/>
        <v>465024.2794736842</v>
      </c>
      <c r="AD203" s="11">
        <f t="shared" si="96"/>
        <v>281113.38894736842</v>
      </c>
      <c r="AE203" s="11">
        <f t="shared" si="97"/>
        <v>59526.31578947368</v>
      </c>
      <c r="AF203" s="11">
        <f t="shared" si="98"/>
        <v>785670.16894736839</v>
      </c>
      <c r="AG203" s="11">
        <f t="shared" si="99"/>
        <v>33868.421052631573</v>
      </c>
      <c r="AH203" s="12">
        <f t="shared" si="100"/>
        <v>91978.421052631573</v>
      </c>
      <c r="AI203" s="12">
        <f t="shared" si="101"/>
        <v>34210.526315789473</v>
      </c>
      <c r="AJ203" s="12">
        <f t="shared" si="102"/>
        <v>641062.33578947373</v>
      </c>
      <c r="AK203" s="12">
        <f t="shared" si="103"/>
        <v>4813.4210526315783</v>
      </c>
      <c r="AL203" s="12">
        <f t="shared" si="104"/>
        <v>1042474.4610526315</v>
      </c>
      <c r="AM203" s="12">
        <f t="shared" si="105"/>
        <v>127156.52368421052</v>
      </c>
      <c r="AN203" s="12">
        <f t="shared" si="106"/>
        <v>11152.631578947368</v>
      </c>
      <c r="AO203" s="12">
        <f t="shared" si="107"/>
        <v>768308.23105263151</v>
      </c>
      <c r="AP203" s="12">
        <f t="shared" si="108"/>
        <v>407105.26315789472</v>
      </c>
      <c r="AQ203" s="12">
        <f t="shared" si="109"/>
        <v>19500</v>
      </c>
      <c r="AR203" s="12">
        <f t="shared" si="110"/>
        <v>1615675.6268421053</v>
      </c>
      <c r="AS203" s="12">
        <f t="shared" si="111"/>
        <v>122954.47894736842</v>
      </c>
      <c r="AT203" s="12">
        <f t="shared" si="112"/>
        <v>20197.894736842107</v>
      </c>
      <c r="AU203" s="12">
        <f t="shared" si="113"/>
        <v>4426308.421052631</v>
      </c>
      <c r="AV203" s="12">
        <f t="shared" si="114"/>
        <v>49287.789473684214</v>
      </c>
      <c r="AW203" s="12">
        <f t="shared" si="115"/>
        <v>2257330.2631578948</v>
      </c>
      <c r="AX203" s="12">
        <f t="shared" si="116"/>
        <v>11563.157894736843</v>
      </c>
      <c r="AY203" s="12">
        <f t="shared" si="117"/>
        <v>25575.789473684214</v>
      </c>
      <c r="AZ203" s="12">
        <f t="shared" si="118"/>
        <v>13567.894736842107</v>
      </c>
      <c r="BA203" s="12">
        <f t="shared" si="119"/>
        <v>15083.42105263158</v>
      </c>
      <c r="BB203" s="12">
        <f t="shared" si="120"/>
        <v>18254.736842105263</v>
      </c>
      <c r="BC203" s="12">
        <f t="shared" si="121"/>
        <v>1294248.0747368422</v>
      </c>
    </row>
    <row r="204" spans="1:55" x14ac:dyDescent="0.25">
      <c r="A204" s="264"/>
      <c r="B204" s="270"/>
      <c r="C204" s="16" t="s">
        <v>241</v>
      </c>
      <c r="D204" s="7">
        <f t="shared" si="92"/>
        <v>23</v>
      </c>
      <c r="E204" s="9">
        <f>+[2]FISCALIZACIONES!E204+[2]LICENCIAS!E204+[2]PERMISOS!E204+[2]REGISTROS!E204+[2]CERTIFICADOS!E204</f>
        <v>1</v>
      </c>
      <c r="F204" s="9">
        <f>+[2]FISCALIZACIONES!F204+[2]LICENCIAS!F204+[2]PERMISOS!F204+[2]REGISTROS!F204+[2]CERTIFICADOS!F204</f>
        <v>3</v>
      </c>
      <c r="G204" s="9">
        <f>+[2]FISCALIZACIONES!G204+[2]LICENCIAS!G204+[2]PERMISOS!G204+[2]REGISTROS!G204+[2]CERTIFICADOS!G204</f>
        <v>4</v>
      </c>
      <c r="H204" s="9">
        <f>+[2]FISCALIZACIONES!H204+[2]LICENCIAS!H204+[2]PERMISOS!H204+[2]REGISTROS!H204+[2]CERTIFICADOS!H204</f>
        <v>10</v>
      </c>
      <c r="I204" s="9">
        <f>+[2]FISCALIZACIONES!I204+[2]LICENCIAS!I204+[2]PERMISOS!I204+[2]REGISTROS!I204+[2]CERTIFICADOS!I204</f>
        <v>0</v>
      </c>
      <c r="J204" s="9">
        <f>+[2]FISCALIZACIONES!J204+[2]LICENCIAS!J204+[2]PERMISOS!J204+[2]REGISTROS!J204+[2]CERTIFICADOS!J204</f>
        <v>1</v>
      </c>
      <c r="K204" s="9">
        <f>+[2]FISCALIZACIONES!K204+[2]LICENCIAS!K204+[2]PERMISOS!K204+[2]REGISTROS!K204+[2]CERTIFICADOS!K204</f>
        <v>0</v>
      </c>
      <c r="L204" s="9">
        <f>+[2]FISCALIZACIONES!L204+[2]LICENCIAS!L204+[2]PERMISOS!L204+[2]REGISTROS!L204+[2]CERTIFICADOS!L204</f>
        <v>1</v>
      </c>
      <c r="M204" s="9">
        <f>+[2]FISCALIZACIONES!M204+[2]LICENCIAS!M204+[2]PERMISOS!M204+[2]REGISTROS!M204+[2]CERTIFICADOS!M204</f>
        <v>0</v>
      </c>
      <c r="N204" s="9">
        <f>+[2]FISCALIZACIONES!N204+[2]LICENCIAS!N204+[2]PERMISOS!N204+[2]REGISTROS!N204+[2]CERTIFICADOS!N204</f>
        <v>1</v>
      </c>
      <c r="O204" s="9">
        <f>+[2]FISCALIZACIONES!O204+[2]LICENCIAS!O204+[2]PERMISOS!O204+[2]REGISTROS!O204+[2]CERTIFICADOS!O204</f>
        <v>0</v>
      </c>
      <c r="P204" s="9">
        <f>+[2]FISCALIZACIONES!P204+[2]LICENCIAS!P204+[2]PERMISOS!P204+[2]REGISTROS!P204+[2]CERTIFICADOS!P204</f>
        <v>0</v>
      </c>
      <c r="Q204" s="9">
        <f>+[2]FISCALIZACIONES!Q204+[2]LICENCIAS!Q204+[2]PERMISOS!Q204+[2]REGISTROS!Q204+[2]CERTIFICADOS!Q204</f>
        <v>0</v>
      </c>
      <c r="R204" s="9">
        <f>+[2]FISCALIZACIONES!R204+[2]LICENCIAS!R204+[2]PERMISOS!R204+[2]REGISTROS!R204+[2]CERTIFICADOS!R204</f>
        <v>1</v>
      </c>
      <c r="S204" s="9">
        <f>+[2]FISCALIZACIONES!S204+[2]LICENCIAS!S204+[2]PERMISOS!S204+[2]REGISTROS!S204+[2]CERTIFICADOS!S204</f>
        <v>0</v>
      </c>
      <c r="T204" s="9">
        <f>+[2]FISCALIZACIONES!T204+[2]LICENCIAS!T204+[2]PERMISOS!T204+[2]REGISTROS!T204+[2]CERTIFICADOS!T204</f>
        <v>0</v>
      </c>
      <c r="U204" s="9">
        <f>+[2]FISCALIZACIONES!U204+[2]LICENCIAS!U204+[2]PERMISOS!U204+[2]REGISTROS!U204+[2]CERTIFICADOS!U204</f>
        <v>0</v>
      </c>
      <c r="V204" s="9">
        <f>+[2]FISCALIZACIONES!V204+[2]LICENCIAS!V204+[2]PERMISOS!V204+[2]REGISTROS!V204+[2]CERTIFICADOS!V204</f>
        <v>0</v>
      </c>
      <c r="W204" s="9">
        <f>+[2]FISCALIZACIONES!W204+[2]LICENCIAS!W204+[2]PERMISOS!W204+[2]REGISTROS!W204+[2]CERTIFICADOS!W204</f>
        <v>0</v>
      </c>
      <c r="X204" s="9">
        <f>+[2]FISCALIZACIONES!X204+[2]LICENCIAS!X204+[2]PERMISOS!X204+[2]REGISTROS!X204+[2]CERTIFICADOS!X204</f>
        <v>0</v>
      </c>
      <c r="Y204" s="9">
        <f>+[2]FISCALIZACIONES!Y204+[2]LICENCIAS!Y204+[2]PERMISOS!Y204+[2]REGISTROS!Y204+[2]CERTIFICADOS!Y204</f>
        <v>0</v>
      </c>
      <c r="Z204" s="29">
        <f>+[2]FISCALIZACIONES!Z204+[2]LICENCIAS!Z204+[2]PERMISOS!Z204+[2]REGISTROS!Z204+[2]CERTIFICADOS!Z204</f>
        <v>1</v>
      </c>
      <c r="AA204" s="10">
        <f t="shared" si="93"/>
        <v>1466682.7631578948</v>
      </c>
      <c r="AB204" s="10">
        <f t="shared" si="94"/>
        <v>357100.5784210526</v>
      </c>
      <c r="AC204" s="11">
        <f t="shared" si="95"/>
        <v>822735.26368421048</v>
      </c>
      <c r="AD204" s="11">
        <f t="shared" si="96"/>
        <v>497354.45736842102</v>
      </c>
      <c r="AE204" s="11">
        <f t="shared" si="97"/>
        <v>105315.78947368421</v>
      </c>
      <c r="AF204" s="11">
        <f t="shared" si="98"/>
        <v>1390031.837368421</v>
      </c>
      <c r="AG204" s="11">
        <f t="shared" si="99"/>
        <v>59921.052631578947</v>
      </c>
      <c r="AH204" s="12">
        <f t="shared" si="100"/>
        <v>162731.05263157893</v>
      </c>
      <c r="AI204" s="12">
        <f t="shared" si="101"/>
        <v>60526.315789473687</v>
      </c>
      <c r="AJ204" s="12">
        <f t="shared" si="102"/>
        <v>1134187.2094736842</v>
      </c>
      <c r="AK204" s="12">
        <f t="shared" si="103"/>
        <v>8516.0526315789466</v>
      </c>
      <c r="AL204" s="12">
        <f t="shared" si="104"/>
        <v>1844377.892631579</v>
      </c>
      <c r="AM204" s="12">
        <f t="shared" si="105"/>
        <v>224969.23421052631</v>
      </c>
      <c r="AN204" s="12">
        <f t="shared" si="106"/>
        <v>19731.578947368424</v>
      </c>
      <c r="AO204" s="12">
        <f t="shared" si="107"/>
        <v>1359314.5626315789</v>
      </c>
      <c r="AP204" s="12">
        <f t="shared" si="108"/>
        <v>720263.15789473685</v>
      </c>
      <c r="AQ204" s="12">
        <f t="shared" si="109"/>
        <v>34500</v>
      </c>
      <c r="AR204" s="12">
        <f t="shared" si="110"/>
        <v>2858503.0321052629</v>
      </c>
      <c r="AS204" s="12">
        <f t="shared" si="111"/>
        <v>217534.84736842103</v>
      </c>
      <c r="AT204" s="12">
        <f t="shared" si="112"/>
        <v>35734.736842105267</v>
      </c>
      <c r="AU204" s="12">
        <f t="shared" si="113"/>
        <v>7831161.0526315784</v>
      </c>
      <c r="AV204" s="12">
        <f t="shared" si="114"/>
        <v>87201.473684210534</v>
      </c>
      <c r="AW204" s="12">
        <f t="shared" si="115"/>
        <v>3993738.1578947371</v>
      </c>
      <c r="AX204" s="12">
        <f t="shared" si="116"/>
        <v>20457.894736842107</v>
      </c>
      <c r="AY204" s="12">
        <f t="shared" si="117"/>
        <v>45249.473684210527</v>
      </c>
      <c r="AZ204" s="12">
        <f t="shared" si="118"/>
        <v>24004.736842105263</v>
      </c>
      <c r="BA204" s="12">
        <f t="shared" si="119"/>
        <v>26686.052631578947</v>
      </c>
      <c r="BB204" s="12">
        <f t="shared" si="120"/>
        <v>32296.842105263157</v>
      </c>
      <c r="BC204" s="12">
        <f t="shared" si="121"/>
        <v>2289823.5168421054</v>
      </c>
    </row>
    <row r="205" spans="1:55" x14ac:dyDescent="0.25">
      <c r="A205" s="264"/>
      <c r="B205" s="270"/>
      <c r="C205" s="16" t="s">
        <v>242</v>
      </c>
      <c r="D205" s="7">
        <f t="shared" si="92"/>
        <v>22</v>
      </c>
      <c r="E205" s="9">
        <f>+[2]FISCALIZACIONES!E205+[2]LICENCIAS!E205+[2]PERMISOS!E205+[2]REGISTROS!E205+[2]CERTIFICADOS!E205</f>
        <v>0</v>
      </c>
      <c r="F205" s="9">
        <f>+[2]FISCALIZACIONES!F205+[2]LICENCIAS!F205+[2]PERMISOS!F205+[2]REGISTROS!F205+[2]CERTIFICADOS!F205</f>
        <v>0</v>
      </c>
      <c r="G205" s="9">
        <f>+[2]FISCALIZACIONES!G205+[2]LICENCIAS!G205+[2]PERMISOS!G205+[2]REGISTROS!G205+[2]CERTIFICADOS!G205</f>
        <v>6</v>
      </c>
      <c r="H205" s="9">
        <f>+[2]FISCALIZACIONES!H205+[2]LICENCIAS!H205+[2]PERMISOS!H205+[2]REGISTROS!H205+[2]CERTIFICADOS!H205</f>
        <v>5</v>
      </c>
      <c r="I205" s="9">
        <f>+[2]FISCALIZACIONES!I205+[2]LICENCIAS!I205+[2]PERMISOS!I205+[2]REGISTROS!I205+[2]CERTIFICADOS!I205</f>
        <v>5</v>
      </c>
      <c r="J205" s="9">
        <f>+[2]FISCALIZACIONES!J205+[2]LICENCIAS!J205+[2]PERMISOS!J205+[2]REGISTROS!J205+[2]CERTIFICADOS!J205</f>
        <v>6</v>
      </c>
      <c r="K205" s="9">
        <f>+[2]FISCALIZACIONES!K205+[2]LICENCIAS!K205+[2]PERMISOS!K205+[2]REGISTROS!K205+[2]CERTIFICADOS!K205</f>
        <v>0</v>
      </c>
      <c r="L205" s="9">
        <f>+[2]FISCALIZACIONES!L205+[2]LICENCIAS!L205+[2]PERMISOS!L205+[2]REGISTROS!L205+[2]CERTIFICADOS!L205</f>
        <v>0</v>
      </c>
      <c r="M205" s="9">
        <f>+[2]FISCALIZACIONES!M205+[2]LICENCIAS!M205+[2]PERMISOS!M205+[2]REGISTROS!M205+[2]CERTIFICADOS!M205</f>
        <v>0</v>
      </c>
      <c r="N205" s="9">
        <f>+[2]FISCALIZACIONES!N205+[2]LICENCIAS!N205+[2]PERMISOS!N205+[2]REGISTROS!N205+[2]CERTIFICADOS!N205</f>
        <v>0</v>
      </c>
      <c r="O205" s="9">
        <f>+[2]FISCALIZACIONES!O205+[2]LICENCIAS!O205+[2]PERMISOS!O205+[2]REGISTROS!O205+[2]CERTIFICADOS!O205</f>
        <v>0</v>
      </c>
      <c r="P205" s="9">
        <f>+[2]FISCALIZACIONES!P205+[2]LICENCIAS!P205+[2]PERMISOS!P205+[2]REGISTROS!P205+[2]CERTIFICADOS!P205</f>
        <v>0</v>
      </c>
      <c r="Q205" s="9">
        <f>+[2]FISCALIZACIONES!Q205+[2]LICENCIAS!Q205+[2]PERMISOS!Q205+[2]REGISTROS!Q205+[2]CERTIFICADOS!Q205</f>
        <v>0</v>
      </c>
      <c r="R205" s="9">
        <f>+[2]FISCALIZACIONES!R205+[2]LICENCIAS!R205+[2]PERMISOS!R205+[2]REGISTROS!R205+[2]CERTIFICADOS!R205</f>
        <v>0</v>
      </c>
      <c r="S205" s="9">
        <f>+[2]FISCALIZACIONES!S205+[2]LICENCIAS!S205+[2]PERMISOS!S205+[2]REGISTROS!S205+[2]CERTIFICADOS!S205</f>
        <v>0</v>
      </c>
      <c r="T205" s="9">
        <f>+[2]FISCALIZACIONES!T205+[2]LICENCIAS!T205+[2]PERMISOS!T205+[2]REGISTROS!T205+[2]CERTIFICADOS!T205</f>
        <v>0</v>
      </c>
      <c r="U205" s="9">
        <f>+[2]FISCALIZACIONES!U205+[2]LICENCIAS!U205+[2]PERMISOS!U205+[2]REGISTROS!U205+[2]CERTIFICADOS!U205</f>
        <v>0</v>
      </c>
      <c r="V205" s="9">
        <f>+[2]FISCALIZACIONES!V205+[2]LICENCIAS!V205+[2]PERMISOS!V205+[2]REGISTROS!V205+[2]CERTIFICADOS!V205</f>
        <v>0</v>
      </c>
      <c r="W205" s="9">
        <f>+[2]FISCALIZACIONES!W205+[2]LICENCIAS!W205+[2]PERMISOS!W205+[2]REGISTROS!W205+[2]CERTIFICADOS!W205</f>
        <v>0</v>
      </c>
      <c r="X205" s="9">
        <f>+[2]FISCALIZACIONES!X205+[2]LICENCIAS!X205+[2]PERMISOS!X205+[2]REGISTROS!X205+[2]CERTIFICADOS!X205</f>
        <v>0</v>
      </c>
      <c r="Y205" s="9">
        <f>+[2]FISCALIZACIONES!Y205+[2]LICENCIAS!Y205+[2]PERMISOS!Y205+[2]REGISTROS!Y205+[2]CERTIFICADOS!Y205</f>
        <v>0</v>
      </c>
      <c r="Z205" s="29">
        <f>+[2]FISCALIZACIONES!Z205+[2]LICENCIAS!Z205+[2]PERMISOS!Z205+[2]REGISTROS!Z205+[2]CERTIFICADOS!Z205</f>
        <v>0</v>
      </c>
      <c r="AA205" s="10">
        <f t="shared" si="93"/>
        <v>1402913.9473684211</v>
      </c>
      <c r="AB205" s="10">
        <f t="shared" si="94"/>
        <v>341574.46631578944</v>
      </c>
      <c r="AC205" s="11">
        <f t="shared" si="95"/>
        <v>786964.1652631578</v>
      </c>
      <c r="AD205" s="11">
        <f t="shared" si="96"/>
        <v>475730.35052631574</v>
      </c>
      <c r="AE205" s="11">
        <f t="shared" si="97"/>
        <v>100736.84210526316</v>
      </c>
      <c r="AF205" s="11">
        <f t="shared" si="98"/>
        <v>1329595.6705263157</v>
      </c>
      <c r="AG205" s="11">
        <f t="shared" si="99"/>
        <v>57315.789473684206</v>
      </c>
      <c r="AH205" s="12">
        <f t="shared" si="100"/>
        <v>155655.78947368421</v>
      </c>
      <c r="AI205" s="12">
        <f t="shared" si="101"/>
        <v>57894.736842105267</v>
      </c>
      <c r="AJ205" s="12">
        <f t="shared" si="102"/>
        <v>1084874.7221052633</v>
      </c>
      <c r="AK205" s="12">
        <f t="shared" si="103"/>
        <v>8145.78947368421</v>
      </c>
      <c r="AL205" s="12">
        <f t="shared" si="104"/>
        <v>1764187.5494736843</v>
      </c>
      <c r="AM205" s="12">
        <f t="shared" si="105"/>
        <v>215187.96315789473</v>
      </c>
      <c r="AN205" s="12">
        <f t="shared" si="106"/>
        <v>18873.684210526317</v>
      </c>
      <c r="AO205" s="12">
        <f t="shared" si="107"/>
        <v>1300213.9294736842</v>
      </c>
      <c r="AP205" s="12">
        <f t="shared" si="108"/>
        <v>688947.36842105258</v>
      </c>
      <c r="AQ205" s="12">
        <f t="shared" si="109"/>
        <v>33000</v>
      </c>
      <c r="AR205" s="12">
        <f t="shared" si="110"/>
        <v>2734220.2915789471</v>
      </c>
      <c r="AS205" s="12">
        <f t="shared" si="111"/>
        <v>208076.81052631576</v>
      </c>
      <c r="AT205" s="12">
        <f t="shared" si="112"/>
        <v>34181.052631578947</v>
      </c>
      <c r="AU205" s="12">
        <f t="shared" si="113"/>
        <v>7490675.7894736836</v>
      </c>
      <c r="AV205" s="12">
        <f t="shared" si="114"/>
        <v>83410.105263157893</v>
      </c>
      <c r="AW205" s="12">
        <f t="shared" si="115"/>
        <v>3820097.3684210526</v>
      </c>
      <c r="AX205" s="12">
        <f t="shared" si="116"/>
        <v>19568.42105263158</v>
      </c>
      <c r="AY205" s="12">
        <f t="shared" si="117"/>
        <v>43282.105263157893</v>
      </c>
      <c r="AZ205" s="12">
        <f t="shared" si="118"/>
        <v>22961.052631578947</v>
      </c>
      <c r="BA205" s="12">
        <f t="shared" si="119"/>
        <v>25525.78947368421</v>
      </c>
      <c r="BB205" s="12">
        <f t="shared" si="120"/>
        <v>30892.631578947367</v>
      </c>
      <c r="BC205" s="12">
        <f t="shared" si="121"/>
        <v>2190265.9726315793</v>
      </c>
    </row>
    <row r="206" spans="1:55" x14ac:dyDescent="0.25">
      <c r="A206" s="264"/>
      <c r="B206" s="270"/>
      <c r="C206" s="16" t="s">
        <v>243</v>
      </c>
      <c r="D206" s="7">
        <f t="shared" si="92"/>
        <v>12</v>
      </c>
      <c r="E206" s="9">
        <f>+[2]FISCALIZACIONES!E206+[2]LICENCIAS!E206+[2]PERMISOS!E206+[2]REGISTROS!E206+[2]CERTIFICADOS!E206</f>
        <v>0</v>
      </c>
      <c r="F206" s="9">
        <f>+[2]FISCALIZACIONES!F206+[2]LICENCIAS!F206+[2]PERMISOS!F206+[2]REGISTROS!F206+[2]CERTIFICADOS!F206</f>
        <v>3</v>
      </c>
      <c r="G206" s="9">
        <f>+[2]FISCALIZACIONES!G206+[2]LICENCIAS!G206+[2]PERMISOS!G206+[2]REGISTROS!G206+[2]CERTIFICADOS!G206</f>
        <v>3</v>
      </c>
      <c r="H206" s="9">
        <f>+[2]FISCALIZACIONES!H206+[2]LICENCIAS!H206+[2]PERMISOS!H206+[2]REGISTROS!H206+[2]CERTIFICADOS!H206</f>
        <v>4</v>
      </c>
      <c r="I206" s="9">
        <f>+[2]FISCALIZACIONES!I206+[2]LICENCIAS!I206+[2]PERMISOS!I206+[2]REGISTROS!I206+[2]CERTIFICADOS!I206</f>
        <v>0</v>
      </c>
      <c r="J206" s="9">
        <f>+[2]FISCALIZACIONES!J206+[2]LICENCIAS!J206+[2]PERMISOS!J206+[2]REGISTROS!J206+[2]CERTIFICADOS!J206</f>
        <v>0</v>
      </c>
      <c r="K206" s="9">
        <f>+[2]FISCALIZACIONES!K206+[2]LICENCIAS!K206+[2]PERMISOS!K206+[2]REGISTROS!K206+[2]CERTIFICADOS!K206</f>
        <v>0</v>
      </c>
      <c r="L206" s="9">
        <f>+[2]FISCALIZACIONES!L206+[2]LICENCIAS!L206+[2]PERMISOS!L206+[2]REGISTROS!L206+[2]CERTIFICADOS!L206</f>
        <v>2</v>
      </c>
      <c r="M206" s="9">
        <f>+[2]FISCALIZACIONES!M206+[2]LICENCIAS!M206+[2]PERMISOS!M206+[2]REGISTROS!M206+[2]CERTIFICADOS!M206</f>
        <v>0</v>
      </c>
      <c r="N206" s="9">
        <f>+[2]FISCALIZACIONES!N206+[2]LICENCIAS!N206+[2]PERMISOS!N206+[2]REGISTROS!N206+[2]CERTIFICADOS!N206</f>
        <v>0</v>
      </c>
      <c r="O206" s="9">
        <f>+[2]FISCALIZACIONES!O206+[2]LICENCIAS!O206+[2]PERMISOS!O206+[2]REGISTROS!O206+[2]CERTIFICADOS!O206</f>
        <v>0</v>
      </c>
      <c r="P206" s="9">
        <f>+[2]FISCALIZACIONES!P206+[2]LICENCIAS!P206+[2]PERMISOS!P206+[2]REGISTROS!P206+[2]CERTIFICADOS!P206</f>
        <v>0</v>
      </c>
      <c r="Q206" s="9">
        <f>+[2]FISCALIZACIONES!Q206+[2]LICENCIAS!Q206+[2]PERMISOS!Q206+[2]REGISTROS!Q206+[2]CERTIFICADOS!Q206</f>
        <v>0</v>
      </c>
      <c r="R206" s="9">
        <f>+[2]FISCALIZACIONES!R206+[2]LICENCIAS!R206+[2]PERMISOS!R206+[2]REGISTROS!R206+[2]CERTIFICADOS!R206</f>
        <v>0</v>
      </c>
      <c r="S206" s="9">
        <f>+[2]FISCALIZACIONES!S206+[2]LICENCIAS!S206+[2]PERMISOS!S206+[2]REGISTROS!S206+[2]CERTIFICADOS!S206</f>
        <v>0</v>
      </c>
      <c r="T206" s="9">
        <f>+[2]FISCALIZACIONES!T206+[2]LICENCIAS!T206+[2]PERMISOS!T206+[2]REGISTROS!T206+[2]CERTIFICADOS!T206</f>
        <v>0</v>
      </c>
      <c r="U206" s="9">
        <f>+[2]FISCALIZACIONES!U206+[2]LICENCIAS!U206+[2]PERMISOS!U206+[2]REGISTROS!U206+[2]CERTIFICADOS!U206</f>
        <v>0</v>
      </c>
      <c r="V206" s="9">
        <f>+[2]FISCALIZACIONES!V206+[2]LICENCIAS!V206+[2]PERMISOS!V206+[2]REGISTROS!V206+[2]CERTIFICADOS!V206</f>
        <v>0</v>
      </c>
      <c r="W206" s="9">
        <f>+[2]FISCALIZACIONES!W206+[2]LICENCIAS!W206+[2]PERMISOS!W206+[2]REGISTROS!W206+[2]CERTIFICADOS!W206</f>
        <v>0</v>
      </c>
      <c r="X206" s="9">
        <f>+[2]FISCALIZACIONES!X206+[2]LICENCIAS!X206+[2]PERMISOS!X206+[2]REGISTROS!X206+[2]CERTIFICADOS!X206</f>
        <v>0</v>
      </c>
      <c r="Y206" s="9">
        <f>+[2]FISCALIZACIONES!Y206+[2]LICENCIAS!Y206+[2]PERMISOS!Y206+[2]REGISTROS!Y206+[2]CERTIFICADOS!Y206</f>
        <v>0</v>
      </c>
      <c r="Z206" s="29">
        <f>+[2]FISCALIZACIONES!Z206+[2]LICENCIAS!Z206+[2]PERMISOS!Z206+[2]REGISTROS!Z206+[2]CERTIFICADOS!Z206</f>
        <v>0</v>
      </c>
      <c r="AA206" s="10">
        <f t="shared" si="93"/>
        <v>765225.78947368427</v>
      </c>
      <c r="AB206" s="10">
        <f t="shared" si="94"/>
        <v>186313.34526315788</v>
      </c>
      <c r="AC206" s="11">
        <f t="shared" si="95"/>
        <v>429253.18105263158</v>
      </c>
      <c r="AD206" s="11">
        <f t="shared" si="96"/>
        <v>259489.28210526315</v>
      </c>
      <c r="AE206" s="11">
        <f t="shared" si="97"/>
        <v>54947.368421052626</v>
      </c>
      <c r="AF206" s="11">
        <f t="shared" si="98"/>
        <v>725234.00210526306</v>
      </c>
      <c r="AG206" s="11">
        <f t="shared" si="99"/>
        <v>31263.15789473684</v>
      </c>
      <c r="AH206" s="12">
        <f t="shared" si="100"/>
        <v>84903.15789473684</v>
      </c>
      <c r="AI206" s="12">
        <f t="shared" si="101"/>
        <v>31578.947368421053</v>
      </c>
      <c r="AJ206" s="12">
        <f t="shared" si="102"/>
        <v>591749.84842105268</v>
      </c>
      <c r="AK206" s="12">
        <f t="shared" si="103"/>
        <v>4443.1578947368416</v>
      </c>
      <c r="AL206" s="12">
        <f t="shared" si="104"/>
        <v>962284.11789473682</v>
      </c>
      <c r="AM206" s="12">
        <f t="shared" si="105"/>
        <v>117375.25263157894</v>
      </c>
      <c r="AN206" s="12">
        <f t="shared" si="106"/>
        <v>10294.736842105263</v>
      </c>
      <c r="AO206" s="12">
        <f t="shared" si="107"/>
        <v>709207.5978947368</v>
      </c>
      <c r="AP206" s="12">
        <f t="shared" si="108"/>
        <v>375789.4736842105</v>
      </c>
      <c r="AQ206" s="12">
        <f t="shared" si="109"/>
        <v>18000</v>
      </c>
      <c r="AR206" s="12">
        <f t="shared" si="110"/>
        <v>1491392.8863157895</v>
      </c>
      <c r="AS206" s="12">
        <f t="shared" si="111"/>
        <v>113496.44210526315</v>
      </c>
      <c r="AT206" s="12">
        <f t="shared" si="112"/>
        <v>18644.21052631579</v>
      </c>
      <c r="AU206" s="12">
        <f t="shared" si="113"/>
        <v>4085823.1578947366</v>
      </c>
      <c r="AV206" s="12">
        <f t="shared" si="114"/>
        <v>45496.42105263158</v>
      </c>
      <c r="AW206" s="12">
        <f t="shared" si="115"/>
        <v>2083689.4736842106</v>
      </c>
      <c r="AX206" s="12">
        <f t="shared" si="116"/>
        <v>10673.684210526317</v>
      </c>
      <c r="AY206" s="12">
        <f t="shared" si="117"/>
        <v>23608.42105263158</v>
      </c>
      <c r="AZ206" s="12">
        <f t="shared" si="118"/>
        <v>12524.21052631579</v>
      </c>
      <c r="BA206" s="12">
        <f t="shared" si="119"/>
        <v>13923.157894736843</v>
      </c>
      <c r="BB206" s="12">
        <f t="shared" si="120"/>
        <v>16850.526315789473</v>
      </c>
      <c r="BC206" s="12">
        <f t="shared" si="121"/>
        <v>1194690.5305263158</v>
      </c>
    </row>
    <row r="207" spans="1:55" x14ac:dyDescent="0.25">
      <c r="A207" s="264"/>
      <c r="B207" s="270"/>
      <c r="C207" s="16" t="s">
        <v>244</v>
      </c>
      <c r="D207" s="7">
        <f t="shared" si="92"/>
        <v>4</v>
      </c>
      <c r="E207" s="9">
        <f>+[2]FISCALIZACIONES!E207+[2]LICENCIAS!E207+[2]PERMISOS!E207+[2]REGISTROS!E207+[2]CERTIFICADOS!E207</f>
        <v>1</v>
      </c>
      <c r="F207" s="9">
        <f>+[2]FISCALIZACIONES!F207+[2]LICENCIAS!F207+[2]PERMISOS!F207+[2]REGISTROS!F207+[2]CERTIFICADOS!F207</f>
        <v>0</v>
      </c>
      <c r="G207" s="9">
        <f>+[2]FISCALIZACIONES!G207+[2]LICENCIAS!G207+[2]PERMISOS!G207+[2]REGISTROS!G207+[2]CERTIFICADOS!G207</f>
        <v>0</v>
      </c>
      <c r="H207" s="9">
        <f>+[2]FISCALIZACIONES!H207+[2]LICENCIAS!H207+[2]PERMISOS!H207+[2]REGISTROS!H207+[2]CERTIFICADOS!H207</f>
        <v>3</v>
      </c>
      <c r="I207" s="9">
        <f>+[2]FISCALIZACIONES!I207+[2]LICENCIAS!I207+[2]PERMISOS!I207+[2]REGISTROS!I207+[2]CERTIFICADOS!I207</f>
        <v>0</v>
      </c>
      <c r="J207" s="9">
        <f>+[2]FISCALIZACIONES!J207+[2]LICENCIAS!J207+[2]PERMISOS!J207+[2]REGISTROS!J207+[2]CERTIFICADOS!J207</f>
        <v>0</v>
      </c>
      <c r="K207" s="9">
        <f>+[2]FISCALIZACIONES!K207+[2]LICENCIAS!K207+[2]PERMISOS!K207+[2]REGISTROS!K207+[2]CERTIFICADOS!K207</f>
        <v>0</v>
      </c>
      <c r="L207" s="9">
        <f>+[2]FISCALIZACIONES!L207+[2]LICENCIAS!L207+[2]PERMISOS!L207+[2]REGISTROS!L207+[2]CERTIFICADOS!L207</f>
        <v>0</v>
      </c>
      <c r="M207" s="9">
        <f>+[2]FISCALIZACIONES!M207+[2]LICENCIAS!M207+[2]PERMISOS!M207+[2]REGISTROS!M207+[2]CERTIFICADOS!M207</f>
        <v>0</v>
      </c>
      <c r="N207" s="9">
        <f>+[2]FISCALIZACIONES!N207+[2]LICENCIAS!N207+[2]PERMISOS!N207+[2]REGISTROS!N207+[2]CERTIFICADOS!N207</f>
        <v>0</v>
      </c>
      <c r="O207" s="9">
        <f>+[2]FISCALIZACIONES!O207+[2]LICENCIAS!O207+[2]PERMISOS!O207+[2]REGISTROS!O207+[2]CERTIFICADOS!O207</f>
        <v>0</v>
      </c>
      <c r="P207" s="9">
        <f>+[2]FISCALIZACIONES!P207+[2]LICENCIAS!P207+[2]PERMISOS!P207+[2]REGISTROS!P207+[2]CERTIFICADOS!P207</f>
        <v>0</v>
      </c>
      <c r="Q207" s="9">
        <f>+[2]FISCALIZACIONES!Q207+[2]LICENCIAS!Q207+[2]PERMISOS!Q207+[2]REGISTROS!Q207+[2]CERTIFICADOS!Q207</f>
        <v>0</v>
      </c>
      <c r="R207" s="9">
        <f>+[2]FISCALIZACIONES!R207+[2]LICENCIAS!R207+[2]PERMISOS!R207+[2]REGISTROS!R207+[2]CERTIFICADOS!R207</f>
        <v>0</v>
      </c>
      <c r="S207" s="9">
        <f>+[2]FISCALIZACIONES!S207+[2]LICENCIAS!S207+[2]PERMISOS!S207+[2]REGISTROS!S207+[2]CERTIFICADOS!S207</f>
        <v>0</v>
      </c>
      <c r="T207" s="9">
        <f>+[2]FISCALIZACIONES!T207+[2]LICENCIAS!T207+[2]PERMISOS!T207+[2]REGISTROS!T207+[2]CERTIFICADOS!T207</f>
        <v>0</v>
      </c>
      <c r="U207" s="9">
        <f>+[2]FISCALIZACIONES!U207+[2]LICENCIAS!U207+[2]PERMISOS!U207+[2]REGISTROS!U207+[2]CERTIFICADOS!U207</f>
        <v>0</v>
      </c>
      <c r="V207" s="9">
        <f>+[2]FISCALIZACIONES!V207+[2]LICENCIAS!V207+[2]PERMISOS!V207+[2]REGISTROS!V207+[2]CERTIFICADOS!V207</f>
        <v>0</v>
      </c>
      <c r="W207" s="9">
        <f>+[2]FISCALIZACIONES!W207+[2]LICENCIAS!W207+[2]PERMISOS!W207+[2]REGISTROS!W207+[2]CERTIFICADOS!W207</f>
        <v>0</v>
      </c>
      <c r="X207" s="9">
        <f>+[2]FISCALIZACIONES!X207+[2]LICENCIAS!X207+[2]PERMISOS!X207+[2]REGISTROS!X207+[2]CERTIFICADOS!X207</f>
        <v>0</v>
      </c>
      <c r="Y207" s="9">
        <f>+[2]FISCALIZACIONES!Y207+[2]LICENCIAS!Y207+[2]PERMISOS!Y207+[2]REGISTROS!Y207+[2]CERTIFICADOS!Y207</f>
        <v>0</v>
      </c>
      <c r="Z207" s="29">
        <f>+[2]FISCALIZACIONES!Z207+[2]LICENCIAS!Z207+[2]PERMISOS!Z207+[2]REGISTROS!Z207+[2]CERTIFICADOS!Z207</f>
        <v>0</v>
      </c>
      <c r="AA207" s="10">
        <f t="shared" si="93"/>
        <v>255075.26315789475</v>
      </c>
      <c r="AB207" s="10">
        <f t="shared" si="94"/>
        <v>62104.448421052628</v>
      </c>
      <c r="AC207" s="11">
        <f t="shared" si="95"/>
        <v>143084.39368421052</v>
      </c>
      <c r="AD207" s="11">
        <f t="shared" si="96"/>
        <v>86496.427368421049</v>
      </c>
      <c r="AE207" s="11">
        <f t="shared" si="97"/>
        <v>18315.78947368421</v>
      </c>
      <c r="AF207" s="11">
        <f t="shared" si="98"/>
        <v>241744.66736842104</v>
      </c>
      <c r="AG207" s="11">
        <f t="shared" si="99"/>
        <v>10421.052631578947</v>
      </c>
      <c r="AH207" s="12">
        <f t="shared" si="100"/>
        <v>28301.052631578947</v>
      </c>
      <c r="AI207" s="12">
        <f t="shared" si="101"/>
        <v>10526.315789473685</v>
      </c>
      <c r="AJ207" s="12">
        <f t="shared" si="102"/>
        <v>197249.94947368422</v>
      </c>
      <c r="AK207" s="12">
        <f t="shared" si="103"/>
        <v>1481.0526315789473</v>
      </c>
      <c r="AL207" s="12">
        <f t="shared" si="104"/>
        <v>320761.37263157894</v>
      </c>
      <c r="AM207" s="12">
        <f t="shared" si="105"/>
        <v>39125.084210526315</v>
      </c>
      <c r="AN207" s="12">
        <f t="shared" si="106"/>
        <v>3431.5789473684213</v>
      </c>
      <c r="AO207" s="12">
        <f t="shared" si="107"/>
        <v>236402.53263157894</v>
      </c>
      <c r="AP207" s="12">
        <f t="shared" si="108"/>
        <v>125263.15789473684</v>
      </c>
      <c r="AQ207" s="12">
        <f t="shared" si="109"/>
        <v>6000</v>
      </c>
      <c r="AR207" s="12">
        <f t="shared" si="110"/>
        <v>497130.96210526314</v>
      </c>
      <c r="AS207" s="12">
        <f t="shared" si="111"/>
        <v>37832.14736842105</v>
      </c>
      <c r="AT207" s="12">
        <f t="shared" si="112"/>
        <v>6214.7368421052633</v>
      </c>
      <c r="AU207" s="12">
        <f t="shared" si="113"/>
        <v>1361941.0526315789</v>
      </c>
      <c r="AV207" s="12">
        <f t="shared" si="114"/>
        <v>15165.473684210527</v>
      </c>
      <c r="AW207" s="12">
        <f t="shared" si="115"/>
        <v>694563.15789473685</v>
      </c>
      <c r="AX207" s="12">
        <f t="shared" si="116"/>
        <v>3557.8947368421054</v>
      </c>
      <c r="AY207" s="12">
        <f t="shared" si="117"/>
        <v>7869.4736842105267</v>
      </c>
      <c r="AZ207" s="12">
        <f t="shared" si="118"/>
        <v>4174.7368421052633</v>
      </c>
      <c r="BA207" s="12">
        <f t="shared" si="119"/>
        <v>4641.0526315789475</v>
      </c>
      <c r="BB207" s="12">
        <f t="shared" si="120"/>
        <v>5616.8421052631575</v>
      </c>
      <c r="BC207" s="12">
        <f t="shared" si="121"/>
        <v>398230.17684210528</v>
      </c>
    </row>
    <row r="208" spans="1:55" x14ac:dyDescent="0.25">
      <c r="A208" s="265"/>
      <c r="B208" s="271"/>
      <c r="C208" s="16" t="s">
        <v>245</v>
      </c>
      <c r="D208" s="7">
        <f t="shared" si="92"/>
        <v>3</v>
      </c>
      <c r="E208" s="9">
        <f>+[2]FISCALIZACIONES!E208+[2]LICENCIAS!E208+[2]PERMISOS!E208+[2]REGISTROS!E208+[2]CERTIFICADOS!E208</f>
        <v>0</v>
      </c>
      <c r="F208" s="9">
        <f>+[2]FISCALIZACIONES!F208+[2]LICENCIAS!F208+[2]PERMISOS!F208+[2]REGISTROS!F208+[2]CERTIFICADOS!F208</f>
        <v>0</v>
      </c>
      <c r="G208" s="9">
        <f>+[2]FISCALIZACIONES!G208+[2]LICENCIAS!G208+[2]PERMISOS!G208+[2]REGISTROS!G208+[2]CERTIFICADOS!G208</f>
        <v>0</v>
      </c>
      <c r="H208" s="9">
        <f>+[2]FISCALIZACIONES!H208+[2]LICENCIAS!H208+[2]PERMISOS!H208+[2]REGISTROS!H208+[2]CERTIFICADOS!H208</f>
        <v>2</v>
      </c>
      <c r="I208" s="9">
        <f>+[2]FISCALIZACIONES!I208+[2]LICENCIAS!I208+[2]PERMISOS!I208+[2]REGISTROS!I208+[2]CERTIFICADOS!I208</f>
        <v>0</v>
      </c>
      <c r="J208" s="9">
        <f>+[2]FISCALIZACIONES!J208+[2]LICENCIAS!J208+[2]PERMISOS!J208+[2]REGISTROS!J208+[2]CERTIFICADOS!J208</f>
        <v>1</v>
      </c>
      <c r="K208" s="9">
        <f>+[2]FISCALIZACIONES!K208+[2]LICENCIAS!K208+[2]PERMISOS!K208+[2]REGISTROS!K208+[2]CERTIFICADOS!K208</f>
        <v>0</v>
      </c>
      <c r="L208" s="9">
        <f>+[2]FISCALIZACIONES!L208+[2]LICENCIAS!L208+[2]PERMISOS!L208+[2]REGISTROS!L208+[2]CERTIFICADOS!L208</f>
        <v>0</v>
      </c>
      <c r="M208" s="9">
        <f>+[2]FISCALIZACIONES!M208+[2]LICENCIAS!M208+[2]PERMISOS!M208+[2]REGISTROS!M208+[2]CERTIFICADOS!M208</f>
        <v>0</v>
      </c>
      <c r="N208" s="9">
        <f>+[2]FISCALIZACIONES!N208+[2]LICENCIAS!N208+[2]PERMISOS!N208+[2]REGISTROS!N208+[2]CERTIFICADOS!N208</f>
        <v>0</v>
      </c>
      <c r="O208" s="9">
        <f>+[2]FISCALIZACIONES!O208+[2]LICENCIAS!O208+[2]PERMISOS!O208+[2]REGISTROS!O208+[2]CERTIFICADOS!O208</f>
        <v>0</v>
      </c>
      <c r="P208" s="9">
        <f>+[2]FISCALIZACIONES!P208+[2]LICENCIAS!P208+[2]PERMISOS!P208+[2]REGISTROS!P208+[2]CERTIFICADOS!P208</f>
        <v>0</v>
      </c>
      <c r="Q208" s="9">
        <f>+[2]FISCALIZACIONES!Q208+[2]LICENCIAS!Q208+[2]PERMISOS!Q208+[2]REGISTROS!Q208+[2]CERTIFICADOS!Q208</f>
        <v>0</v>
      </c>
      <c r="R208" s="9">
        <f>+[2]FISCALIZACIONES!R208+[2]LICENCIAS!R208+[2]PERMISOS!R208+[2]REGISTROS!R208+[2]CERTIFICADOS!R208</f>
        <v>0</v>
      </c>
      <c r="S208" s="9">
        <f>+[2]FISCALIZACIONES!S208+[2]LICENCIAS!S208+[2]PERMISOS!S208+[2]REGISTROS!S208+[2]CERTIFICADOS!S208</f>
        <v>0</v>
      </c>
      <c r="T208" s="9">
        <f>+[2]FISCALIZACIONES!T208+[2]LICENCIAS!T208+[2]PERMISOS!T208+[2]REGISTROS!T208+[2]CERTIFICADOS!T208</f>
        <v>0</v>
      </c>
      <c r="U208" s="9">
        <f>+[2]FISCALIZACIONES!U208+[2]LICENCIAS!U208+[2]PERMISOS!U208+[2]REGISTROS!U208+[2]CERTIFICADOS!U208</f>
        <v>0</v>
      </c>
      <c r="V208" s="9">
        <f>+[2]FISCALIZACIONES!V208+[2]LICENCIAS!V208+[2]PERMISOS!V208+[2]REGISTROS!V208+[2]CERTIFICADOS!V208</f>
        <v>0</v>
      </c>
      <c r="W208" s="9">
        <f>+[2]FISCALIZACIONES!W208+[2]LICENCIAS!W208+[2]PERMISOS!W208+[2]REGISTROS!W208+[2]CERTIFICADOS!W208</f>
        <v>0</v>
      </c>
      <c r="X208" s="9">
        <f>+[2]FISCALIZACIONES!X208+[2]LICENCIAS!X208+[2]PERMISOS!X208+[2]REGISTROS!X208+[2]CERTIFICADOS!X208</f>
        <v>0</v>
      </c>
      <c r="Y208" s="9">
        <f>+[2]FISCALIZACIONES!Y208+[2]LICENCIAS!Y208+[2]PERMISOS!Y208+[2]REGISTROS!Y208+[2]CERTIFICADOS!Y208</f>
        <v>0</v>
      </c>
      <c r="Z208" s="29">
        <f>+[2]FISCALIZACIONES!Z208+[2]LICENCIAS!Z208+[2]PERMISOS!Z208+[2]REGISTROS!Z208+[2]CERTIFICADOS!Z208</f>
        <v>0</v>
      </c>
      <c r="AA208" s="10">
        <f t="shared" si="93"/>
        <v>191306.44736842107</v>
      </c>
      <c r="AB208" s="10">
        <f t="shared" si="94"/>
        <v>46578.336315789471</v>
      </c>
      <c r="AC208" s="11">
        <f t="shared" si="95"/>
        <v>107313.2952631579</v>
      </c>
      <c r="AD208" s="11">
        <f t="shared" si="96"/>
        <v>64872.320526315787</v>
      </c>
      <c r="AE208" s="11">
        <f t="shared" si="97"/>
        <v>13736.842105263157</v>
      </c>
      <c r="AF208" s="11">
        <f t="shared" si="98"/>
        <v>181308.50052631577</v>
      </c>
      <c r="AG208" s="11">
        <f t="shared" si="99"/>
        <v>7815.78947368421</v>
      </c>
      <c r="AH208" s="12">
        <f t="shared" si="100"/>
        <v>21225.78947368421</v>
      </c>
      <c r="AI208" s="12">
        <f t="shared" si="101"/>
        <v>7894.7368421052633</v>
      </c>
      <c r="AJ208" s="12">
        <f t="shared" si="102"/>
        <v>147937.46210526317</v>
      </c>
      <c r="AK208" s="12">
        <f t="shared" si="103"/>
        <v>1110.7894736842104</v>
      </c>
      <c r="AL208" s="12">
        <f t="shared" si="104"/>
        <v>240571.0294736842</v>
      </c>
      <c r="AM208" s="12">
        <f t="shared" si="105"/>
        <v>29343.813157894736</v>
      </c>
      <c r="AN208" s="12">
        <f t="shared" si="106"/>
        <v>2573.6842105263158</v>
      </c>
      <c r="AO208" s="12">
        <f t="shared" si="107"/>
        <v>177301.8994736842</v>
      </c>
      <c r="AP208" s="12">
        <f t="shared" si="108"/>
        <v>93947.368421052626</v>
      </c>
      <c r="AQ208" s="12">
        <f t="shared" si="109"/>
        <v>4500</v>
      </c>
      <c r="AR208" s="12">
        <f t="shared" si="110"/>
        <v>372848.22157894738</v>
      </c>
      <c r="AS208" s="12">
        <f t="shared" si="111"/>
        <v>28374.110526315788</v>
      </c>
      <c r="AT208" s="12">
        <f t="shared" si="112"/>
        <v>4661.0526315789475</v>
      </c>
      <c r="AU208" s="12">
        <f t="shared" si="113"/>
        <v>1021455.7894736842</v>
      </c>
      <c r="AV208" s="12">
        <f t="shared" si="114"/>
        <v>11374.105263157895</v>
      </c>
      <c r="AW208" s="12">
        <f t="shared" si="115"/>
        <v>520922.36842105264</v>
      </c>
      <c r="AX208" s="12">
        <f t="shared" si="116"/>
        <v>2668.4210526315792</v>
      </c>
      <c r="AY208" s="12">
        <f t="shared" si="117"/>
        <v>5902.105263157895</v>
      </c>
      <c r="AZ208" s="12">
        <f t="shared" si="118"/>
        <v>3131.0526315789475</v>
      </c>
      <c r="BA208" s="12">
        <f t="shared" si="119"/>
        <v>3480.7894736842109</v>
      </c>
      <c r="BB208" s="12">
        <f t="shared" si="120"/>
        <v>4212.6315789473683</v>
      </c>
      <c r="BC208" s="12">
        <f t="shared" si="121"/>
        <v>298672.63263157895</v>
      </c>
    </row>
    <row r="209" spans="1:55" x14ac:dyDescent="0.25">
      <c r="A209" s="263" t="s">
        <v>246</v>
      </c>
      <c r="B209" s="269">
        <f>SUM(D209:D224)</f>
        <v>55</v>
      </c>
      <c r="C209" s="16" t="s">
        <v>247</v>
      </c>
      <c r="D209" s="7">
        <f t="shared" si="92"/>
        <v>6</v>
      </c>
      <c r="E209" s="9">
        <f>+[2]FISCALIZACIONES!E209+[2]LICENCIAS!E209+[2]PERMISOS!E209+[2]REGISTROS!E209+[2]CERTIFICADOS!E209</f>
        <v>2</v>
      </c>
      <c r="F209" s="9">
        <f>+[2]FISCALIZACIONES!F209+[2]LICENCIAS!F209+[2]PERMISOS!F209+[2]REGISTROS!F209+[2]CERTIFICADOS!F209</f>
        <v>1</v>
      </c>
      <c r="G209" s="9">
        <f>+[2]FISCALIZACIONES!G209+[2]LICENCIAS!G209+[2]PERMISOS!G209+[2]REGISTROS!G209+[2]CERTIFICADOS!G209</f>
        <v>2</v>
      </c>
      <c r="H209" s="9">
        <f>+[2]FISCALIZACIONES!H209+[2]LICENCIAS!H209+[2]PERMISOS!H209+[2]REGISTROS!H209+[2]CERTIFICADOS!H209</f>
        <v>0</v>
      </c>
      <c r="I209" s="9">
        <f>+[2]FISCALIZACIONES!I209+[2]LICENCIAS!I209+[2]PERMISOS!I209+[2]REGISTROS!I209+[2]CERTIFICADOS!I209</f>
        <v>0</v>
      </c>
      <c r="J209" s="9">
        <f>+[2]FISCALIZACIONES!J209+[2]LICENCIAS!J209+[2]PERMISOS!J209+[2]REGISTROS!J209+[2]CERTIFICADOS!J209</f>
        <v>0</v>
      </c>
      <c r="K209" s="9">
        <f>+[2]FISCALIZACIONES!K209+[2]LICENCIAS!K209+[2]PERMISOS!K209+[2]REGISTROS!K209+[2]CERTIFICADOS!K209</f>
        <v>0</v>
      </c>
      <c r="L209" s="9">
        <f>+[2]FISCALIZACIONES!L209+[2]LICENCIAS!L209+[2]PERMISOS!L209+[2]REGISTROS!L209+[2]CERTIFICADOS!L209</f>
        <v>1</v>
      </c>
      <c r="M209" s="9">
        <f>+[2]FISCALIZACIONES!M209+[2]LICENCIAS!M209+[2]PERMISOS!M209+[2]REGISTROS!M209+[2]CERTIFICADOS!M209</f>
        <v>0</v>
      </c>
      <c r="N209" s="9">
        <f>+[2]FISCALIZACIONES!N209+[2]LICENCIAS!N209+[2]PERMISOS!N209+[2]REGISTROS!N209+[2]CERTIFICADOS!N209</f>
        <v>0</v>
      </c>
      <c r="O209" s="9">
        <f>+[2]FISCALIZACIONES!O209+[2]LICENCIAS!O209+[2]PERMISOS!O209+[2]REGISTROS!O209+[2]CERTIFICADOS!O209</f>
        <v>0</v>
      </c>
      <c r="P209" s="9">
        <f>+[2]FISCALIZACIONES!P209+[2]LICENCIAS!P209+[2]PERMISOS!P209+[2]REGISTROS!P209+[2]CERTIFICADOS!P209</f>
        <v>0</v>
      </c>
      <c r="Q209" s="9">
        <f>+[2]FISCALIZACIONES!Q209+[2]LICENCIAS!Q209+[2]PERMISOS!Q209+[2]REGISTROS!Q209+[2]CERTIFICADOS!Q209</f>
        <v>0</v>
      </c>
      <c r="R209" s="9">
        <f>+[2]FISCALIZACIONES!R209+[2]LICENCIAS!R209+[2]PERMISOS!R209+[2]REGISTROS!R209+[2]CERTIFICADOS!R209</f>
        <v>0</v>
      </c>
      <c r="S209" s="9">
        <f>+[2]FISCALIZACIONES!S209+[2]LICENCIAS!S209+[2]PERMISOS!S209+[2]REGISTROS!S209+[2]CERTIFICADOS!S209</f>
        <v>0</v>
      </c>
      <c r="T209" s="9">
        <f>+[2]FISCALIZACIONES!T209+[2]LICENCIAS!T209+[2]PERMISOS!T209+[2]REGISTROS!T209+[2]CERTIFICADOS!T209</f>
        <v>0</v>
      </c>
      <c r="U209" s="9">
        <f>+[2]FISCALIZACIONES!U209+[2]LICENCIAS!U209+[2]PERMISOS!U209+[2]REGISTROS!U209+[2]CERTIFICADOS!U209</f>
        <v>0</v>
      </c>
      <c r="V209" s="9">
        <f>+[2]FISCALIZACIONES!V209+[2]LICENCIAS!V209+[2]PERMISOS!V209+[2]REGISTROS!V209+[2]CERTIFICADOS!V209</f>
        <v>0</v>
      </c>
      <c r="W209" s="9">
        <f>+[2]FISCALIZACIONES!W209+[2]LICENCIAS!W209+[2]PERMISOS!W209+[2]REGISTROS!W209+[2]CERTIFICADOS!W209</f>
        <v>0</v>
      </c>
      <c r="X209" s="9">
        <f>+[2]FISCALIZACIONES!X209+[2]LICENCIAS!X209+[2]PERMISOS!X209+[2]REGISTROS!X209+[2]CERTIFICADOS!X209</f>
        <v>0</v>
      </c>
      <c r="Y209" s="9">
        <f>+[2]FISCALIZACIONES!Y209+[2]LICENCIAS!Y209+[2]PERMISOS!Y209+[2]REGISTROS!Y209+[2]CERTIFICADOS!Y209</f>
        <v>0</v>
      </c>
      <c r="Z209" s="29">
        <f>+[2]FISCALIZACIONES!Z209+[2]LICENCIAS!Z209+[2]PERMISOS!Z209+[2]REGISTROS!Z209+[2]CERTIFICADOS!Z209</f>
        <v>0</v>
      </c>
      <c r="AA209" s="10">
        <f t="shared" si="93"/>
        <v>382612.89473684214</v>
      </c>
      <c r="AB209" s="10">
        <f t="shared" si="94"/>
        <v>93156.672631578942</v>
      </c>
      <c r="AC209" s="11">
        <f t="shared" si="95"/>
        <v>214626.59052631579</v>
      </c>
      <c r="AD209" s="11">
        <f t="shared" si="96"/>
        <v>129744.64105263157</v>
      </c>
      <c r="AE209" s="11">
        <f t="shared" si="97"/>
        <v>27473.684210526313</v>
      </c>
      <c r="AF209" s="11">
        <f t="shared" si="98"/>
        <v>362617.00105263153</v>
      </c>
      <c r="AG209" s="11">
        <f t="shared" si="99"/>
        <v>15631.57894736842</v>
      </c>
      <c r="AH209" s="12">
        <f t="shared" si="100"/>
        <v>42451.57894736842</v>
      </c>
      <c r="AI209" s="12">
        <f t="shared" si="101"/>
        <v>15789.473684210527</v>
      </c>
      <c r="AJ209" s="12">
        <f t="shared" si="102"/>
        <v>295874.92421052634</v>
      </c>
      <c r="AK209" s="12">
        <f t="shared" si="103"/>
        <v>2221.5789473684208</v>
      </c>
      <c r="AL209" s="12">
        <f t="shared" si="104"/>
        <v>481142.05894736841</v>
      </c>
      <c r="AM209" s="12">
        <f t="shared" si="105"/>
        <v>58687.626315789472</v>
      </c>
      <c r="AN209" s="12">
        <f t="shared" si="106"/>
        <v>5147.3684210526317</v>
      </c>
      <c r="AO209" s="12">
        <f t="shared" si="107"/>
        <v>354603.7989473684</v>
      </c>
      <c r="AP209" s="12">
        <f t="shared" si="108"/>
        <v>187894.73684210525</v>
      </c>
      <c r="AQ209" s="12">
        <f t="shared" si="109"/>
        <v>9000</v>
      </c>
      <c r="AR209" s="12">
        <f t="shared" si="110"/>
        <v>745696.44315789477</v>
      </c>
      <c r="AS209" s="12">
        <f t="shared" si="111"/>
        <v>56748.221052631576</v>
      </c>
      <c r="AT209" s="12">
        <f t="shared" si="112"/>
        <v>9322.105263157895</v>
      </c>
      <c r="AU209" s="12">
        <f t="shared" si="113"/>
        <v>2042911.5789473683</v>
      </c>
      <c r="AV209" s="12">
        <f t="shared" si="114"/>
        <v>22748.21052631579</v>
      </c>
      <c r="AW209" s="12">
        <f t="shared" si="115"/>
        <v>1041844.7368421053</v>
      </c>
      <c r="AX209" s="12">
        <f t="shared" si="116"/>
        <v>5336.8421052631584</v>
      </c>
      <c r="AY209" s="12">
        <f t="shared" si="117"/>
        <v>11804.21052631579</v>
      </c>
      <c r="AZ209" s="12">
        <f t="shared" si="118"/>
        <v>6262.105263157895</v>
      </c>
      <c r="BA209" s="12">
        <f t="shared" si="119"/>
        <v>6961.5789473684217</v>
      </c>
      <c r="BB209" s="12">
        <f t="shared" si="120"/>
        <v>8425.2631578947367</v>
      </c>
      <c r="BC209" s="12">
        <f t="shared" si="121"/>
        <v>597345.2652631579</v>
      </c>
    </row>
    <row r="210" spans="1:55" x14ac:dyDescent="0.25">
      <c r="A210" s="264"/>
      <c r="B210" s="270"/>
      <c r="C210" s="16" t="s">
        <v>248</v>
      </c>
      <c r="D210" s="7">
        <f t="shared" si="92"/>
        <v>1</v>
      </c>
      <c r="E210" s="9">
        <f>+[2]FISCALIZACIONES!E210+[2]LICENCIAS!E210+[2]PERMISOS!E210+[2]REGISTROS!E210+[2]CERTIFICADOS!E210</f>
        <v>0</v>
      </c>
      <c r="F210" s="9">
        <f>+[2]FISCALIZACIONES!F210+[2]LICENCIAS!F210+[2]PERMISOS!F210+[2]REGISTROS!F210+[2]CERTIFICADOS!F210</f>
        <v>0</v>
      </c>
      <c r="G210" s="9">
        <f>+[2]FISCALIZACIONES!G210+[2]LICENCIAS!G210+[2]PERMISOS!G210+[2]REGISTROS!G210+[2]CERTIFICADOS!G210</f>
        <v>0</v>
      </c>
      <c r="H210" s="9">
        <f>+[2]FISCALIZACIONES!H210+[2]LICENCIAS!H210+[2]PERMISOS!H210+[2]REGISTROS!H210+[2]CERTIFICADOS!H210</f>
        <v>0</v>
      </c>
      <c r="I210" s="9">
        <f>+[2]FISCALIZACIONES!I210+[2]LICENCIAS!I210+[2]PERMISOS!I210+[2]REGISTROS!I210+[2]CERTIFICADOS!I210</f>
        <v>0</v>
      </c>
      <c r="J210" s="9">
        <f>+[2]FISCALIZACIONES!J210+[2]LICENCIAS!J210+[2]PERMISOS!J210+[2]REGISTROS!J210+[2]CERTIFICADOS!J210</f>
        <v>0</v>
      </c>
      <c r="K210" s="9">
        <f>+[2]FISCALIZACIONES!K210+[2]LICENCIAS!K210+[2]PERMISOS!K210+[2]REGISTROS!K210+[2]CERTIFICADOS!K210</f>
        <v>1</v>
      </c>
      <c r="L210" s="9">
        <f>+[2]FISCALIZACIONES!L210+[2]LICENCIAS!L210+[2]PERMISOS!L210+[2]REGISTROS!L210+[2]CERTIFICADOS!L210</f>
        <v>0</v>
      </c>
      <c r="M210" s="9">
        <f>+[2]FISCALIZACIONES!M210+[2]LICENCIAS!M210+[2]PERMISOS!M210+[2]REGISTROS!M210+[2]CERTIFICADOS!M210</f>
        <v>0</v>
      </c>
      <c r="N210" s="9">
        <f>+[2]FISCALIZACIONES!N210+[2]LICENCIAS!N210+[2]PERMISOS!N210+[2]REGISTROS!N210+[2]CERTIFICADOS!N210</f>
        <v>0</v>
      </c>
      <c r="O210" s="9">
        <f>+[2]FISCALIZACIONES!O210+[2]LICENCIAS!O210+[2]PERMISOS!O210+[2]REGISTROS!O210+[2]CERTIFICADOS!O210</f>
        <v>0</v>
      </c>
      <c r="P210" s="9">
        <f>+[2]FISCALIZACIONES!P210+[2]LICENCIAS!P210+[2]PERMISOS!P210+[2]REGISTROS!P210+[2]CERTIFICADOS!P210</f>
        <v>0</v>
      </c>
      <c r="Q210" s="9">
        <f>+[2]FISCALIZACIONES!Q210+[2]LICENCIAS!Q210+[2]PERMISOS!Q210+[2]REGISTROS!Q210+[2]CERTIFICADOS!Q210</f>
        <v>0</v>
      </c>
      <c r="R210" s="9">
        <f>+[2]FISCALIZACIONES!R210+[2]LICENCIAS!R210+[2]PERMISOS!R210+[2]REGISTROS!R210+[2]CERTIFICADOS!R210</f>
        <v>0</v>
      </c>
      <c r="S210" s="9">
        <f>+[2]FISCALIZACIONES!S210+[2]LICENCIAS!S210+[2]PERMISOS!S210+[2]REGISTROS!S210+[2]CERTIFICADOS!S210</f>
        <v>0</v>
      </c>
      <c r="T210" s="9">
        <f>+[2]FISCALIZACIONES!T210+[2]LICENCIAS!T210+[2]PERMISOS!T210+[2]REGISTROS!T210+[2]CERTIFICADOS!T210</f>
        <v>0</v>
      </c>
      <c r="U210" s="9">
        <f>+[2]FISCALIZACIONES!U210+[2]LICENCIAS!U210+[2]PERMISOS!U210+[2]REGISTROS!U210+[2]CERTIFICADOS!U210</f>
        <v>0</v>
      </c>
      <c r="V210" s="9">
        <f>+[2]FISCALIZACIONES!V210+[2]LICENCIAS!V210+[2]PERMISOS!V210+[2]REGISTROS!V210+[2]CERTIFICADOS!V210</f>
        <v>0</v>
      </c>
      <c r="W210" s="9">
        <f>+[2]FISCALIZACIONES!W210+[2]LICENCIAS!W210+[2]PERMISOS!W210+[2]REGISTROS!W210+[2]CERTIFICADOS!W210</f>
        <v>0</v>
      </c>
      <c r="X210" s="9">
        <f>+[2]FISCALIZACIONES!X210+[2]LICENCIAS!X210+[2]PERMISOS!X210+[2]REGISTROS!X210+[2]CERTIFICADOS!X210</f>
        <v>0</v>
      </c>
      <c r="Y210" s="9">
        <f>+[2]FISCALIZACIONES!Y210+[2]LICENCIAS!Y210+[2]PERMISOS!Y210+[2]REGISTROS!Y210+[2]CERTIFICADOS!Y210</f>
        <v>0</v>
      </c>
      <c r="Z210" s="29">
        <f>+[2]FISCALIZACIONES!Z210+[2]LICENCIAS!Z210+[2]PERMISOS!Z210+[2]REGISTROS!Z210+[2]CERTIFICADOS!Z210</f>
        <v>0</v>
      </c>
      <c r="AA210" s="10">
        <f t="shared" si="93"/>
        <v>63768.815789473687</v>
      </c>
      <c r="AB210" s="10">
        <f t="shared" si="94"/>
        <v>15526.112105263157</v>
      </c>
      <c r="AC210" s="11">
        <f t="shared" si="95"/>
        <v>35771.098421052629</v>
      </c>
      <c r="AD210" s="11">
        <f t="shared" si="96"/>
        <v>21624.106842105262</v>
      </c>
      <c r="AE210" s="11">
        <f t="shared" si="97"/>
        <v>4578.9473684210525</v>
      </c>
      <c r="AF210" s="11">
        <f t="shared" si="98"/>
        <v>60436.16684210526</v>
      </c>
      <c r="AG210" s="11">
        <f t="shared" si="99"/>
        <v>2605.2631578947367</v>
      </c>
      <c r="AH210" s="12">
        <f t="shared" si="100"/>
        <v>7075.2631578947367</v>
      </c>
      <c r="AI210" s="12">
        <f t="shared" si="101"/>
        <v>2631.5789473684213</v>
      </c>
      <c r="AJ210" s="12">
        <f t="shared" si="102"/>
        <v>49312.487368421054</v>
      </c>
      <c r="AK210" s="12">
        <f t="shared" si="103"/>
        <v>370.26315789473682</v>
      </c>
      <c r="AL210" s="12">
        <f t="shared" si="104"/>
        <v>80190.343157894735</v>
      </c>
      <c r="AM210" s="12">
        <f t="shared" si="105"/>
        <v>9781.2710526315786</v>
      </c>
      <c r="AN210" s="12">
        <f t="shared" si="106"/>
        <v>857.89473684210532</v>
      </c>
      <c r="AO210" s="12">
        <f t="shared" si="107"/>
        <v>59100.633157894736</v>
      </c>
      <c r="AP210" s="12">
        <f t="shared" si="108"/>
        <v>31315.78947368421</v>
      </c>
      <c r="AQ210" s="12">
        <f t="shared" si="109"/>
        <v>1500</v>
      </c>
      <c r="AR210" s="12">
        <f t="shared" si="110"/>
        <v>124282.74052631579</v>
      </c>
      <c r="AS210" s="12">
        <f t="shared" si="111"/>
        <v>9458.0368421052626</v>
      </c>
      <c r="AT210" s="12">
        <f t="shared" si="112"/>
        <v>1553.6842105263158</v>
      </c>
      <c r="AU210" s="12">
        <f t="shared" si="113"/>
        <v>340485.26315789472</v>
      </c>
      <c r="AV210" s="12">
        <f t="shared" si="114"/>
        <v>3791.3684210526317</v>
      </c>
      <c r="AW210" s="12">
        <f t="shared" si="115"/>
        <v>173640.78947368421</v>
      </c>
      <c r="AX210" s="12">
        <f t="shared" si="116"/>
        <v>889.47368421052636</v>
      </c>
      <c r="AY210" s="12">
        <f t="shared" si="117"/>
        <v>1967.3684210526317</v>
      </c>
      <c r="AZ210" s="12">
        <f t="shared" si="118"/>
        <v>1043.6842105263158</v>
      </c>
      <c r="BA210" s="12">
        <f t="shared" si="119"/>
        <v>1160.2631578947369</v>
      </c>
      <c r="BB210" s="12">
        <f t="shared" si="120"/>
        <v>1404.2105263157894</v>
      </c>
      <c r="BC210" s="12">
        <f t="shared" si="121"/>
        <v>99557.544210526321</v>
      </c>
    </row>
    <row r="211" spans="1:55" x14ac:dyDescent="0.25">
      <c r="A211" s="264"/>
      <c r="B211" s="270"/>
      <c r="C211" s="16" t="s">
        <v>249</v>
      </c>
      <c r="D211" s="7">
        <f t="shared" si="92"/>
        <v>3</v>
      </c>
      <c r="E211" s="9">
        <f>+[2]FISCALIZACIONES!E211+[2]LICENCIAS!E211+[2]PERMISOS!E211+[2]REGISTROS!E211+[2]CERTIFICADOS!E211</f>
        <v>1</v>
      </c>
      <c r="F211" s="9">
        <f>+[2]FISCALIZACIONES!F211+[2]LICENCIAS!F211+[2]PERMISOS!F211+[2]REGISTROS!F211+[2]CERTIFICADOS!F211</f>
        <v>0</v>
      </c>
      <c r="G211" s="9">
        <f>+[2]FISCALIZACIONES!G211+[2]LICENCIAS!G211+[2]PERMISOS!G211+[2]REGISTROS!G211+[2]CERTIFICADOS!G211</f>
        <v>0</v>
      </c>
      <c r="H211" s="9">
        <f>+[2]FISCALIZACIONES!H211+[2]LICENCIAS!H211+[2]PERMISOS!H211+[2]REGISTROS!H211+[2]CERTIFICADOS!H211</f>
        <v>1</v>
      </c>
      <c r="I211" s="9">
        <f>+[2]FISCALIZACIONES!I211+[2]LICENCIAS!I211+[2]PERMISOS!I211+[2]REGISTROS!I211+[2]CERTIFICADOS!I211</f>
        <v>0</v>
      </c>
      <c r="J211" s="9">
        <f>+[2]FISCALIZACIONES!J211+[2]LICENCIAS!J211+[2]PERMISOS!J211+[2]REGISTROS!J211+[2]CERTIFICADOS!J211</f>
        <v>0</v>
      </c>
      <c r="K211" s="9">
        <f>+[2]FISCALIZACIONES!K211+[2]LICENCIAS!K211+[2]PERMISOS!K211+[2]REGISTROS!K211+[2]CERTIFICADOS!K211</f>
        <v>1</v>
      </c>
      <c r="L211" s="9">
        <f>+[2]FISCALIZACIONES!L211+[2]LICENCIAS!L211+[2]PERMISOS!L211+[2]REGISTROS!L211+[2]CERTIFICADOS!L211</f>
        <v>0</v>
      </c>
      <c r="M211" s="9">
        <f>+[2]FISCALIZACIONES!M211+[2]LICENCIAS!M211+[2]PERMISOS!M211+[2]REGISTROS!M211+[2]CERTIFICADOS!M211</f>
        <v>0</v>
      </c>
      <c r="N211" s="9">
        <f>+[2]FISCALIZACIONES!N211+[2]LICENCIAS!N211+[2]PERMISOS!N211+[2]REGISTROS!N211+[2]CERTIFICADOS!N211</f>
        <v>0</v>
      </c>
      <c r="O211" s="9">
        <f>+[2]FISCALIZACIONES!O211+[2]LICENCIAS!O211+[2]PERMISOS!O211+[2]REGISTROS!O211+[2]CERTIFICADOS!O211</f>
        <v>0</v>
      </c>
      <c r="P211" s="9">
        <f>+[2]FISCALIZACIONES!P211+[2]LICENCIAS!P211+[2]PERMISOS!P211+[2]REGISTROS!P211+[2]CERTIFICADOS!P211</f>
        <v>0</v>
      </c>
      <c r="Q211" s="9">
        <f>+[2]FISCALIZACIONES!Q211+[2]LICENCIAS!Q211+[2]PERMISOS!Q211+[2]REGISTROS!Q211+[2]CERTIFICADOS!Q211</f>
        <v>0</v>
      </c>
      <c r="R211" s="9">
        <f>+[2]FISCALIZACIONES!R211+[2]LICENCIAS!R211+[2]PERMISOS!R211+[2]REGISTROS!R211+[2]CERTIFICADOS!R211</f>
        <v>0</v>
      </c>
      <c r="S211" s="9">
        <f>+[2]FISCALIZACIONES!S211+[2]LICENCIAS!S211+[2]PERMISOS!S211+[2]REGISTROS!S211+[2]CERTIFICADOS!S211</f>
        <v>0</v>
      </c>
      <c r="T211" s="9">
        <f>+[2]FISCALIZACIONES!T211+[2]LICENCIAS!T211+[2]PERMISOS!T211+[2]REGISTROS!T211+[2]CERTIFICADOS!T211</f>
        <v>0</v>
      </c>
      <c r="U211" s="9">
        <f>+[2]FISCALIZACIONES!U211+[2]LICENCIAS!U211+[2]PERMISOS!U211+[2]REGISTROS!U211+[2]CERTIFICADOS!U211</f>
        <v>0</v>
      </c>
      <c r="V211" s="9">
        <f>+[2]FISCALIZACIONES!V211+[2]LICENCIAS!V211+[2]PERMISOS!V211+[2]REGISTROS!V211+[2]CERTIFICADOS!V211</f>
        <v>0</v>
      </c>
      <c r="W211" s="9">
        <f>+[2]FISCALIZACIONES!W211+[2]LICENCIAS!W211+[2]PERMISOS!W211+[2]REGISTROS!W211+[2]CERTIFICADOS!W211</f>
        <v>0</v>
      </c>
      <c r="X211" s="9">
        <f>+[2]FISCALIZACIONES!X211+[2]LICENCIAS!X211+[2]PERMISOS!X211+[2]REGISTROS!X211+[2]CERTIFICADOS!X211</f>
        <v>0</v>
      </c>
      <c r="Y211" s="9">
        <f>+[2]FISCALIZACIONES!Y211+[2]LICENCIAS!Y211+[2]PERMISOS!Y211+[2]REGISTROS!Y211+[2]CERTIFICADOS!Y211</f>
        <v>0</v>
      </c>
      <c r="Z211" s="29">
        <f>+[2]FISCALIZACIONES!Z211+[2]LICENCIAS!Z211+[2]PERMISOS!Z211+[2]REGISTROS!Z211+[2]CERTIFICADOS!Z211</f>
        <v>0</v>
      </c>
      <c r="AA211" s="10">
        <f t="shared" si="93"/>
        <v>191306.44736842107</v>
      </c>
      <c r="AB211" s="10">
        <f t="shared" si="94"/>
        <v>46578.336315789471</v>
      </c>
      <c r="AC211" s="11">
        <f t="shared" si="95"/>
        <v>107313.2952631579</v>
      </c>
      <c r="AD211" s="11">
        <f t="shared" si="96"/>
        <v>64872.320526315787</v>
      </c>
      <c r="AE211" s="11">
        <f t="shared" si="97"/>
        <v>13736.842105263157</v>
      </c>
      <c r="AF211" s="11">
        <f t="shared" si="98"/>
        <v>181308.50052631577</v>
      </c>
      <c r="AG211" s="11">
        <f t="shared" si="99"/>
        <v>7815.78947368421</v>
      </c>
      <c r="AH211" s="12">
        <f t="shared" si="100"/>
        <v>21225.78947368421</v>
      </c>
      <c r="AI211" s="12">
        <f t="shared" si="101"/>
        <v>7894.7368421052633</v>
      </c>
      <c r="AJ211" s="12">
        <f t="shared" si="102"/>
        <v>147937.46210526317</v>
      </c>
      <c r="AK211" s="12">
        <f t="shared" si="103"/>
        <v>1110.7894736842104</v>
      </c>
      <c r="AL211" s="12">
        <f t="shared" si="104"/>
        <v>240571.0294736842</v>
      </c>
      <c r="AM211" s="12">
        <f t="shared" si="105"/>
        <v>29343.813157894736</v>
      </c>
      <c r="AN211" s="12">
        <f t="shared" si="106"/>
        <v>2573.6842105263158</v>
      </c>
      <c r="AO211" s="12">
        <f t="shared" si="107"/>
        <v>177301.8994736842</v>
      </c>
      <c r="AP211" s="12">
        <f t="shared" si="108"/>
        <v>93947.368421052626</v>
      </c>
      <c r="AQ211" s="12">
        <f t="shared" si="109"/>
        <v>4500</v>
      </c>
      <c r="AR211" s="12">
        <f t="shared" si="110"/>
        <v>372848.22157894738</v>
      </c>
      <c r="AS211" s="12">
        <f t="shared" si="111"/>
        <v>28374.110526315788</v>
      </c>
      <c r="AT211" s="12">
        <f t="shared" si="112"/>
        <v>4661.0526315789475</v>
      </c>
      <c r="AU211" s="12">
        <f t="shared" si="113"/>
        <v>1021455.7894736842</v>
      </c>
      <c r="AV211" s="12">
        <f t="shared" si="114"/>
        <v>11374.105263157895</v>
      </c>
      <c r="AW211" s="12">
        <f t="shared" si="115"/>
        <v>520922.36842105264</v>
      </c>
      <c r="AX211" s="12">
        <f t="shared" si="116"/>
        <v>2668.4210526315792</v>
      </c>
      <c r="AY211" s="12">
        <f t="shared" si="117"/>
        <v>5902.105263157895</v>
      </c>
      <c r="AZ211" s="12">
        <f t="shared" si="118"/>
        <v>3131.0526315789475</v>
      </c>
      <c r="BA211" s="12">
        <f t="shared" si="119"/>
        <v>3480.7894736842109</v>
      </c>
      <c r="BB211" s="12">
        <f t="shared" si="120"/>
        <v>4212.6315789473683</v>
      </c>
      <c r="BC211" s="12">
        <f t="shared" si="121"/>
        <v>298672.63263157895</v>
      </c>
    </row>
    <row r="212" spans="1:55" x14ac:dyDescent="0.25">
      <c r="A212" s="264"/>
      <c r="B212" s="270"/>
      <c r="C212" s="16" t="s">
        <v>250</v>
      </c>
      <c r="D212" s="7">
        <f t="shared" si="92"/>
        <v>4</v>
      </c>
      <c r="E212" s="9">
        <f>+[2]FISCALIZACIONES!E212+[2]LICENCIAS!E212+[2]PERMISOS!E212+[2]REGISTROS!E212+[2]CERTIFICADOS!E212</f>
        <v>3</v>
      </c>
      <c r="F212" s="9">
        <f>+[2]FISCALIZACIONES!F212+[2]LICENCIAS!F212+[2]PERMISOS!F212+[2]REGISTROS!F212+[2]CERTIFICADOS!F212</f>
        <v>1</v>
      </c>
      <c r="G212" s="9">
        <f>+[2]FISCALIZACIONES!G212+[2]LICENCIAS!G212+[2]PERMISOS!G212+[2]REGISTROS!G212+[2]CERTIFICADOS!G212</f>
        <v>0</v>
      </c>
      <c r="H212" s="9">
        <f>+[2]FISCALIZACIONES!H212+[2]LICENCIAS!H212+[2]PERMISOS!H212+[2]REGISTROS!H212+[2]CERTIFICADOS!H212</f>
        <v>0</v>
      </c>
      <c r="I212" s="9">
        <f>+[2]FISCALIZACIONES!I212+[2]LICENCIAS!I212+[2]PERMISOS!I212+[2]REGISTROS!I212+[2]CERTIFICADOS!I212</f>
        <v>0</v>
      </c>
      <c r="J212" s="9">
        <f>+[2]FISCALIZACIONES!J212+[2]LICENCIAS!J212+[2]PERMISOS!J212+[2]REGISTROS!J212+[2]CERTIFICADOS!J212</f>
        <v>0</v>
      </c>
      <c r="K212" s="9">
        <f>+[2]FISCALIZACIONES!K212+[2]LICENCIAS!K212+[2]PERMISOS!K212+[2]REGISTROS!K212+[2]CERTIFICADOS!K212</f>
        <v>0</v>
      </c>
      <c r="L212" s="9">
        <f>+[2]FISCALIZACIONES!L212+[2]LICENCIAS!L212+[2]PERMISOS!L212+[2]REGISTROS!L212+[2]CERTIFICADOS!L212</f>
        <v>0</v>
      </c>
      <c r="M212" s="9">
        <f>+[2]FISCALIZACIONES!M212+[2]LICENCIAS!M212+[2]PERMISOS!M212+[2]REGISTROS!M212+[2]CERTIFICADOS!M212</f>
        <v>0</v>
      </c>
      <c r="N212" s="9">
        <f>+[2]FISCALIZACIONES!N212+[2]LICENCIAS!N212+[2]PERMISOS!N212+[2]REGISTROS!N212+[2]CERTIFICADOS!N212</f>
        <v>0</v>
      </c>
      <c r="O212" s="9">
        <f>+[2]FISCALIZACIONES!O212+[2]LICENCIAS!O212+[2]PERMISOS!O212+[2]REGISTROS!O212+[2]CERTIFICADOS!O212</f>
        <v>0</v>
      </c>
      <c r="P212" s="9">
        <f>+[2]FISCALIZACIONES!P212+[2]LICENCIAS!P212+[2]PERMISOS!P212+[2]REGISTROS!P212+[2]CERTIFICADOS!P212</f>
        <v>0</v>
      </c>
      <c r="Q212" s="9">
        <f>+[2]FISCALIZACIONES!Q212+[2]LICENCIAS!Q212+[2]PERMISOS!Q212+[2]REGISTROS!Q212+[2]CERTIFICADOS!Q212</f>
        <v>0</v>
      </c>
      <c r="R212" s="9">
        <f>+[2]FISCALIZACIONES!R212+[2]LICENCIAS!R212+[2]PERMISOS!R212+[2]REGISTROS!R212+[2]CERTIFICADOS!R212</f>
        <v>0</v>
      </c>
      <c r="S212" s="9">
        <f>+[2]FISCALIZACIONES!S212+[2]LICENCIAS!S212+[2]PERMISOS!S212+[2]REGISTROS!S212+[2]CERTIFICADOS!S212</f>
        <v>0</v>
      </c>
      <c r="T212" s="9">
        <f>+[2]FISCALIZACIONES!T212+[2]LICENCIAS!T212+[2]PERMISOS!T212+[2]REGISTROS!T212+[2]CERTIFICADOS!T212</f>
        <v>0</v>
      </c>
      <c r="U212" s="9">
        <f>+[2]FISCALIZACIONES!U212+[2]LICENCIAS!U212+[2]PERMISOS!U212+[2]REGISTROS!U212+[2]CERTIFICADOS!U212</f>
        <v>0</v>
      </c>
      <c r="V212" s="9">
        <f>+[2]FISCALIZACIONES!V212+[2]LICENCIAS!V212+[2]PERMISOS!V212+[2]REGISTROS!V212+[2]CERTIFICADOS!V212</f>
        <v>0</v>
      </c>
      <c r="W212" s="9">
        <f>+[2]FISCALIZACIONES!W212+[2]LICENCIAS!W212+[2]PERMISOS!W212+[2]REGISTROS!W212+[2]CERTIFICADOS!W212</f>
        <v>0</v>
      </c>
      <c r="X212" s="9">
        <f>+[2]FISCALIZACIONES!X212+[2]LICENCIAS!X212+[2]PERMISOS!X212+[2]REGISTROS!X212+[2]CERTIFICADOS!X212</f>
        <v>0</v>
      </c>
      <c r="Y212" s="9">
        <f>+[2]FISCALIZACIONES!Y212+[2]LICENCIAS!Y212+[2]PERMISOS!Y212+[2]REGISTROS!Y212+[2]CERTIFICADOS!Y212</f>
        <v>0</v>
      </c>
      <c r="Z212" s="29">
        <f>+[2]FISCALIZACIONES!Z212+[2]LICENCIAS!Z212+[2]PERMISOS!Z212+[2]REGISTROS!Z212+[2]CERTIFICADOS!Z212</f>
        <v>0</v>
      </c>
      <c r="AA212" s="10">
        <f t="shared" si="93"/>
        <v>255075.26315789475</v>
      </c>
      <c r="AB212" s="10">
        <f t="shared" si="94"/>
        <v>62104.448421052628</v>
      </c>
      <c r="AC212" s="11">
        <f t="shared" si="95"/>
        <v>143084.39368421052</v>
      </c>
      <c r="AD212" s="11">
        <f t="shared" si="96"/>
        <v>86496.427368421049</v>
      </c>
      <c r="AE212" s="11">
        <f t="shared" si="97"/>
        <v>18315.78947368421</v>
      </c>
      <c r="AF212" s="11">
        <f t="shared" si="98"/>
        <v>241744.66736842104</v>
      </c>
      <c r="AG212" s="11">
        <f t="shared" si="99"/>
        <v>10421.052631578947</v>
      </c>
      <c r="AH212" s="12">
        <f t="shared" si="100"/>
        <v>28301.052631578947</v>
      </c>
      <c r="AI212" s="12">
        <f t="shared" si="101"/>
        <v>10526.315789473685</v>
      </c>
      <c r="AJ212" s="12">
        <f t="shared" si="102"/>
        <v>197249.94947368422</v>
      </c>
      <c r="AK212" s="12">
        <f t="shared" si="103"/>
        <v>1481.0526315789473</v>
      </c>
      <c r="AL212" s="12">
        <f t="shared" si="104"/>
        <v>320761.37263157894</v>
      </c>
      <c r="AM212" s="12">
        <f t="shared" si="105"/>
        <v>39125.084210526315</v>
      </c>
      <c r="AN212" s="12">
        <f t="shared" si="106"/>
        <v>3431.5789473684213</v>
      </c>
      <c r="AO212" s="12">
        <f t="shared" si="107"/>
        <v>236402.53263157894</v>
      </c>
      <c r="AP212" s="12">
        <f t="shared" si="108"/>
        <v>125263.15789473684</v>
      </c>
      <c r="AQ212" s="12">
        <f t="shared" si="109"/>
        <v>6000</v>
      </c>
      <c r="AR212" s="12">
        <f t="shared" si="110"/>
        <v>497130.96210526314</v>
      </c>
      <c r="AS212" s="12">
        <f t="shared" si="111"/>
        <v>37832.14736842105</v>
      </c>
      <c r="AT212" s="12">
        <f t="shared" si="112"/>
        <v>6214.7368421052633</v>
      </c>
      <c r="AU212" s="12">
        <f t="shared" si="113"/>
        <v>1361941.0526315789</v>
      </c>
      <c r="AV212" s="12">
        <f t="shared" si="114"/>
        <v>15165.473684210527</v>
      </c>
      <c r="AW212" s="12">
        <f t="shared" si="115"/>
        <v>694563.15789473685</v>
      </c>
      <c r="AX212" s="12">
        <f t="shared" si="116"/>
        <v>3557.8947368421054</v>
      </c>
      <c r="AY212" s="12">
        <f t="shared" si="117"/>
        <v>7869.4736842105267</v>
      </c>
      <c r="AZ212" s="12">
        <f t="shared" si="118"/>
        <v>4174.7368421052633</v>
      </c>
      <c r="BA212" s="12">
        <f t="shared" si="119"/>
        <v>4641.0526315789475</v>
      </c>
      <c r="BB212" s="12">
        <f t="shared" si="120"/>
        <v>5616.8421052631575</v>
      </c>
      <c r="BC212" s="12">
        <f t="shared" si="121"/>
        <v>398230.17684210528</v>
      </c>
    </row>
    <row r="213" spans="1:55" x14ac:dyDescent="0.25">
      <c r="A213" s="264"/>
      <c r="B213" s="270"/>
      <c r="C213" s="16" t="s">
        <v>251</v>
      </c>
      <c r="D213" s="7">
        <f t="shared" si="92"/>
        <v>1</v>
      </c>
      <c r="E213" s="9">
        <f>+[2]FISCALIZACIONES!E213+[2]LICENCIAS!E213+[2]PERMISOS!E213+[2]REGISTROS!E213+[2]CERTIFICADOS!E213</f>
        <v>0</v>
      </c>
      <c r="F213" s="9">
        <f>+[2]FISCALIZACIONES!F213+[2]LICENCIAS!F213+[2]PERMISOS!F213+[2]REGISTROS!F213+[2]CERTIFICADOS!F213</f>
        <v>0</v>
      </c>
      <c r="G213" s="9">
        <f>+[2]FISCALIZACIONES!G213+[2]LICENCIAS!G213+[2]PERMISOS!G213+[2]REGISTROS!G213+[2]CERTIFICADOS!G213</f>
        <v>0</v>
      </c>
      <c r="H213" s="9">
        <f>+[2]FISCALIZACIONES!H213+[2]LICENCIAS!H213+[2]PERMISOS!H213+[2]REGISTROS!H213+[2]CERTIFICADOS!H213</f>
        <v>0</v>
      </c>
      <c r="I213" s="9">
        <f>+[2]FISCALIZACIONES!I213+[2]LICENCIAS!I213+[2]PERMISOS!I213+[2]REGISTROS!I213+[2]CERTIFICADOS!I213</f>
        <v>1</v>
      </c>
      <c r="J213" s="9">
        <f>+[2]FISCALIZACIONES!J213+[2]LICENCIAS!J213+[2]PERMISOS!J213+[2]REGISTROS!J213+[2]CERTIFICADOS!J213</f>
        <v>0</v>
      </c>
      <c r="K213" s="9">
        <f>+[2]FISCALIZACIONES!K213+[2]LICENCIAS!K213+[2]PERMISOS!K213+[2]REGISTROS!K213+[2]CERTIFICADOS!K213</f>
        <v>0</v>
      </c>
      <c r="L213" s="9">
        <f>+[2]FISCALIZACIONES!L213+[2]LICENCIAS!L213+[2]PERMISOS!L213+[2]REGISTROS!L213+[2]CERTIFICADOS!L213</f>
        <v>0</v>
      </c>
      <c r="M213" s="9">
        <f>+[2]FISCALIZACIONES!M213+[2]LICENCIAS!M213+[2]PERMISOS!M213+[2]REGISTROS!M213+[2]CERTIFICADOS!M213</f>
        <v>0</v>
      </c>
      <c r="N213" s="9">
        <f>+[2]FISCALIZACIONES!N213+[2]LICENCIAS!N213+[2]PERMISOS!N213+[2]REGISTROS!N213+[2]CERTIFICADOS!N213</f>
        <v>0</v>
      </c>
      <c r="O213" s="9">
        <f>+[2]FISCALIZACIONES!O213+[2]LICENCIAS!O213+[2]PERMISOS!O213+[2]REGISTROS!O213+[2]CERTIFICADOS!O213</f>
        <v>0</v>
      </c>
      <c r="P213" s="9">
        <f>+[2]FISCALIZACIONES!P213+[2]LICENCIAS!P213+[2]PERMISOS!P213+[2]REGISTROS!P213+[2]CERTIFICADOS!P213</f>
        <v>0</v>
      </c>
      <c r="Q213" s="9">
        <f>+[2]FISCALIZACIONES!Q213+[2]LICENCIAS!Q213+[2]PERMISOS!Q213+[2]REGISTROS!Q213+[2]CERTIFICADOS!Q213</f>
        <v>0</v>
      </c>
      <c r="R213" s="9">
        <f>+[2]FISCALIZACIONES!R213+[2]LICENCIAS!R213+[2]PERMISOS!R213+[2]REGISTROS!R213+[2]CERTIFICADOS!R213</f>
        <v>0</v>
      </c>
      <c r="S213" s="9">
        <f>+[2]FISCALIZACIONES!S213+[2]LICENCIAS!S213+[2]PERMISOS!S213+[2]REGISTROS!S213+[2]CERTIFICADOS!S213</f>
        <v>0</v>
      </c>
      <c r="T213" s="9">
        <f>+[2]FISCALIZACIONES!T213+[2]LICENCIAS!T213+[2]PERMISOS!T213+[2]REGISTROS!T213+[2]CERTIFICADOS!T213</f>
        <v>0</v>
      </c>
      <c r="U213" s="9">
        <f>+[2]FISCALIZACIONES!U213+[2]LICENCIAS!U213+[2]PERMISOS!U213+[2]REGISTROS!U213+[2]CERTIFICADOS!U213</f>
        <v>0</v>
      </c>
      <c r="V213" s="9">
        <f>+[2]FISCALIZACIONES!V213+[2]LICENCIAS!V213+[2]PERMISOS!V213+[2]REGISTROS!V213+[2]CERTIFICADOS!V213</f>
        <v>0</v>
      </c>
      <c r="W213" s="9">
        <f>+[2]FISCALIZACIONES!W213+[2]LICENCIAS!W213+[2]PERMISOS!W213+[2]REGISTROS!W213+[2]CERTIFICADOS!W213</f>
        <v>0</v>
      </c>
      <c r="X213" s="9">
        <f>+[2]FISCALIZACIONES!X213+[2]LICENCIAS!X213+[2]PERMISOS!X213+[2]REGISTROS!X213+[2]CERTIFICADOS!X213</f>
        <v>0</v>
      </c>
      <c r="Y213" s="9">
        <f>+[2]FISCALIZACIONES!Y213+[2]LICENCIAS!Y213+[2]PERMISOS!Y213+[2]REGISTROS!Y213+[2]CERTIFICADOS!Y213</f>
        <v>0</v>
      </c>
      <c r="Z213" s="29">
        <f>+[2]FISCALIZACIONES!Z213+[2]LICENCIAS!Z213+[2]PERMISOS!Z213+[2]REGISTROS!Z213+[2]CERTIFICADOS!Z213</f>
        <v>0</v>
      </c>
      <c r="AA213" s="10">
        <f t="shared" si="93"/>
        <v>63768.815789473687</v>
      </c>
      <c r="AB213" s="10">
        <f t="shared" si="94"/>
        <v>15526.112105263157</v>
      </c>
      <c r="AC213" s="11">
        <f t="shared" si="95"/>
        <v>35771.098421052629</v>
      </c>
      <c r="AD213" s="11">
        <f t="shared" si="96"/>
        <v>21624.106842105262</v>
      </c>
      <c r="AE213" s="11">
        <f t="shared" si="97"/>
        <v>4578.9473684210525</v>
      </c>
      <c r="AF213" s="11">
        <f t="shared" si="98"/>
        <v>60436.16684210526</v>
      </c>
      <c r="AG213" s="11">
        <f t="shared" si="99"/>
        <v>2605.2631578947367</v>
      </c>
      <c r="AH213" s="12">
        <f t="shared" si="100"/>
        <v>7075.2631578947367</v>
      </c>
      <c r="AI213" s="12">
        <f t="shared" si="101"/>
        <v>2631.5789473684213</v>
      </c>
      <c r="AJ213" s="12">
        <f t="shared" si="102"/>
        <v>49312.487368421054</v>
      </c>
      <c r="AK213" s="12">
        <f t="shared" si="103"/>
        <v>370.26315789473682</v>
      </c>
      <c r="AL213" s="12">
        <f t="shared" si="104"/>
        <v>80190.343157894735</v>
      </c>
      <c r="AM213" s="12">
        <f t="shared" si="105"/>
        <v>9781.2710526315786</v>
      </c>
      <c r="AN213" s="12">
        <f t="shared" si="106"/>
        <v>857.89473684210532</v>
      </c>
      <c r="AO213" s="12">
        <f t="shared" si="107"/>
        <v>59100.633157894736</v>
      </c>
      <c r="AP213" s="12">
        <f t="shared" si="108"/>
        <v>31315.78947368421</v>
      </c>
      <c r="AQ213" s="12">
        <f t="shared" si="109"/>
        <v>1500</v>
      </c>
      <c r="AR213" s="12">
        <f t="shared" si="110"/>
        <v>124282.74052631579</v>
      </c>
      <c r="AS213" s="12">
        <f t="shared" si="111"/>
        <v>9458.0368421052626</v>
      </c>
      <c r="AT213" s="12">
        <f t="shared" si="112"/>
        <v>1553.6842105263158</v>
      </c>
      <c r="AU213" s="12">
        <f t="shared" si="113"/>
        <v>340485.26315789472</v>
      </c>
      <c r="AV213" s="12">
        <f t="shared" si="114"/>
        <v>3791.3684210526317</v>
      </c>
      <c r="AW213" s="12">
        <f t="shared" si="115"/>
        <v>173640.78947368421</v>
      </c>
      <c r="AX213" s="12">
        <f t="shared" si="116"/>
        <v>889.47368421052636</v>
      </c>
      <c r="AY213" s="12">
        <f t="shared" si="117"/>
        <v>1967.3684210526317</v>
      </c>
      <c r="AZ213" s="12">
        <f t="shared" si="118"/>
        <v>1043.6842105263158</v>
      </c>
      <c r="BA213" s="12">
        <f t="shared" si="119"/>
        <v>1160.2631578947369</v>
      </c>
      <c r="BB213" s="12">
        <f t="shared" si="120"/>
        <v>1404.2105263157894</v>
      </c>
      <c r="BC213" s="12">
        <f t="shared" si="121"/>
        <v>99557.544210526321</v>
      </c>
    </row>
    <row r="214" spans="1:55" x14ac:dyDescent="0.25">
      <c r="A214" s="264"/>
      <c r="B214" s="270"/>
      <c r="C214" s="16" t="s">
        <v>252</v>
      </c>
      <c r="D214" s="7">
        <f t="shared" si="92"/>
        <v>1</v>
      </c>
      <c r="E214" s="9">
        <f>+[2]FISCALIZACIONES!E214+[2]LICENCIAS!E214+[2]PERMISOS!E214+[2]REGISTROS!E214+[2]CERTIFICADOS!E214</f>
        <v>0</v>
      </c>
      <c r="F214" s="9">
        <f>+[2]FISCALIZACIONES!F214+[2]LICENCIAS!F214+[2]PERMISOS!F214+[2]REGISTROS!F214+[2]CERTIFICADOS!F214</f>
        <v>0</v>
      </c>
      <c r="G214" s="9">
        <f>+[2]FISCALIZACIONES!G214+[2]LICENCIAS!G214+[2]PERMISOS!G214+[2]REGISTROS!G214+[2]CERTIFICADOS!G214</f>
        <v>0</v>
      </c>
      <c r="H214" s="9">
        <f>+[2]FISCALIZACIONES!H214+[2]LICENCIAS!H214+[2]PERMISOS!H214+[2]REGISTROS!H214+[2]CERTIFICADOS!H214</f>
        <v>1</v>
      </c>
      <c r="I214" s="9">
        <f>+[2]FISCALIZACIONES!I214+[2]LICENCIAS!I214+[2]PERMISOS!I214+[2]REGISTROS!I214+[2]CERTIFICADOS!I214</f>
        <v>0</v>
      </c>
      <c r="J214" s="9">
        <f>+[2]FISCALIZACIONES!J214+[2]LICENCIAS!J214+[2]PERMISOS!J214+[2]REGISTROS!J214+[2]CERTIFICADOS!J214</f>
        <v>0</v>
      </c>
      <c r="K214" s="9">
        <f>+[2]FISCALIZACIONES!K214+[2]LICENCIAS!K214+[2]PERMISOS!K214+[2]REGISTROS!K214+[2]CERTIFICADOS!K214</f>
        <v>0</v>
      </c>
      <c r="L214" s="9">
        <f>+[2]FISCALIZACIONES!L214+[2]LICENCIAS!L214+[2]PERMISOS!L214+[2]REGISTROS!L214+[2]CERTIFICADOS!L214</f>
        <v>0</v>
      </c>
      <c r="M214" s="9">
        <f>+[2]FISCALIZACIONES!M214+[2]LICENCIAS!M214+[2]PERMISOS!M214+[2]REGISTROS!M214+[2]CERTIFICADOS!M214</f>
        <v>0</v>
      </c>
      <c r="N214" s="9">
        <f>+[2]FISCALIZACIONES!N214+[2]LICENCIAS!N214+[2]PERMISOS!N214+[2]REGISTROS!N214+[2]CERTIFICADOS!N214</f>
        <v>0</v>
      </c>
      <c r="O214" s="9">
        <f>+[2]FISCALIZACIONES!O214+[2]LICENCIAS!O214+[2]PERMISOS!O214+[2]REGISTROS!O214+[2]CERTIFICADOS!O214</f>
        <v>0</v>
      </c>
      <c r="P214" s="9">
        <f>+[2]FISCALIZACIONES!P214+[2]LICENCIAS!P214+[2]PERMISOS!P214+[2]REGISTROS!P214+[2]CERTIFICADOS!P214</f>
        <v>0</v>
      </c>
      <c r="Q214" s="9">
        <f>+[2]FISCALIZACIONES!Q214+[2]LICENCIAS!Q214+[2]PERMISOS!Q214+[2]REGISTROS!Q214+[2]CERTIFICADOS!Q214</f>
        <v>0</v>
      </c>
      <c r="R214" s="9">
        <f>+[2]FISCALIZACIONES!R214+[2]LICENCIAS!R214+[2]PERMISOS!R214+[2]REGISTROS!R214+[2]CERTIFICADOS!R214</f>
        <v>0</v>
      </c>
      <c r="S214" s="9">
        <f>+[2]FISCALIZACIONES!S214+[2]LICENCIAS!S214+[2]PERMISOS!S214+[2]REGISTROS!S214+[2]CERTIFICADOS!S214</f>
        <v>0</v>
      </c>
      <c r="T214" s="9">
        <f>+[2]FISCALIZACIONES!T214+[2]LICENCIAS!T214+[2]PERMISOS!T214+[2]REGISTROS!T214+[2]CERTIFICADOS!T214</f>
        <v>0</v>
      </c>
      <c r="U214" s="9">
        <f>+[2]FISCALIZACIONES!U214+[2]LICENCIAS!U214+[2]PERMISOS!U214+[2]REGISTROS!U214+[2]CERTIFICADOS!U214</f>
        <v>0</v>
      </c>
      <c r="V214" s="9">
        <f>+[2]FISCALIZACIONES!V214+[2]LICENCIAS!V214+[2]PERMISOS!V214+[2]REGISTROS!V214+[2]CERTIFICADOS!V214</f>
        <v>0</v>
      </c>
      <c r="W214" s="9">
        <f>+[2]FISCALIZACIONES!W214+[2]LICENCIAS!W214+[2]PERMISOS!W214+[2]REGISTROS!W214+[2]CERTIFICADOS!W214</f>
        <v>0</v>
      </c>
      <c r="X214" s="9">
        <f>+[2]FISCALIZACIONES!X214+[2]LICENCIAS!X214+[2]PERMISOS!X214+[2]REGISTROS!X214+[2]CERTIFICADOS!X214</f>
        <v>0</v>
      </c>
      <c r="Y214" s="9">
        <f>+[2]FISCALIZACIONES!Y214+[2]LICENCIAS!Y214+[2]PERMISOS!Y214+[2]REGISTROS!Y214+[2]CERTIFICADOS!Y214</f>
        <v>0</v>
      </c>
      <c r="Z214" s="29">
        <f>+[2]FISCALIZACIONES!Z214+[2]LICENCIAS!Z214+[2]PERMISOS!Z214+[2]REGISTROS!Z214+[2]CERTIFICADOS!Z214</f>
        <v>0</v>
      </c>
      <c r="AA214" s="10">
        <f t="shared" si="93"/>
        <v>63768.815789473687</v>
      </c>
      <c r="AB214" s="10">
        <f t="shared" si="94"/>
        <v>15526.112105263157</v>
      </c>
      <c r="AC214" s="11">
        <f t="shared" si="95"/>
        <v>35771.098421052629</v>
      </c>
      <c r="AD214" s="11">
        <f t="shared" si="96"/>
        <v>21624.106842105262</v>
      </c>
      <c r="AE214" s="11">
        <f t="shared" si="97"/>
        <v>4578.9473684210525</v>
      </c>
      <c r="AF214" s="11">
        <f t="shared" si="98"/>
        <v>60436.16684210526</v>
      </c>
      <c r="AG214" s="11">
        <f t="shared" si="99"/>
        <v>2605.2631578947367</v>
      </c>
      <c r="AH214" s="12">
        <f t="shared" si="100"/>
        <v>7075.2631578947367</v>
      </c>
      <c r="AI214" s="12">
        <f t="shared" si="101"/>
        <v>2631.5789473684213</v>
      </c>
      <c r="AJ214" s="12">
        <f t="shared" si="102"/>
        <v>49312.487368421054</v>
      </c>
      <c r="AK214" s="12">
        <f t="shared" si="103"/>
        <v>370.26315789473682</v>
      </c>
      <c r="AL214" s="12">
        <f t="shared" si="104"/>
        <v>80190.343157894735</v>
      </c>
      <c r="AM214" s="12">
        <f t="shared" si="105"/>
        <v>9781.2710526315786</v>
      </c>
      <c r="AN214" s="12">
        <f t="shared" si="106"/>
        <v>857.89473684210532</v>
      </c>
      <c r="AO214" s="12">
        <f t="shared" si="107"/>
        <v>59100.633157894736</v>
      </c>
      <c r="AP214" s="12">
        <f t="shared" si="108"/>
        <v>31315.78947368421</v>
      </c>
      <c r="AQ214" s="12">
        <f t="shared" si="109"/>
        <v>1500</v>
      </c>
      <c r="AR214" s="12">
        <f t="shared" si="110"/>
        <v>124282.74052631579</v>
      </c>
      <c r="AS214" s="12">
        <f t="shared" si="111"/>
        <v>9458.0368421052626</v>
      </c>
      <c r="AT214" s="12">
        <f t="shared" si="112"/>
        <v>1553.6842105263158</v>
      </c>
      <c r="AU214" s="12">
        <f t="shared" si="113"/>
        <v>340485.26315789472</v>
      </c>
      <c r="AV214" s="12">
        <f t="shared" si="114"/>
        <v>3791.3684210526317</v>
      </c>
      <c r="AW214" s="12">
        <f t="shared" si="115"/>
        <v>173640.78947368421</v>
      </c>
      <c r="AX214" s="12">
        <f t="shared" si="116"/>
        <v>889.47368421052636</v>
      </c>
      <c r="AY214" s="12">
        <f t="shared" si="117"/>
        <v>1967.3684210526317</v>
      </c>
      <c r="AZ214" s="12">
        <f t="shared" si="118"/>
        <v>1043.6842105263158</v>
      </c>
      <c r="BA214" s="12">
        <f t="shared" si="119"/>
        <v>1160.2631578947369</v>
      </c>
      <c r="BB214" s="12">
        <f t="shared" si="120"/>
        <v>1404.2105263157894</v>
      </c>
      <c r="BC214" s="12">
        <f t="shared" si="121"/>
        <v>99557.544210526321</v>
      </c>
    </row>
    <row r="215" spans="1:55" x14ac:dyDescent="0.25">
      <c r="A215" s="264"/>
      <c r="B215" s="270"/>
      <c r="C215" s="16" t="s">
        <v>253</v>
      </c>
      <c r="D215" s="7">
        <f t="shared" si="92"/>
        <v>2</v>
      </c>
      <c r="E215" s="9">
        <f>+[2]FISCALIZACIONES!E215+[2]LICENCIAS!E215+[2]PERMISOS!E215+[2]REGISTROS!E215+[2]CERTIFICADOS!E215</f>
        <v>0</v>
      </c>
      <c r="F215" s="9">
        <f>+[2]FISCALIZACIONES!F215+[2]LICENCIAS!F215+[2]PERMISOS!F215+[2]REGISTROS!F215+[2]CERTIFICADOS!F215</f>
        <v>2</v>
      </c>
      <c r="G215" s="9">
        <f>+[2]FISCALIZACIONES!G215+[2]LICENCIAS!G215+[2]PERMISOS!G215+[2]REGISTROS!G215+[2]CERTIFICADOS!G215</f>
        <v>0</v>
      </c>
      <c r="H215" s="9">
        <f>+[2]FISCALIZACIONES!H215+[2]LICENCIAS!H215+[2]PERMISOS!H215+[2]REGISTROS!H215+[2]CERTIFICADOS!H215</f>
        <v>0</v>
      </c>
      <c r="I215" s="9">
        <f>+[2]FISCALIZACIONES!I215+[2]LICENCIAS!I215+[2]PERMISOS!I215+[2]REGISTROS!I215+[2]CERTIFICADOS!I215</f>
        <v>0</v>
      </c>
      <c r="J215" s="9">
        <f>+[2]FISCALIZACIONES!J215+[2]LICENCIAS!J215+[2]PERMISOS!J215+[2]REGISTROS!J215+[2]CERTIFICADOS!J215</f>
        <v>0</v>
      </c>
      <c r="K215" s="9">
        <f>+[2]FISCALIZACIONES!K215+[2]LICENCIAS!K215+[2]PERMISOS!K215+[2]REGISTROS!K215+[2]CERTIFICADOS!K215</f>
        <v>0</v>
      </c>
      <c r="L215" s="9">
        <f>+[2]FISCALIZACIONES!L215+[2]LICENCIAS!L215+[2]PERMISOS!L215+[2]REGISTROS!L215+[2]CERTIFICADOS!L215</f>
        <v>0</v>
      </c>
      <c r="M215" s="9">
        <f>+[2]FISCALIZACIONES!M215+[2]LICENCIAS!M215+[2]PERMISOS!M215+[2]REGISTROS!M215+[2]CERTIFICADOS!M215</f>
        <v>0</v>
      </c>
      <c r="N215" s="9">
        <f>+[2]FISCALIZACIONES!N215+[2]LICENCIAS!N215+[2]PERMISOS!N215+[2]REGISTROS!N215+[2]CERTIFICADOS!N215</f>
        <v>0</v>
      </c>
      <c r="O215" s="9">
        <f>+[2]FISCALIZACIONES!O215+[2]LICENCIAS!O215+[2]PERMISOS!O215+[2]REGISTROS!O215+[2]CERTIFICADOS!O215</f>
        <v>0</v>
      </c>
      <c r="P215" s="9">
        <f>+[2]FISCALIZACIONES!P215+[2]LICENCIAS!P215+[2]PERMISOS!P215+[2]REGISTROS!P215+[2]CERTIFICADOS!P215</f>
        <v>0</v>
      </c>
      <c r="Q215" s="9">
        <f>+[2]FISCALIZACIONES!Q215+[2]LICENCIAS!Q215+[2]PERMISOS!Q215+[2]REGISTROS!Q215+[2]CERTIFICADOS!Q215</f>
        <v>0</v>
      </c>
      <c r="R215" s="9">
        <f>+[2]FISCALIZACIONES!R215+[2]LICENCIAS!R215+[2]PERMISOS!R215+[2]REGISTROS!R215+[2]CERTIFICADOS!R215</f>
        <v>0</v>
      </c>
      <c r="S215" s="9">
        <f>+[2]FISCALIZACIONES!S215+[2]LICENCIAS!S215+[2]PERMISOS!S215+[2]REGISTROS!S215+[2]CERTIFICADOS!S215</f>
        <v>0</v>
      </c>
      <c r="T215" s="9">
        <f>+[2]FISCALIZACIONES!T215+[2]LICENCIAS!T215+[2]PERMISOS!T215+[2]REGISTROS!T215+[2]CERTIFICADOS!T215</f>
        <v>0</v>
      </c>
      <c r="U215" s="9">
        <f>+[2]FISCALIZACIONES!U215+[2]LICENCIAS!U215+[2]PERMISOS!U215+[2]REGISTROS!U215+[2]CERTIFICADOS!U215</f>
        <v>0</v>
      </c>
      <c r="V215" s="9">
        <f>+[2]FISCALIZACIONES!V215+[2]LICENCIAS!V215+[2]PERMISOS!V215+[2]REGISTROS!V215+[2]CERTIFICADOS!V215</f>
        <v>0</v>
      </c>
      <c r="W215" s="9">
        <f>+[2]FISCALIZACIONES!W215+[2]LICENCIAS!W215+[2]PERMISOS!W215+[2]REGISTROS!W215+[2]CERTIFICADOS!W215</f>
        <v>0</v>
      </c>
      <c r="X215" s="9">
        <f>+[2]FISCALIZACIONES!X215+[2]LICENCIAS!X215+[2]PERMISOS!X215+[2]REGISTROS!X215+[2]CERTIFICADOS!X215</f>
        <v>0</v>
      </c>
      <c r="Y215" s="9">
        <f>+[2]FISCALIZACIONES!Y215+[2]LICENCIAS!Y215+[2]PERMISOS!Y215+[2]REGISTROS!Y215+[2]CERTIFICADOS!Y215</f>
        <v>0</v>
      </c>
      <c r="Z215" s="29">
        <f>+[2]FISCALIZACIONES!Z215+[2]LICENCIAS!Z215+[2]PERMISOS!Z215+[2]REGISTROS!Z215+[2]CERTIFICADOS!Z215</f>
        <v>0</v>
      </c>
      <c r="AA215" s="10">
        <f t="shared" si="93"/>
        <v>127537.63157894737</v>
      </c>
      <c r="AB215" s="10">
        <f t="shared" si="94"/>
        <v>31052.224210526314</v>
      </c>
      <c r="AC215" s="11">
        <f t="shared" si="95"/>
        <v>71542.196842105259</v>
      </c>
      <c r="AD215" s="11">
        <f t="shared" si="96"/>
        <v>43248.213684210525</v>
      </c>
      <c r="AE215" s="11">
        <f t="shared" si="97"/>
        <v>9157.894736842105</v>
      </c>
      <c r="AF215" s="11">
        <f t="shared" si="98"/>
        <v>120872.33368421052</v>
      </c>
      <c r="AG215" s="11">
        <f t="shared" si="99"/>
        <v>5210.5263157894733</v>
      </c>
      <c r="AH215" s="12">
        <f t="shared" si="100"/>
        <v>14150.526315789473</v>
      </c>
      <c r="AI215" s="12">
        <f t="shared" si="101"/>
        <v>5263.1578947368425</v>
      </c>
      <c r="AJ215" s="12">
        <f t="shared" si="102"/>
        <v>98624.974736842109</v>
      </c>
      <c r="AK215" s="12">
        <f t="shared" si="103"/>
        <v>740.52631578947364</v>
      </c>
      <c r="AL215" s="12">
        <f t="shared" si="104"/>
        <v>160380.68631578947</v>
      </c>
      <c r="AM215" s="12">
        <f t="shared" si="105"/>
        <v>19562.542105263157</v>
      </c>
      <c r="AN215" s="12">
        <f t="shared" si="106"/>
        <v>1715.7894736842106</v>
      </c>
      <c r="AO215" s="12">
        <f t="shared" si="107"/>
        <v>118201.26631578947</v>
      </c>
      <c r="AP215" s="12">
        <f t="shared" si="108"/>
        <v>62631.57894736842</v>
      </c>
      <c r="AQ215" s="12">
        <f t="shared" si="109"/>
        <v>3000</v>
      </c>
      <c r="AR215" s="12">
        <f t="shared" si="110"/>
        <v>248565.48105263157</v>
      </c>
      <c r="AS215" s="12">
        <f t="shared" si="111"/>
        <v>18916.073684210525</v>
      </c>
      <c r="AT215" s="12">
        <f t="shared" si="112"/>
        <v>3107.3684210526317</v>
      </c>
      <c r="AU215" s="12">
        <f t="shared" si="113"/>
        <v>680970.52631578944</v>
      </c>
      <c r="AV215" s="12">
        <f t="shared" si="114"/>
        <v>7582.7368421052633</v>
      </c>
      <c r="AW215" s="12">
        <f t="shared" si="115"/>
        <v>347281.57894736843</v>
      </c>
      <c r="AX215" s="12">
        <f t="shared" si="116"/>
        <v>1778.9473684210527</v>
      </c>
      <c r="AY215" s="12">
        <f t="shared" si="117"/>
        <v>3934.7368421052633</v>
      </c>
      <c r="AZ215" s="12">
        <f t="shared" si="118"/>
        <v>2087.3684210526317</v>
      </c>
      <c r="BA215" s="12">
        <f t="shared" si="119"/>
        <v>2320.5263157894738</v>
      </c>
      <c r="BB215" s="12">
        <f t="shared" si="120"/>
        <v>2808.4210526315787</v>
      </c>
      <c r="BC215" s="12">
        <f t="shared" si="121"/>
        <v>199115.08842105264</v>
      </c>
    </row>
    <row r="216" spans="1:55" x14ac:dyDescent="0.25">
      <c r="A216" s="264"/>
      <c r="B216" s="270"/>
      <c r="C216" s="16" t="s">
        <v>254</v>
      </c>
      <c r="D216" s="7">
        <f t="shared" si="92"/>
        <v>3</v>
      </c>
      <c r="E216" s="9">
        <f>+[2]FISCALIZACIONES!E216+[2]LICENCIAS!E216+[2]PERMISOS!E216+[2]REGISTROS!E216+[2]CERTIFICADOS!E216</f>
        <v>0</v>
      </c>
      <c r="F216" s="9">
        <f>+[2]FISCALIZACIONES!F216+[2]LICENCIAS!F216+[2]PERMISOS!F216+[2]REGISTROS!F216+[2]CERTIFICADOS!F216</f>
        <v>0</v>
      </c>
      <c r="G216" s="9">
        <f>+[2]FISCALIZACIONES!G216+[2]LICENCIAS!G216+[2]PERMISOS!G216+[2]REGISTROS!G216+[2]CERTIFICADOS!G216</f>
        <v>1</v>
      </c>
      <c r="H216" s="9">
        <f>+[2]FISCALIZACIONES!H216+[2]LICENCIAS!H216+[2]PERMISOS!H216+[2]REGISTROS!H216+[2]CERTIFICADOS!H216</f>
        <v>2</v>
      </c>
      <c r="I216" s="9">
        <f>+[2]FISCALIZACIONES!I216+[2]LICENCIAS!I216+[2]PERMISOS!I216+[2]REGISTROS!I216+[2]CERTIFICADOS!I216</f>
        <v>0</v>
      </c>
      <c r="J216" s="9">
        <f>+[2]FISCALIZACIONES!J216+[2]LICENCIAS!J216+[2]PERMISOS!J216+[2]REGISTROS!J216+[2]CERTIFICADOS!J216</f>
        <v>0</v>
      </c>
      <c r="K216" s="9">
        <f>+[2]FISCALIZACIONES!K216+[2]LICENCIAS!K216+[2]PERMISOS!K216+[2]REGISTROS!K216+[2]CERTIFICADOS!K216</f>
        <v>0</v>
      </c>
      <c r="L216" s="9">
        <f>+[2]FISCALIZACIONES!L216+[2]LICENCIAS!L216+[2]PERMISOS!L216+[2]REGISTROS!L216+[2]CERTIFICADOS!L216</f>
        <v>0</v>
      </c>
      <c r="M216" s="9">
        <f>+[2]FISCALIZACIONES!M216+[2]LICENCIAS!M216+[2]PERMISOS!M216+[2]REGISTROS!M216+[2]CERTIFICADOS!M216</f>
        <v>0</v>
      </c>
      <c r="N216" s="9">
        <f>+[2]FISCALIZACIONES!N216+[2]LICENCIAS!N216+[2]PERMISOS!N216+[2]REGISTROS!N216+[2]CERTIFICADOS!N216</f>
        <v>0</v>
      </c>
      <c r="O216" s="9">
        <f>+[2]FISCALIZACIONES!O216+[2]LICENCIAS!O216+[2]PERMISOS!O216+[2]REGISTROS!O216+[2]CERTIFICADOS!O216</f>
        <v>0</v>
      </c>
      <c r="P216" s="9">
        <f>+[2]FISCALIZACIONES!P216+[2]LICENCIAS!P216+[2]PERMISOS!P216+[2]REGISTROS!P216+[2]CERTIFICADOS!P216</f>
        <v>0</v>
      </c>
      <c r="Q216" s="9">
        <f>+[2]FISCALIZACIONES!Q216+[2]LICENCIAS!Q216+[2]PERMISOS!Q216+[2]REGISTROS!Q216+[2]CERTIFICADOS!Q216</f>
        <v>0</v>
      </c>
      <c r="R216" s="9">
        <f>+[2]FISCALIZACIONES!R216+[2]LICENCIAS!R216+[2]PERMISOS!R216+[2]REGISTROS!R216+[2]CERTIFICADOS!R216</f>
        <v>0</v>
      </c>
      <c r="S216" s="9">
        <f>+[2]FISCALIZACIONES!S216+[2]LICENCIAS!S216+[2]PERMISOS!S216+[2]REGISTROS!S216+[2]CERTIFICADOS!S216</f>
        <v>0</v>
      </c>
      <c r="T216" s="9">
        <f>+[2]FISCALIZACIONES!T216+[2]LICENCIAS!T216+[2]PERMISOS!T216+[2]REGISTROS!T216+[2]CERTIFICADOS!T216</f>
        <v>0</v>
      </c>
      <c r="U216" s="9">
        <f>+[2]FISCALIZACIONES!U216+[2]LICENCIAS!U216+[2]PERMISOS!U216+[2]REGISTROS!U216+[2]CERTIFICADOS!U216</f>
        <v>0</v>
      </c>
      <c r="V216" s="9">
        <f>+[2]FISCALIZACIONES!V216+[2]LICENCIAS!V216+[2]PERMISOS!V216+[2]REGISTROS!V216+[2]CERTIFICADOS!V216</f>
        <v>0</v>
      </c>
      <c r="W216" s="9">
        <f>+[2]FISCALIZACIONES!W216+[2]LICENCIAS!W216+[2]PERMISOS!W216+[2]REGISTROS!W216+[2]CERTIFICADOS!W216</f>
        <v>0</v>
      </c>
      <c r="X216" s="9">
        <f>+[2]FISCALIZACIONES!X216+[2]LICENCIAS!X216+[2]PERMISOS!X216+[2]REGISTROS!X216+[2]CERTIFICADOS!X216</f>
        <v>0</v>
      </c>
      <c r="Y216" s="9">
        <f>+[2]FISCALIZACIONES!Y216+[2]LICENCIAS!Y216+[2]PERMISOS!Y216+[2]REGISTROS!Y216+[2]CERTIFICADOS!Y216</f>
        <v>0</v>
      </c>
      <c r="Z216" s="29">
        <f>+[2]FISCALIZACIONES!Z216+[2]LICENCIAS!Z216+[2]PERMISOS!Z216+[2]REGISTROS!Z216+[2]CERTIFICADOS!Z216</f>
        <v>0</v>
      </c>
      <c r="AA216" s="10">
        <f t="shared" si="93"/>
        <v>191306.44736842107</v>
      </c>
      <c r="AB216" s="10">
        <f t="shared" si="94"/>
        <v>46578.336315789471</v>
      </c>
      <c r="AC216" s="11">
        <f t="shared" si="95"/>
        <v>107313.2952631579</v>
      </c>
      <c r="AD216" s="11">
        <f t="shared" si="96"/>
        <v>64872.320526315787</v>
      </c>
      <c r="AE216" s="11">
        <f t="shared" si="97"/>
        <v>13736.842105263157</v>
      </c>
      <c r="AF216" s="11">
        <f t="shared" si="98"/>
        <v>181308.50052631577</v>
      </c>
      <c r="AG216" s="11">
        <f t="shared" si="99"/>
        <v>7815.78947368421</v>
      </c>
      <c r="AH216" s="12">
        <f t="shared" si="100"/>
        <v>21225.78947368421</v>
      </c>
      <c r="AI216" s="12">
        <f t="shared" si="101"/>
        <v>7894.7368421052633</v>
      </c>
      <c r="AJ216" s="12">
        <f t="shared" si="102"/>
        <v>147937.46210526317</v>
      </c>
      <c r="AK216" s="12">
        <f t="shared" si="103"/>
        <v>1110.7894736842104</v>
      </c>
      <c r="AL216" s="12">
        <f t="shared" si="104"/>
        <v>240571.0294736842</v>
      </c>
      <c r="AM216" s="12">
        <f t="shared" si="105"/>
        <v>29343.813157894736</v>
      </c>
      <c r="AN216" s="12">
        <f t="shared" si="106"/>
        <v>2573.6842105263158</v>
      </c>
      <c r="AO216" s="12">
        <f t="shared" si="107"/>
        <v>177301.8994736842</v>
      </c>
      <c r="AP216" s="12">
        <f t="shared" si="108"/>
        <v>93947.368421052626</v>
      </c>
      <c r="AQ216" s="12">
        <f t="shared" si="109"/>
        <v>4500</v>
      </c>
      <c r="AR216" s="12">
        <f t="shared" si="110"/>
        <v>372848.22157894738</v>
      </c>
      <c r="AS216" s="12">
        <f t="shared" si="111"/>
        <v>28374.110526315788</v>
      </c>
      <c r="AT216" s="12">
        <f t="shared" si="112"/>
        <v>4661.0526315789475</v>
      </c>
      <c r="AU216" s="12">
        <f t="shared" si="113"/>
        <v>1021455.7894736842</v>
      </c>
      <c r="AV216" s="12">
        <f t="shared" si="114"/>
        <v>11374.105263157895</v>
      </c>
      <c r="AW216" s="12">
        <f t="shared" si="115"/>
        <v>520922.36842105264</v>
      </c>
      <c r="AX216" s="12">
        <f t="shared" si="116"/>
        <v>2668.4210526315792</v>
      </c>
      <c r="AY216" s="12">
        <f t="shared" si="117"/>
        <v>5902.105263157895</v>
      </c>
      <c r="AZ216" s="12">
        <f t="shared" si="118"/>
        <v>3131.0526315789475</v>
      </c>
      <c r="BA216" s="12">
        <f t="shared" si="119"/>
        <v>3480.7894736842109</v>
      </c>
      <c r="BB216" s="12">
        <f t="shared" si="120"/>
        <v>4212.6315789473683</v>
      </c>
      <c r="BC216" s="12">
        <f t="shared" si="121"/>
        <v>298672.63263157895</v>
      </c>
    </row>
    <row r="217" spans="1:55" x14ac:dyDescent="0.25">
      <c r="A217" s="264"/>
      <c r="B217" s="270"/>
      <c r="C217" s="16" t="s">
        <v>255</v>
      </c>
      <c r="D217" s="7">
        <f t="shared" si="92"/>
        <v>4</v>
      </c>
      <c r="E217" s="9">
        <f>+[2]FISCALIZACIONES!E217+[2]LICENCIAS!E217+[2]PERMISOS!E217+[2]REGISTROS!E217+[2]CERTIFICADOS!E217</f>
        <v>1</v>
      </c>
      <c r="F217" s="9">
        <f>+[2]FISCALIZACIONES!F217+[2]LICENCIAS!F217+[2]PERMISOS!F217+[2]REGISTROS!F217+[2]CERTIFICADOS!F217</f>
        <v>0</v>
      </c>
      <c r="G217" s="9">
        <f>+[2]FISCALIZACIONES!G217+[2]LICENCIAS!G217+[2]PERMISOS!G217+[2]REGISTROS!G217+[2]CERTIFICADOS!G217</f>
        <v>2</v>
      </c>
      <c r="H217" s="9">
        <f>+[2]FISCALIZACIONES!H217+[2]LICENCIAS!H217+[2]PERMISOS!H217+[2]REGISTROS!H217+[2]CERTIFICADOS!H217</f>
        <v>0</v>
      </c>
      <c r="I217" s="9">
        <f>+[2]FISCALIZACIONES!I217+[2]LICENCIAS!I217+[2]PERMISOS!I217+[2]REGISTROS!I217+[2]CERTIFICADOS!I217</f>
        <v>1</v>
      </c>
      <c r="J217" s="9">
        <f>+[2]FISCALIZACIONES!J217+[2]LICENCIAS!J217+[2]PERMISOS!J217+[2]REGISTROS!J217+[2]CERTIFICADOS!J217</f>
        <v>0</v>
      </c>
      <c r="K217" s="9">
        <f>+[2]FISCALIZACIONES!K217+[2]LICENCIAS!K217+[2]PERMISOS!K217+[2]REGISTROS!K217+[2]CERTIFICADOS!K217</f>
        <v>0</v>
      </c>
      <c r="L217" s="9">
        <f>+[2]FISCALIZACIONES!L217+[2]LICENCIAS!L217+[2]PERMISOS!L217+[2]REGISTROS!L217+[2]CERTIFICADOS!L217</f>
        <v>0</v>
      </c>
      <c r="M217" s="9">
        <f>+[2]FISCALIZACIONES!M217+[2]LICENCIAS!M217+[2]PERMISOS!M217+[2]REGISTROS!M217+[2]CERTIFICADOS!M217</f>
        <v>0</v>
      </c>
      <c r="N217" s="9">
        <f>+[2]FISCALIZACIONES!N217+[2]LICENCIAS!N217+[2]PERMISOS!N217+[2]REGISTROS!N217+[2]CERTIFICADOS!N217</f>
        <v>0</v>
      </c>
      <c r="O217" s="9">
        <f>+[2]FISCALIZACIONES!O217+[2]LICENCIAS!O217+[2]PERMISOS!O217+[2]REGISTROS!O217+[2]CERTIFICADOS!O217</f>
        <v>0</v>
      </c>
      <c r="P217" s="9">
        <f>+[2]FISCALIZACIONES!P217+[2]LICENCIAS!P217+[2]PERMISOS!P217+[2]REGISTROS!P217+[2]CERTIFICADOS!P217</f>
        <v>0</v>
      </c>
      <c r="Q217" s="9">
        <f>+[2]FISCALIZACIONES!Q217+[2]LICENCIAS!Q217+[2]PERMISOS!Q217+[2]REGISTROS!Q217+[2]CERTIFICADOS!Q217</f>
        <v>0</v>
      </c>
      <c r="R217" s="9">
        <f>+[2]FISCALIZACIONES!R217+[2]LICENCIAS!R217+[2]PERMISOS!R217+[2]REGISTROS!R217+[2]CERTIFICADOS!R217</f>
        <v>0</v>
      </c>
      <c r="S217" s="9">
        <f>+[2]FISCALIZACIONES!S217+[2]LICENCIAS!S217+[2]PERMISOS!S217+[2]REGISTROS!S217+[2]CERTIFICADOS!S217</f>
        <v>0</v>
      </c>
      <c r="T217" s="9">
        <f>+[2]FISCALIZACIONES!T217+[2]LICENCIAS!T217+[2]PERMISOS!T217+[2]REGISTROS!T217+[2]CERTIFICADOS!T217</f>
        <v>0</v>
      </c>
      <c r="U217" s="9">
        <f>+[2]FISCALIZACIONES!U217+[2]LICENCIAS!U217+[2]PERMISOS!U217+[2]REGISTROS!U217+[2]CERTIFICADOS!U217</f>
        <v>0</v>
      </c>
      <c r="V217" s="9">
        <f>+[2]FISCALIZACIONES!V217+[2]LICENCIAS!V217+[2]PERMISOS!V217+[2]REGISTROS!V217+[2]CERTIFICADOS!V217</f>
        <v>0</v>
      </c>
      <c r="W217" s="9">
        <f>+[2]FISCALIZACIONES!W217+[2]LICENCIAS!W217+[2]PERMISOS!W217+[2]REGISTROS!W217+[2]CERTIFICADOS!W217</f>
        <v>0</v>
      </c>
      <c r="X217" s="9">
        <f>+[2]FISCALIZACIONES!X217+[2]LICENCIAS!X217+[2]PERMISOS!X217+[2]REGISTROS!X217+[2]CERTIFICADOS!X217</f>
        <v>0</v>
      </c>
      <c r="Y217" s="9">
        <f>+[2]FISCALIZACIONES!Y217+[2]LICENCIAS!Y217+[2]PERMISOS!Y217+[2]REGISTROS!Y217+[2]CERTIFICADOS!Y217</f>
        <v>0</v>
      </c>
      <c r="Z217" s="29">
        <f>+[2]FISCALIZACIONES!Z217+[2]LICENCIAS!Z217+[2]PERMISOS!Z217+[2]REGISTROS!Z217+[2]CERTIFICADOS!Z217</f>
        <v>0</v>
      </c>
      <c r="AA217" s="10">
        <f t="shared" si="93"/>
        <v>255075.26315789475</v>
      </c>
      <c r="AB217" s="10">
        <f t="shared" si="94"/>
        <v>62104.448421052628</v>
      </c>
      <c r="AC217" s="11">
        <f t="shared" si="95"/>
        <v>143084.39368421052</v>
      </c>
      <c r="AD217" s="11">
        <f t="shared" si="96"/>
        <v>86496.427368421049</v>
      </c>
      <c r="AE217" s="11">
        <f t="shared" si="97"/>
        <v>18315.78947368421</v>
      </c>
      <c r="AF217" s="11">
        <f t="shared" si="98"/>
        <v>241744.66736842104</v>
      </c>
      <c r="AG217" s="11">
        <f t="shared" si="99"/>
        <v>10421.052631578947</v>
      </c>
      <c r="AH217" s="12">
        <f t="shared" si="100"/>
        <v>28301.052631578947</v>
      </c>
      <c r="AI217" s="12">
        <f t="shared" si="101"/>
        <v>10526.315789473685</v>
      </c>
      <c r="AJ217" s="12">
        <f t="shared" si="102"/>
        <v>197249.94947368422</v>
      </c>
      <c r="AK217" s="12">
        <f t="shared" si="103"/>
        <v>1481.0526315789473</v>
      </c>
      <c r="AL217" s="12">
        <f t="shared" si="104"/>
        <v>320761.37263157894</v>
      </c>
      <c r="AM217" s="12">
        <f t="shared" si="105"/>
        <v>39125.084210526315</v>
      </c>
      <c r="AN217" s="12">
        <f t="shared" si="106"/>
        <v>3431.5789473684213</v>
      </c>
      <c r="AO217" s="12">
        <f t="shared" si="107"/>
        <v>236402.53263157894</v>
      </c>
      <c r="AP217" s="12">
        <f t="shared" si="108"/>
        <v>125263.15789473684</v>
      </c>
      <c r="AQ217" s="12">
        <f t="shared" si="109"/>
        <v>6000</v>
      </c>
      <c r="AR217" s="12">
        <f t="shared" si="110"/>
        <v>497130.96210526314</v>
      </c>
      <c r="AS217" s="12">
        <f t="shared" si="111"/>
        <v>37832.14736842105</v>
      </c>
      <c r="AT217" s="12">
        <f t="shared" si="112"/>
        <v>6214.7368421052633</v>
      </c>
      <c r="AU217" s="12">
        <f t="shared" si="113"/>
        <v>1361941.0526315789</v>
      </c>
      <c r="AV217" s="12">
        <f t="shared" si="114"/>
        <v>15165.473684210527</v>
      </c>
      <c r="AW217" s="12">
        <f t="shared" si="115"/>
        <v>694563.15789473685</v>
      </c>
      <c r="AX217" s="12">
        <f t="shared" si="116"/>
        <v>3557.8947368421054</v>
      </c>
      <c r="AY217" s="12">
        <f t="shared" si="117"/>
        <v>7869.4736842105267</v>
      </c>
      <c r="AZ217" s="12">
        <f t="shared" si="118"/>
        <v>4174.7368421052633</v>
      </c>
      <c r="BA217" s="12">
        <f t="shared" si="119"/>
        <v>4641.0526315789475</v>
      </c>
      <c r="BB217" s="12">
        <f t="shared" si="120"/>
        <v>5616.8421052631575</v>
      </c>
      <c r="BC217" s="12">
        <f t="shared" si="121"/>
        <v>398230.17684210528</v>
      </c>
    </row>
    <row r="218" spans="1:55" x14ac:dyDescent="0.25">
      <c r="A218" s="264"/>
      <c r="B218" s="270"/>
      <c r="C218" s="16" t="s">
        <v>256</v>
      </c>
      <c r="D218" s="7">
        <f t="shared" si="92"/>
        <v>6</v>
      </c>
      <c r="E218" s="9">
        <f>+[2]FISCALIZACIONES!E218+[2]LICENCIAS!E218+[2]PERMISOS!E218+[2]REGISTROS!E218+[2]CERTIFICADOS!E218</f>
        <v>3</v>
      </c>
      <c r="F218" s="9">
        <f>+[2]FISCALIZACIONES!F218+[2]LICENCIAS!F218+[2]PERMISOS!F218+[2]REGISTROS!F218+[2]CERTIFICADOS!F218</f>
        <v>1</v>
      </c>
      <c r="G218" s="9">
        <f>+[2]FISCALIZACIONES!G218+[2]LICENCIAS!G218+[2]PERMISOS!G218+[2]REGISTROS!G218+[2]CERTIFICADOS!G218</f>
        <v>0</v>
      </c>
      <c r="H218" s="9">
        <f>+[2]FISCALIZACIONES!H218+[2]LICENCIAS!H218+[2]PERMISOS!H218+[2]REGISTROS!H218+[2]CERTIFICADOS!H218</f>
        <v>1</v>
      </c>
      <c r="I218" s="9">
        <f>+[2]FISCALIZACIONES!I218+[2]LICENCIAS!I218+[2]PERMISOS!I218+[2]REGISTROS!I218+[2]CERTIFICADOS!I218</f>
        <v>1</v>
      </c>
      <c r="J218" s="9">
        <f>+[2]FISCALIZACIONES!J218+[2]LICENCIAS!J218+[2]PERMISOS!J218+[2]REGISTROS!J218+[2]CERTIFICADOS!J218</f>
        <v>0</v>
      </c>
      <c r="K218" s="9">
        <f>+[2]FISCALIZACIONES!K218+[2]LICENCIAS!K218+[2]PERMISOS!K218+[2]REGISTROS!K218+[2]CERTIFICADOS!K218</f>
        <v>0</v>
      </c>
      <c r="L218" s="9">
        <f>+[2]FISCALIZACIONES!L218+[2]LICENCIAS!L218+[2]PERMISOS!L218+[2]REGISTROS!L218+[2]CERTIFICADOS!L218</f>
        <v>0</v>
      </c>
      <c r="M218" s="9">
        <f>+[2]FISCALIZACIONES!M218+[2]LICENCIAS!M218+[2]PERMISOS!M218+[2]REGISTROS!M218+[2]CERTIFICADOS!M218</f>
        <v>0</v>
      </c>
      <c r="N218" s="9">
        <f>+[2]FISCALIZACIONES!N218+[2]LICENCIAS!N218+[2]PERMISOS!N218+[2]REGISTROS!N218+[2]CERTIFICADOS!N218</f>
        <v>0</v>
      </c>
      <c r="O218" s="9">
        <f>+[2]FISCALIZACIONES!O218+[2]LICENCIAS!O218+[2]PERMISOS!O218+[2]REGISTROS!O218+[2]CERTIFICADOS!O218</f>
        <v>0</v>
      </c>
      <c r="P218" s="9">
        <f>+[2]FISCALIZACIONES!P218+[2]LICENCIAS!P218+[2]PERMISOS!P218+[2]REGISTROS!P218+[2]CERTIFICADOS!P218</f>
        <v>0</v>
      </c>
      <c r="Q218" s="9">
        <f>+[2]FISCALIZACIONES!Q218+[2]LICENCIAS!Q218+[2]PERMISOS!Q218+[2]REGISTROS!Q218+[2]CERTIFICADOS!Q218</f>
        <v>0</v>
      </c>
      <c r="R218" s="9">
        <f>+[2]FISCALIZACIONES!R218+[2]LICENCIAS!R218+[2]PERMISOS!R218+[2]REGISTROS!R218+[2]CERTIFICADOS!R218</f>
        <v>0</v>
      </c>
      <c r="S218" s="9">
        <f>+[2]FISCALIZACIONES!S218+[2]LICENCIAS!S218+[2]PERMISOS!S218+[2]REGISTROS!S218+[2]CERTIFICADOS!S218</f>
        <v>0</v>
      </c>
      <c r="T218" s="9">
        <f>+[2]FISCALIZACIONES!T218+[2]LICENCIAS!T218+[2]PERMISOS!T218+[2]REGISTROS!T218+[2]CERTIFICADOS!T218</f>
        <v>0</v>
      </c>
      <c r="U218" s="9">
        <f>+[2]FISCALIZACIONES!U218+[2]LICENCIAS!U218+[2]PERMISOS!U218+[2]REGISTROS!U218+[2]CERTIFICADOS!U218</f>
        <v>0</v>
      </c>
      <c r="V218" s="9">
        <f>+[2]FISCALIZACIONES!V218+[2]LICENCIAS!V218+[2]PERMISOS!V218+[2]REGISTROS!V218+[2]CERTIFICADOS!V218</f>
        <v>0</v>
      </c>
      <c r="W218" s="9">
        <f>+[2]FISCALIZACIONES!W218+[2]LICENCIAS!W218+[2]PERMISOS!W218+[2]REGISTROS!W218+[2]CERTIFICADOS!W218</f>
        <v>0</v>
      </c>
      <c r="X218" s="9">
        <f>+[2]FISCALIZACIONES!X218+[2]LICENCIAS!X218+[2]PERMISOS!X218+[2]REGISTROS!X218+[2]CERTIFICADOS!X218</f>
        <v>0</v>
      </c>
      <c r="Y218" s="9">
        <f>+[2]FISCALIZACIONES!Y218+[2]LICENCIAS!Y218+[2]PERMISOS!Y218+[2]REGISTROS!Y218+[2]CERTIFICADOS!Y218</f>
        <v>0</v>
      </c>
      <c r="Z218" s="29">
        <f>+[2]FISCALIZACIONES!Z218+[2]LICENCIAS!Z218+[2]PERMISOS!Z218+[2]REGISTROS!Z218+[2]CERTIFICADOS!Z218</f>
        <v>0</v>
      </c>
      <c r="AA218" s="10">
        <f t="shared" si="93"/>
        <v>382612.89473684214</v>
      </c>
      <c r="AB218" s="10">
        <f t="shared" si="94"/>
        <v>93156.672631578942</v>
      </c>
      <c r="AC218" s="11">
        <f t="shared" si="95"/>
        <v>214626.59052631579</v>
      </c>
      <c r="AD218" s="11">
        <f t="shared" si="96"/>
        <v>129744.64105263157</v>
      </c>
      <c r="AE218" s="11">
        <f t="shared" si="97"/>
        <v>27473.684210526313</v>
      </c>
      <c r="AF218" s="11">
        <f t="shared" si="98"/>
        <v>362617.00105263153</v>
      </c>
      <c r="AG218" s="11">
        <f t="shared" si="99"/>
        <v>15631.57894736842</v>
      </c>
      <c r="AH218" s="12">
        <f t="shared" si="100"/>
        <v>42451.57894736842</v>
      </c>
      <c r="AI218" s="12">
        <f t="shared" si="101"/>
        <v>15789.473684210527</v>
      </c>
      <c r="AJ218" s="12">
        <f t="shared" si="102"/>
        <v>295874.92421052634</v>
      </c>
      <c r="AK218" s="12">
        <f t="shared" si="103"/>
        <v>2221.5789473684208</v>
      </c>
      <c r="AL218" s="12">
        <f t="shared" si="104"/>
        <v>481142.05894736841</v>
      </c>
      <c r="AM218" s="12">
        <f t="shared" si="105"/>
        <v>58687.626315789472</v>
      </c>
      <c r="AN218" s="12">
        <f t="shared" si="106"/>
        <v>5147.3684210526317</v>
      </c>
      <c r="AO218" s="12">
        <f t="shared" si="107"/>
        <v>354603.7989473684</v>
      </c>
      <c r="AP218" s="12">
        <f t="shared" si="108"/>
        <v>187894.73684210525</v>
      </c>
      <c r="AQ218" s="12">
        <f t="shared" si="109"/>
        <v>9000</v>
      </c>
      <c r="AR218" s="12">
        <f t="shared" si="110"/>
        <v>745696.44315789477</v>
      </c>
      <c r="AS218" s="12">
        <f t="shared" si="111"/>
        <v>56748.221052631576</v>
      </c>
      <c r="AT218" s="12">
        <f t="shared" si="112"/>
        <v>9322.105263157895</v>
      </c>
      <c r="AU218" s="12">
        <f t="shared" si="113"/>
        <v>2042911.5789473683</v>
      </c>
      <c r="AV218" s="12">
        <f t="shared" si="114"/>
        <v>22748.21052631579</v>
      </c>
      <c r="AW218" s="12">
        <f t="shared" si="115"/>
        <v>1041844.7368421053</v>
      </c>
      <c r="AX218" s="12">
        <f t="shared" si="116"/>
        <v>5336.8421052631584</v>
      </c>
      <c r="AY218" s="12">
        <f t="shared" si="117"/>
        <v>11804.21052631579</v>
      </c>
      <c r="AZ218" s="12">
        <f t="shared" si="118"/>
        <v>6262.105263157895</v>
      </c>
      <c r="BA218" s="12">
        <f t="shared" si="119"/>
        <v>6961.5789473684217</v>
      </c>
      <c r="BB218" s="12">
        <f t="shared" si="120"/>
        <v>8425.2631578947367</v>
      </c>
      <c r="BC218" s="12">
        <f t="shared" si="121"/>
        <v>597345.2652631579</v>
      </c>
    </row>
    <row r="219" spans="1:55" x14ac:dyDescent="0.25">
      <c r="A219" s="264"/>
      <c r="B219" s="270"/>
      <c r="C219" s="16" t="s">
        <v>257</v>
      </c>
      <c r="D219" s="7">
        <f t="shared" si="92"/>
        <v>7</v>
      </c>
      <c r="E219" s="9">
        <f>+[2]FISCALIZACIONES!E219+[2]LICENCIAS!E219+[2]PERMISOS!E219+[2]REGISTROS!E219+[2]CERTIFICADOS!E219</f>
        <v>3</v>
      </c>
      <c r="F219" s="9">
        <f>+[2]FISCALIZACIONES!F219+[2]LICENCIAS!F219+[2]PERMISOS!F219+[2]REGISTROS!F219+[2]CERTIFICADOS!F219</f>
        <v>1</v>
      </c>
      <c r="G219" s="9">
        <f>+[2]FISCALIZACIONES!G219+[2]LICENCIAS!G219+[2]PERMISOS!G219+[2]REGISTROS!G219+[2]CERTIFICADOS!G219</f>
        <v>1</v>
      </c>
      <c r="H219" s="9">
        <f>+[2]FISCALIZACIONES!H219+[2]LICENCIAS!H219+[2]PERMISOS!H219+[2]REGISTROS!H219+[2]CERTIFICADOS!H219</f>
        <v>1</v>
      </c>
      <c r="I219" s="9">
        <f>+[2]FISCALIZACIONES!I219+[2]LICENCIAS!I219+[2]PERMISOS!I219+[2]REGISTROS!I219+[2]CERTIFICADOS!I219</f>
        <v>0</v>
      </c>
      <c r="J219" s="9">
        <f>+[2]FISCALIZACIONES!J219+[2]LICENCIAS!J219+[2]PERMISOS!J219+[2]REGISTROS!J219+[2]CERTIFICADOS!J219</f>
        <v>0</v>
      </c>
      <c r="K219" s="9">
        <f>+[2]FISCALIZACIONES!K219+[2]LICENCIAS!K219+[2]PERMISOS!K219+[2]REGISTROS!K219+[2]CERTIFICADOS!K219</f>
        <v>0</v>
      </c>
      <c r="L219" s="9">
        <f>+[2]FISCALIZACIONES!L219+[2]LICENCIAS!L219+[2]PERMISOS!L219+[2]REGISTROS!L219+[2]CERTIFICADOS!L219</f>
        <v>1</v>
      </c>
      <c r="M219" s="9">
        <f>+[2]FISCALIZACIONES!M219+[2]LICENCIAS!M219+[2]PERMISOS!M219+[2]REGISTROS!M219+[2]CERTIFICADOS!M219</f>
        <v>0</v>
      </c>
      <c r="N219" s="9">
        <f>+[2]FISCALIZACIONES!N219+[2]LICENCIAS!N219+[2]PERMISOS!N219+[2]REGISTROS!N219+[2]CERTIFICADOS!N219</f>
        <v>0</v>
      </c>
      <c r="O219" s="9">
        <f>+[2]FISCALIZACIONES!O219+[2]LICENCIAS!O219+[2]PERMISOS!O219+[2]REGISTROS!O219+[2]CERTIFICADOS!O219</f>
        <v>0</v>
      </c>
      <c r="P219" s="9">
        <f>+[2]FISCALIZACIONES!P219+[2]LICENCIAS!P219+[2]PERMISOS!P219+[2]REGISTROS!P219+[2]CERTIFICADOS!P219</f>
        <v>0</v>
      </c>
      <c r="Q219" s="9">
        <f>+[2]FISCALIZACIONES!Q219+[2]LICENCIAS!Q219+[2]PERMISOS!Q219+[2]REGISTROS!Q219+[2]CERTIFICADOS!Q219</f>
        <v>0</v>
      </c>
      <c r="R219" s="9">
        <f>+[2]FISCALIZACIONES!R219+[2]LICENCIAS!R219+[2]PERMISOS!R219+[2]REGISTROS!R219+[2]CERTIFICADOS!R219</f>
        <v>0</v>
      </c>
      <c r="S219" s="9">
        <f>+[2]FISCALIZACIONES!S219+[2]LICENCIAS!S219+[2]PERMISOS!S219+[2]REGISTROS!S219+[2]CERTIFICADOS!S219</f>
        <v>0</v>
      </c>
      <c r="T219" s="9">
        <f>+[2]FISCALIZACIONES!T219+[2]LICENCIAS!T219+[2]PERMISOS!T219+[2]REGISTROS!T219+[2]CERTIFICADOS!T219</f>
        <v>0</v>
      </c>
      <c r="U219" s="9">
        <f>+[2]FISCALIZACIONES!U219+[2]LICENCIAS!U219+[2]PERMISOS!U219+[2]REGISTROS!U219+[2]CERTIFICADOS!U219</f>
        <v>0</v>
      </c>
      <c r="V219" s="9">
        <f>+[2]FISCALIZACIONES!V219+[2]LICENCIAS!V219+[2]PERMISOS!V219+[2]REGISTROS!V219+[2]CERTIFICADOS!V219</f>
        <v>0</v>
      </c>
      <c r="W219" s="9">
        <f>+[2]FISCALIZACIONES!W219+[2]LICENCIAS!W219+[2]PERMISOS!W219+[2]REGISTROS!W219+[2]CERTIFICADOS!W219</f>
        <v>0</v>
      </c>
      <c r="X219" s="9">
        <f>+[2]FISCALIZACIONES!X219+[2]LICENCIAS!X219+[2]PERMISOS!X219+[2]REGISTROS!X219+[2]CERTIFICADOS!X219</f>
        <v>0</v>
      </c>
      <c r="Y219" s="9">
        <f>+[2]FISCALIZACIONES!Y219+[2]LICENCIAS!Y219+[2]PERMISOS!Y219+[2]REGISTROS!Y219+[2]CERTIFICADOS!Y219</f>
        <v>0</v>
      </c>
      <c r="Z219" s="29">
        <f>+[2]FISCALIZACIONES!Z219+[2]LICENCIAS!Z219+[2]PERMISOS!Z219+[2]REGISTROS!Z219+[2]CERTIFICADOS!Z219</f>
        <v>0</v>
      </c>
      <c r="AA219" s="10">
        <f t="shared" si="93"/>
        <v>446381.71052631579</v>
      </c>
      <c r="AB219" s="10">
        <f t="shared" si="94"/>
        <v>108682.78473684209</v>
      </c>
      <c r="AC219" s="11">
        <f t="shared" si="95"/>
        <v>250397.68894736841</v>
      </c>
      <c r="AD219" s="11">
        <f t="shared" si="96"/>
        <v>151368.74789473682</v>
      </c>
      <c r="AE219" s="11">
        <f t="shared" si="97"/>
        <v>32052.631578947367</v>
      </c>
      <c r="AF219" s="11">
        <f t="shared" si="98"/>
        <v>423053.16789473681</v>
      </c>
      <c r="AG219" s="11">
        <f t="shared" si="99"/>
        <v>18236.842105263157</v>
      </c>
      <c r="AH219" s="12">
        <f t="shared" si="100"/>
        <v>49526.84210526316</v>
      </c>
      <c r="AI219" s="12">
        <f t="shared" si="101"/>
        <v>18421.05263157895</v>
      </c>
      <c r="AJ219" s="12">
        <f t="shared" si="102"/>
        <v>345187.41157894739</v>
      </c>
      <c r="AK219" s="12">
        <f t="shared" si="103"/>
        <v>2591.8421052631579</v>
      </c>
      <c r="AL219" s="12">
        <f t="shared" si="104"/>
        <v>561332.4021052632</v>
      </c>
      <c r="AM219" s="12">
        <f t="shared" si="105"/>
        <v>68468.89736842105</v>
      </c>
      <c r="AN219" s="12">
        <f t="shared" si="106"/>
        <v>6005.2631578947376</v>
      </c>
      <c r="AO219" s="12">
        <f t="shared" si="107"/>
        <v>413704.43210526317</v>
      </c>
      <c r="AP219" s="12">
        <f t="shared" si="108"/>
        <v>219210.52631578947</v>
      </c>
      <c r="AQ219" s="12">
        <f t="shared" si="109"/>
        <v>10500</v>
      </c>
      <c r="AR219" s="12">
        <f t="shared" si="110"/>
        <v>869979.18368421053</v>
      </c>
      <c r="AS219" s="12">
        <f t="shared" si="111"/>
        <v>66206.257894736831</v>
      </c>
      <c r="AT219" s="12">
        <f t="shared" si="112"/>
        <v>10875.78947368421</v>
      </c>
      <c r="AU219" s="12">
        <f t="shared" si="113"/>
        <v>2383396.8421052629</v>
      </c>
      <c r="AV219" s="12">
        <f t="shared" si="114"/>
        <v>26539.57894736842</v>
      </c>
      <c r="AW219" s="12">
        <f t="shared" si="115"/>
        <v>1215485.5263157894</v>
      </c>
      <c r="AX219" s="12">
        <f t="shared" si="116"/>
        <v>6226.3157894736842</v>
      </c>
      <c r="AY219" s="12">
        <f t="shared" si="117"/>
        <v>13771.578947368422</v>
      </c>
      <c r="AZ219" s="12">
        <f t="shared" si="118"/>
        <v>7305.7894736842109</v>
      </c>
      <c r="BA219" s="12">
        <f t="shared" si="119"/>
        <v>8121.8421052631584</v>
      </c>
      <c r="BB219" s="12">
        <f t="shared" si="120"/>
        <v>9829.4736842105249</v>
      </c>
      <c r="BC219" s="12">
        <f t="shared" si="121"/>
        <v>696902.80947368429</v>
      </c>
    </row>
    <row r="220" spans="1:55" x14ac:dyDescent="0.25">
      <c r="A220" s="264"/>
      <c r="B220" s="270"/>
      <c r="C220" s="18" t="s">
        <v>258</v>
      </c>
      <c r="D220" s="7">
        <f t="shared" si="92"/>
        <v>3</v>
      </c>
      <c r="E220" s="9">
        <f>+[2]FISCALIZACIONES!E220+[2]LICENCIAS!E220+[2]PERMISOS!E220+[2]REGISTROS!E220+[2]CERTIFICADOS!E220</f>
        <v>0</v>
      </c>
      <c r="F220" s="9">
        <f>+[2]FISCALIZACIONES!F220+[2]LICENCIAS!F220+[2]PERMISOS!F220+[2]REGISTROS!F220+[2]CERTIFICADOS!F220</f>
        <v>2</v>
      </c>
      <c r="G220" s="9">
        <f>+[2]FISCALIZACIONES!G220+[2]LICENCIAS!G220+[2]PERMISOS!G220+[2]REGISTROS!G220+[2]CERTIFICADOS!G220</f>
        <v>1</v>
      </c>
      <c r="H220" s="9">
        <f>+[2]FISCALIZACIONES!H220+[2]LICENCIAS!H220+[2]PERMISOS!H220+[2]REGISTROS!H220+[2]CERTIFICADOS!H220</f>
        <v>0</v>
      </c>
      <c r="I220" s="9">
        <f>+[2]FISCALIZACIONES!I220+[2]LICENCIAS!I220+[2]PERMISOS!I220+[2]REGISTROS!I220+[2]CERTIFICADOS!I220</f>
        <v>0</v>
      </c>
      <c r="J220" s="9">
        <f>+[2]FISCALIZACIONES!J220+[2]LICENCIAS!J220+[2]PERMISOS!J220+[2]REGISTROS!J220+[2]CERTIFICADOS!J220</f>
        <v>0</v>
      </c>
      <c r="K220" s="9">
        <f>+[2]FISCALIZACIONES!K220+[2]LICENCIAS!K220+[2]PERMISOS!K220+[2]REGISTROS!K220+[2]CERTIFICADOS!K220</f>
        <v>0</v>
      </c>
      <c r="L220" s="9">
        <f>+[2]FISCALIZACIONES!L220+[2]LICENCIAS!L220+[2]PERMISOS!L220+[2]REGISTROS!L220+[2]CERTIFICADOS!L220</f>
        <v>0</v>
      </c>
      <c r="M220" s="9">
        <f>+[2]FISCALIZACIONES!M220+[2]LICENCIAS!M220+[2]PERMISOS!M220+[2]REGISTROS!M220+[2]CERTIFICADOS!M220</f>
        <v>0</v>
      </c>
      <c r="N220" s="9">
        <f>+[2]FISCALIZACIONES!N220+[2]LICENCIAS!N220+[2]PERMISOS!N220+[2]REGISTROS!N220+[2]CERTIFICADOS!N220</f>
        <v>0</v>
      </c>
      <c r="O220" s="9">
        <f>+[2]FISCALIZACIONES!O220+[2]LICENCIAS!O220+[2]PERMISOS!O220+[2]REGISTROS!O220+[2]CERTIFICADOS!O220</f>
        <v>0</v>
      </c>
      <c r="P220" s="9">
        <f>+[2]FISCALIZACIONES!P220+[2]LICENCIAS!P220+[2]PERMISOS!P220+[2]REGISTROS!P220+[2]CERTIFICADOS!P220</f>
        <v>0</v>
      </c>
      <c r="Q220" s="9">
        <f>+[2]FISCALIZACIONES!Q220+[2]LICENCIAS!Q220+[2]PERMISOS!Q220+[2]REGISTROS!Q220+[2]CERTIFICADOS!Q220</f>
        <v>0</v>
      </c>
      <c r="R220" s="9">
        <f>+[2]FISCALIZACIONES!R220+[2]LICENCIAS!R220+[2]PERMISOS!R220+[2]REGISTROS!R220+[2]CERTIFICADOS!R220</f>
        <v>0</v>
      </c>
      <c r="S220" s="9">
        <f>+[2]FISCALIZACIONES!S220+[2]LICENCIAS!S220+[2]PERMISOS!S220+[2]REGISTROS!S220+[2]CERTIFICADOS!S220</f>
        <v>0</v>
      </c>
      <c r="T220" s="9">
        <f>+[2]FISCALIZACIONES!T220+[2]LICENCIAS!T220+[2]PERMISOS!T220+[2]REGISTROS!T220+[2]CERTIFICADOS!T220</f>
        <v>0</v>
      </c>
      <c r="U220" s="9">
        <f>+[2]FISCALIZACIONES!U220+[2]LICENCIAS!U220+[2]PERMISOS!U220+[2]REGISTROS!U220+[2]CERTIFICADOS!U220</f>
        <v>0</v>
      </c>
      <c r="V220" s="9">
        <f>+[2]FISCALIZACIONES!V220+[2]LICENCIAS!V220+[2]PERMISOS!V220+[2]REGISTROS!V220+[2]CERTIFICADOS!V220</f>
        <v>0</v>
      </c>
      <c r="W220" s="9">
        <f>+[2]FISCALIZACIONES!W220+[2]LICENCIAS!W220+[2]PERMISOS!W220+[2]REGISTROS!W220+[2]CERTIFICADOS!W220</f>
        <v>0</v>
      </c>
      <c r="X220" s="9">
        <f>+[2]FISCALIZACIONES!X220+[2]LICENCIAS!X220+[2]PERMISOS!X220+[2]REGISTROS!X220+[2]CERTIFICADOS!X220</f>
        <v>0</v>
      </c>
      <c r="Y220" s="9">
        <f>+[2]FISCALIZACIONES!Y220+[2]LICENCIAS!Y220+[2]PERMISOS!Y220+[2]REGISTROS!Y220+[2]CERTIFICADOS!Y220</f>
        <v>0</v>
      </c>
      <c r="Z220" s="29">
        <f>+[2]FISCALIZACIONES!Z220+[2]LICENCIAS!Z220+[2]PERMISOS!Z220+[2]REGISTROS!Z220+[2]CERTIFICADOS!Z220</f>
        <v>0</v>
      </c>
      <c r="AA220" s="10">
        <f t="shared" si="93"/>
        <v>191306.44736842107</v>
      </c>
      <c r="AB220" s="10">
        <f t="shared" si="94"/>
        <v>46578.336315789471</v>
      </c>
      <c r="AC220" s="11">
        <f t="shared" si="95"/>
        <v>107313.2952631579</v>
      </c>
      <c r="AD220" s="11">
        <f t="shared" si="96"/>
        <v>64872.320526315787</v>
      </c>
      <c r="AE220" s="11">
        <f t="shared" si="97"/>
        <v>13736.842105263157</v>
      </c>
      <c r="AF220" s="11">
        <f t="shared" si="98"/>
        <v>181308.50052631577</v>
      </c>
      <c r="AG220" s="11">
        <f t="shared" si="99"/>
        <v>7815.78947368421</v>
      </c>
      <c r="AH220" s="12">
        <f t="shared" si="100"/>
        <v>21225.78947368421</v>
      </c>
      <c r="AI220" s="12">
        <f t="shared" si="101"/>
        <v>7894.7368421052633</v>
      </c>
      <c r="AJ220" s="12">
        <f t="shared" si="102"/>
        <v>147937.46210526317</v>
      </c>
      <c r="AK220" s="12">
        <f t="shared" si="103"/>
        <v>1110.7894736842104</v>
      </c>
      <c r="AL220" s="12">
        <f t="shared" si="104"/>
        <v>240571.0294736842</v>
      </c>
      <c r="AM220" s="12">
        <f t="shared" si="105"/>
        <v>29343.813157894736</v>
      </c>
      <c r="AN220" s="12">
        <f t="shared" si="106"/>
        <v>2573.6842105263158</v>
      </c>
      <c r="AO220" s="12">
        <f t="shared" si="107"/>
        <v>177301.8994736842</v>
      </c>
      <c r="AP220" s="12">
        <f t="shared" si="108"/>
        <v>93947.368421052626</v>
      </c>
      <c r="AQ220" s="12">
        <f t="shared" si="109"/>
        <v>4500</v>
      </c>
      <c r="AR220" s="12">
        <f t="shared" si="110"/>
        <v>372848.22157894738</v>
      </c>
      <c r="AS220" s="12">
        <f t="shared" si="111"/>
        <v>28374.110526315788</v>
      </c>
      <c r="AT220" s="12">
        <f t="shared" si="112"/>
        <v>4661.0526315789475</v>
      </c>
      <c r="AU220" s="12">
        <f t="shared" si="113"/>
        <v>1021455.7894736842</v>
      </c>
      <c r="AV220" s="12">
        <f t="shared" si="114"/>
        <v>11374.105263157895</v>
      </c>
      <c r="AW220" s="12">
        <f t="shared" si="115"/>
        <v>520922.36842105264</v>
      </c>
      <c r="AX220" s="12">
        <f t="shared" si="116"/>
        <v>2668.4210526315792</v>
      </c>
      <c r="AY220" s="12">
        <f t="shared" si="117"/>
        <v>5902.105263157895</v>
      </c>
      <c r="AZ220" s="12">
        <f t="shared" si="118"/>
        <v>3131.0526315789475</v>
      </c>
      <c r="BA220" s="12">
        <f t="shared" si="119"/>
        <v>3480.7894736842109</v>
      </c>
      <c r="BB220" s="12">
        <f t="shared" si="120"/>
        <v>4212.6315789473683</v>
      </c>
      <c r="BC220" s="12">
        <f t="shared" si="121"/>
        <v>298672.63263157895</v>
      </c>
    </row>
    <row r="221" spans="1:55" x14ac:dyDescent="0.25">
      <c r="A221" s="264"/>
      <c r="B221" s="270"/>
      <c r="C221" s="16" t="s">
        <v>259</v>
      </c>
      <c r="D221" s="7">
        <f t="shared" si="92"/>
        <v>2</v>
      </c>
      <c r="E221" s="9">
        <f>+[2]FISCALIZACIONES!E221+[2]LICENCIAS!E221+[2]PERMISOS!E221+[2]REGISTROS!E221+[2]CERTIFICADOS!E221</f>
        <v>2</v>
      </c>
      <c r="F221" s="9">
        <f>+[2]FISCALIZACIONES!F221+[2]LICENCIAS!F221+[2]PERMISOS!F221+[2]REGISTROS!F221+[2]CERTIFICADOS!F221</f>
        <v>0</v>
      </c>
      <c r="G221" s="9">
        <f>+[2]FISCALIZACIONES!G221+[2]LICENCIAS!G221+[2]PERMISOS!G221+[2]REGISTROS!G221+[2]CERTIFICADOS!G221</f>
        <v>0</v>
      </c>
      <c r="H221" s="9">
        <f>+[2]FISCALIZACIONES!H221+[2]LICENCIAS!H221+[2]PERMISOS!H221+[2]REGISTROS!H221+[2]CERTIFICADOS!H221</f>
        <v>0</v>
      </c>
      <c r="I221" s="9">
        <f>+[2]FISCALIZACIONES!I221+[2]LICENCIAS!I221+[2]PERMISOS!I221+[2]REGISTROS!I221+[2]CERTIFICADOS!I221</f>
        <v>0</v>
      </c>
      <c r="J221" s="9">
        <f>+[2]FISCALIZACIONES!J221+[2]LICENCIAS!J221+[2]PERMISOS!J221+[2]REGISTROS!J221+[2]CERTIFICADOS!J221</f>
        <v>0</v>
      </c>
      <c r="K221" s="9">
        <f>+[2]FISCALIZACIONES!K221+[2]LICENCIAS!K221+[2]PERMISOS!K221+[2]REGISTROS!K221+[2]CERTIFICADOS!K221</f>
        <v>0</v>
      </c>
      <c r="L221" s="9">
        <f>+[2]FISCALIZACIONES!L221+[2]LICENCIAS!L221+[2]PERMISOS!L221+[2]REGISTROS!L221+[2]CERTIFICADOS!L221</f>
        <v>0</v>
      </c>
      <c r="M221" s="9">
        <f>+[2]FISCALIZACIONES!M221+[2]LICENCIAS!M221+[2]PERMISOS!M221+[2]REGISTROS!M221+[2]CERTIFICADOS!M221</f>
        <v>0</v>
      </c>
      <c r="N221" s="9">
        <f>+[2]FISCALIZACIONES!N221+[2]LICENCIAS!N221+[2]PERMISOS!N221+[2]REGISTROS!N221+[2]CERTIFICADOS!N221</f>
        <v>0</v>
      </c>
      <c r="O221" s="9">
        <f>+[2]FISCALIZACIONES!O221+[2]LICENCIAS!O221+[2]PERMISOS!O221+[2]REGISTROS!O221+[2]CERTIFICADOS!O221</f>
        <v>0</v>
      </c>
      <c r="P221" s="9">
        <f>+[2]FISCALIZACIONES!P221+[2]LICENCIAS!P221+[2]PERMISOS!P221+[2]REGISTROS!P221+[2]CERTIFICADOS!P221</f>
        <v>0</v>
      </c>
      <c r="Q221" s="9">
        <f>+[2]FISCALIZACIONES!Q221+[2]LICENCIAS!Q221+[2]PERMISOS!Q221+[2]REGISTROS!Q221+[2]CERTIFICADOS!Q221</f>
        <v>0</v>
      </c>
      <c r="R221" s="9">
        <f>+[2]FISCALIZACIONES!R221+[2]LICENCIAS!R221+[2]PERMISOS!R221+[2]REGISTROS!R221+[2]CERTIFICADOS!R221</f>
        <v>0</v>
      </c>
      <c r="S221" s="9">
        <f>+[2]FISCALIZACIONES!S221+[2]LICENCIAS!S221+[2]PERMISOS!S221+[2]REGISTROS!S221+[2]CERTIFICADOS!S221</f>
        <v>0</v>
      </c>
      <c r="T221" s="9">
        <f>+[2]FISCALIZACIONES!T221+[2]LICENCIAS!T221+[2]PERMISOS!T221+[2]REGISTROS!T221+[2]CERTIFICADOS!T221</f>
        <v>0</v>
      </c>
      <c r="U221" s="9">
        <f>+[2]FISCALIZACIONES!U221+[2]LICENCIAS!U221+[2]PERMISOS!U221+[2]REGISTROS!U221+[2]CERTIFICADOS!U221</f>
        <v>0</v>
      </c>
      <c r="V221" s="9">
        <f>+[2]FISCALIZACIONES!V221+[2]LICENCIAS!V221+[2]PERMISOS!V221+[2]REGISTROS!V221+[2]CERTIFICADOS!V221</f>
        <v>0</v>
      </c>
      <c r="W221" s="9">
        <f>+[2]FISCALIZACIONES!W221+[2]LICENCIAS!W221+[2]PERMISOS!W221+[2]REGISTROS!W221+[2]CERTIFICADOS!W221</f>
        <v>0</v>
      </c>
      <c r="X221" s="9">
        <f>+[2]FISCALIZACIONES!X221+[2]LICENCIAS!X221+[2]PERMISOS!X221+[2]REGISTROS!X221+[2]CERTIFICADOS!X221</f>
        <v>0</v>
      </c>
      <c r="Y221" s="9">
        <f>+[2]FISCALIZACIONES!Y221+[2]LICENCIAS!Y221+[2]PERMISOS!Y221+[2]REGISTROS!Y221+[2]CERTIFICADOS!Y221</f>
        <v>0</v>
      </c>
      <c r="Z221" s="29">
        <f>+[2]FISCALIZACIONES!Z221+[2]LICENCIAS!Z221+[2]PERMISOS!Z221+[2]REGISTROS!Z221+[2]CERTIFICADOS!Z221</f>
        <v>0</v>
      </c>
      <c r="AA221" s="10">
        <f t="shared" si="93"/>
        <v>127537.63157894737</v>
      </c>
      <c r="AB221" s="10">
        <f t="shared" si="94"/>
        <v>31052.224210526314</v>
      </c>
      <c r="AC221" s="11">
        <f t="shared" si="95"/>
        <v>71542.196842105259</v>
      </c>
      <c r="AD221" s="11">
        <f t="shared" si="96"/>
        <v>43248.213684210525</v>
      </c>
      <c r="AE221" s="11">
        <f t="shared" si="97"/>
        <v>9157.894736842105</v>
      </c>
      <c r="AF221" s="11">
        <f t="shared" si="98"/>
        <v>120872.33368421052</v>
      </c>
      <c r="AG221" s="11">
        <f t="shared" si="99"/>
        <v>5210.5263157894733</v>
      </c>
      <c r="AH221" s="12">
        <f t="shared" si="100"/>
        <v>14150.526315789473</v>
      </c>
      <c r="AI221" s="12">
        <f t="shared" si="101"/>
        <v>5263.1578947368425</v>
      </c>
      <c r="AJ221" s="12">
        <f t="shared" si="102"/>
        <v>98624.974736842109</v>
      </c>
      <c r="AK221" s="12">
        <f t="shared" si="103"/>
        <v>740.52631578947364</v>
      </c>
      <c r="AL221" s="12">
        <f t="shared" si="104"/>
        <v>160380.68631578947</v>
      </c>
      <c r="AM221" s="12">
        <f t="shared" si="105"/>
        <v>19562.542105263157</v>
      </c>
      <c r="AN221" s="12">
        <f t="shared" si="106"/>
        <v>1715.7894736842106</v>
      </c>
      <c r="AO221" s="12">
        <f t="shared" si="107"/>
        <v>118201.26631578947</v>
      </c>
      <c r="AP221" s="12">
        <f t="shared" si="108"/>
        <v>62631.57894736842</v>
      </c>
      <c r="AQ221" s="12">
        <f t="shared" si="109"/>
        <v>3000</v>
      </c>
      <c r="AR221" s="12">
        <f t="shared" si="110"/>
        <v>248565.48105263157</v>
      </c>
      <c r="AS221" s="12">
        <f t="shared" si="111"/>
        <v>18916.073684210525</v>
      </c>
      <c r="AT221" s="12">
        <f t="shared" si="112"/>
        <v>3107.3684210526317</v>
      </c>
      <c r="AU221" s="12">
        <f t="shared" si="113"/>
        <v>680970.52631578944</v>
      </c>
      <c r="AV221" s="12">
        <f t="shared" si="114"/>
        <v>7582.7368421052633</v>
      </c>
      <c r="AW221" s="12">
        <f t="shared" si="115"/>
        <v>347281.57894736843</v>
      </c>
      <c r="AX221" s="12">
        <f t="shared" si="116"/>
        <v>1778.9473684210527</v>
      </c>
      <c r="AY221" s="12">
        <f t="shared" si="117"/>
        <v>3934.7368421052633</v>
      </c>
      <c r="AZ221" s="12">
        <f t="shared" si="118"/>
        <v>2087.3684210526317</v>
      </c>
      <c r="BA221" s="12">
        <f t="shared" si="119"/>
        <v>2320.5263157894738</v>
      </c>
      <c r="BB221" s="12">
        <f t="shared" si="120"/>
        <v>2808.4210526315787</v>
      </c>
      <c r="BC221" s="12">
        <f t="shared" si="121"/>
        <v>199115.08842105264</v>
      </c>
    </row>
    <row r="222" spans="1:55" x14ac:dyDescent="0.25">
      <c r="A222" s="264"/>
      <c r="B222" s="270"/>
      <c r="C222" s="16" t="s">
        <v>260</v>
      </c>
      <c r="D222" s="7">
        <f t="shared" si="92"/>
        <v>6</v>
      </c>
      <c r="E222" s="9">
        <f>+[2]FISCALIZACIONES!E222+[2]LICENCIAS!E222+[2]PERMISOS!E222+[2]REGISTROS!E222+[2]CERTIFICADOS!E222</f>
        <v>3</v>
      </c>
      <c r="F222" s="9">
        <f>+[2]FISCALIZACIONES!F222+[2]LICENCIAS!F222+[2]PERMISOS!F222+[2]REGISTROS!F222+[2]CERTIFICADOS!F222</f>
        <v>1</v>
      </c>
      <c r="G222" s="9">
        <f>+[2]FISCALIZACIONES!G222+[2]LICENCIAS!G222+[2]PERMISOS!G222+[2]REGISTROS!G222+[2]CERTIFICADOS!G222</f>
        <v>0</v>
      </c>
      <c r="H222" s="9">
        <f>+[2]FISCALIZACIONES!H222+[2]LICENCIAS!H222+[2]PERMISOS!H222+[2]REGISTROS!H222+[2]CERTIFICADOS!H222</f>
        <v>2</v>
      </c>
      <c r="I222" s="9">
        <f>+[2]FISCALIZACIONES!I222+[2]LICENCIAS!I222+[2]PERMISOS!I222+[2]REGISTROS!I222+[2]CERTIFICADOS!I222</f>
        <v>0</v>
      </c>
      <c r="J222" s="9">
        <f>+[2]FISCALIZACIONES!J222+[2]LICENCIAS!J222+[2]PERMISOS!J222+[2]REGISTROS!J222+[2]CERTIFICADOS!J222</f>
        <v>0</v>
      </c>
      <c r="K222" s="9">
        <f>+[2]FISCALIZACIONES!K222+[2]LICENCIAS!K222+[2]PERMISOS!K222+[2]REGISTROS!K222+[2]CERTIFICADOS!K222</f>
        <v>0</v>
      </c>
      <c r="L222" s="9">
        <f>+[2]FISCALIZACIONES!L222+[2]LICENCIAS!L222+[2]PERMISOS!L222+[2]REGISTROS!L222+[2]CERTIFICADOS!L222</f>
        <v>0</v>
      </c>
      <c r="M222" s="9">
        <f>+[2]FISCALIZACIONES!M222+[2]LICENCIAS!M222+[2]PERMISOS!M222+[2]REGISTROS!M222+[2]CERTIFICADOS!M222</f>
        <v>0</v>
      </c>
      <c r="N222" s="9">
        <f>+[2]FISCALIZACIONES!N222+[2]LICENCIAS!N222+[2]PERMISOS!N222+[2]REGISTROS!N222+[2]CERTIFICADOS!N222</f>
        <v>0</v>
      </c>
      <c r="O222" s="9">
        <f>+[2]FISCALIZACIONES!O222+[2]LICENCIAS!O222+[2]PERMISOS!O222+[2]REGISTROS!O222+[2]CERTIFICADOS!O222</f>
        <v>0</v>
      </c>
      <c r="P222" s="9">
        <f>+[2]FISCALIZACIONES!P222+[2]LICENCIAS!P222+[2]PERMISOS!P222+[2]REGISTROS!P222+[2]CERTIFICADOS!P222</f>
        <v>0</v>
      </c>
      <c r="Q222" s="9">
        <f>+[2]FISCALIZACIONES!Q222+[2]LICENCIAS!Q222+[2]PERMISOS!Q222+[2]REGISTROS!Q222+[2]CERTIFICADOS!Q222</f>
        <v>0</v>
      </c>
      <c r="R222" s="9">
        <f>+[2]FISCALIZACIONES!R222+[2]LICENCIAS!R222+[2]PERMISOS!R222+[2]REGISTROS!R222+[2]CERTIFICADOS!R222</f>
        <v>0</v>
      </c>
      <c r="S222" s="9">
        <f>+[2]FISCALIZACIONES!S222+[2]LICENCIAS!S222+[2]PERMISOS!S222+[2]REGISTROS!S222+[2]CERTIFICADOS!S222</f>
        <v>0</v>
      </c>
      <c r="T222" s="9">
        <f>+[2]FISCALIZACIONES!T222+[2]LICENCIAS!T222+[2]PERMISOS!T222+[2]REGISTROS!T222+[2]CERTIFICADOS!T222</f>
        <v>0</v>
      </c>
      <c r="U222" s="9">
        <f>+[2]FISCALIZACIONES!U222+[2]LICENCIAS!U222+[2]PERMISOS!U222+[2]REGISTROS!U222+[2]CERTIFICADOS!U222</f>
        <v>0</v>
      </c>
      <c r="V222" s="9">
        <f>+[2]FISCALIZACIONES!V222+[2]LICENCIAS!V222+[2]PERMISOS!V222+[2]REGISTROS!V222+[2]CERTIFICADOS!V222</f>
        <v>0</v>
      </c>
      <c r="W222" s="9">
        <f>+[2]FISCALIZACIONES!W222+[2]LICENCIAS!W222+[2]PERMISOS!W222+[2]REGISTROS!W222+[2]CERTIFICADOS!W222</f>
        <v>0</v>
      </c>
      <c r="X222" s="9">
        <f>+[2]FISCALIZACIONES!X222+[2]LICENCIAS!X222+[2]PERMISOS!X222+[2]REGISTROS!X222+[2]CERTIFICADOS!X222</f>
        <v>0</v>
      </c>
      <c r="Y222" s="9">
        <f>+[2]FISCALIZACIONES!Y222+[2]LICENCIAS!Y222+[2]PERMISOS!Y222+[2]REGISTROS!Y222+[2]CERTIFICADOS!Y222</f>
        <v>0</v>
      </c>
      <c r="Z222" s="29">
        <f>+[2]FISCALIZACIONES!Z222+[2]LICENCIAS!Z222+[2]PERMISOS!Z222+[2]REGISTROS!Z222+[2]CERTIFICADOS!Z222</f>
        <v>0</v>
      </c>
      <c r="AA222" s="10">
        <f t="shared" si="93"/>
        <v>382612.89473684214</v>
      </c>
      <c r="AB222" s="10">
        <f t="shared" si="94"/>
        <v>93156.672631578942</v>
      </c>
      <c r="AC222" s="11">
        <f t="shared" si="95"/>
        <v>214626.59052631579</v>
      </c>
      <c r="AD222" s="11">
        <f t="shared" si="96"/>
        <v>129744.64105263157</v>
      </c>
      <c r="AE222" s="11">
        <f t="shared" si="97"/>
        <v>27473.684210526313</v>
      </c>
      <c r="AF222" s="11">
        <f t="shared" si="98"/>
        <v>362617.00105263153</v>
      </c>
      <c r="AG222" s="11">
        <f t="shared" si="99"/>
        <v>15631.57894736842</v>
      </c>
      <c r="AH222" s="12">
        <f t="shared" si="100"/>
        <v>42451.57894736842</v>
      </c>
      <c r="AI222" s="12">
        <f t="shared" si="101"/>
        <v>15789.473684210527</v>
      </c>
      <c r="AJ222" s="12">
        <f t="shared" si="102"/>
        <v>295874.92421052634</v>
      </c>
      <c r="AK222" s="12">
        <f t="shared" si="103"/>
        <v>2221.5789473684208</v>
      </c>
      <c r="AL222" s="12">
        <f t="shared" si="104"/>
        <v>481142.05894736841</v>
      </c>
      <c r="AM222" s="12">
        <f t="shared" si="105"/>
        <v>58687.626315789472</v>
      </c>
      <c r="AN222" s="12">
        <f t="shared" si="106"/>
        <v>5147.3684210526317</v>
      </c>
      <c r="AO222" s="12">
        <f t="shared" si="107"/>
        <v>354603.7989473684</v>
      </c>
      <c r="AP222" s="12">
        <f t="shared" si="108"/>
        <v>187894.73684210525</v>
      </c>
      <c r="AQ222" s="12">
        <f t="shared" si="109"/>
        <v>9000</v>
      </c>
      <c r="AR222" s="12">
        <f t="shared" si="110"/>
        <v>745696.44315789477</v>
      </c>
      <c r="AS222" s="12">
        <f t="shared" si="111"/>
        <v>56748.221052631576</v>
      </c>
      <c r="AT222" s="12">
        <f t="shared" si="112"/>
        <v>9322.105263157895</v>
      </c>
      <c r="AU222" s="12">
        <f t="shared" si="113"/>
        <v>2042911.5789473683</v>
      </c>
      <c r="AV222" s="12">
        <f t="shared" si="114"/>
        <v>22748.21052631579</v>
      </c>
      <c r="AW222" s="12">
        <f t="shared" si="115"/>
        <v>1041844.7368421053</v>
      </c>
      <c r="AX222" s="12">
        <f t="shared" si="116"/>
        <v>5336.8421052631584</v>
      </c>
      <c r="AY222" s="12">
        <f t="shared" si="117"/>
        <v>11804.21052631579</v>
      </c>
      <c r="AZ222" s="12">
        <f t="shared" si="118"/>
        <v>6262.105263157895</v>
      </c>
      <c r="BA222" s="12">
        <f t="shared" si="119"/>
        <v>6961.5789473684217</v>
      </c>
      <c r="BB222" s="12">
        <f t="shared" si="120"/>
        <v>8425.2631578947367</v>
      </c>
      <c r="BC222" s="12">
        <f t="shared" si="121"/>
        <v>597345.2652631579</v>
      </c>
    </row>
    <row r="223" spans="1:55" x14ac:dyDescent="0.25">
      <c r="A223" s="264"/>
      <c r="B223" s="270"/>
      <c r="C223" s="16" t="s">
        <v>261</v>
      </c>
      <c r="D223" s="7">
        <f t="shared" si="92"/>
        <v>2</v>
      </c>
      <c r="E223" s="9">
        <f>+[2]FISCALIZACIONES!E223+[2]LICENCIAS!E223+[2]PERMISOS!E223+[2]REGISTROS!E223+[2]CERTIFICADOS!E223</f>
        <v>1</v>
      </c>
      <c r="F223" s="9">
        <f>+[2]FISCALIZACIONES!F223+[2]LICENCIAS!F223+[2]PERMISOS!F223+[2]REGISTROS!F223+[2]CERTIFICADOS!F223</f>
        <v>1</v>
      </c>
      <c r="G223" s="9">
        <f>+[2]FISCALIZACIONES!G223+[2]LICENCIAS!G223+[2]PERMISOS!G223+[2]REGISTROS!G223+[2]CERTIFICADOS!G223</f>
        <v>0</v>
      </c>
      <c r="H223" s="9">
        <f>+[2]FISCALIZACIONES!H223+[2]LICENCIAS!H223+[2]PERMISOS!H223+[2]REGISTROS!H223+[2]CERTIFICADOS!H223</f>
        <v>0</v>
      </c>
      <c r="I223" s="9">
        <f>+[2]FISCALIZACIONES!I223+[2]LICENCIAS!I223+[2]PERMISOS!I223+[2]REGISTROS!I223+[2]CERTIFICADOS!I223</f>
        <v>0</v>
      </c>
      <c r="J223" s="9">
        <f>+[2]FISCALIZACIONES!J223+[2]LICENCIAS!J223+[2]PERMISOS!J223+[2]REGISTROS!J223+[2]CERTIFICADOS!J223</f>
        <v>0</v>
      </c>
      <c r="K223" s="9">
        <f>+[2]FISCALIZACIONES!K223+[2]LICENCIAS!K223+[2]PERMISOS!K223+[2]REGISTROS!K223+[2]CERTIFICADOS!K223</f>
        <v>0</v>
      </c>
      <c r="L223" s="9">
        <f>+[2]FISCALIZACIONES!L223+[2]LICENCIAS!L223+[2]PERMISOS!L223+[2]REGISTROS!L223+[2]CERTIFICADOS!L223</f>
        <v>0</v>
      </c>
      <c r="M223" s="9">
        <f>+[2]FISCALIZACIONES!M223+[2]LICENCIAS!M223+[2]PERMISOS!M223+[2]REGISTROS!M223+[2]CERTIFICADOS!M223</f>
        <v>0</v>
      </c>
      <c r="N223" s="9">
        <f>+[2]FISCALIZACIONES!N223+[2]LICENCIAS!N223+[2]PERMISOS!N223+[2]REGISTROS!N223+[2]CERTIFICADOS!N223</f>
        <v>0</v>
      </c>
      <c r="O223" s="9">
        <f>+[2]FISCALIZACIONES!O223+[2]LICENCIAS!O223+[2]PERMISOS!O223+[2]REGISTROS!O223+[2]CERTIFICADOS!O223</f>
        <v>0</v>
      </c>
      <c r="P223" s="9">
        <f>+[2]FISCALIZACIONES!P223+[2]LICENCIAS!P223+[2]PERMISOS!P223+[2]REGISTROS!P223+[2]CERTIFICADOS!P223</f>
        <v>0</v>
      </c>
      <c r="Q223" s="9">
        <f>+[2]FISCALIZACIONES!Q223+[2]LICENCIAS!Q223+[2]PERMISOS!Q223+[2]REGISTROS!Q223+[2]CERTIFICADOS!Q223</f>
        <v>0</v>
      </c>
      <c r="R223" s="9">
        <f>+[2]FISCALIZACIONES!R223+[2]LICENCIAS!R223+[2]PERMISOS!R223+[2]REGISTROS!R223+[2]CERTIFICADOS!R223</f>
        <v>0</v>
      </c>
      <c r="S223" s="9">
        <f>+[2]FISCALIZACIONES!S223+[2]LICENCIAS!S223+[2]PERMISOS!S223+[2]REGISTROS!S223+[2]CERTIFICADOS!S223</f>
        <v>0</v>
      </c>
      <c r="T223" s="9">
        <f>+[2]FISCALIZACIONES!T223+[2]LICENCIAS!T223+[2]PERMISOS!T223+[2]REGISTROS!T223+[2]CERTIFICADOS!T223</f>
        <v>0</v>
      </c>
      <c r="U223" s="9">
        <f>+[2]FISCALIZACIONES!U223+[2]LICENCIAS!U223+[2]PERMISOS!U223+[2]REGISTROS!U223+[2]CERTIFICADOS!U223</f>
        <v>0</v>
      </c>
      <c r="V223" s="9">
        <f>+[2]FISCALIZACIONES!V223+[2]LICENCIAS!V223+[2]PERMISOS!V223+[2]REGISTROS!V223+[2]CERTIFICADOS!V223</f>
        <v>0</v>
      </c>
      <c r="W223" s="9">
        <f>+[2]FISCALIZACIONES!W223+[2]LICENCIAS!W223+[2]PERMISOS!W223+[2]REGISTROS!W223+[2]CERTIFICADOS!W223</f>
        <v>0</v>
      </c>
      <c r="X223" s="9">
        <f>+[2]FISCALIZACIONES!X223+[2]LICENCIAS!X223+[2]PERMISOS!X223+[2]REGISTROS!X223+[2]CERTIFICADOS!X223</f>
        <v>0</v>
      </c>
      <c r="Y223" s="9">
        <f>+[2]FISCALIZACIONES!Y223+[2]LICENCIAS!Y223+[2]PERMISOS!Y223+[2]REGISTROS!Y223+[2]CERTIFICADOS!Y223</f>
        <v>0</v>
      </c>
      <c r="Z223" s="29">
        <f>+[2]FISCALIZACIONES!Z223+[2]LICENCIAS!Z223+[2]PERMISOS!Z223+[2]REGISTROS!Z223+[2]CERTIFICADOS!Z223</f>
        <v>0</v>
      </c>
      <c r="AA223" s="10">
        <f t="shared" si="93"/>
        <v>127537.63157894737</v>
      </c>
      <c r="AB223" s="10">
        <f t="shared" si="94"/>
        <v>31052.224210526314</v>
      </c>
      <c r="AC223" s="11">
        <f t="shared" si="95"/>
        <v>71542.196842105259</v>
      </c>
      <c r="AD223" s="11">
        <f t="shared" si="96"/>
        <v>43248.213684210525</v>
      </c>
      <c r="AE223" s="11">
        <f t="shared" si="97"/>
        <v>9157.894736842105</v>
      </c>
      <c r="AF223" s="11">
        <f t="shared" si="98"/>
        <v>120872.33368421052</v>
      </c>
      <c r="AG223" s="11">
        <f t="shared" si="99"/>
        <v>5210.5263157894733</v>
      </c>
      <c r="AH223" s="12">
        <f t="shared" si="100"/>
        <v>14150.526315789473</v>
      </c>
      <c r="AI223" s="12">
        <f t="shared" si="101"/>
        <v>5263.1578947368425</v>
      </c>
      <c r="AJ223" s="12">
        <f t="shared" si="102"/>
        <v>98624.974736842109</v>
      </c>
      <c r="AK223" s="12">
        <f t="shared" si="103"/>
        <v>740.52631578947364</v>
      </c>
      <c r="AL223" s="12">
        <f t="shared" si="104"/>
        <v>160380.68631578947</v>
      </c>
      <c r="AM223" s="12">
        <f t="shared" si="105"/>
        <v>19562.542105263157</v>
      </c>
      <c r="AN223" s="12">
        <f t="shared" si="106"/>
        <v>1715.7894736842106</v>
      </c>
      <c r="AO223" s="12">
        <f t="shared" si="107"/>
        <v>118201.26631578947</v>
      </c>
      <c r="AP223" s="12">
        <f t="shared" si="108"/>
        <v>62631.57894736842</v>
      </c>
      <c r="AQ223" s="12">
        <f t="shared" si="109"/>
        <v>3000</v>
      </c>
      <c r="AR223" s="12">
        <f t="shared" si="110"/>
        <v>248565.48105263157</v>
      </c>
      <c r="AS223" s="12">
        <f t="shared" si="111"/>
        <v>18916.073684210525</v>
      </c>
      <c r="AT223" s="12">
        <f t="shared" si="112"/>
        <v>3107.3684210526317</v>
      </c>
      <c r="AU223" s="12">
        <f t="shared" si="113"/>
        <v>680970.52631578944</v>
      </c>
      <c r="AV223" s="12">
        <f t="shared" si="114"/>
        <v>7582.7368421052633</v>
      </c>
      <c r="AW223" s="12">
        <f t="shared" si="115"/>
        <v>347281.57894736843</v>
      </c>
      <c r="AX223" s="12">
        <f t="shared" si="116"/>
        <v>1778.9473684210527</v>
      </c>
      <c r="AY223" s="12">
        <f t="shared" si="117"/>
        <v>3934.7368421052633</v>
      </c>
      <c r="AZ223" s="12">
        <f t="shared" si="118"/>
        <v>2087.3684210526317</v>
      </c>
      <c r="BA223" s="12">
        <f t="shared" si="119"/>
        <v>2320.5263157894738</v>
      </c>
      <c r="BB223" s="12">
        <f t="shared" si="120"/>
        <v>2808.4210526315787</v>
      </c>
      <c r="BC223" s="12">
        <f t="shared" si="121"/>
        <v>199115.08842105264</v>
      </c>
    </row>
    <row r="224" spans="1:55" x14ac:dyDescent="0.25">
      <c r="A224" s="265"/>
      <c r="B224" s="271"/>
      <c r="C224" s="16" t="s">
        <v>262</v>
      </c>
      <c r="D224" s="7">
        <f t="shared" si="92"/>
        <v>4</v>
      </c>
      <c r="E224" s="9">
        <f>+[2]FISCALIZACIONES!E224+[2]LICENCIAS!E224+[2]PERMISOS!E224+[2]REGISTROS!E224+[2]CERTIFICADOS!E224</f>
        <v>3</v>
      </c>
      <c r="F224" s="9">
        <f>+[2]FISCALIZACIONES!F224+[2]LICENCIAS!F224+[2]PERMISOS!F224+[2]REGISTROS!F224+[2]CERTIFICADOS!F224</f>
        <v>0</v>
      </c>
      <c r="G224" s="9">
        <f>+[2]FISCALIZACIONES!G224+[2]LICENCIAS!G224+[2]PERMISOS!G224+[2]REGISTROS!G224+[2]CERTIFICADOS!G224</f>
        <v>0</v>
      </c>
      <c r="H224" s="9">
        <f>+[2]FISCALIZACIONES!H224+[2]LICENCIAS!H224+[2]PERMISOS!H224+[2]REGISTROS!H224+[2]CERTIFICADOS!H224</f>
        <v>1</v>
      </c>
      <c r="I224" s="9">
        <f>+[2]FISCALIZACIONES!I224+[2]LICENCIAS!I224+[2]PERMISOS!I224+[2]REGISTROS!I224+[2]CERTIFICADOS!I224</f>
        <v>0</v>
      </c>
      <c r="J224" s="9">
        <f>+[2]FISCALIZACIONES!J224+[2]LICENCIAS!J224+[2]PERMISOS!J224+[2]REGISTROS!J224+[2]CERTIFICADOS!J224</f>
        <v>0</v>
      </c>
      <c r="K224" s="9">
        <f>+[2]FISCALIZACIONES!K224+[2]LICENCIAS!K224+[2]PERMISOS!K224+[2]REGISTROS!K224+[2]CERTIFICADOS!K224</f>
        <v>0</v>
      </c>
      <c r="L224" s="9">
        <f>+[2]FISCALIZACIONES!L224+[2]LICENCIAS!L224+[2]PERMISOS!L224+[2]REGISTROS!L224+[2]CERTIFICADOS!L224</f>
        <v>0</v>
      </c>
      <c r="M224" s="9">
        <f>+[2]FISCALIZACIONES!M224+[2]LICENCIAS!M224+[2]PERMISOS!M224+[2]REGISTROS!M224+[2]CERTIFICADOS!M224</f>
        <v>0</v>
      </c>
      <c r="N224" s="9">
        <f>+[2]FISCALIZACIONES!N224+[2]LICENCIAS!N224+[2]PERMISOS!N224+[2]REGISTROS!N224+[2]CERTIFICADOS!N224</f>
        <v>0</v>
      </c>
      <c r="O224" s="9">
        <f>+[2]FISCALIZACIONES!O224+[2]LICENCIAS!O224+[2]PERMISOS!O224+[2]REGISTROS!O224+[2]CERTIFICADOS!O224</f>
        <v>0</v>
      </c>
      <c r="P224" s="9">
        <f>+[2]FISCALIZACIONES!P224+[2]LICENCIAS!P224+[2]PERMISOS!P224+[2]REGISTROS!P224+[2]CERTIFICADOS!P224</f>
        <v>0</v>
      </c>
      <c r="Q224" s="9">
        <f>+[2]FISCALIZACIONES!Q224+[2]LICENCIAS!Q224+[2]PERMISOS!Q224+[2]REGISTROS!Q224+[2]CERTIFICADOS!Q224</f>
        <v>0</v>
      </c>
      <c r="R224" s="9">
        <f>+[2]FISCALIZACIONES!R224+[2]LICENCIAS!R224+[2]PERMISOS!R224+[2]REGISTROS!R224+[2]CERTIFICADOS!R224</f>
        <v>0</v>
      </c>
      <c r="S224" s="9">
        <f>+[2]FISCALIZACIONES!S224+[2]LICENCIAS!S224+[2]PERMISOS!S224+[2]REGISTROS!S224+[2]CERTIFICADOS!S224</f>
        <v>0</v>
      </c>
      <c r="T224" s="9">
        <f>+[2]FISCALIZACIONES!T224+[2]LICENCIAS!T224+[2]PERMISOS!T224+[2]REGISTROS!T224+[2]CERTIFICADOS!T224</f>
        <v>0</v>
      </c>
      <c r="U224" s="9">
        <f>+[2]FISCALIZACIONES!U224+[2]LICENCIAS!U224+[2]PERMISOS!U224+[2]REGISTROS!U224+[2]CERTIFICADOS!U224</f>
        <v>0</v>
      </c>
      <c r="V224" s="9">
        <f>+[2]FISCALIZACIONES!V224+[2]LICENCIAS!V224+[2]PERMISOS!V224+[2]REGISTROS!V224+[2]CERTIFICADOS!V224</f>
        <v>0</v>
      </c>
      <c r="W224" s="9">
        <f>+[2]FISCALIZACIONES!W224+[2]LICENCIAS!W224+[2]PERMISOS!W224+[2]REGISTROS!W224+[2]CERTIFICADOS!W224</f>
        <v>0</v>
      </c>
      <c r="X224" s="9">
        <f>+[2]FISCALIZACIONES!X224+[2]LICENCIAS!X224+[2]PERMISOS!X224+[2]REGISTROS!X224+[2]CERTIFICADOS!X224</f>
        <v>0</v>
      </c>
      <c r="Y224" s="9">
        <f>+[2]FISCALIZACIONES!Y224+[2]LICENCIAS!Y224+[2]PERMISOS!Y224+[2]REGISTROS!Y224+[2]CERTIFICADOS!Y224</f>
        <v>0</v>
      </c>
      <c r="Z224" s="29">
        <f>+[2]FISCALIZACIONES!Z224+[2]LICENCIAS!Z224+[2]PERMISOS!Z224+[2]REGISTROS!Z224+[2]CERTIFICADOS!Z224</f>
        <v>0</v>
      </c>
      <c r="AA224" s="10">
        <f t="shared" si="93"/>
        <v>255075.26315789475</v>
      </c>
      <c r="AB224" s="10">
        <f t="shared" si="94"/>
        <v>62104.448421052628</v>
      </c>
      <c r="AC224" s="11">
        <f t="shared" si="95"/>
        <v>143084.39368421052</v>
      </c>
      <c r="AD224" s="11">
        <f t="shared" si="96"/>
        <v>86496.427368421049</v>
      </c>
      <c r="AE224" s="11">
        <f t="shared" si="97"/>
        <v>18315.78947368421</v>
      </c>
      <c r="AF224" s="11">
        <f t="shared" si="98"/>
        <v>241744.66736842104</v>
      </c>
      <c r="AG224" s="11">
        <f t="shared" si="99"/>
        <v>10421.052631578947</v>
      </c>
      <c r="AH224" s="12">
        <f t="shared" si="100"/>
        <v>28301.052631578947</v>
      </c>
      <c r="AI224" s="12">
        <f t="shared" si="101"/>
        <v>10526.315789473685</v>
      </c>
      <c r="AJ224" s="12">
        <f t="shared" si="102"/>
        <v>197249.94947368422</v>
      </c>
      <c r="AK224" s="12">
        <f t="shared" si="103"/>
        <v>1481.0526315789473</v>
      </c>
      <c r="AL224" s="12">
        <f t="shared" si="104"/>
        <v>320761.37263157894</v>
      </c>
      <c r="AM224" s="12">
        <f t="shared" si="105"/>
        <v>39125.084210526315</v>
      </c>
      <c r="AN224" s="12">
        <f t="shared" si="106"/>
        <v>3431.5789473684213</v>
      </c>
      <c r="AO224" s="12">
        <f t="shared" si="107"/>
        <v>236402.53263157894</v>
      </c>
      <c r="AP224" s="12">
        <f t="shared" si="108"/>
        <v>125263.15789473684</v>
      </c>
      <c r="AQ224" s="12">
        <f t="shared" si="109"/>
        <v>6000</v>
      </c>
      <c r="AR224" s="12">
        <f t="shared" si="110"/>
        <v>497130.96210526314</v>
      </c>
      <c r="AS224" s="12">
        <f t="shared" si="111"/>
        <v>37832.14736842105</v>
      </c>
      <c r="AT224" s="12">
        <f t="shared" si="112"/>
        <v>6214.7368421052633</v>
      </c>
      <c r="AU224" s="12">
        <f t="shared" si="113"/>
        <v>1361941.0526315789</v>
      </c>
      <c r="AV224" s="12">
        <f t="shared" si="114"/>
        <v>15165.473684210527</v>
      </c>
      <c r="AW224" s="12">
        <f t="shared" si="115"/>
        <v>694563.15789473685</v>
      </c>
      <c r="AX224" s="12">
        <f t="shared" si="116"/>
        <v>3557.8947368421054</v>
      </c>
      <c r="AY224" s="12">
        <f t="shared" si="117"/>
        <v>7869.4736842105267</v>
      </c>
      <c r="AZ224" s="12">
        <f t="shared" si="118"/>
        <v>4174.7368421052633</v>
      </c>
      <c r="BA224" s="12">
        <f t="shared" si="119"/>
        <v>4641.0526315789475</v>
      </c>
      <c r="BB224" s="12">
        <f t="shared" si="120"/>
        <v>5616.8421052631575</v>
      </c>
      <c r="BC224" s="12">
        <f t="shared" si="121"/>
        <v>398230.17684210528</v>
      </c>
    </row>
    <row r="225" spans="1:55" x14ac:dyDescent="0.25">
      <c r="A225" s="263" t="s">
        <v>263</v>
      </c>
      <c r="B225" s="269">
        <f>SUM(D225:D229)</f>
        <v>59</v>
      </c>
      <c r="C225" s="16" t="s">
        <v>144</v>
      </c>
      <c r="D225" s="7">
        <f t="shared" si="92"/>
        <v>0</v>
      </c>
      <c r="E225" s="9">
        <f>+[2]FISCALIZACIONES!E225+[2]LICENCIAS!E225+[2]PERMISOS!E225+[2]REGISTROS!E225+[2]CERTIFICADOS!E225</f>
        <v>0</v>
      </c>
      <c r="F225" s="9">
        <f>+[2]FISCALIZACIONES!F225+[2]LICENCIAS!F225+[2]PERMISOS!F225+[2]REGISTROS!F225+[2]CERTIFICADOS!F225</f>
        <v>0</v>
      </c>
      <c r="G225" s="9">
        <f>+[2]FISCALIZACIONES!G225+[2]LICENCIAS!G225+[2]PERMISOS!G225+[2]REGISTROS!G225+[2]CERTIFICADOS!G225</f>
        <v>0</v>
      </c>
      <c r="H225" s="9">
        <f>+[2]FISCALIZACIONES!H225+[2]LICENCIAS!H225+[2]PERMISOS!H225+[2]REGISTROS!H225+[2]CERTIFICADOS!H225</f>
        <v>0</v>
      </c>
      <c r="I225" s="9">
        <f>+[2]FISCALIZACIONES!I225+[2]LICENCIAS!I225+[2]PERMISOS!I225+[2]REGISTROS!I225+[2]CERTIFICADOS!I225</f>
        <v>0</v>
      </c>
      <c r="J225" s="9">
        <f>+[2]FISCALIZACIONES!J225+[2]LICENCIAS!J225+[2]PERMISOS!J225+[2]REGISTROS!J225+[2]CERTIFICADOS!J225</f>
        <v>0</v>
      </c>
      <c r="K225" s="9">
        <f>+[2]FISCALIZACIONES!K225+[2]LICENCIAS!K225+[2]PERMISOS!K225+[2]REGISTROS!K225+[2]CERTIFICADOS!K225</f>
        <v>0</v>
      </c>
      <c r="L225" s="9">
        <f>+[2]FISCALIZACIONES!L225+[2]LICENCIAS!L225+[2]PERMISOS!L225+[2]REGISTROS!L225+[2]CERTIFICADOS!L225</f>
        <v>0</v>
      </c>
      <c r="M225" s="9">
        <f>+[2]FISCALIZACIONES!M225+[2]LICENCIAS!M225+[2]PERMISOS!M225+[2]REGISTROS!M225+[2]CERTIFICADOS!M225</f>
        <v>0</v>
      </c>
      <c r="N225" s="9">
        <f>+[2]FISCALIZACIONES!N225+[2]LICENCIAS!N225+[2]PERMISOS!N225+[2]REGISTROS!N225+[2]CERTIFICADOS!N225</f>
        <v>0</v>
      </c>
      <c r="O225" s="9">
        <f>+[2]FISCALIZACIONES!O225+[2]LICENCIAS!O225+[2]PERMISOS!O225+[2]REGISTROS!O225+[2]CERTIFICADOS!O225</f>
        <v>0</v>
      </c>
      <c r="P225" s="9">
        <f>+[2]FISCALIZACIONES!P225+[2]LICENCIAS!P225+[2]PERMISOS!P225+[2]REGISTROS!P225+[2]CERTIFICADOS!P225</f>
        <v>0</v>
      </c>
      <c r="Q225" s="9">
        <f>+[2]FISCALIZACIONES!Q225+[2]LICENCIAS!Q225+[2]PERMISOS!Q225+[2]REGISTROS!Q225+[2]CERTIFICADOS!Q225</f>
        <v>0</v>
      </c>
      <c r="R225" s="9">
        <f>+[2]FISCALIZACIONES!R225+[2]LICENCIAS!R225+[2]PERMISOS!R225+[2]REGISTROS!R225+[2]CERTIFICADOS!R225</f>
        <v>0</v>
      </c>
      <c r="S225" s="9">
        <f>+[2]FISCALIZACIONES!S225+[2]LICENCIAS!S225+[2]PERMISOS!S225+[2]REGISTROS!S225+[2]CERTIFICADOS!S225</f>
        <v>0</v>
      </c>
      <c r="T225" s="9">
        <f>+[2]FISCALIZACIONES!T225+[2]LICENCIAS!T225+[2]PERMISOS!T225+[2]REGISTROS!T225+[2]CERTIFICADOS!T225</f>
        <v>0</v>
      </c>
      <c r="U225" s="9">
        <f>+[2]FISCALIZACIONES!U225+[2]LICENCIAS!U225+[2]PERMISOS!U225+[2]REGISTROS!U225+[2]CERTIFICADOS!U225</f>
        <v>0</v>
      </c>
      <c r="V225" s="9">
        <f>+[2]FISCALIZACIONES!V225+[2]LICENCIAS!V225+[2]PERMISOS!V225+[2]REGISTROS!V225+[2]CERTIFICADOS!V225</f>
        <v>0</v>
      </c>
      <c r="W225" s="9">
        <f>+[2]FISCALIZACIONES!W225+[2]LICENCIAS!W225+[2]PERMISOS!W225+[2]REGISTROS!W225+[2]CERTIFICADOS!W225</f>
        <v>0</v>
      </c>
      <c r="X225" s="9">
        <f>+[2]FISCALIZACIONES!X225+[2]LICENCIAS!X225+[2]PERMISOS!X225+[2]REGISTROS!X225+[2]CERTIFICADOS!X225</f>
        <v>0</v>
      </c>
      <c r="Y225" s="9">
        <f>+[2]FISCALIZACIONES!Y225+[2]LICENCIAS!Y225+[2]PERMISOS!Y225+[2]REGISTROS!Y225+[2]CERTIFICADOS!Y225</f>
        <v>0</v>
      </c>
      <c r="Z225" s="29">
        <f>+[2]FISCALIZACIONES!Z225+[2]LICENCIAS!Z225+[2]PERMISOS!Z225+[2]REGISTROS!Z225+[2]CERTIFICADOS!Z225</f>
        <v>0</v>
      </c>
      <c r="AA225" s="10">
        <f t="shared" si="93"/>
        <v>0</v>
      </c>
      <c r="AB225" s="10">
        <f t="shared" si="94"/>
        <v>0</v>
      </c>
      <c r="AC225" s="11">
        <f t="shared" si="95"/>
        <v>0</v>
      </c>
      <c r="AD225" s="11">
        <f t="shared" si="96"/>
        <v>0</v>
      </c>
      <c r="AE225" s="11">
        <f t="shared" si="97"/>
        <v>0</v>
      </c>
      <c r="AF225" s="11">
        <f t="shared" si="98"/>
        <v>0</v>
      </c>
      <c r="AG225" s="11">
        <f t="shared" si="99"/>
        <v>0</v>
      </c>
      <c r="AH225" s="12">
        <f t="shared" si="100"/>
        <v>0</v>
      </c>
      <c r="AI225" s="12">
        <f t="shared" si="101"/>
        <v>0</v>
      </c>
      <c r="AJ225" s="12">
        <f t="shared" si="102"/>
        <v>0</v>
      </c>
      <c r="AK225" s="12">
        <f t="shared" si="103"/>
        <v>0</v>
      </c>
      <c r="AL225" s="12">
        <f t="shared" si="104"/>
        <v>0</v>
      </c>
      <c r="AM225" s="12">
        <f t="shared" si="105"/>
        <v>0</v>
      </c>
      <c r="AN225" s="12">
        <f t="shared" si="106"/>
        <v>0</v>
      </c>
      <c r="AO225" s="12">
        <f t="shared" si="107"/>
        <v>0</v>
      </c>
      <c r="AP225" s="12">
        <f t="shared" si="108"/>
        <v>0</v>
      </c>
      <c r="AQ225" s="12">
        <f t="shared" si="109"/>
        <v>0</v>
      </c>
      <c r="AR225" s="12">
        <f t="shared" si="110"/>
        <v>0</v>
      </c>
      <c r="AS225" s="12">
        <f t="shared" si="111"/>
        <v>0</v>
      </c>
      <c r="AT225" s="12">
        <f t="shared" si="112"/>
        <v>0</v>
      </c>
      <c r="AU225" s="12">
        <f t="shared" si="113"/>
        <v>0</v>
      </c>
      <c r="AV225" s="12">
        <f t="shared" si="114"/>
        <v>0</v>
      </c>
      <c r="AW225" s="12">
        <f t="shared" si="115"/>
        <v>0</v>
      </c>
      <c r="AX225" s="12">
        <f t="shared" si="116"/>
        <v>0</v>
      </c>
      <c r="AY225" s="12">
        <f t="shared" si="117"/>
        <v>0</v>
      </c>
      <c r="AZ225" s="12">
        <f t="shared" si="118"/>
        <v>0</v>
      </c>
      <c r="BA225" s="12">
        <f t="shared" si="119"/>
        <v>0</v>
      </c>
      <c r="BB225" s="12">
        <f t="shared" si="120"/>
        <v>0</v>
      </c>
      <c r="BC225" s="12">
        <f t="shared" si="121"/>
        <v>0</v>
      </c>
    </row>
    <row r="226" spans="1:55" x14ac:dyDescent="0.25">
      <c r="A226" s="264"/>
      <c r="B226" s="270"/>
      <c r="C226" s="16" t="s">
        <v>264</v>
      </c>
      <c r="D226" s="7">
        <f t="shared" si="92"/>
        <v>3</v>
      </c>
      <c r="E226" s="9">
        <f>+[2]FISCALIZACIONES!E226+[2]LICENCIAS!E226+[2]PERMISOS!E226+[2]REGISTROS!E226+[2]CERTIFICADOS!E226</f>
        <v>1</v>
      </c>
      <c r="F226" s="9">
        <f>+[2]FISCALIZACIONES!F226+[2]LICENCIAS!F226+[2]PERMISOS!F226+[2]REGISTROS!F226+[2]CERTIFICADOS!F226</f>
        <v>2</v>
      </c>
      <c r="G226" s="9">
        <f>+[2]FISCALIZACIONES!G226+[2]LICENCIAS!G226+[2]PERMISOS!G226+[2]REGISTROS!G226+[2]CERTIFICADOS!G226</f>
        <v>0</v>
      </c>
      <c r="H226" s="9">
        <f>+[2]FISCALIZACIONES!H226+[2]LICENCIAS!H226+[2]PERMISOS!H226+[2]REGISTROS!H226+[2]CERTIFICADOS!H226</f>
        <v>0</v>
      </c>
      <c r="I226" s="9">
        <f>+[2]FISCALIZACIONES!I226+[2]LICENCIAS!I226+[2]PERMISOS!I226+[2]REGISTROS!I226+[2]CERTIFICADOS!I226</f>
        <v>0</v>
      </c>
      <c r="J226" s="9">
        <f>+[2]FISCALIZACIONES!J226+[2]LICENCIAS!J226+[2]PERMISOS!J226+[2]REGISTROS!J226+[2]CERTIFICADOS!J226</f>
        <v>0</v>
      </c>
      <c r="K226" s="9">
        <f>+[2]FISCALIZACIONES!K226+[2]LICENCIAS!K226+[2]PERMISOS!K226+[2]REGISTROS!K226+[2]CERTIFICADOS!K226</f>
        <v>0</v>
      </c>
      <c r="L226" s="9">
        <f>+[2]FISCALIZACIONES!L226+[2]LICENCIAS!L226+[2]PERMISOS!L226+[2]REGISTROS!L226+[2]CERTIFICADOS!L226</f>
        <v>0</v>
      </c>
      <c r="M226" s="9">
        <f>+[2]FISCALIZACIONES!M226+[2]LICENCIAS!M226+[2]PERMISOS!M226+[2]REGISTROS!M226+[2]CERTIFICADOS!M226</f>
        <v>0</v>
      </c>
      <c r="N226" s="9">
        <f>+[2]FISCALIZACIONES!N226+[2]LICENCIAS!N226+[2]PERMISOS!N226+[2]REGISTROS!N226+[2]CERTIFICADOS!N226</f>
        <v>0</v>
      </c>
      <c r="O226" s="9">
        <f>+[2]FISCALIZACIONES!O226+[2]LICENCIAS!O226+[2]PERMISOS!O226+[2]REGISTROS!O226+[2]CERTIFICADOS!O226</f>
        <v>0</v>
      </c>
      <c r="P226" s="9">
        <f>+[2]FISCALIZACIONES!P226+[2]LICENCIAS!P226+[2]PERMISOS!P226+[2]REGISTROS!P226+[2]CERTIFICADOS!P226</f>
        <v>0</v>
      </c>
      <c r="Q226" s="9">
        <f>+[2]FISCALIZACIONES!Q226+[2]LICENCIAS!Q226+[2]PERMISOS!Q226+[2]REGISTROS!Q226+[2]CERTIFICADOS!Q226</f>
        <v>0</v>
      </c>
      <c r="R226" s="9">
        <f>+[2]FISCALIZACIONES!R226+[2]LICENCIAS!R226+[2]PERMISOS!R226+[2]REGISTROS!R226+[2]CERTIFICADOS!R226</f>
        <v>0</v>
      </c>
      <c r="S226" s="9">
        <f>+[2]FISCALIZACIONES!S226+[2]LICENCIAS!S226+[2]PERMISOS!S226+[2]REGISTROS!S226+[2]CERTIFICADOS!S226</f>
        <v>0</v>
      </c>
      <c r="T226" s="9">
        <f>+[2]FISCALIZACIONES!T226+[2]LICENCIAS!T226+[2]PERMISOS!T226+[2]REGISTROS!T226+[2]CERTIFICADOS!T226</f>
        <v>0</v>
      </c>
      <c r="U226" s="9">
        <f>+[2]FISCALIZACIONES!U226+[2]LICENCIAS!U226+[2]PERMISOS!U226+[2]REGISTROS!U226+[2]CERTIFICADOS!U226</f>
        <v>0</v>
      </c>
      <c r="V226" s="9">
        <f>+[2]FISCALIZACIONES!V226+[2]LICENCIAS!V226+[2]PERMISOS!V226+[2]REGISTROS!V226+[2]CERTIFICADOS!V226</f>
        <v>0</v>
      </c>
      <c r="W226" s="9">
        <f>+[2]FISCALIZACIONES!W226+[2]LICENCIAS!W226+[2]PERMISOS!W226+[2]REGISTROS!W226+[2]CERTIFICADOS!W226</f>
        <v>0</v>
      </c>
      <c r="X226" s="9">
        <f>+[2]FISCALIZACIONES!X226+[2]LICENCIAS!X226+[2]PERMISOS!X226+[2]REGISTROS!X226+[2]CERTIFICADOS!X226</f>
        <v>0</v>
      </c>
      <c r="Y226" s="9">
        <f>+[2]FISCALIZACIONES!Y226+[2]LICENCIAS!Y226+[2]PERMISOS!Y226+[2]REGISTROS!Y226+[2]CERTIFICADOS!Y226</f>
        <v>0</v>
      </c>
      <c r="Z226" s="29">
        <f>+[2]FISCALIZACIONES!Z226+[2]LICENCIAS!Z226+[2]PERMISOS!Z226+[2]REGISTROS!Z226+[2]CERTIFICADOS!Z226</f>
        <v>0</v>
      </c>
      <c r="AA226" s="10">
        <f t="shared" si="93"/>
        <v>191306.44736842107</v>
      </c>
      <c r="AB226" s="10">
        <f t="shared" si="94"/>
        <v>46578.336315789471</v>
      </c>
      <c r="AC226" s="11">
        <f t="shared" si="95"/>
        <v>107313.2952631579</v>
      </c>
      <c r="AD226" s="11">
        <f t="shared" si="96"/>
        <v>64872.320526315787</v>
      </c>
      <c r="AE226" s="11">
        <f t="shared" si="97"/>
        <v>13736.842105263157</v>
      </c>
      <c r="AF226" s="11">
        <f t="shared" si="98"/>
        <v>181308.50052631577</v>
      </c>
      <c r="AG226" s="11">
        <f t="shared" si="99"/>
        <v>7815.78947368421</v>
      </c>
      <c r="AH226" s="12">
        <f t="shared" si="100"/>
        <v>21225.78947368421</v>
      </c>
      <c r="AI226" s="12">
        <f t="shared" si="101"/>
        <v>7894.7368421052633</v>
      </c>
      <c r="AJ226" s="12">
        <f t="shared" si="102"/>
        <v>147937.46210526317</v>
      </c>
      <c r="AK226" s="12">
        <f t="shared" si="103"/>
        <v>1110.7894736842104</v>
      </c>
      <c r="AL226" s="12">
        <f t="shared" si="104"/>
        <v>240571.0294736842</v>
      </c>
      <c r="AM226" s="12">
        <f t="shared" si="105"/>
        <v>29343.813157894736</v>
      </c>
      <c r="AN226" s="12">
        <f t="shared" si="106"/>
        <v>2573.6842105263158</v>
      </c>
      <c r="AO226" s="12">
        <f t="shared" si="107"/>
        <v>177301.8994736842</v>
      </c>
      <c r="AP226" s="12">
        <f t="shared" si="108"/>
        <v>93947.368421052626</v>
      </c>
      <c r="AQ226" s="12">
        <f t="shared" si="109"/>
        <v>4500</v>
      </c>
      <c r="AR226" s="12">
        <f t="shared" si="110"/>
        <v>372848.22157894738</v>
      </c>
      <c r="AS226" s="12">
        <f t="shared" si="111"/>
        <v>28374.110526315788</v>
      </c>
      <c r="AT226" s="12">
        <f t="shared" si="112"/>
        <v>4661.0526315789475</v>
      </c>
      <c r="AU226" s="12">
        <f t="shared" si="113"/>
        <v>1021455.7894736842</v>
      </c>
      <c r="AV226" s="12">
        <f t="shared" si="114"/>
        <v>11374.105263157895</v>
      </c>
      <c r="AW226" s="12">
        <f t="shared" si="115"/>
        <v>520922.36842105264</v>
      </c>
      <c r="AX226" s="12">
        <f t="shared" si="116"/>
        <v>2668.4210526315792</v>
      </c>
      <c r="AY226" s="12">
        <f t="shared" si="117"/>
        <v>5902.105263157895</v>
      </c>
      <c r="AZ226" s="12">
        <f t="shared" si="118"/>
        <v>3131.0526315789475</v>
      </c>
      <c r="BA226" s="12">
        <f t="shared" si="119"/>
        <v>3480.7894736842109</v>
      </c>
      <c r="BB226" s="12">
        <f t="shared" si="120"/>
        <v>4212.6315789473683</v>
      </c>
      <c r="BC226" s="12">
        <f t="shared" si="121"/>
        <v>298672.63263157895</v>
      </c>
    </row>
    <row r="227" spans="1:55" x14ac:dyDescent="0.25">
      <c r="A227" s="264"/>
      <c r="B227" s="270"/>
      <c r="C227" s="16" t="s">
        <v>265</v>
      </c>
      <c r="D227" s="7">
        <f t="shared" si="92"/>
        <v>50</v>
      </c>
      <c r="E227" s="9">
        <f>+[2]FISCALIZACIONES!E227+[2]LICENCIAS!E227+[2]PERMISOS!E227+[2]REGISTROS!E227+[2]CERTIFICADOS!E227</f>
        <v>2</v>
      </c>
      <c r="F227" s="9">
        <f>+[2]FISCALIZACIONES!F227+[2]LICENCIAS!F227+[2]PERMISOS!F227+[2]REGISTROS!F227+[2]CERTIFICADOS!F227</f>
        <v>43</v>
      </c>
      <c r="G227" s="9">
        <f>+[2]FISCALIZACIONES!G227+[2]LICENCIAS!G227+[2]PERMISOS!G227+[2]REGISTROS!G227+[2]CERTIFICADOS!G227</f>
        <v>0</v>
      </c>
      <c r="H227" s="9">
        <f>+[2]FISCALIZACIONES!H227+[2]LICENCIAS!H227+[2]PERMISOS!H227+[2]REGISTROS!H227+[2]CERTIFICADOS!H227</f>
        <v>4</v>
      </c>
      <c r="I227" s="9">
        <f>+[2]FISCALIZACIONES!I227+[2]LICENCIAS!I227+[2]PERMISOS!I227+[2]REGISTROS!I227+[2]CERTIFICADOS!I227</f>
        <v>0</v>
      </c>
      <c r="J227" s="9">
        <f>+[2]FISCALIZACIONES!J227+[2]LICENCIAS!J227+[2]PERMISOS!J227+[2]REGISTROS!J227+[2]CERTIFICADOS!J227</f>
        <v>0</v>
      </c>
      <c r="K227" s="9">
        <f>+[2]FISCALIZACIONES!K227+[2]LICENCIAS!K227+[2]PERMISOS!K227+[2]REGISTROS!K227+[2]CERTIFICADOS!K227</f>
        <v>0</v>
      </c>
      <c r="L227" s="9">
        <f>+[2]FISCALIZACIONES!L227+[2]LICENCIAS!L227+[2]PERMISOS!L227+[2]REGISTROS!L227+[2]CERTIFICADOS!L227</f>
        <v>0</v>
      </c>
      <c r="M227" s="9">
        <f>+[2]FISCALIZACIONES!M227+[2]LICENCIAS!M227+[2]PERMISOS!M227+[2]REGISTROS!M227+[2]CERTIFICADOS!M227</f>
        <v>1</v>
      </c>
      <c r="N227" s="9">
        <f>+[2]FISCALIZACIONES!N227+[2]LICENCIAS!N227+[2]PERMISOS!N227+[2]REGISTROS!N227+[2]CERTIFICADOS!N227</f>
        <v>0</v>
      </c>
      <c r="O227" s="9">
        <f>+[2]FISCALIZACIONES!O227+[2]LICENCIAS!O227+[2]PERMISOS!O227+[2]REGISTROS!O227+[2]CERTIFICADOS!O227</f>
        <v>0</v>
      </c>
      <c r="P227" s="9">
        <f>+[2]FISCALIZACIONES!P227+[2]LICENCIAS!P227+[2]PERMISOS!P227+[2]REGISTROS!P227+[2]CERTIFICADOS!P227</f>
        <v>0</v>
      </c>
      <c r="Q227" s="9">
        <f>+[2]FISCALIZACIONES!Q227+[2]LICENCIAS!Q227+[2]PERMISOS!Q227+[2]REGISTROS!Q227+[2]CERTIFICADOS!Q227</f>
        <v>0</v>
      </c>
      <c r="R227" s="9">
        <f>+[2]FISCALIZACIONES!R227+[2]LICENCIAS!R227+[2]PERMISOS!R227+[2]REGISTROS!R227+[2]CERTIFICADOS!R227</f>
        <v>0</v>
      </c>
      <c r="S227" s="9">
        <f>+[2]FISCALIZACIONES!S227+[2]LICENCIAS!S227+[2]PERMISOS!S227+[2]REGISTROS!S227+[2]CERTIFICADOS!S227</f>
        <v>0</v>
      </c>
      <c r="T227" s="9">
        <f>+[2]FISCALIZACIONES!T227+[2]LICENCIAS!T227+[2]PERMISOS!T227+[2]REGISTROS!T227+[2]CERTIFICADOS!T227</f>
        <v>0</v>
      </c>
      <c r="U227" s="9">
        <f>+[2]FISCALIZACIONES!U227+[2]LICENCIAS!U227+[2]PERMISOS!U227+[2]REGISTROS!U227+[2]CERTIFICADOS!U227</f>
        <v>0</v>
      </c>
      <c r="V227" s="9">
        <f>+[2]FISCALIZACIONES!V227+[2]LICENCIAS!V227+[2]PERMISOS!V227+[2]REGISTROS!V227+[2]CERTIFICADOS!V227</f>
        <v>0</v>
      </c>
      <c r="W227" s="9">
        <f>+[2]FISCALIZACIONES!W227+[2]LICENCIAS!W227+[2]PERMISOS!W227+[2]REGISTROS!W227+[2]CERTIFICADOS!W227</f>
        <v>0</v>
      </c>
      <c r="X227" s="9">
        <f>+[2]FISCALIZACIONES!X227+[2]LICENCIAS!X227+[2]PERMISOS!X227+[2]REGISTROS!X227+[2]CERTIFICADOS!X227</f>
        <v>0</v>
      </c>
      <c r="Y227" s="9">
        <f>+[2]FISCALIZACIONES!Y227+[2]LICENCIAS!Y227+[2]PERMISOS!Y227+[2]REGISTROS!Y227+[2]CERTIFICADOS!Y227</f>
        <v>0</v>
      </c>
      <c r="Z227" s="29">
        <f>+[2]FISCALIZACIONES!Z227+[2]LICENCIAS!Z227+[2]PERMISOS!Z227+[2]REGISTROS!Z227+[2]CERTIFICADOS!Z227</f>
        <v>0</v>
      </c>
      <c r="AA227" s="10">
        <f t="shared" si="93"/>
        <v>3188440.7894736845</v>
      </c>
      <c r="AB227" s="10">
        <f t="shared" si="94"/>
        <v>776305.60526315786</v>
      </c>
      <c r="AC227" s="11">
        <f t="shared" si="95"/>
        <v>1788554.9210526315</v>
      </c>
      <c r="AD227" s="11">
        <f t="shared" si="96"/>
        <v>1081205.3421052631</v>
      </c>
      <c r="AE227" s="11">
        <f t="shared" si="97"/>
        <v>228947.36842105261</v>
      </c>
      <c r="AF227" s="11">
        <f t="shared" si="98"/>
        <v>3021808.3421052629</v>
      </c>
      <c r="AG227" s="11">
        <f t="shared" si="99"/>
        <v>130263.15789473683</v>
      </c>
      <c r="AH227" s="12">
        <f t="shared" si="100"/>
        <v>353763.15789473685</v>
      </c>
      <c r="AI227" s="12">
        <f t="shared" si="101"/>
        <v>131578.94736842107</v>
      </c>
      <c r="AJ227" s="12">
        <f t="shared" si="102"/>
        <v>2465624.3684210526</v>
      </c>
      <c r="AK227" s="12">
        <f t="shared" si="103"/>
        <v>18513.15789473684</v>
      </c>
      <c r="AL227" s="12">
        <f t="shared" si="104"/>
        <v>4009517.1578947366</v>
      </c>
      <c r="AM227" s="12">
        <f t="shared" si="105"/>
        <v>489063.55263157893</v>
      </c>
      <c r="AN227" s="12">
        <f t="shared" si="106"/>
        <v>42894.736842105267</v>
      </c>
      <c r="AO227" s="12">
        <f t="shared" si="107"/>
        <v>2955031.6578947366</v>
      </c>
      <c r="AP227" s="12">
        <f t="shared" si="108"/>
        <v>1565789.4736842106</v>
      </c>
      <c r="AQ227" s="12">
        <f t="shared" si="109"/>
        <v>75000</v>
      </c>
      <c r="AR227" s="12">
        <f t="shared" si="110"/>
        <v>6214137.0263157897</v>
      </c>
      <c r="AS227" s="12">
        <f t="shared" si="111"/>
        <v>472901.84210526315</v>
      </c>
      <c r="AT227" s="12">
        <f t="shared" si="112"/>
        <v>77684.210526315786</v>
      </c>
      <c r="AU227" s="12">
        <f t="shared" si="113"/>
        <v>17024263.157894734</v>
      </c>
      <c r="AV227" s="12">
        <f t="shared" si="114"/>
        <v>189568.42105263157</v>
      </c>
      <c r="AW227" s="12">
        <f t="shared" si="115"/>
        <v>8682039.4736842103</v>
      </c>
      <c r="AX227" s="12">
        <f t="shared" si="116"/>
        <v>44473.68421052632</v>
      </c>
      <c r="AY227" s="12">
        <f t="shared" si="117"/>
        <v>98368.421052631587</v>
      </c>
      <c r="AZ227" s="12">
        <f t="shared" si="118"/>
        <v>52184.210526315794</v>
      </c>
      <c r="BA227" s="12">
        <f t="shared" si="119"/>
        <v>58013.157894736847</v>
      </c>
      <c r="BB227" s="12">
        <f t="shared" si="120"/>
        <v>70210.526315789466</v>
      </c>
      <c r="BC227" s="12">
        <f t="shared" si="121"/>
        <v>4977877.2105263164</v>
      </c>
    </row>
    <row r="228" spans="1:55" x14ac:dyDescent="0.25">
      <c r="A228" s="264"/>
      <c r="B228" s="270"/>
      <c r="C228" s="16" t="s">
        <v>266</v>
      </c>
      <c r="D228" s="7">
        <f t="shared" si="92"/>
        <v>1</v>
      </c>
      <c r="E228" s="9">
        <f>+[2]FISCALIZACIONES!E228+[2]LICENCIAS!E228+[2]PERMISOS!E228+[2]REGISTROS!E228+[2]CERTIFICADOS!E228</f>
        <v>0</v>
      </c>
      <c r="F228" s="9">
        <f>+[2]FISCALIZACIONES!F228+[2]LICENCIAS!F228+[2]PERMISOS!F228+[2]REGISTROS!F228+[2]CERTIFICADOS!F228</f>
        <v>0</v>
      </c>
      <c r="G228" s="9">
        <f>+[2]FISCALIZACIONES!G228+[2]LICENCIAS!G228+[2]PERMISOS!G228+[2]REGISTROS!G228+[2]CERTIFICADOS!G228</f>
        <v>1</v>
      </c>
      <c r="H228" s="9">
        <f>+[2]FISCALIZACIONES!H228+[2]LICENCIAS!H228+[2]PERMISOS!H228+[2]REGISTROS!H228+[2]CERTIFICADOS!H228</f>
        <v>0</v>
      </c>
      <c r="I228" s="9">
        <f>+[2]FISCALIZACIONES!I228+[2]LICENCIAS!I228+[2]PERMISOS!I228+[2]REGISTROS!I228+[2]CERTIFICADOS!I228</f>
        <v>0</v>
      </c>
      <c r="J228" s="9">
        <f>+[2]FISCALIZACIONES!J228+[2]LICENCIAS!J228+[2]PERMISOS!J228+[2]REGISTROS!J228+[2]CERTIFICADOS!J228</f>
        <v>0</v>
      </c>
      <c r="K228" s="9">
        <f>+[2]FISCALIZACIONES!K228+[2]LICENCIAS!K228+[2]PERMISOS!K228+[2]REGISTROS!K228+[2]CERTIFICADOS!K228</f>
        <v>0</v>
      </c>
      <c r="L228" s="9">
        <f>+[2]FISCALIZACIONES!L228+[2]LICENCIAS!L228+[2]PERMISOS!L228+[2]REGISTROS!L228+[2]CERTIFICADOS!L228</f>
        <v>0</v>
      </c>
      <c r="M228" s="9">
        <f>+[2]FISCALIZACIONES!M228+[2]LICENCIAS!M228+[2]PERMISOS!M228+[2]REGISTROS!M228+[2]CERTIFICADOS!M228</f>
        <v>0</v>
      </c>
      <c r="N228" s="9">
        <f>+[2]FISCALIZACIONES!N228+[2]LICENCIAS!N228+[2]PERMISOS!N228+[2]REGISTROS!N228+[2]CERTIFICADOS!N228</f>
        <v>0</v>
      </c>
      <c r="O228" s="9">
        <f>+[2]FISCALIZACIONES!O228+[2]LICENCIAS!O228+[2]PERMISOS!O228+[2]REGISTROS!O228+[2]CERTIFICADOS!O228</f>
        <v>0</v>
      </c>
      <c r="P228" s="9">
        <f>+[2]FISCALIZACIONES!P228+[2]LICENCIAS!P228+[2]PERMISOS!P228+[2]REGISTROS!P228+[2]CERTIFICADOS!P228</f>
        <v>0</v>
      </c>
      <c r="Q228" s="9">
        <f>+[2]FISCALIZACIONES!Q228+[2]LICENCIAS!Q228+[2]PERMISOS!Q228+[2]REGISTROS!Q228+[2]CERTIFICADOS!Q228</f>
        <v>0</v>
      </c>
      <c r="R228" s="9">
        <f>+[2]FISCALIZACIONES!R228+[2]LICENCIAS!R228+[2]PERMISOS!R228+[2]REGISTROS!R228+[2]CERTIFICADOS!R228</f>
        <v>0</v>
      </c>
      <c r="S228" s="9">
        <f>+[2]FISCALIZACIONES!S228+[2]LICENCIAS!S228+[2]PERMISOS!S228+[2]REGISTROS!S228+[2]CERTIFICADOS!S228</f>
        <v>0</v>
      </c>
      <c r="T228" s="9">
        <f>+[2]FISCALIZACIONES!T228+[2]LICENCIAS!T228+[2]PERMISOS!T228+[2]REGISTROS!T228+[2]CERTIFICADOS!T228</f>
        <v>0</v>
      </c>
      <c r="U228" s="9">
        <f>+[2]FISCALIZACIONES!U228+[2]LICENCIAS!U228+[2]PERMISOS!U228+[2]REGISTROS!U228+[2]CERTIFICADOS!U228</f>
        <v>0</v>
      </c>
      <c r="V228" s="9">
        <f>+[2]FISCALIZACIONES!V228+[2]LICENCIAS!V228+[2]PERMISOS!V228+[2]REGISTROS!V228+[2]CERTIFICADOS!V228</f>
        <v>0</v>
      </c>
      <c r="W228" s="9">
        <f>+[2]FISCALIZACIONES!W228+[2]LICENCIAS!W228+[2]PERMISOS!W228+[2]REGISTROS!W228+[2]CERTIFICADOS!W228</f>
        <v>0</v>
      </c>
      <c r="X228" s="9">
        <f>+[2]FISCALIZACIONES!X228+[2]LICENCIAS!X228+[2]PERMISOS!X228+[2]REGISTROS!X228+[2]CERTIFICADOS!X228</f>
        <v>0</v>
      </c>
      <c r="Y228" s="9">
        <f>+[2]FISCALIZACIONES!Y228+[2]LICENCIAS!Y228+[2]PERMISOS!Y228+[2]REGISTROS!Y228+[2]CERTIFICADOS!Y228</f>
        <v>0</v>
      </c>
      <c r="Z228" s="29">
        <f>+[2]FISCALIZACIONES!Z228+[2]LICENCIAS!Z228+[2]PERMISOS!Z228+[2]REGISTROS!Z228+[2]CERTIFICADOS!Z228</f>
        <v>0</v>
      </c>
      <c r="AA228" s="10">
        <f t="shared" si="93"/>
        <v>63768.815789473687</v>
      </c>
      <c r="AB228" s="10">
        <f t="shared" si="94"/>
        <v>15526.112105263157</v>
      </c>
      <c r="AC228" s="11">
        <f t="shared" si="95"/>
        <v>35771.098421052629</v>
      </c>
      <c r="AD228" s="11">
        <f t="shared" si="96"/>
        <v>21624.106842105262</v>
      </c>
      <c r="AE228" s="11">
        <f t="shared" si="97"/>
        <v>4578.9473684210525</v>
      </c>
      <c r="AF228" s="11">
        <f t="shared" si="98"/>
        <v>60436.16684210526</v>
      </c>
      <c r="AG228" s="11">
        <f t="shared" si="99"/>
        <v>2605.2631578947367</v>
      </c>
      <c r="AH228" s="12">
        <f t="shared" si="100"/>
        <v>7075.2631578947367</v>
      </c>
      <c r="AI228" s="12">
        <f t="shared" si="101"/>
        <v>2631.5789473684213</v>
      </c>
      <c r="AJ228" s="12">
        <f t="shared" si="102"/>
        <v>49312.487368421054</v>
      </c>
      <c r="AK228" s="12">
        <f t="shared" si="103"/>
        <v>370.26315789473682</v>
      </c>
      <c r="AL228" s="12">
        <f t="shared" si="104"/>
        <v>80190.343157894735</v>
      </c>
      <c r="AM228" s="12">
        <f t="shared" si="105"/>
        <v>9781.2710526315786</v>
      </c>
      <c r="AN228" s="12">
        <f t="shared" si="106"/>
        <v>857.89473684210532</v>
      </c>
      <c r="AO228" s="12">
        <f t="shared" si="107"/>
        <v>59100.633157894736</v>
      </c>
      <c r="AP228" s="12">
        <f t="shared" si="108"/>
        <v>31315.78947368421</v>
      </c>
      <c r="AQ228" s="12">
        <f t="shared" si="109"/>
        <v>1500</v>
      </c>
      <c r="AR228" s="12">
        <f t="shared" si="110"/>
        <v>124282.74052631579</v>
      </c>
      <c r="AS228" s="12">
        <f t="shared" si="111"/>
        <v>9458.0368421052626</v>
      </c>
      <c r="AT228" s="12">
        <f t="shared" si="112"/>
        <v>1553.6842105263158</v>
      </c>
      <c r="AU228" s="12">
        <f t="shared" si="113"/>
        <v>340485.26315789472</v>
      </c>
      <c r="AV228" s="12">
        <f t="shared" si="114"/>
        <v>3791.3684210526317</v>
      </c>
      <c r="AW228" s="12">
        <f t="shared" si="115"/>
        <v>173640.78947368421</v>
      </c>
      <c r="AX228" s="12">
        <f t="shared" si="116"/>
        <v>889.47368421052636</v>
      </c>
      <c r="AY228" s="12">
        <f t="shared" si="117"/>
        <v>1967.3684210526317</v>
      </c>
      <c r="AZ228" s="12">
        <f t="shared" si="118"/>
        <v>1043.6842105263158</v>
      </c>
      <c r="BA228" s="12">
        <f t="shared" si="119"/>
        <v>1160.2631578947369</v>
      </c>
      <c r="BB228" s="12">
        <f t="shared" si="120"/>
        <v>1404.2105263157894</v>
      </c>
      <c r="BC228" s="12">
        <f t="shared" si="121"/>
        <v>99557.544210526321</v>
      </c>
    </row>
    <row r="229" spans="1:55" x14ac:dyDescent="0.25">
      <c r="A229" s="265"/>
      <c r="B229" s="271"/>
      <c r="C229" s="16" t="s">
        <v>267</v>
      </c>
      <c r="D229" s="7">
        <f t="shared" si="92"/>
        <v>5</v>
      </c>
      <c r="E229" s="9">
        <f>+[2]FISCALIZACIONES!E229+[2]LICENCIAS!E229+[2]PERMISOS!E229+[2]REGISTROS!E229+[2]CERTIFICADOS!E229</f>
        <v>3</v>
      </c>
      <c r="F229" s="9">
        <f>+[2]FISCALIZACIONES!F229+[2]LICENCIAS!F229+[2]PERMISOS!F229+[2]REGISTROS!F229+[2]CERTIFICADOS!F229</f>
        <v>0</v>
      </c>
      <c r="G229" s="9">
        <f>+[2]FISCALIZACIONES!G229+[2]LICENCIAS!G229+[2]PERMISOS!G229+[2]REGISTROS!G229+[2]CERTIFICADOS!G229</f>
        <v>0</v>
      </c>
      <c r="H229" s="9">
        <f>+[2]FISCALIZACIONES!H229+[2]LICENCIAS!H229+[2]PERMISOS!H229+[2]REGISTROS!H229+[2]CERTIFICADOS!H229</f>
        <v>0</v>
      </c>
      <c r="I229" s="9">
        <f>+[2]FISCALIZACIONES!I229+[2]LICENCIAS!I229+[2]PERMISOS!I229+[2]REGISTROS!I229+[2]CERTIFICADOS!I229</f>
        <v>0</v>
      </c>
      <c r="J229" s="9">
        <f>+[2]FISCALIZACIONES!J229+[2]LICENCIAS!J229+[2]PERMISOS!J229+[2]REGISTROS!J229+[2]CERTIFICADOS!J229</f>
        <v>2</v>
      </c>
      <c r="K229" s="9">
        <f>+[2]FISCALIZACIONES!K229+[2]LICENCIAS!K229+[2]PERMISOS!K229+[2]REGISTROS!K229+[2]CERTIFICADOS!K229</f>
        <v>0</v>
      </c>
      <c r="L229" s="9">
        <f>+[2]FISCALIZACIONES!L229+[2]LICENCIAS!L229+[2]PERMISOS!L229+[2]REGISTROS!L229+[2]CERTIFICADOS!L229</f>
        <v>0</v>
      </c>
      <c r="M229" s="9">
        <f>+[2]FISCALIZACIONES!M229+[2]LICENCIAS!M229+[2]PERMISOS!M229+[2]REGISTROS!M229+[2]CERTIFICADOS!M229</f>
        <v>0</v>
      </c>
      <c r="N229" s="9">
        <f>+[2]FISCALIZACIONES!N229+[2]LICENCIAS!N229+[2]PERMISOS!N229+[2]REGISTROS!N229+[2]CERTIFICADOS!N229</f>
        <v>0</v>
      </c>
      <c r="O229" s="9">
        <f>+[2]FISCALIZACIONES!O229+[2]LICENCIAS!O229+[2]PERMISOS!O229+[2]REGISTROS!O229+[2]CERTIFICADOS!O229</f>
        <v>0</v>
      </c>
      <c r="P229" s="9">
        <f>+[2]FISCALIZACIONES!P229+[2]LICENCIAS!P229+[2]PERMISOS!P229+[2]REGISTROS!P229+[2]CERTIFICADOS!P229</f>
        <v>0</v>
      </c>
      <c r="Q229" s="9">
        <f>+[2]FISCALIZACIONES!Q229+[2]LICENCIAS!Q229+[2]PERMISOS!Q229+[2]REGISTROS!Q229+[2]CERTIFICADOS!Q229</f>
        <v>0</v>
      </c>
      <c r="R229" s="9">
        <f>+[2]FISCALIZACIONES!R229+[2]LICENCIAS!R229+[2]PERMISOS!R229+[2]REGISTROS!R229+[2]CERTIFICADOS!R229</f>
        <v>0</v>
      </c>
      <c r="S229" s="9">
        <f>+[2]FISCALIZACIONES!S229+[2]LICENCIAS!S229+[2]PERMISOS!S229+[2]REGISTROS!S229+[2]CERTIFICADOS!S229</f>
        <v>0</v>
      </c>
      <c r="T229" s="9">
        <f>+[2]FISCALIZACIONES!T229+[2]LICENCIAS!T229+[2]PERMISOS!T229+[2]REGISTROS!T229+[2]CERTIFICADOS!T229</f>
        <v>0</v>
      </c>
      <c r="U229" s="9">
        <f>+[2]FISCALIZACIONES!U229+[2]LICENCIAS!U229+[2]PERMISOS!U229+[2]REGISTROS!U229+[2]CERTIFICADOS!U229</f>
        <v>0</v>
      </c>
      <c r="V229" s="9">
        <f>+[2]FISCALIZACIONES!V229+[2]LICENCIAS!V229+[2]PERMISOS!V229+[2]REGISTROS!V229+[2]CERTIFICADOS!V229</f>
        <v>0</v>
      </c>
      <c r="W229" s="9">
        <f>+[2]FISCALIZACIONES!W229+[2]LICENCIAS!W229+[2]PERMISOS!W229+[2]REGISTROS!W229+[2]CERTIFICADOS!W229</f>
        <v>0</v>
      </c>
      <c r="X229" s="9">
        <f>+[2]FISCALIZACIONES!X229+[2]LICENCIAS!X229+[2]PERMISOS!X229+[2]REGISTROS!X229+[2]CERTIFICADOS!X229</f>
        <v>0</v>
      </c>
      <c r="Y229" s="9">
        <f>+[2]FISCALIZACIONES!Y229+[2]LICENCIAS!Y229+[2]PERMISOS!Y229+[2]REGISTROS!Y229+[2]CERTIFICADOS!Y229</f>
        <v>0</v>
      </c>
      <c r="Z229" s="29">
        <f>+[2]FISCALIZACIONES!Z229+[2]LICENCIAS!Z229+[2]PERMISOS!Z229+[2]REGISTROS!Z229+[2]CERTIFICADOS!Z229</f>
        <v>0</v>
      </c>
      <c r="AA229" s="10">
        <f t="shared" si="93"/>
        <v>318844.07894736843</v>
      </c>
      <c r="AB229" s="10">
        <f t="shared" si="94"/>
        <v>77630.560526315792</v>
      </c>
      <c r="AC229" s="11">
        <f t="shared" si="95"/>
        <v>178855.49210526314</v>
      </c>
      <c r="AD229" s="11">
        <f t="shared" si="96"/>
        <v>108120.53421052631</v>
      </c>
      <c r="AE229" s="11">
        <f t="shared" si="97"/>
        <v>22894.736842105263</v>
      </c>
      <c r="AF229" s="11">
        <f t="shared" si="98"/>
        <v>302180.83421052631</v>
      </c>
      <c r="AG229" s="11">
        <f t="shared" si="99"/>
        <v>13026.315789473683</v>
      </c>
      <c r="AH229" s="12">
        <f t="shared" si="100"/>
        <v>35376.31578947368</v>
      </c>
      <c r="AI229" s="12">
        <f t="shared" si="101"/>
        <v>13157.894736842107</v>
      </c>
      <c r="AJ229" s="12">
        <f t="shared" si="102"/>
        <v>246562.43684210526</v>
      </c>
      <c r="AK229" s="12">
        <f t="shared" si="103"/>
        <v>1851.3157894736842</v>
      </c>
      <c r="AL229" s="12">
        <f t="shared" si="104"/>
        <v>400951.71578947367</v>
      </c>
      <c r="AM229" s="12">
        <f t="shared" si="105"/>
        <v>48906.355263157893</v>
      </c>
      <c r="AN229" s="12">
        <f t="shared" si="106"/>
        <v>4289.4736842105267</v>
      </c>
      <c r="AO229" s="12">
        <f t="shared" si="107"/>
        <v>295503.16578947369</v>
      </c>
      <c r="AP229" s="12">
        <f t="shared" si="108"/>
        <v>156578.94736842104</v>
      </c>
      <c r="AQ229" s="12">
        <f t="shared" si="109"/>
        <v>7500</v>
      </c>
      <c r="AR229" s="12">
        <f t="shared" si="110"/>
        <v>621413.7026315789</v>
      </c>
      <c r="AS229" s="12">
        <f t="shared" si="111"/>
        <v>47290.184210526313</v>
      </c>
      <c r="AT229" s="12">
        <f t="shared" si="112"/>
        <v>7768.4210526315792</v>
      </c>
      <c r="AU229" s="12">
        <f t="shared" si="113"/>
        <v>1702426.3157894737</v>
      </c>
      <c r="AV229" s="12">
        <f t="shared" si="114"/>
        <v>18956.84210526316</v>
      </c>
      <c r="AW229" s="12">
        <f t="shared" si="115"/>
        <v>868203.94736842113</v>
      </c>
      <c r="AX229" s="12">
        <f t="shared" si="116"/>
        <v>4447.3684210526317</v>
      </c>
      <c r="AY229" s="12">
        <f t="shared" si="117"/>
        <v>9836.8421052631584</v>
      </c>
      <c r="AZ229" s="12">
        <f t="shared" si="118"/>
        <v>5218.4210526315792</v>
      </c>
      <c r="BA229" s="12">
        <f t="shared" si="119"/>
        <v>5801.3157894736842</v>
      </c>
      <c r="BB229" s="12">
        <f t="shared" si="120"/>
        <v>7021.0526315789466</v>
      </c>
      <c r="BC229" s="12">
        <f t="shared" si="121"/>
        <v>497787.72105263162</v>
      </c>
    </row>
    <row r="230" spans="1:55" x14ac:dyDescent="0.25">
      <c r="A230" s="263" t="s">
        <v>268</v>
      </c>
      <c r="B230" s="269">
        <f>SUM(D230:D244)</f>
        <v>76</v>
      </c>
      <c r="C230" s="16" t="s">
        <v>269</v>
      </c>
      <c r="D230" s="7">
        <f t="shared" si="92"/>
        <v>8</v>
      </c>
      <c r="E230" s="9">
        <f>+[2]FISCALIZACIONES!E230+[2]LICENCIAS!E230+[2]PERMISOS!E230+[2]REGISTROS!E230+[2]CERTIFICADOS!E230</f>
        <v>0</v>
      </c>
      <c r="F230" s="9">
        <f>+[2]FISCALIZACIONES!F230+[2]LICENCIAS!F230+[2]PERMISOS!F230+[2]REGISTROS!F230+[2]CERTIFICADOS!F230</f>
        <v>5</v>
      </c>
      <c r="G230" s="9">
        <f>+[2]FISCALIZACIONES!G230+[2]LICENCIAS!G230+[2]PERMISOS!G230+[2]REGISTROS!G230+[2]CERTIFICADOS!G230</f>
        <v>2</v>
      </c>
      <c r="H230" s="9">
        <f>+[2]FISCALIZACIONES!H230+[2]LICENCIAS!H230+[2]PERMISOS!H230+[2]REGISTROS!H230+[2]CERTIFICADOS!H230</f>
        <v>1</v>
      </c>
      <c r="I230" s="9">
        <f>+[2]FISCALIZACIONES!I230+[2]LICENCIAS!I230+[2]PERMISOS!I230+[2]REGISTROS!I230+[2]CERTIFICADOS!I230</f>
        <v>0</v>
      </c>
      <c r="J230" s="9">
        <f>+[2]FISCALIZACIONES!J230+[2]LICENCIAS!J230+[2]PERMISOS!J230+[2]REGISTROS!J230+[2]CERTIFICADOS!J230</f>
        <v>0</v>
      </c>
      <c r="K230" s="9">
        <f>+[2]FISCALIZACIONES!K230+[2]LICENCIAS!K230+[2]PERMISOS!K230+[2]REGISTROS!K230+[2]CERTIFICADOS!K230</f>
        <v>0</v>
      </c>
      <c r="L230" s="9">
        <f>+[2]FISCALIZACIONES!L230+[2]LICENCIAS!L230+[2]PERMISOS!L230+[2]REGISTROS!L230+[2]CERTIFICADOS!L230</f>
        <v>0</v>
      </c>
      <c r="M230" s="9">
        <f>+[2]FISCALIZACIONES!M230+[2]LICENCIAS!M230+[2]PERMISOS!M230+[2]REGISTROS!M230+[2]CERTIFICADOS!M230</f>
        <v>0</v>
      </c>
      <c r="N230" s="9">
        <f>+[2]FISCALIZACIONES!N230+[2]LICENCIAS!N230+[2]PERMISOS!N230+[2]REGISTROS!N230+[2]CERTIFICADOS!N230</f>
        <v>0</v>
      </c>
      <c r="O230" s="9">
        <f>+[2]FISCALIZACIONES!O230+[2]LICENCIAS!O230+[2]PERMISOS!O230+[2]REGISTROS!O230+[2]CERTIFICADOS!O230</f>
        <v>0</v>
      </c>
      <c r="P230" s="9">
        <f>+[2]FISCALIZACIONES!P230+[2]LICENCIAS!P230+[2]PERMISOS!P230+[2]REGISTROS!P230+[2]CERTIFICADOS!P230</f>
        <v>0</v>
      </c>
      <c r="Q230" s="9">
        <f>+[2]FISCALIZACIONES!Q230+[2]LICENCIAS!Q230+[2]PERMISOS!Q230+[2]REGISTROS!Q230+[2]CERTIFICADOS!Q230</f>
        <v>0</v>
      </c>
      <c r="R230" s="9">
        <f>+[2]FISCALIZACIONES!R230+[2]LICENCIAS!R230+[2]PERMISOS!R230+[2]REGISTROS!R230+[2]CERTIFICADOS!R230</f>
        <v>0</v>
      </c>
      <c r="S230" s="9">
        <f>+[2]FISCALIZACIONES!S230+[2]LICENCIAS!S230+[2]PERMISOS!S230+[2]REGISTROS!S230+[2]CERTIFICADOS!S230</f>
        <v>0</v>
      </c>
      <c r="T230" s="9">
        <f>+[2]FISCALIZACIONES!T230+[2]LICENCIAS!T230+[2]PERMISOS!T230+[2]REGISTROS!T230+[2]CERTIFICADOS!T230</f>
        <v>0</v>
      </c>
      <c r="U230" s="9">
        <f>+[2]FISCALIZACIONES!U230+[2]LICENCIAS!U230+[2]PERMISOS!U230+[2]REGISTROS!U230+[2]CERTIFICADOS!U230</f>
        <v>0</v>
      </c>
      <c r="V230" s="9">
        <f>+[2]FISCALIZACIONES!V230+[2]LICENCIAS!V230+[2]PERMISOS!V230+[2]REGISTROS!V230+[2]CERTIFICADOS!V230</f>
        <v>0</v>
      </c>
      <c r="W230" s="9">
        <f>+[2]FISCALIZACIONES!W230+[2]LICENCIAS!W230+[2]PERMISOS!W230+[2]REGISTROS!W230+[2]CERTIFICADOS!W230</f>
        <v>0</v>
      </c>
      <c r="X230" s="9">
        <f>+[2]FISCALIZACIONES!X230+[2]LICENCIAS!X230+[2]PERMISOS!X230+[2]REGISTROS!X230+[2]CERTIFICADOS!X230</f>
        <v>0</v>
      </c>
      <c r="Y230" s="9">
        <f>+[2]FISCALIZACIONES!Y230+[2]LICENCIAS!Y230+[2]PERMISOS!Y230+[2]REGISTROS!Y230+[2]CERTIFICADOS!Y230</f>
        <v>0</v>
      </c>
      <c r="Z230" s="29">
        <f>+[2]FISCALIZACIONES!Z230+[2]LICENCIAS!Z230+[2]PERMISOS!Z230+[2]REGISTROS!Z230+[2]CERTIFICADOS!Z230</f>
        <v>0</v>
      </c>
      <c r="AA230" s="10">
        <f t="shared" si="93"/>
        <v>510150.5263157895</v>
      </c>
      <c r="AB230" s="10">
        <f t="shared" si="94"/>
        <v>124208.89684210526</v>
      </c>
      <c r="AC230" s="11">
        <f t="shared" si="95"/>
        <v>286168.78736842104</v>
      </c>
      <c r="AD230" s="11">
        <f t="shared" si="96"/>
        <v>172992.8547368421</v>
      </c>
      <c r="AE230" s="11">
        <f t="shared" si="97"/>
        <v>36631.57894736842</v>
      </c>
      <c r="AF230" s="11">
        <f t="shared" si="98"/>
        <v>483489.33473684208</v>
      </c>
      <c r="AG230" s="11">
        <f t="shared" si="99"/>
        <v>20842.105263157893</v>
      </c>
      <c r="AH230" s="12">
        <f t="shared" si="100"/>
        <v>56602.105263157893</v>
      </c>
      <c r="AI230" s="12">
        <f t="shared" si="101"/>
        <v>21052.63157894737</v>
      </c>
      <c r="AJ230" s="12">
        <f t="shared" si="102"/>
        <v>394499.89894736843</v>
      </c>
      <c r="AK230" s="12">
        <f t="shared" si="103"/>
        <v>2962.1052631578946</v>
      </c>
      <c r="AL230" s="12">
        <f t="shared" si="104"/>
        <v>641522.74526315788</v>
      </c>
      <c r="AM230" s="12">
        <f t="shared" si="105"/>
        <v>78250.168421052629</v>
      </c>
      <c r="AN230" s="12">
        <f t="shared" si="106"/>
        <v>6863.1578947368425</v>
      </c>
      <c r="AO230" s="12">
        <f t="shared" si="107"/>
        <v>472805.06526315789</v>
      </c>
      <c r="AP230" s="12">
        <f t="shared" si="108"/>
        <v>250526.31578947368</v>
      </c>
      <c r="AQ230" s="12">
        <f t="shared" si="109"/>
        <v>12000</v>
      </c>
      <c r="AR230" s="12">
        <f t="shared" si="110"/>
        <v>994261.92421052628</v>
      </c>
      <c r="AS230" s="12">
        <f t="shared" si="111"/>
        <v>75664.294736842101</v>
      </c>
      <c r="AT230" s="12">
        <f t="shared" si="112"/>
        <v>12429.473684210527</v>
      </c>
      <c r="AU230" s="12">
        <f t="shared" si="113"/>
        <v>2723882.1052631577</v>
      </c>
      <c r="AV230" s="12">
        <f t="shared" si="114"/>
        <v>30330.947368421053</v>
      </c>
      <c r="AW230" s="12">
        <f t="shared" si="115"/>
        <v>1389126.3157894737</v>
      </c>
      <c r="AX230" s="12">
        <f t="shared" si="116"/>
        <v>7115.7894736842109</v>
      </c>
      <c r="AY230" s="12">
        <f t="shared" si="117"/>
        <v>15738.947368421053</v>
      </c>
      <c r="AZ230" s="12">
        <f t="shared" si="118"/>
        <v>8349.4736842105267</v>
      </c>
      <c r="BA230" s="12">
        <f t="shared" si="119"/>
        <v>9282.105263157895</v>
      </c>
      <c r="BB230" s="12">
        <f t="shared" si="120"/>
        <v>11233.684210526315</v>
      </c>
      <c r="BC230" s="12">
        <f t="shared" si="121"/>
        <v>796460.35368421057</v>
      </c>
    </row>
    <row r="231" spans="1:55" x14ac:dyDescent="0.25">
      <c r="A231" s="264"/>
      <c r="B231" s="270"/>
      <c r="C231" s="16" t="s">
        <v>270</v>
      </c>
      <c r="D231" s="7">
        <f t="shared" si="92"/>
        <v>9</v>
      </c>
      <c r="E231" s="9">
        <f>+[2]FISCALIZACIONES!E231+[2]LICENCIAS!E231+[2]PERMISOS!E231+[2]REGISTROS!E231+[2]CERTIFICADOS!E231</f>
        <v>4</v>
      </c>
      <c r="F231" s="9">
        <f>+[2]FISCALIZACIONES!F231+[2]LICENCIAS!F231+[2]PERMISOS!F231+[2]REGISTROS!F231+[2]CERTIFICADOS!F231</f>
        <v>2</v>
      </c>
      <c r="G231" s="9">
        <f>+[2]FISCALIZACIONES!G231+[2]LICENCIAS!G231+[2]PERMISOS!G231+[2]REGISTROS!G231+[2]CERTIFICADOS!G231</f>
        <v>0</v>
      </c>
      <c r="H231" s="9">
        <f>+[2]FISCALIZACIONES!H231+[2]LICENCIAS!H231+[2]PERMISOS!H231+[2]REGISTROS!H231+[2]CERTIFICADOS!H231</f>
        <v>3</v>
      </c>
      <c r="I231" s="9">
        <f>+[2]FISCALIZACIONES!I231+[2]LICENCIAS!I231+[2]PERMISOS!I231+[2]REGISTROS!I231+[2]CERTIFICADOS!I231</f>
        <v>0</v>
      </c>
      <c r="J231" s="9">
        <f>+[2]FISCALIZACIONES!J231+[2]LICENCIAS!J231+[2]PERMISOS!J231+[2]REGISTROS!J231+[2]CERTIFICADOS!J231</f>
        <v>0</v>
      </c>
      <c r="K231" s="9">
        <f>+[2]FISCALIZACIONES!K231+[2]LICENCIAS!K231+[2]PERMISOS!K231+[2]REGISTROS!K231+[2]CERTIFICADOS!K231</f>
        <v>0</v>
      </c>
      <c r="L231" s="9">
        <f>+[2]FISCALIZACIONES!L231+[2]LICENCIAS!L231+[2]PERMISOS!L231+[2]REGISTROS!L231+[2]CERTIFICADOS!L231</f>
        <v>0</v>
      </c>
      <c r="M231" s="9">
        <f>+[2]FISCALIZACIONES!M231+[2]LICENCIAS!M231+[2]PERMISOS!M231+[2]REGISTROS!M231+[2]CERTIFICADOS!M231</f>
        <v>0</v>
      </c>
      <c r="N231" s="9">
        <f>+[2]FISCALIZACIONES!N231+[2]LICENCIAS!N231+[2]PERMISOS!N231+[2]REGISTROS!N231+[2]CERTIFICADOS!N231</f>
        <v>0</v>
      </c>
      <c r="O231" s="9">
        <f>+[2]FISCALIZACIONES!O231+[2]LICENCIAS!O231+[2]PERMISOS!O231+[2]REGISTROS!O231+[2]CERTIFICADOS!O231</f>
        <v>0</v>
      </c>
      <c r="P231" s="9">
        <f>+[2]FISCALIZACIONES!P231+[2]LICENCIAS!P231+[2]PERMISOS!P231+[2]REGISTROS!P231+[2]CERTIFICADOS!P231</f>
        <v>0</v>
      </c>
      <c r="Q231" s="9">
        <f>+[2]FISCALIZACIONES!Q231+[2]LICENCIAS!Q231+[2]PERMISOS!Q231+[2]REGISTROS!Q231+[2]CERTIFICADOS!Q231</f>
        <v>0</v>
      </c>
      <c r="R231" s="9">
        <f>+[2]FISCALIZACIONES!R231+[2]LICENCIAS!R231+[2]PERMISOS!R231+[2]REGISTROS!R231+[2]CERTIFICADOS!R231</f>
        <v>0</v>
      </c>
      <c r="S231" s="9">
        <f>+[2]FISCALIZACIONES!S231+[2]LICENCIAS!S231+[2]PERMISOS!S231+[2]REGISTROS!S231+[2]CERTIFICADOS!S231</f>
        <v>0</v>
      </c>
      <c r="T231" s="9">
        <f>+[2]FISCALIZACIONES!T231+[2]LICENCIAS!T231+[2]PERMISOS!T231+[2]REGISTROS!T231+[2]CERTIFICADOS!T231</f>
        <v>0</v>
      </c>
      <c r="U231" s="9">
        <f>+[2]FISCALIZACIONES!U231+[2]LICENCIAS!U231+[2]PERMISOS!U231+[2]REGISTROS!U231+[2]CERTIFICADOS!U231</f>
        <v>0</v>
      </c>
      <c r="V231" s="9">
        <f>+[2]FISCALIZACIONES!V231+[2]LICENCIAS!V231+[2]PERMISOS!V231+[2]REGISTROS!V231+[2]CERTIFICADOS!V231</f>
        <v>0</v>
      </c>
      <c r="W231" s="9">
        <f>+[2]FISCALIZACIONES!W231+[2]LICENCIAS!W231+[2]PERMISOS!W231+[2]REGISTROS!W231+[2]CERTIFICADOS!W231</f>
        <v>0</v>
      </c>
      <c r="X231" s="9">
        <f>+[2]FISCALIZACIONES!X231+[2]LICENCIAS!X231+[2]PERMISOS!X231+[2]REGISTROS!X231+[2]CERTIFICADOS!X231</f>
        <v>0</v>
      </c>
      <c r="Y231" s="9">
        <f>+[2]FISCALIZACIONES!Y231+[2]LICENCIAS!Y231+[2]PERMISOS!Y231+[2]REGISTROS!Y231+[2]CERTIFICADOS!Y231</f>
        <v>0</v>
      </c>
      <c r="Z231" s="29">
        <f>+[2]FISCALIZACIONES!Z231+[2]LICENCIAS!Z231+[2]PERMISOS!Z231+[2]REGISTROS!Z231+[2]CERTIFICADOS!Z231</f>
        <v>0</v>
      </c>
      <c r="AA231" s="10">
        <f t="shared" si="93"/>
        <v>573919.34210526315</v>
      </c>
      <c r="AB231" s="10">
        <f t="shared" si="94"/>
        <v>139735.00894736842</v>
      </c>
      <c r="AC231" s="11">
        <f t="shared" si="95"/>
        <v>321939.88578947366</v>
      </c>
      <c r="AD231" s="11">
        <f t="shared" si="96"/>
        <v>194616.96157894738</v>
      </c>
      <c r="AE231" s="11">
        <f t="shared" si="97"/>
        <v>41210.526315789473</v>
      </c>
      <c r="AF231" s="11">
        <f t="shared" si="98"/>
        <v>543925.5015789473</v>
      </c>
      <c r="AG231" s="11">
        <f t="shared" si="99"/>
        <v>23447.36842105263</v>
      </c>
      <c r="AH231" s="12">
        <f t="shared" si="100"/>
        <v>63677.368421052626</v>
      </c>
      <c r="AI231" s="12">
        <f t="shared" si="101"/>
        <v>23684.21052631579</v>
      </c>
      <c r="AJ231" s="12">
        <f t="shared" si="102"/>
        <v>443812.38631578948</v>
      </c>
      <c r="AK231" s="12">
        <f t="shared" si="103"/>
        <v>3332.3684210526312</v>
      </c>
      <c r="AL231" s="12">
        <f t="shared" si="104"/>
        <v>721713.08842105255</v>
      </c>
      <c r="AM231" s="12">
        <f t="shared" si="105"/>
        <v>88031.439473684208</v>
      </c>
      <c r="AN231" s="12">
        <f t="shared" si="106"/>
        <v>7721.0526315789475</v>
      </c>
      <c r="AO231" s="12">
        <f t="shared" si="107"/>
        <v>531905.69842105266</v>
      </c>
      <c r="AP231" s="12">
        <f t="shared" si="108"/>
        <v>281842.10526315786</v>
      </c>
      <c r="AQ231" s="12">
        <f t="shared" si="109"/>
        <v>13500</v>
      </c>
      <c r="AR231" s="12">
        <f t="shared" si="110"/>
        <v>1118544.664736842</v>
      </c>
      <c r="AS231" s="12">
        <f t="shared" si="111"/>
        <v>85122.331578947371</v>
      </c>
      <c r="AT231" s="12">
        <f t="shared" si="112"/>
        <v>13983.157894736843</v>
      </c>
      <c r="AU231" s="12">
        <f t="shared" si="113"/>
        <v>3064367.3684210526</v>
      </c>
      <c r="AV231" s="12">
        <f t="shared" si="114"/>
        <v>34122.315789473687</v>
      </c>
      <c r="AW231" s="12">
        <f t="shared" si="115"/>
        <v>1562767.105263158</v>
      </c>
      <c r="AX231" s="12">
        <f t="shared" si="116"/>
        <v>8005.2631578947376</v>
      </c>
      <c r="AY231" s="12">
        <f t="shared" si="117"/>
        <v>17706.315789473687</v>
      </c>
      <c r="AZ231" s="12">
        <f t="shared" si="118"/>
        <v>9393.1578947368434</v>
      </c>
      <c r="BA231" s="12">
        <f t="shared" si="119"/>
        <v>10442.368421052632</v>
      </c>
      <c r="BB231" s="12">
        <f t="shared" si="120"/>
        <v>12637.894736842105</v>
      </c>
      <c r="BC231" s="12">
        <f t="shared" si="121"/>
        <v>896017.89789473685</v>
      </c>
    </row>
    <row r="232" spans="1:55" x14ac:dyDescent="0.25">
      <c r="A232" s="264"/>
      <c r="B232" s="270"/>
      <c r="C232" s="18" t="s">
        <v>271</v>
      </c>
      <c r="D232" s="7">
        <f t="shared" si="92"/>
        <v>3</v>
      </c>
      <c r="E232" s="9">
        <f>+[2]FISCALIZACIONES!E232+[2]LICENCIAS!E232+[2]PERMISOS!E232+[2]REGISTROS!E232+[2]CERTIFICADOS!E232</f>
        <v>1</v>
      </c>
      <c r="F232" s="9">
        <f>+[2]FISCALIZACIONES!F232+[2]LICENCIAS!F232+[2]PERMISOS!F232+[2]REGISTROS!F232+[2]CERTIFICADOS!F232</f>
        <v>1</v>
      </c>
      <c r="G232" s="9">
        <f>+[2]FISCALIZACIONES!G232+[2]LICENCIAS!G232+[2]PERMISOS!G232+[2]REGISTROS!G232+[2]CERTIFICADOS!G232</f>
        <v>1</v>
      </c>
      <c r="H232" s="9">
        <f>+[2]FISCALIZACIONES!H232+[2]LICENCIAS!H232+[2]PERMISOS!H232+[2]REGISTROS!H232+[2]CERTIFICADOS!H232</f>
        <v>0</v>
      </c>
      <c r="I232" s="9">
        <f>+[2]FISCALIZACIONES!I232+[2]LICENCIAS!I232+[2]PERMISOS!I232+[2]REGISTROS!I232+[2]CERTIFICADOS!I232</f>
        <v>0</v>
      </c>
      <c r="J232" s="9">
        <f>+[2]FISCALIZACIONES!J232+[2]LICENCIAS!J232+[2]PERMISOS!J232+[2]REGISTROS!J232+[2]CERTIFICADOS!J232</f>
        <v>0</v>
      </c>
      <c r="K232" s="9">
        <f>+[2]FISCALIZACIONES!K232+[2]LICENCIAS!K232+[2]PERMISOS!K232+[2]REGISTROS!K232+[2]CERTIFICADOS!K232</f>
        <v>0</v>
      </c>
      <c r="L232" s="9">
        <f>+[2]FISCALIZACIONES!L232+[2]LICENCIAS!L232+[2]PERMISOS!L232+[2]REGISTROS!L232+[2]CERTIFICADOS!L232</f>
        <v>0</v>
      </c>
      <c r="M232" s="9">
        <f>+[2]FISCALIZACIONES!M232+[2]LICENCIAS!M232+[2]PERMISOS!M232+[2]REGISTROS!M232+[2]CERTIFICADOS!M232</f>
        <v>0</v>
      </c>
      <c r="N232" s="9">
        <f>+[2]FISCALIZACIONES!N232+[2]LICENCIAS!N232+[2]PERMISOS!N232+[2]REGISTROS!N232+[2]CERTIFICADOS!N232</f>
        <v>0</v>
      </c>
      <c r="O232" s="9">
        <f>+[2]FISCALIZACIONES!O232+[2]LICENCIAS!O232+[2]PERMISOS!O232+[2]REGISTROS!O232+[2]CERTIFICADOS!O232</f>
        <v>0</v>
      </c>
      <c r="P232" s="9">
        <f>+[2]FISCALIZACIONES!P232+[2]LICENCIAS!P232+[2]PERMISOS!P232+[2]REGISTROS!P232+[2]CERTIFICADOS!P232</f>
        <v>0</v>
      </c>
      <c r="Q232" s="9">
        <f>+[2]FISCALIZACIONES!Q232+[2]LICENCIAS!Q232+[2]PERMISOS!Q232+[2]REGISTROS!Q232+[2]CERTIFICADOS!Q232</f>
        <v>0</v>
      </c>
      <c r="R232" s="9">
        <f>+[2]FISCALIZACIONES!R232+[2]LICENCIAS!R232+[2]PERMISOS!R232+[2]REGISTROS!R232+[2]CERTIFICADOS!R232</f>
        <v>0</v>
      </c>
      <c r="S232" s="9">
        <f>+[2]FISCALIZACIONES!S232+[2]LICENCIAS!S232+[2]PERMISOS!S232+[2]REGISTROS!S232+[2]CERTIFICADOS!S232</f>
        <v>0</v>
      </c>
      <c r="T232" s="9">
        <f>+[2]FISCALIZACIONES!T232+[2]LICENCIAS!T232+[2]PERMISOS!T232+[2]REGISTROS!T232+[2]CERTIFICADOS!T232</f>
        <v>0</v>
      </c>
      <c r="U232" s="9">
        <f>+[2]FISCALIZACIONES!U232+[2]LICENCIAS!U232+[2]PERMISOS!U232+[2]REGISTROS!U232+[2]CERTIFICADOS!U232</f>
        <v>0</v>
      </c>
      <c r="V232" s="9">
        <f>+[2]FISCALIZACIONES!V232+[2]LICENCIAS!V232+[2]PERMISOS!V232+[2]REGISTROS!V232+[2]CERTIFICADOS!V232</f>
        <v>0</v>
      </c>
      <c r="W232" s="9">
        <f>+[2]FISCALIZACIONES!W232+[2]LICENCIAS!W232+[2]PERMISOS!W232+[2]REGISTROS!W232+[2]CERTIFICADOS!W232</f>
        <v>0</v>
      </c>
      <c r="X232" s="9">
        <f>+[2]FISCALIZACIONES!X232+[2]LICENCIAS!X232+[2]PERMISOS!X232+[2]REGISTROS!X232+[2]CERTIFICADOS!X232</f>
        <v>0</v>
      </c>
      <c r="Y232" s="9">
        <f>+[2]FISCALIZACIONES!Y232+[2]LICENCIAS!Y232+[2]PERMISOS!Y232+[2]REGISTROS!Y232+[2]CERTIFICADOS!Y232</f>
        <v>0</v>
      </c>
      <c r="Z232" s="29">
        <f>+[2]FISCALIZACIONES!Z232+[2]LICENCIAS!Z232+[2]PERMISOS!Z232+[2]REGISTROS!Z232+[2]CERTIFICADOS!Z232</f>
        <v>0</v>
      </c>
      <c r="AA232" s="10">
        <f t="shared" si="93"/>
        <v>191306.44736842107</v>
      </c>
      <c r="AB232" s="10">
        <f t="shared" si="94"/>
        <v>46578.336315789471</v>
      </c>
      <c r="AC232" s="11">
        <f t="shared" si="95"/>
        <v>107313.2952631579</v>
      </c>
      <c r="AD232" s="11">
        <f t="shared" si="96"/>
        <v>64872.320526315787</v>
      </c>
      <c r="AE232" s="11">
        <f t="shared" si="97"/>
        <v>13736.842105263157</v>
      </c>
      <c r="AF232" s="11">
        <f t="shared" si="98"/>
        <v>181308.50052631577</v>
      </c>
      <c r="AG232" s="11">
        <f t="shared" si="99"/>
        <v>7815.78947368421</v>
      </c>
      <c r="AH232" s="12">
        <f t="shared" si="100"/>
        <v>21225.78947368421</v>
      </c>
      <c r="AI232" s="12">
        <f t="shared" si="101"/>
        <v>7894.7368421052633</v>
      </c>
      <c r="AJ232" s="12">
        <f t="shared" si="102"/>
        <v>147937.46210526317</v>
      </c>
      <c r="AK232" s="12">
        <f t="shared" si="103"/>
        <v>1110.7894736842104</v>
      </c>
      <c r="AL232" s="12">
        <f t="shared" si="104"/>
        <v>240571.0294736842</v>
      </c>
      <c r="AM232" s="12">
        <f t="shared" si="105"/>
        <v>29343.813157894736</v>
      </c>
      <c r="AN232" s="12">
        <f t="shared" si="106"/>
        <v>2573.6842105263158</v>
      </c>
      <c r="AO232" s="12">
        <f t="shared" si="107"/>
        <v>177301.8994736842</v>
      </c>
      <c r="AP232" s="12">
        <f t="shared" si="108"/>
        <v>93947.368421052626</v>
      </c>
      <c r="AQ232" s="12">
        <f t="shared" si="109"/>
        <v>4500</v>
      </c>
      <c r="AR232" s="12">
        <f t="shared" si="110"/>
        <v>372848.22157894738</v>
      </c>
      <c r="AS232" s="12">
        <f t="shared" si="111"/>
        <v>28374.110526315788</v>
      </c>
      <c r="AT232" s="12">
        <f t="shared" si="112"/>
        <v>4661.0526315789475</v>
      </c>
      <c r="AU232" s="12">
        <f t="shared" si="113"/>
        <v>1021455.7894736842</v>
      </c>
      <c r="AV232" s="12">
        <f t="shared" si="114"/>
        <v>11374.105263157895</v>
      </c>
      <c r="AW232" s="12">
        <f t="shared" si="115"/>
        <v>520922.36842105264</v>
      </c>
      <c r="AX232" s="12">
        <f t="shared" si="116"/>
        <v>2668.4210526315792</v>
      </c>
      <c r="AY232" s="12">
        <f t="shared" si="117"/>
        <v>5902.105263157895</v>
      </c>
      <c r="AZ232" s="12">
        <f t="shared" si="118"/>
        <v>3131.0526315789475</v>
      </c>
      <c r="BA232" s="12">
        <f t="shared" si="119"/>
        <v>3480.7894736842109</v>
      </c>
      <c r="BB232" s="12">
        <f t="shared" si="120"/>
        <v>4212.6315789473683</v>
      </c>
      <c r="BC232" s="12">
        <f t="shared" si="121"/>
        <v>298672.63263157895</v>
      </c>
    </row>
    <row r="233" spans="1:55" x14ac:dyDescent="0.25">
      <c r="A233" s="264"/>
      <c r="B233" s="270"/>
      <c r="C233" s="16" t="s">
        <v>272</v>
      </c>
      <c r="D233" s="7">
        <f t="shared" si="92"/>
        <v>6</v>
      </c>
      <c r="E233" s="9">
        <f>+[2]FISCALIZACIONES!E233+[2]LICENCIAS!E233+[2]PERMISOS!E233+[2]REGISTROS!E233+[2]CERTIFICADOS!E233</f>
        <v>0</v>
      </c>
      <c r="F233" s="9">
        <f>+[2]FISCALIZACIONES!F233+[2]LICENCIAS!F233+[2]PERMISOS!F233+[2]REGISTROS!F233+[2]CERTIFICADOS!F233</f>
        <v>2</v>
      </c>
      <c r="G233" s="9">
        <f>+[2]FISCALIZACIONES!G233+[2]LICENCIAS!G233+[2]PERMISOS!G233+[2]REGISTROS!G233+[2]CERTIFICADOS!G233</f>
        <v>3</v>
      </c>
      <c r="H233" s="9">
        <f>+[2]FISCALIZACIONES!H233+[2]LICENCIAS!H233+[2]PERMISOS!H233+[2]REGISTROS!H233+[2]CERTIFICADOS!H233</f>
        <v>1</v>
      </c>
      <c r="I233" s="9">
        <f>+[2]FISCALIZACIONES!I233+[2]LICENCIAS!I233+[2]PERMISOS!I233+[2]REGISTROS!I233+[2]CERTIFICADOS!I233</f>
        <v>0</v>
      </c>
      <c r="J233" s="9">
        <f>+[2]FISCALIZACIONES!J233+[2]LICENCIAS!J233+[2]PERMISOS!J233+[2]REGISTROS!J233+[2]CERTIFICADOS!J233</f>
        <v>0</v>
      </c>
      <c r="K233" s="9">
        <f>+[2]FISCALIZACIONES!K233+[2]LICENCIAS!K233+[2]PERMISOS!K233+[2]REGISTROS!K233+[2]CERTIFICADOS!K233</f>
        <v>0</v>
      </c>
      <c r="L233" s="9">
        <f>+[2]FISCALIZACIONES!L233+[2]LICENCIAS!L233+[2]PERMISOS!L233+[2]REGISTROS!L233+[2]CERTIFICADOS!L233</f>
        <v>0</v>
      </c>
      <c r="M233" s="9">
        <f>+[2]FISCALIZACIONES!M233+[2]LICENCIAS!M233+[2]PERMISOS!M233+[2]REGISTROS!M233+[2]CERTIFICADOS!M233</f>
        <v>0</v>
      </c>
      <c r="N233" s="9">
        <f>+[2]FISCALIZACIONES!N233+[2]LICENCIAS!N233+[2]PERMISOS!N233+[2]REGISTROS!N233+[2]CERTIFICADOS!N233</f>
        <v>0</v>
      </c>
      <c r="O233" s="9">
        <f>+[2]FISCALIZACIONES!O233+[2]LICENCIAS!O233+[2]PERMISOS!O233+[2]REGISTROS!O233+[2]CERTIFICADOS!O233</f>
        <v>0</v>
      </c>
      <c r="P233" s="9">
        <f>+[2]FISCALIZACIONES!P233+[2]LICENCIAS!P233+[2]PERMISOS!P233+[2]REGISTROS!P233+[2]CERTIFICADOS!P233</f>
        <v>0</v>
      </c>
      <c r="Q233" s="9">
        <f>+[2]FISCALIZACIONES!Q233+[2]LICENCIAS!Q233+[2]PERMISOS!Q233+[2]REGISTROS!Q233+[2]CERTIFICADOS!Q233</f>
        <v>0</v>
      </c>
      <c r="R233" s="9">
        <f>+[2]FISCALIZACIONES!R233+[2]LICENCIAS!R233+[2]PERMISOS!R233+[2]REGISTROS!R233+[2]CERTIFICADOS!R233</f>
        <v>0</v>
      </c>
      <c r="S233" s="9">
        <f>+[2]FISCALIZACIONES!S233+[2]LICENCIAS!S233+[2]PERMISOS!S233+[2]REGISTROS!S233+[2]CERTIFICADOS!S233</f>
        <v>0</v>
      </c>
      <c r="T233" s="9">
        <f>+[2]FISCALIZACIONES!T233+[2]LICENCIAS!T233+[2]PERMISOS!T233+[2]REGISTROS!T233+[2]CERTIFICADOS!T233</f>
        <v>0</v>
      </c>
      <c r="U233" s="9">
        <f>+[2]FISCALIZACIONES!U233+[2]LICENCIAS!U233+[2]PERMISOS!U233+[2]REGISTROS!U233+[2]CERTIFICADOS!U233</f>
        <v>0</v>
      </c>
      <c r="V233" s="9">
        <f>+[2]FISCALIZACIONES!V233+[2]LICENCIAS!V233+[2]PERMISOS!V233+[2]REGISTROS!V233+[2]CERTIFICADOS!V233</f>
        <v>0</v>
      </c>
      <c r="W233" s="9">
        <f>+[2]FISCALIZACIONES!W233+[2]LICENCIAS!W233+[2]PERMISOS!W233+[2]REGISTROS!W233+[2]CERTIFICADOS!W233</f>
        <v>0</v>
      </c>
      <c r="X233" s="9">
        <f>+[2]FISCALIZACIONES!X233+[2]LICENCIAS!X233+[2]PERMISOS!X233+[2]REGISTROS!X233+[2]CERTIFICADOS!X233</f>
        <v>0</v>
      </c>
      <c r="Y233" s="9">
        <f>+[2]FISCALIZACIONES!Y233+[2]LICENCIAS!Y233+[2]PERMISOS!Y233+[2]REGISTROS!Y233+[2]CERTIFICADOS!Y233</f>
        <v>0</v>
      </c>
      <c r="Z233" s="29">
        <f>+[2]FISCALIZACIONES!Z233+[2]LICENCIAS!Z233+[2]PERMISOS!Z233+[2]REGISTROS!Z233+[2]CERTIFICADOS!Z233</f>
        <v>0</v>
      </c>
      <c r="AA233" s="10">
        <f t="shared" si="93"/>
        <v>382612.89473684214</v>
      </c>
      <c r="AB233" s="10">
        <f t="shared" si="94"/>
        <v>93156.672631578942</v>
      </c>
      <c r="AC233" s="11">
        <f t="shared" si="95"/>
        <v>214626.59052631579</v>
      </c>
      <c r="AD233" s="11">
        <f t="shared" si="96"/>
        <v>129744.64105263157</v>
      </c>
      <c r="AE233" s="11">
        <f t="shared" si="97"/>
        <v>27473.684210526313</v>
      </c>
      <c r="AF233" s="11">
        <f t="shared" si="98"/>
        <v>362617.00105263153</v>
      </c>
      <c r="AG233" s="11">
        <f t="shared" si="99"/>
        <v>15631.57894736842</v>
      </c>
      <c r="AH233" s="12">
        <f t="shared" si="100"/>
        <v>42451.57894736842</v>
      </c>
      <c r="AI233" s="12">
        <f t="shared" si="101"/>
        <v>15789.473684210527</v>
      </c>
      <c r="AJ233" s="12">
        <f t="shared" si="102"/>
        <v>295874.92421052634</v>
      </c>
      <c r="AK233" s="12">
        <f t="shared" si="103"/>
        <v>2221.5789473684208</v>
      </c>
      <c r="AL233" s="12">
        <f t="shared" si="104"/>
        <v>481142.05894736841</v>
      </c>
      <c r="AM233" s="12">
        <f t="shared" si="105"/>
        <v>58687.626315789472</v>
      </c>
      <c r="AN233" s="12">
        <f t="shared" si="106"/>
        <v>5147.3684210526317</v>
      </c>
      <c r="AO233" s="12">
        <f t="shared" si="107"/>
        <v>354603.7989473684</v>
      </c>
      <c r="AP233" s="12">
        <f t="shared" si="108"/>
        <v>187894.73684210525</v>
      </c>
      <c r="AQ233" s="12">
        <f t="shared" si="109"/>
        <v>9000</v>
      </c>
      <c r="AR233" s="12">
        <f t="shared" si="110"/>
        <v>745696.44315789477</v>
      </c>
      <c r="AS233" s="12">
        <f t="shared" si="111"/>
        <v>56748.221052631576</v>
      </c>
      <c r="AT233" s="12">
        <f t="shared" si="112"/>
        <v>9322.105263157895</v>
      </c>
      <c r="AU233" s="12">
        <f t="shared" si="113"/>
        <v>2042911.5789473683</v>
      </c>
      <c r="AV233" s="12">
        <f t="shared" si="114"/>
        <v>22748.21052631579</v>
      </c>
      <c r="AW233" s="12">
        <f t="shared" si="115"/>
        <v>1041844.7368421053</v>
      </c>
      <c r="AX233" s="12">
        <f t="shared" si="116"/>
        <v>5336.8421052631584</v>
      </c>
      <c r="AY233" s="12">
        <f t="shared" si="117"/>
        <v>11804.21052631579</v>
      </c>
      <c r="AZ233" s="12">
        <f t="shared" si="118"/>
        <v>6262.105263157895</v>
      </c>
      <c r="BA233" s="12">
        <f t="shared" si="119"/>
        <v>6961.5789473684217</v>
      </c>
      <c r="BB233" s="12">
        <f t="shared" si="120"/>
        <v>8425.2631578947367</v>
      </c>
      <c r="BC233" s="12">
        <f t="shared" si="121"/>
        <v>597345.2652631579</v>
      </c>
    </row>
    <row r="234" spans="1:55" x14ac:dyDescent="0.25">
      <c r="A234" s="264"/>
      <c r="B234" s="270"/>
      <c r="C234" s="16" t="s">
        <v>273</v>
      </c>
      <c r="D234" s="7">
        <f t="shared" si="92"/>
        <v>4</v>
      </c>
      <c r="E234" s="9">
        <f>+[2]FISCALIZACIONES!E234+[2]LICENCIAS!E234+[2]PERMISOS!E234+[2]REGISTROS!E234+[2]CERTIFICADOS!E234</f>
        <v>1</v>
      </c>
      <c r="F234" s="9">
        <f>+[2]FISCALIZACIONES!F234+[2]LICENCIAS!F234+[2]PERMISOS!F234+[2]REGISTROS!F234+[2]CERTIFICADOS!F234</f>
        <v>2</v>
      </c>
      <c r="G234" s="9">
        <f>+[2]FISCALIZACIONES!G234+[2]LICENCIAS!G234+[2]PERMISOS!G234+[2]REGISTROS!G234+[2]CERTIFICADOS!G234</f>
        <v>0</v>
      </c>
      <c r="H234" s="9">
        <f>+[2]FISCALIZACIONES!H234+[2]LICENCIAS!H234+[2]PERMISOS!H234+[2]REGISTROS!H234+[2]CERTIFICADOS!H234</f>
        <v>0</v>
      </c>
      <c r="I234" s="9">
        <f>+[2]FISCALIZACIONES!I234+[2]LICENCIAS!I234+[2]PERMISOS!I234+[2]REGISTROS!I234+[2]CERTIFICADOS!I234</f>
        <v>0</v>
      </c>
      <c r="J234" s="9">
        <f>+[2]FISCALIZACIONES!J234+[2]LICENCIAS!J234+[2]PERMISOS!J234+[2]REGISTROS!J234+[2]CERTIFICADOS!J234</f>
        <v>0</v>
      </c>
      <c r="K234" s="9">
        <f>+[2]FISCALIZACIONES!K234+[2]LICENCIAS!K234+[2]PERMISOS!K234+[2]REGISTROS!K234+[2]CERTIFICADOS!K234</f>
        <v>0</v>
      </c>
      <c r="L234" s="9">
        <f>+[2]FISCALIZACIONES!L234+[2]LICENCIAS!L234+[2]PERMISOS!L234+[2]REGISTROS!L234+[2]CERTIFICADOS!L234</f>
        <v>0</v>
      </c>
      <c r="M234" s="9">
        <f>+[2]FISCALIZACIONES!M234+[2]LICENCIAS!M234+[2]PERMISOS!M234+[2]REGISTROS!M234+[2]CERTIFICADOS!M234</f>
        <v>0</v>
      </c>
      <c r="N234" s="9">
        <f>+[2]FISCALIZACIONES!N234+[2]LICENCIAS!N234+[2]PERMISOS!N234+[2]REGISTROS!N234+[2]CERTIFICADOS!N234</f>
        <v>0</v>
      </c>
      <c r="O234" s="9">
        <f>+[2]FISCALIZACIONES!O234+[2]LICENCIAS!O234+[2]PERMISOS!O234+[2]REGISTROS!O234+[2]CERTIFICADOS!O234</f>
        <v>1</v>
      </c>
      <c r="P234" s="9">
        <f>+[2]FISCALIZACIONES!P234+[2]LICENCIAS!P234+[2]PERMISOS!P234+[2]REGISTROS!P234+[2]CERTIFICADOS!P234</f>
        <v>0</v>
      </c>
      <c r="Q234" s="9">
        <f>+[2]FISCALIZACIONES!Q234+[2]LICENCIAS!Q234+[2]PERMISOS!Q234+[2]REGISTROS!Q234+[2]CERTIFICADOS!Q234</f>
        <v>0</v>
      </c>
      <c r="R234" s="9">
        <f>+[2]FISCALIZACIONES!R234+[2]LICENCIAS!R234+[2]PERMISOS!R234+[2]REGISTROS!R234+[2]CERTIFICADOS!R234</f>
        <v>0</v>
      </c>
      <c r="S234" s="9">
        <f>+[2]FISCALIZACIONES!S234+[2]LICENCIAS!S234+[2]PERMISOS!S234+[2]REGISTROS!S234+[2]CERTIFICADOS!S234</f>
        <v>0</v>
      </c>
      <c r="T234" s="9">
        <f>+[2]FISCALIZACIONES!T234+[2]LICENCIAS!T234+[2]PERMISOS!T234+[2]REGISTROS!T234+[2]CERTIFICADOS!T234</f>
        <v>0</v>
      </c>
      <c r="U234" s="9">
        <f>+[2]FISCALIZACIONES!U234+[2]LICENCIAS!U234+[2]PERMISOS!U234+[2]REGISTROS!U234+[2]CERTIFICADOS!U234</f>
        <v>0</v>
      </c>
      <c r="V234" s="9">
        <f>+[2]FISCALIZACIONES!V234+[2]LICENCIAS!V234+[2]PERMISOS!V234+[2]REGISTROS!V234+[2]CERTIFICADOS!V234</f>
        <v>0</v>
      </c>
      <c r="W234" s="9">
        <f>+[2]FISCALIZACIONES!W234+[2]LICENCIAS!W234+[2]PERMISOS!W234+[2]REGISTROS!W234+[2]CERTIFICADOS!W234</f>
        <v>0</v>
      </c>
      <c r="X234" s="9">
        <f>+[2]FISCALIZACIONES!X234+[2]LICENCIAS!X234+[2]PERMISOS!X234+[2]REGISTROS!X234+[2]CERTIFICADOS!X234</f>
        <v>0</v>
      </c>
      <c r="Y234" s="9">
        <f>+[2]FISCALIZACIONES!Y234+[2]LICENCIAS!Y234+[2]PERMISOS!Y234+[2]REGISTROS!Y234+[2]CERTIFICADOS!Y234</f>
        <v>0</v>
      </c>
      <c r="Z234" s="29">
        <f>+[2]FISCALIZACIONES!Z234+[2]LICENCIAS!Z234+[2]PERMISOS!Z234+[2]REGISTROS!Z234+[2]CERTIFICADOS!Z234</f>
        <v>0</v>
      </c>
      <c r="AA234" s="10">
        <f t="shared" si="93"/>
        <v>255075.26315789475</v>
      </c>
      <c r="AB234" s="10">
        <f t="shared" si="94"/>
        <v>62104.448421052628</v>
      </c>
      <c r="AC234" s="11">
        <f t="shared" si="95"/>
        <v>143084.39368421052</v>
      </c>
      <c r="AD234" s="11">
        <f t="shared" si="96"/>
        <v>86496.427368421049</v>
      </c>
      <c r="AE234" s="11">
        <f t="shared" si="97"/>
        <v>18315.78947368421</v>
      </c>
      <c r="AF234" s="11">
        <f t="shared" si="98"/>
        <v>241744.66736842104</v>
      </c>
      <c r="AG234" s="11">
        <f t="shared" si="99"/>
        <v>10421.052631578947</v>
      </c>
      <c r="AH234" s="12">
        <f t="shared" si="100"/>
        <v>28301.052631578947</v>
      </c>
      <c r="AI234" s="12">
        <f t="shared" si="101"/>
        <v>10526.315789473685</v>
      </c>
      <c r="AJ234" s="12">
        <f t="shared" si="102"/>
        <v>197249.94947368422</v>
      </c>
      <c r="AK234" s="12">
        <f t="shared" si="103"/>
        <v>1481.0526315789473</v>
      </c>
      <c r="AL234" s="12">
        <f t="shared" si="104"/>
        <v>320761.37263157894</v>
      </c>
      <c r="AM234" s="12">
        <f t="shared" si="105"/>
        <v>39125.084210526315</v>
      </c>
      <c r="AN234" s="12">
        <f t="shared" si="106"/>
        <v>3431.5789473684213</v>
      </c>
      <c r="AO234" s="12">
        <f t="shared" si="107"/>
        <v>236402.53263157894</v>
      </c>
      <c r="AP234" s="12">
        <f t="shared" si="108"/>
        <v>125263.15789473684</v>
      </c>
      <c r="AQ234" s="12">
        <f t="shared" si="109"/>
        <v>6000</v>
      </c>
      <c r="AR234" s="12">
        <f t="shared" si="110"/>
        <v>497130.96210526314</v>
      </c>
      <c r="AS234" s="12">
        <f t="shared" si="111"/>
        <v>37832.14736842105</v>
      </c>
      <c r="AT234" s="12">
        <f t="shared" si="112"/>
        <v>6214.7368421052633</v>
      </c>
      <c r="AU234" s="12">
        <f t="shared" si="113"/>
        <v>1361941.0526315789</v>
      </c>
      <c r="AV234" s="12">
        <f t="shared" si="114"/>
        <v>15165.473684210527</v>
      </c>
      <c r="AW234" s="12">
        <f t="shared" si="115"/>
        <v>694563.15789473685</v>
      </c>
      <c r="AX234" s="12">
        <f t="shared" si="116"/>
        <v>3557.8947368421054</v>
      </c>
      <c r="AY234" s="12">
        <f t="shared" si="117"/>
        <v>7869.4736842105267</v>
      </c>
      <c r="AZ234" s="12">
        <f t="shared" si="118"/>
        <v>4174.7368421052633</v>
      </c>
      <c r="BA234" s="12">
        <f t="shared" si="119"/>
        <v>4641.0526315789475</v>
      </c>
      <c r="BB234" s="12">
        <f t="shared" si="120"/>
        <v>5616.8421052631575</v>
      </c>
      <c r="BC234" s="12">
        <f t="shared" si="121"/>
        <v>398230.17684210528</v>
      </c>
    </row>
    <row r="235" spans="1:55" x14ac:dyDescent="0.25">
      <c r="A235" s="264"/>
      <c r="B235" s="270"/>
      <c r="C235" s="16" t="s">
        <v>274</v>
      </c>
      <c r="D235" s="7">
        <f t="shared" si="92"/>
        <v>6</v>
      </c>
      <c r="E235" s="9">
        <f>+[2]FISCALIZACIONES!E235+[2]LICENCIAS!E235+[2]PERMISOS!E235+[2]REGISTROS!E235+[2]CERTIFICADOS!E235</f>
        <v>1</v>
      </c>
      <c r="F235" s="9">
        <f>+[2]FISCALIZACIONES!F235+[2]LICENCIAS!F235+[2]PERMISOS!F235+[2]REGISTROS!F235+[2]CERTIFICADOS!F235</f>
        <v>1</v>
      </c>
      <c r="G235" s="9">
        <f>+[2]FISCALIZACIONES!G235+[2]LICENCIAS!G235+[2]PERMISOS!G235+[2]REGISTROS!G235+[2]CERTIFICADOS!G235</f>
        <v>0</v>
      </c>
      <c r="H235" s="9">
        <f>+[2]FISCALIZACIONES!H235+[2]LICENCIAS!H235+[2]PERMISOS!H235+[2]REGISTROS!H235+[2]CERTIFICADOS!H235</f>
        <v>4</v>
      </c>
      <c r="I235" s="9">
        <f>+[2]FISCALIZACIONES!I235+[2]LICENCIAS!I235+[2]PERMISOS!I235+[2]REGISTROS!I235+[2]CERTIFICADOS!I235</f>
        <v>0</v>
      </c>
      <c r="J235" s="9">
        <f>+[2]FISCALIZACIONES!J235+[2]LICENCIAS!J235+[2]PERMISOS!J235+[2]REGISTROS!J235+[2]CERTIFICADOS!J235</f>
        <v>0</v>
      </c>
      <c r="K235" s="9">
        <f>+[2]FISCALIZACIONES!K235+[2]LICENCIAS!K235+[2]PERMISOS!K235+[2]REGISTROS!K235+[2]CERTIFICADOS!K235</f>
        <v>0</v>
      </c>
      <c r="L235" s="9">
        <f>+[2]FISCALIZACIONES!L235+[2]LICENCIAS!L235+[2]PERMISOS!L235+[2]REGISTROS!L235+[2]CERTIFICADOS!L235</f>
        <v>0</v>
      </c>
      <c r="M235" s="9">
        <f>+[2]FISCALIZACIONES!M235+[2]LICENCIAS!M235+[2]PERMISOS!M235+[2]REGISTROS!M235+[2]CERTIFICADOS!M235</f>
        <v>0</v>
      </c>
      <c r="N235" s="9">
        <f>+[2]FISCALIZACIONES!N235+[2]LICENCIAS!N235+[2]PERMISOS!N235+[2]REGISTROS!N235+[2]CERTIFICADOS!N235</f>
        <v>0</v>
      </c>
      <c r="O235" s="9">
        <f>+[2]FISCALIZACIONES!O235+[2]LICENCIAS!O235+[2]PERMISOS!O235+[2]REGISTROS!O235+[2]CERTIFICADOS!O235</f>
        <v>0</v>
      </c>
      <c r="P235" s="9">
        <f>+[2]FISCALIZACIONES!P235+[2]LICENCIAS!P235+[2]PERMISOS!P235+[2]REGISTROS!P235+[2]CERTIFICADOS!P235</f>
        <v>0</v>
      </c>
      <c r="Q235" s="9">
        <f>+[2]FISCALIZACIONES!Q235+[2]LICENCIAS!Q235+[2]PERMISOS!Q235+[2]REGISTROS!Q235+[2]CERTIFICADOS!Q235</f>
        <v>0</v>
      </c>
      <c r="R235" s="9">
        <f>+[2]FISCALIZACIONES!R235+[2]LICENCIAS!R235+[2]PERMISOS!R235+[2]REGISTROS!R235+[2]CERTIFICADOS!R235</f>
        <v>0</v>
      </c>
      <c r="S235" s="9">
        <f>+[2]FISCALIZACIONES!S235+[2]LICENCIAS!S235+[2]PERMISOS!S235+[2]REGISTROS!S235+[2]CERTIFICADOS!S235</f>
        <v>0</v>
      </c>
      <c r="T235" s="9">
        <f>+[2]FISCALIZACIONES!T235+[2]LICENCIAS!T235+[2]PERMISOS!T235+[2]REGISTROS!T235+[2]CERTIFICADOS!T235</f>
        <v>0</v>
      </c>
      <c r="U235" s="9">
        <f>+[2]FISCALIZACIONES!U235+[2]LICENCIAS!U235+[2]PERMISOS!U235+[2]REGISTROS!U235+[2]CERTIFICADOS!U235</f>
        <v>0</v>
      </c>
      <c r="V235" s="9">
        <f>+[2]FISCALIZACIONES!V235+[2]LICENCIAS!V235+[2]PERMISOS!V235+[2]REGISTROS!V235+[2]CERTIFICADOS!V235</f>
        <v>0</v>
      </c>
      <c r="W235" s="9">
        <f>+[2]FISCALIZACIONES!W235+[2]LICENCIAS!W235+[2]PERMISOS!W235+[2]REGISTROS!W235+[2]CERTIFICADOS!W235</f>
        <v>0</v>
      </c>
      <c r="X235" s="9">
        <f>+[2]FISCALIZACIONES!X235+[2]LICENCIAS!X235+[2]PERMISOS!X235+[2]REGISTROS!X235+[2]CERTIFICADOS!X235</f>
        <v>0</v>
      </c>
      <c r="Y235" s="9">
        <f>+[2]FISCALIZACIONES!Y235+[2]LICENCIAS!Y235+[2]PERMISOS!Y235+[2]REGISTROS!Y235+[2]CERTIFICADOS!Y235</f>
        <v>0</v>
      </c>
      <c r="Z235" s="29">
        <f>+[2]FISCALIZACIONES!Z235+[2]LICENCIAS!Z235+[2]PERMISOS!Z235+[2]REGISTROS!Z235+[2]CERTIFICADOS!Z235</f>
        <v>0</v>
      </c>
      <c r="AA235" s="10">
        <f t="shared" si="93"/>
        <v>382612.89473684214</v>
      </c>
      <c r="AB235" s="10">
        <f t="shared" si="94"/>
        <v>93156.672631578942</v>
      </c>
      <c r="AC235" s="11">
        <f t="shared" si="95"/>
        <v>214626.59052631579</v>
      </c>
      <c r="AD235" s="11">
        <f t="shared" si="96"/>
        <v>129744.64105263157</v>
      </c>
      <c r="AE235" s="11">
        <f t="shared" si="97"/>
        <v>27473.684210526313</v>
      </c>
      <c r="AF235" s="11">
        <f t="shared" si="98"/>
        <v>362617.00105263153</v>
      </c>
      <c r="AG235" s="11">
        <f t="shared" si="99"/>
        <v>15631.57894736842</v>
      </c>
      <c r="AH235" s="12">
        <f t="shared" si="100"/>
        <v>42451.57894736842</v>
      </c>
      <c r="AI235" s="12">
        <f t="shared" si="101"/>
        <v>15789.473684210527</v>
      </c>
      <c r="AJ235" s="12">
        <f t="shared" si="102"/>
        <v>295874.92421052634</v>
      </c>
      <c r="AK235" s="12">
        <f t="shared" si="103"/>
        <v>2221.5789473684208</v>
      </c>
      <c r="AL235" s="12">
        <f t="shared" si="104"/>
        <v>481142.05894736841</v>
      </c>
      <c r="AM235" s="12">
        <f t="shared" si="105"/>
        <v>58687.626315789472</v>
      </c>
      <c r="AN235" s="12">
        <f t="shared" si="106"/>
        <v>5147.3684210526317</v>
      </c>
      <c r="AO235" s="12">
        <f t="shared" si="107"/>
        <v>354603.7989473684</v>
      </c>
      <c r="AP235" s="12">
        <f t="shared" si="108"/>
        <v>187894.73684210525</v>
      </c>
      <c r="AQ235" s="12">
        <f t="shared" si="109"/>
        <v>9000</v>
      </c>
      <c r="AR235" s="12">
        <f t="shared" si="110"/>
        <v>745696.44315789477</v>
      </c>
      <c r="AS235" s="12">
        <f t="shared" si="111"/>
        <v>56748.221052631576</v>
      </c>
      <c r="AT235" s="12">
        <f t="shared" si="112"/>
        <v>9322.105263157895</v>
      </c>
      <c r="AU235" s="12">
        <f t="shared" si="113"/>
        <v>2042911.5789473683</v>
      </c>
      <c r="AV235" s="12">
        <f t="shared" si="114"/>
        <v>22748.21052631579</v>
      </c>
      <c r="AW235" s="12">
        <f t="shared" si="115"/>
        <v>1041844.7368421053</v>
      </c>
      <c r="AX235" s="12">
        <f t="shared" si="116"/>
        <v>5336.8421052631584</v>
      </c>
      <c r="AY235" s="12">
        <f t="shared" si="117"/>
        <v>11804.21052631579</v>
      </c>
      <c r="AZ235" s="12">
        <f t="shared" si="118"/>
        <v>6262.105263157895</v>
      </c>
      <c r="BA235" s="12">
        <f t="shared" si="119"/>
        <v>6961.5789473684217</v>
      </c>
      <c r="BB235" s="12">
        <f t="shared" si="120"/>
        <v>8425.2631578947367</v>
      </c>
      <c r="BC235" s="12">
        <f t="shared" si="121"/>
        <v>597345.2652631579</v>
      </c>
    </row>
    <row r="236" spans="1:55" x14ac:dyDescent="0.25">
      <c r="A236" s="264"/>
      <c r="B236" s="270"/>
      <c r="C236" s="16" t="s">
        <v>275</v>
      </c>
      <c r="D236" s="7">
        <f t="shared" si="92"/>
        <v>3</v>
      </c>
      <c r="E236" s="9">
        <f>+[2]FISCALIZACIONES!E236+[2]LICENCIAS!E236+[2]PERMISOS!E236+[2]REGISTROS!E236+[2]CERTIFICADOS!E236</f>
        <v>0</v>
      </c>
      <c r="F236" s="9">
        <f>+[2]FISCALIZACIONES!F236+[2]LICENCIAS!F236+[2]PERMISOS!F236+[2]REGISTROS!F236+[2]CERTIFICADOS!F236</f>
        <v>1</v>
      </c>
      <c r="G236" s="9">
        <f>+[2]FISCALIZACIONES!G236+[2]LICENCIAS!G236+[2]PERMISOS!G236+[2]REGISTROS!G236+[2]CERTIFICADOS!G236</f>
        <v>0</v>
      </c>
      <c r="H236" s="9">
        <f>+[2]FISCALIZACIONES!H236+[2]LICENCIAS!H236+[2]PERMISOS!H236+[2]REGISTROS!H236+[2]CERTIFICADOS!H236</f>
        <v>2</v>
      </c>
      <c r="I236" s="9">
        <f>+[2]FISCALIZACIONES!I236+[2]LICENCIAS!I236+[2]PERMISOS!I236+[2]REGISTROS!I236+[2]CERTIFICADOS!I236</f>
        <v>0</v>
      </c>
      <c r="J236" s="9">
        <f>+[2]FISCALIZACIONES!J236+[2]LICENCIAS!J236+[2]PERMISOS!J236+[2]REGISTROS!J236+[2]CERTIFICADOS!J236</f>
        <v>0</v>
      </c>
      <c r="K236" s="9">
        <f>+[2]FISCALIZACIONES!K236+[2]LICENCIAS!K236+[2]PERMISOS!K236+[2]REGISTROS!K236+[2]CERTIFICADOS!K236</f>
        <v>0</v>
      </c>
      <c r="L236" s="9">
        <f>+[2]FISCALIZACIONES!L236+[2]LICENCIAS!L236+[2]PERMISOS!L236+[2]REGISTROS!L236+[2]CERTIFICADOS!L236</f>
        <v>0</v>
      </c>
      <c r="M236" s="9">
        <f>+[2]FISCALIZACIONES!M236+[2]LICENCIAS!M236+[2]PERMISOS!M236+[2]REGISTROS!M236+[2]CERTIFICADOS!M236</f>
        <v>0</v>
      </c>
      <c r="N236" s="9">
        <f>+[2]FISCALIZACIONES!N236+[2]LICENCIAS!N236+[2]PERMISOS!N236+[2]REGISTROS!N236+[2]CERTIFICADOS!N236</f>
        <v>0</v>
      </c>
      <c r="O236" s="9">
        <f>+[2]FISCALIZACIONES!O236+[2]LICENCIAS!O236+[2]PERMISOS!O236+[2]REGISTROS!O236+[2]CERTIFICADOS!O236</f>
        <v>0</v>
      </c>
      <c r="P236" s="9">
        <f>+[2]FISCALIZACIONES!P236+[2]LICENCIAS!P236+[2]PERMISOS!P236+[2]REGISTROS!P236+[2]CERTIFICADOS!P236</f>
        <v>0</v>
      </c>
      <c r="Q236" s="9">
        <f>+[2]FISCALIZACIONES!Q236+[2]LICENCIAS!Q236+[2]PERMISOS!Q236+[2]REGISTROS!Q236+[2]CERTIFICADOS!Q236</f>
        <v>0</v>
      </c>
      <c r="R236" s="9">
        <f>+[2]FISCALIZACIONES!R236+[2]LICENCIAS!R236+[2]PERMISOS!R236+[2]REGISTROS!R236+[2]CERTIFICADOS!R236</f>
        <v>0</v>
      </c>
      <c r="S236" s="9">
        <f>+[2]FISCALIZACIONES!S236+[2]LICENCIAS!S236+[2]PERMISOS!S236+[2]REGISTROS!S236+[2]CERTIFICADOS!S236</f>
        <v>0</v>
      </c>
      <c r="T236" s="9">
        <f>+[2]FISCALIZACIONES!T236+[2]LICENCIAS!T236+[2]PERMISOS!T236+[2]REGISTROS!T236+[2]CERTIFICADOS!T236</f>
        <v>0</v>
      </c>
      <c r="U236" s="9">
        <f>+[2]FISCALIZACIONES!U236+[2]LICENCIAS!U236+[2]PERMISOS!U236+[2]REGISTROS!U236+[2]CERTIFICADOS!U236</f>
        <v>0</v>
      </c>
      <c r="V236" s="9">
        <f>+[2]FISCALIZACIONES!V236+[2]LICENCIAS!V236+[2]PERMISOS!V236+[2]REGISTROS!V236+[2]CERTIFICADOS!V236</f>
        <v>0</v>
      </c>
      <c r="W236" s="9">
        <f>+[2]FISCALIZACIONES!W236+[2]LICENCIAS!W236+[2]PERMISOS!W236+[2]REGISTROS!W236+[2]CERTIFICADOS!W236</f>
        <v>0</v>
      </c>
      <c r="X236" s="9">
        <f>+[2]FISCALIZACIONES!X236+[2]LICENCIAS!X236+[2]PERMISOS!X236+[2]REGISTROS!X236+[2]CERTIFICADOS!X236</f>
        <v>0</v>
      </c>
      <c r="Y236" s="9">
        <f>+[2]FISCALIZACIONES!Y236+[2]LICENCIAS!Y236+[2]PERMISOS!Y236+[2]REGISTROS!Y236+[2]CERTIFICADOS!Y236</f>
        <v>0</v>
      </c>
      <c r="Z236" s="29">
        <f>+[2]FISCALIZACIONES!Z236+[2]LICENCIAS!Z236+[2]PERMISOS!Z236+[2]REGISTROS!Z236+[2]CERTIFICADOS!Z236</f>
        <v>0</v>
      </c>
      <c r="AA236" s="10">
        <f t="shared" si="93"/>
        <v>191306.44736842107</v>
      </c>
      <c r="AB236" s="10">
        <f t="shared" si="94"/>
        <v>46578.336315789471</v>
      </c>
      <c r="AC236" s="11">
        <f t="shared" si="95"/>
        <v>107313.2952631579</v>
      </c>
      <c r="AD236" s="11">
        <f t="shared" si="96"/>
        <v>64872.320526315787</v>
      </c>
      <c r="AE236" s="11">
        <f t="shared" si="97"/>
        <v>13736.842105263157</v>
      </c>
      <c r="AF236" s="11">
        <f t="shared" si="98"/>
        <v>181308.50052631577</v>
      </c>
      <c r="AG236" s="11">
        <f t="shared" si="99"/>
        <v>7815.78947368421</v>
      </c>
      <c r="AH236" s="12">
        <f t="shared" si="100"/>
        <v>21225.78947368421</v>
      </c>
      <c r="AI236" s="12">
        <f t="shared" si="101"/>
        <v>7894.7368421052633</v>
      </c>
      <c r="AJ236" s="12">
        <f t="shared" si="102"/>
        <v>147937.46210526317</v>
      </c>
      <c r="AK236" s="12">
        <f t="shared" si="103"/>
        <v>1110.7894736842104</v>
      </c>
      <c r="AL236" s="12">
        <f t="shared" si="104"/>
        <v>240571.0294736842</v>
      </c>
      <c r="AM236" s="12">
        <f t="shared" si="105"/>
        <v>29343.813157894736</v>
      </c>
      <c r="AN236" s="12">
        <f t="shared" si="106"/>
        <v>2573.6842105263158</v>
      </c>
      <c r="AO236" s="12">
        <f t="shared" si="107"/>
        <v>177301.8994736842</v>
      </c>
      <c r="AP236" s="12">
        <f t="shared" si="108"/>
        <v>93947.368421052626</v>
      </c>
      <c r="AQ236" s="12">
        <f t="shared" si="109"/>
        <v>4500</v>
      </c>
      <c r="AR236" s="12">
        <f t="shared" si="110"/>
        <v>372848.22157894738</v>
      </c>
      <c r="AS236" s="12">
        <f t="shared" si="111"/>
        <v>28374.110526315788</v>
      </c>
      <c r="AT236" s="12">
        <f t="shared" si="112"/>
        <v>4661.0526315789475</v>
      </c>
      <c r="AU236" s="12">
        <f t="shared" si="113"/>
        <v>1021455.7894736842</v>
      </c>
      <c r="AV236" s="12">
        <f t="shared" si="114"/>
        <v>11374.105263157895</v>
      </c>
      <c r="AW236" s="12">
        <f t="shared" si="115"/>
        <v>520922.36842105264</v>
      </c>
      <c r="AX236" s="12">
        <f t="shared" si="116"/>
        <v>2668.4210526315792</v>
      </c>
      <c r="AY236" s="12">
        <f t="shared" si="117"/>
        <v>5902.105263157895</v>
      </c>
      <c r="AZ236" s="12">
        <f t="shared" si="118"/>
        <v>3131.0526315789475</v>
      </c>
      <c r="BA236" s="12">
        <f t="shared" si="119"/>
        <v>3480.7894736842109</v>
      </c>
      <c r="BB236" s="12">
        <f t="shared" si="120"/>
        <v>4212.6315789473683</v>
      </c>
      <c r="BC236" s="12">
        <f t="shared" si="121"/>
        <v>298672.63263157895</v>
      </c>
    </row>
    <row r="237" spans="1:55" x14ac:dyDescent="0.25">
      <c r="A237" s="264"/>
      <c r="B237" s="270"/>
      <c r="C237" s="16" t="s">
        <v>276</v>
      </c>
      <c r="D237" s="7">
        <f t="shared" si="92"/>
        <v>7</v>
      </c>
      <c r="E237" s="9">
        <f>+[2]FISCALIZACIONES!E237+[2]LICENCIAS!E237+[2]PERMISOS!E237+[2]REGISTROS!E237+[2]CERTIFICADOS!E237</f>
        <v>3</v>
      </c>
      <c r="F237" s="9">
        <f>+[2]FISCALIZACIONES!F237+[2]LICENCIAS!F237+[2]PERMISOS!F237+[2]REGISTROS!F237+[2]CERTIFICADOS!F237</f>
        <v>3</v>
      </c>
      <c r="G237" s="9">
        <f>+[2]FISCALIZACIONES!G237+[2]LICENCIAS!G237+[2]PERMISOS!G237+[2]REGISTROS!G237+[2]CERTIFICADOS!G237</f>
        <v>0</v>
      </c>
      <c r="H237" s="9">
        <f>+[2]FISCALIZACIONES!H237+[2]LICENCIAS!H237+[2]PERMISOS!H237+[2]REGISTROS!H237+[2]CERTIFICADOS!H237</f>
        <v>1</v>
      </c>
      <c r="I237" s="9">
        <f>+[2]FISCALIZACIONES!I237+[2]LICENCIAS!I237+[2]PERMISOS!I237+[2]REGISTROS!I237+[2]CERTIFICADOS!I237</f>
        <v>0</v>
      </c>
      <c r="J237" s="9">
        <f>+[2]FISCALIZACIONES!J237+[2]LICENCIAS!J237+[2]PERMISOS!J237+[2]REGISTROS!J237+[2]CERTIFICADOS!J237</f>
        <v>0</v>
      </c>
      <c r="K237" s="9">
        <f>+[2]FISCALIZACIONES!K237+[2]LICENCIAS!K237+[2]PERMISOS!K237+[2]REGISTROS!K237+[2]CERTIFICADOS!K237</f>
        <v>0</v>
      </c>
      <c r="L237" s="9">
        <f>+[2]FISCALIZACIONES!L237+[2]LICENCIAS!L237+[2]PERMISOS!L237+[2]REGISTROS!L237+[2]CERTIFICADOS!L237</f>
        <v>0</v>
      </c>
      <c r="M237" s="9">
        <f>+[2]FISCALIZACIONES!M237+[2]LICENCIAS!M237+[2]PERMISOS!M237+[2]REGISTROS!M237+[2]CERTIFICADOS!M237</f>
        <v>0</v>
      </c>
      <c r="N237" s="9">
        <f>+[2]FISCALIZACIONES!N237+[2]LICENCIAS!N237+[2]PERMISOS!N237+[2]REGISTROS!N237+[2]CERTIFICADOS!N237</f>
        <v>0</v>
      </c>
      <c r="O237" s="9">
        <f>+[2]FISCALIZACIONES!O237+[2]LICENCIAS!O237+[2]PERMISOS!O237+[2]REGISTROS!O237+[2]CERTIFICADOS!O237</f>
        <v>0</v>
      </c>
      <c r="P237" s="9">
        <f>+[2]FISCALIZACIONES!P237+[2]LICENCIAS!P237+[2]PERMISOS!P237+[2]REGISTROS!P237+[2]CERTIFICADOS!P237</f>
        <v>0</v>
      </c>
      <c r="Q237" s="9">
        <f>+[2]FISCALIZACIONES!Q237+[2]LICENCIAS!Q237+[2]PERMISOS!Q237+[2]REGISTROS!Q237+[2]CERTIFICADOS!Q237</f>
        <v>0</v>
      </c>
      <c r="R237" s="9">
        <f>+[2]FISCALIZACIONES!R237+[2]LICENCIAS!R237+[2]PERMISOS!R237+[2]REGISTROS!R237+[2]CERTIFICADOS!R237</f>
        <v>0</v>
      </c>
      <c r="S237" s="9">
        <f>+[2]FISCALIZACIONES!S237+[2]LICENCIAS!S237+[2]PERMISOS!S237+[2]REGISTROS!S237+[2]CERTIFICADOS!S237</f>
        <v>0</v>
      </c>
      <c r="T237" s="9">
        <f>+[2]FISCALIZACIONES!T237+[2]LICENCIAS!T237+[2]PERMISOS!T237+[2]REGISTROS!T237+[2]CERTIFICADOS!T237</f>
        <v>0</v>
      </c>
      <c r="U237" s="9">
        <f>+[2]FISCALIZACIONES!U237+[2]LICENCIAS!U237+[2]PERMISOS!U237+[2]REGISTROS!U237+[2]CERTIFICADOS!U237</f>
        <v>0</v>
      </c>
      <c r="V237" s="9">
        <f>+[2]FISCALIZACIONES!V237+[2]LICENCIAS!V237+[2]PERMISOS!V237+[2]REGISTROS!V237+[2]CERTIFICADOS!V237</f>
        <v>0</v>
      </c>
      <c r="W237" s="9">
        <f>+[2]FISCALIZACIONES!W237+[2]LICENCIAS!W237+[2]PERMISOS!W237+[2]REGISTROS!W237+[2]CERTIFICADOS!W237</f>
        <v>0</v>
      </c>
      <c r="X237" s="9">
        <f>+[2]FISCALIZACIONES!X237+[2]LICENCIAS!X237+[2]PERMISOS!X237+[2]REGISTROS!X237+[2]CERTIFICADOS!X237</f>
        <v>0</v>
      </c>
      <c r="Y237" s="9">
        <f>+[2]FISCALIZACIONES!Y237+[2]LICENCIAS!Y237+[2]PERMISOS!Y237+[2]REGISTROS!Y237+[2]CERTIFICADOS!Y237</f>
        <v>0</v>
      </c>
      <c r="Z237" s="29">
        <f>+[2]FISCALIZACIONES!Z237+[2]LICENCIAS!Z237+[2]PERMISOS!Z237+[2]REGISTROS!Z237+[2]CERTIFICADOS!Z237</f>
        <v>0</v>
      </c>
      <c r="AA237" s="10">
        <f t="shared" si="93"/>
        <v>446381.71052631579</v>
      </c>
      <c r="AB237" s="10">
        <f t="shared" si="94"/>
        <v>108682.78473684209</v>
      </c>
      <c r="AC237" s="11">
        <f t="shared" si="95"/>
        <v>250397.68894736841</v>
      </c>
      <c r="AD237" s="11">
        <f t="shared" si="96"/>
        <v>151368.74789473682</v>
      </c>
      <c r="AE237" s="11">
        <f t="shared" si="97"/>
        <v>32052.631578947367</v>
      </c>
      <c r="AF237" s="11">
        <f t="shared" si="98"/>
        <v>423053.16789473681</v>
      </c>
      <c r="AG237" s="11">
        <f t="shared" si="99"/>
        <v>18236.842105263157</v>
      </c>
      <c r="AH237" s="12">
        <f t="shared" si="100"/>
        <v>49526.84210526316</v>
      </c>
      <c r="AI237" s="12">
        <f t="shared" si="101"/>
        <v>18421.05263157895</v>
      </c>
      <c r="AJ237" s="12">
        <f t="shared" si="102"/>
        <v>345187.41157894739</v>
      </c>
      <c r="AK237" s="12">
        <f t="shared" si="103"/>
        <v>2591.8421052631579</v>
      </c>
      <c r="AL237" s="12">
        <f t="shared" si="104"/>
        <v>561332.4021052632</v>
      </c>
      <c r="AM237" s="12">
        <f t="shared" si="105"/>
        <v>68468.89736842105</v>
      </c>
      <c r="AN237" s="12">
        <f t="shared" si="106"/>
        <v>6005.2631578947376</v>
      </c>
      <c r="AO237" s="12">
        <f t="shared" si="107"/>
        <v>413704.43210526317</v>
      </c>
      <c r="AP237" s="12">
        <f t="shared" si="108"/>
        <v>219210.52631578947</v>
      </c>
      <c r="AQ237" s="12">
        <f t="shared" si="109"/>
        <v>10500</v>
      </c>
      <c r="AR237" s="12">
        <f t="shared" si="110"/>
        <v>869979.18368421053</v>
      </c>
      <c r="AS237" s="12">
        <f t="shared" si="111"/>
        <v>66206.257894736831</v>
      </c>
      <c r="AT237" s="12">
        <f t="shared" si="112"/>
        <v>10875.78947368421</v>
      </c>
      <c r="AU237" s="12">
        <f t="shared" si="113"/>
        <v>2383396.8421052629</v>
      </c>
      <c r="AV237" s="12">
        <f t="shared" si="114"/>
        <v>26539.57894736842</v>
      </c>
      <c r="AW237" s="12">
        <f t="shared" si="115"/>
        <v>1215485.5263157894</v>
      </c>
      <c r="AX237" s="12">
        <f t="shared" si="116"/>
        <v>6226.3157894736842</v>
      </c>
      <c r="AY237" s="12">
        <f t="shared" si="117"/>
        <v>13771.578947368422</v>
      </c>
      <c r="AZ237" s="12">
        <f t="shared" si="118"/>
        <v>7305.7894736842109</v>
      </c>
      <c r="BA237" s="12">
        <f t="shared" si="119"/>
        <v>8121.8421052631584</v>
      </c>
      <c r="BB237" s="12">
        <f t="shared" si="120"/>
        <v>9829.4736842105249</v>
      </c>
      <c r="BC237" s="12">
        <f t="shared" si="121"/>
        <v>696902.80947368429</v>
      </c>
    </row>
    <row r="238" spans="1:55" x14ac:dyDescent="0.25">
      <c r="A238" s="264"/>
      <c r="B238" s="270"/>
      <c r="C238" s="16" t="s">
        <v>277</v>
      </c>
      <c r="D238" s="7">
        <f t="shared" si="92"/>
        <v>3</v>
      </c>
      <c r="E238" s="9">
        <f>+[2]FISCALIZACIONES!E238+[2]LICENCIAS!E238+[2]PERMISOS!E238+[2]REGISTROS!E238+[2]CERTIFICADOS!E238</f>
        <v>2</v>
      </c>
      <c r="F238" s="9">
        <f>+[2]FISCALIZACIONES!F238+[2]LICENCIAS!F238+[2]PERMISOS!F238+[2]REGISTROS!F238+[2]CERTIFICADOS!F238</f>
        <v>0</v>
      </c>
      <c r="G238" s="9">
        <f>+[2]FISCALIZACIONES!G238+[2]LICENCIAS!G238+[2]PERMISOS!G238+[2]REGISTROS!G238+[2]CERTIFICADOS!G238</f>
        <v>1</v>
      </c>
      <c r="H238" s="9">
        <f>+[2]FISCALIZACIONES!H238+[2]LICENCIAS!H238+[2]PERMISOS!H238+[2]REGISTROS!H238+[2]CERTIFICADOS!H238</f>
        <v>0</v>
      </c>
      <c r="I238" s="9">
        <f>+[2]FISCALIZACIONES!I238+[2]LICENCIAS!I238+[2]PERMISOS!I238+[2]REGISTROS!I238+[2]CERTIFICADOS!I238</f>
        <v>0</v>
      </c>
      <c r="J238" s="9">
        <f>+[2]FISCALIZACIONES!J238+[2]LICENCIAS!J238+[2]PERMISOS!J238+[2]REGISTROS!J238+[2]CERTIFICADOS!J238</f>
        <v>0</v>
      </c>
      <c r="K238" s="9">
        <f>+[2]FISCALIZACIONES!K238+[2]LICENCIAS!K238+[2]PERMISOS!K238+[2]REGISTROS!K238+[2]CERTIFICADOS!K238</f>
        <v>0</v>
      </c>
      <c r="L238" s="9">
        <f>+[2]FISCALIZACIONES!L238+[2]LICENCIAS!L238+[2]PERMISOS!L238+[2]REGISTROS!L238+[2]CERTIFICADOS!L238</f>
        <v>0</v>
      </c>
      <c r="M238" s="9">
        <f>+[2]FISCALIZACIONES!M238+[2]LICENCIAS!M238+[2]PERMISOS!M238+[2]REGISTROS!M238+[2]CERTIFICADOS!M238</f>
        <v>0</v>
      </c>
      <c r="N238" s="9">
        <f>+[2]FISCALIZACIONES!N238+[2]LICENCIAS!N238+[2]PERMISOS!N238+[2]REGISTROS!N238+[2]CERTIFICADOS!N238</f>
        <v>0</v>
      </c>
      <c r="O238" s="9">
        <f>+[2]FISCALIZACIONES!O238+[2]LICENCIAS!O238+[2]PERMISOS!O238+[2]REGISTROS!O238+[2]CERTIFICADOS!O238</f>
        <v>0</v>
      </c>
      <c r="P238" s="9">
        <f>+[2]FISCALIZACIONES!P238+[2]LICENCIAS!P238+[2]PERMISOS!P238+[2]REGISTROS!P238+[2]CERTIFICADOS!P238</f>
        <v>0</v>
      </c>
      <c r="Q238" s="9">
        <f>+[2]FISCALIZACIONES!Q238+[2]LICENCIAS!Q238+[2]PERMISOS!Q238+[2]REGISTROS!Q238+[2]CERTIFICADOS!Q238</f>
        <v>0</v>
      </c>
      <c r="R238" s="9">
        <f>+[2]FISCALIZACIONES!R238+[2]LICENCIAS!R238+[2]PERMISOS!R238+[2]REGISTROS!R238+[2]CERTIFICADOS!R238</f>
        <v>0</v>
      </c>
      <c r="S238" s="9">
        <f>+[2]FISCALIZACIONES!S238+[2]LICENCIAS!S238+[2]PERMISOS!S238+[2]REGISTROS!S238+[2]CERTIFICADOS!S238</f>
        <v>0</v>
      </c>
      <c r="T238" s="9">
        <f>+[2]FISCALIZACIONES!T238+[2]LICENCIAS!T238+[2]PERMISOS!T238+[2]REGISTROS!T238+[2]CERTIFICADOS!T238</f>
        <v>0</v>
      </c>
      <c r="U238" s="9">
        <f>+[2]FISCALIZACIONES!U238+[2]LICENCIAS!U238+[2]PERMISOS!U238+[2]REGISTROS!U238+[2]CERTIFICADOS!U238</f>
        <v>0</v>
      </c>
      <c r="V238" s="9">
        <f>+[2]FISCALIZACIONES!V238+[2]LICENCIAS!V238+[2]PERMISOS!V238+[2]REGISTROS!V238+[2]CERTIFICADOS!V238</f>
        <v>0</v>
      </c>
      <c r="W238" s="9">
        <f>+[2]FISCALIZACIONES!W238+[2]LICENCIAS!W238+[2]PERMISOS!W238+[2]REGISTROS!W238+[2]CERTIFICADOS!W238</f>
        <v>0</v>
      </c>
      <c r="X238" s="9">
        <f>+[2]FISCALIZACIONES!X238+[2]LICENCIAS!X238+[2]PERMISOS!X238+[2]REGISTROS!X238+[2]CERTIFICADOS!X238</f>
        <v>0</v>
      </c>
      <c r="Y238" s="9">
        <f>+[2]FISCALIZACIONES!Y238+[2]LICENCIAS!Y238+[2]PERMISOS!Y238+[2]REGISTROS!Y238+[2]CERTIFICADOS!Y238</f>
        <v>0</v>
      </c>
      <c r="Z238" s="29">
        <f>+[2]FISCALIZACIONES!Z238+[2]LICENCIAS!Z238+[2]PERMISOS!Z238+[2]REGISTROS!Z238+[2]CERTIFICADOS!Z238</f>
        <v>0</v>
      </c>
      <c r="AA238" s="10">
        <f t="shared" si="93"/>
        <v>191306.44736842107</v>
      </c>
      <c r="AB238" s="10">
        <f t="shared" si="94"/>
        <v>46578.336315789471</v>
      </c>
      <c r="AC238" s="11">
        <f t="shared" si="95"/>
        <v>107313.2952631579</v>
      </c>
      <c r="AD238" s="11">
        <f t="shared" si="96"/>
        <v>64872.320526315787</v>
      </c>
      <c r="AE238" s="11">
        <f t="shared" si="97"/>
        <v>13736.842105263157</v>
      </c>
      <c r="AF238" s="11">
        <f t="shared" si="98"/>
        <v>181308.50052631577</v>
      </c>
      <c r="AG238" s="11">
        <f t="shared" si="99"/>
        <v>7815.78947368421</v>
      </c>
      <c r="AH238" s="12">
        <f t="shared" si="100"/>
        <v>21225.78947368421</v>
      </c>
      <c r="AI238" s="12">
        <f t="shared" si="101"/>
        <v>7894.7368421052633</v>
      </c>
      <c r="AJ238" s="12">
        <f t="shared" si="102"/>
        <v>147937.46210526317</v>
      </c>
      <c r="AK238" s="12">
        <f t="shared" si="103"/>
        <v>1110.7894736842104</v>
      </c>
      <c r="AL238" s="12">
        <f t="shared" si="104"/>
        <v>240571.0294736842</v>
      </c>
      <c r="AM238" s="12">
        <f t="shared" si="105"/>
        <v>29343.813157894736</v>
      </c>
      <c r="AN238" s="12">
        <f t="shared" si="106"/>
        <v>2573.6842105263158</v>
      </c>
      <c r="AO238" s="12">
        <f t="shared" si="107"/>
        <v>177301.8994736842</v>
      </c>
      <c r="AP238" s="12">
        <f t="shared" si="108"/>
        <v>93947.368421052626</v>
      </c>
      <c r="AQ238" s="12">
        <f t="shared" si="109"/>
        <v>4500</v>
      </c>
      <c r="AR238" s="12">
        <f t="shared" si="110"/>
        <v>372848.22157894738</v>
      </c>
      <c r="AS238" s="12">
        <f t="shared" si="111"/>
        <v>28374.110526315788</v>
      </c>
      <c r="AT238" s="12">
        <f t="shared" si="112"/>
        <v>4661.0526315789475</v>
      </c>
      <c r="AU238" s="12">
        <f t="shared" si="113"/>
        <v>1021455.7894736842</v>
      </c>
      <c r="AV238" s="12">
        <f t="shared" si="114"/>
        <v>11374.105263157895</v>
      </c>
      <c r="AW238" s="12">
        <f t="shared" si="115"/>
        <v>520922.36842105264</v>
      </c>
      <c r="AX238" s="12">
        <f t="shared" si="116"/>
        <v>2668.4210526315792</v>
      </c>
      <c r="AY238" s="12">
        <f t="shared" si="117"/>
        <v>5902.105263157895</v>
      </c>
      <c r="AZ238" s="12">
        <f t="shared" si="118"/>
        <v>3131.0526315789475</v>
      </c>
      <c r="BA238" s="12">
        <f t="shared" si="119"/>
        <v>3480.7894736842109</v>
      </c>
      <c r="BB238" s="12">
        <f t="shared" si="120"/>
        <v>4212.6315789473683</v>
      </c>
      <c r="BC238" s="12">
        <f t="shared" si="121"/>
        <v>298672.63263157895</v>
      </c>
    </row>
    <row r="239" spans="1:55" ht="15" customHeight="1" x14ac:dyDescent="0.25">
      <c r="A239" s="264"/>
      <c r="B239" s="270"/>
      <c r="C239" s="16" t="s">
        <v>278</v>
      </c>
      <c r="D239" s="7">
        <f t="shared" si="92"/>
        <v>11</v>
      </c>
      <c r="E239" s="9">
        <f>+[2]FISCALIZACIONES!E239+[2]LICENCIAS!E239+[2]PERMISOS!E239+[2]REGISTROS!E239+[2]CERTIFICADOS!E239</f>
        <v>2</v>
      </c>
      <c r="F239" s="9">
        <f>+[2]FISCALIZACIONES!F239+[2]LICENCIAS!F239+[2]PERMISOS!F239+[2]REGISTROS!F239+[2]CERTIFICADOS!F239</f>
        <v>0</v>
      </c>
      <c r="G239" s="9">
        <f>+[2]FISCALIZACIONES!G239+[2]LICENCIAS!G239+[2]PERMISOS!G239+[2]REGISTROS!G239+[2]CERTIFICADOS!G239</f>
        <v>0</v>
      </c>
      <c r="H239" s="9">
        <f>+[2]FISCALIZACIONES!H239+[2]LICENCIAS!H239+[2]PERMISOS!H239+[2]REGISTROS!H239+[2]CERTIFICADOS!H239</f>
        <v>9</v>
      </c>
      <c r="I239" s="9">
        <f>+[2]FISCALIZACIONES!I239+[2]LICENCIAS!I239+[2]PERMISOS!I239+[2]REGISTROS!I239+[2]CERTIFICADOS!I239</f>
        <v>0</v>
      </c>
      <c r="J239" s="9">
        <f>+[2]FISCALIZACIONES!J239+[2]LICENCIAS!J239+[2]PERMISOS!J239+[2]REGISTROS!J239+[2]CERTIFICADOS!J239</f>
        <v>0</v>
      </c>
      <c r="K239" s="9">
        <f>+[2]FISCALIZACIONES!K239+[2]LICENCIAS!K239+[2]PERMISOS!K239+[2]REGISTROS!K239+[2]CERTIFICADOS!K239</f>
        <v>0</v>
      </c>
      <c r="L239" s="9">
        <f>+[2]FISCALIZACIONES!L239+[2]LICENCIAS!L239+[2]PERMISOS!L239+[2]REGISTROS!L239+[2]CERTIFICADOS!L239</f>
        <v>0</v>
      </c>
      <c r="M239" s="9">
        <f>+[2]FISCALIZACIONES!M239+[2]LICENCIAS!M239+[2]PERMISOS!M239+[2]REGISTROS!M239+[2]CERTIFICADOS!M239</f>
        <v>0</v>
      </c>
      <c r="N239" s="9">
        <f>+[2]FISCALIZACIONES!N239+[2]LICENCIAS!N239+[2]PERMISOS!N239+[2]REGISTROS!N239+[2]CERTIFICADOS!N239</f>
        <v>0</v>
      </c>
      <c r="O239" s="9">
        <f>+[2]FISCALIZACIONES!O239+[2]LICENCIAS!O239+[2]PERMISOS!O239+[2]REGISTROS!O239+[2]CERTIFICADOS!O239</f>
        <v>0</v>
      </c>
      <c r="P239" s="9">
        <f>+[2]FISCALIZACIONES!P239+[2]LICENCIAS!P239+[2]PERMISOS!P239+[2]REGISTROS!P239+[2]CERTIFICADOS!P239</f>
        <v>0</v>
      </c>
      <c r="Q239" s="9">
        <f>+[2]FISCALIZACIONES!Q239+[2]LICENCIAS!Q239+[2]PERMISOS!Q239+[2]REGISTROS!Q239+[2]CERTIFICADOS!Q239</f>
        <v>0</v>
      </c>
      <c r="R239" s="9">
        <f>+[2]FISCALIZACIONES!R239+[2]LICENCIAS!R239+[2]PERMISOS!R239+[2]REGISTROS!R239+[2]CERTIFICADOS!R239</f>
        <v>0</v>
      </c>
      <c r="S239" s="9">
        <f>+[2]FISCALIZACIONES!S239+[2]LICENCIAS!S239+[2]PERMISOS!S239+[2]REGISTROS!S239+[2]CERTIFICADOS!S239</f>
        <v>0</v>
      </c>
      <c r="T239" s="9">
        <f>+[2]FISCALIZACIONES!T239+[2]LICENCIAS!T239+[2]PERMISOS!T239+[2]REGISTROS!T239+[2]CERTIFICADOS!T239</f>
        <v>0</v>
      </c>
      <c r="U239" s="9">
        <f>+[2]FISCALIZACIONES!U239+[2]LICENCIAS!U239+[2]PERMISOS!U239+[2]REGISTROS!U239+[2]CERTIFICADOS!U239</f>
        <v>0</v>
      </c>
      <c r="V239" s="9">
        <f>+[2]FISCALIZACIONES!V239+[2]LICENCIAS!V239+[2]PERMISOS!V239+[2]REGISTROS!V239+[2]CERTIFICADOS!V239</f>
        <v>0</v>
      </c>
      <c r="W239" s="9">
        <f>+[2]FISCALIZACIONES!W239+[2]LICENCIAS!W239+[2]PERMISOS!W239+[2]REGISTROS!W239+[2]CERTIFICADOS!W239</f>
        <v>0</v>
      </c>
      <c r="X239" s="9">
        <f>+[2]FISCALIZACIONES!X239+[2]LICENCIAS!X239+[2]PERMISOS!X239+[2]REGISTROS!X239+[2]CERTIFICADOS!X239</f>
        <v>0</v>
      </c>
      <c r="Y239" s="9">
        <f>+[2]FISCALIZACIONES!Y239+[2]LICENCIAS!Y239+[2]PERMISOS!Y239+[2]REGISTROS!Y239+[2]CERTIFICADOS!Y239</f>
        <v>0</v>
      </c>
      <c r="Z239" s="29">
        <f>+[2]FISCALIZACIONES!Z239+[2]LICENCIAS!Z239+[2]PERMISOS!Z239+[2]REGISTROS!Z239+[2]CERTIFICADOS!Z239</f>
        <v>0</v>
      </c>
      <c r="AA239" s="10">
        <f t="shared" si="93"/>
        <v>701456.97368421056</v>
      </c>
      <c r="AB239" s="10">
        <f t="shared" si="94"/>
        <v>170787.23315789472</v>
      </c>
      <c r="AC239" s="11">
        <f t="shared" si="95"/>
        <v>393482.0826315789</v>
      </c>
      <c r="AD239" s="11">
        <f t="shared" si="96"/>
        <v>237865.17526315787</v>
      </c>
      <c r="AE239" s="11">
        <f t="shared" si="97"/>
        <v>50368.42105263158</v>
      </c>
      <c r="AF239" s="11">
        <f t="shared" si="98"/>
        <v>664797.83526315785</v>
      </c>
      <c r="AG239" s="11">
        <f t="shared" si="99"/>
        <v>28657.894736842103</v>
      </c>
      <c r="AH239" s="12">
        <f t="shared" si="100"/>
        <v>77827.894736842107</v>
      </c>
      <c r="AI239" s="12">
        <f t="shared" si="101"/>
        <v>28947.368421052633</v>
      </c>
      <c r="AJ239" s="12">
        <f t="shared" si="102"/>
        <v>542437.36105263163</v>
      </c>
      <c r="AK239" s="12">
        <f t="shared" si="103"/>
        <v>4072.894736842105</v>
      </c>
      <c r="AL239" s="12">
        <f t="shared" si="104"/>
        <v>882093.77473684214</v>
      </c>
      <c r="AM239" s="12">
        <f t="shared" si="105"/>
        <v>107593.98157894737</v>
      </c>
      <c r="AN239" s="12">
        <f t="shared" si="106"/>
        <v>9436.8421052631584</v>
      </c>
      <c r="AO239" s="12">
        <f t="shared" si="107"/>
        <v>650106.96473684208</v>
      </c>
      <c r="AP239" s="12">
        <f t="shared" si="108"/>
        <v>344473.68421052629</v>
      </c>
      <c r="AQ239" s="12">
        <f t="shared" si="109"/>
        <v>16500</v>
      </c>
      <c r="AR239" s="12">
        <f t="shared" si="110"/>
        <v>1367110.1457894736</v>
      </c>
      <c r="AS239" s="12">
        <f t="shared" si="111"/>
        <v>104038.40526315788</v>
      </c>
      <c r="AT239" s="12">
        <f t="shared" si="112"/>
        <v>17090.526315789473</v>
      </c>
      <c r="AU239" s="12">
        <f t="shared" si="113"/>
        <v>3745337.8947368418</v>
      </c>
      <c r="AV239" s="12">
        <f t="shared" si="114"/>
        <v>41705.052631578947</v>
      </c>
      <c r="AW239" s="12">
        <f t="shared" si="115"/>
        <v>1910048.6842105263</v>
      </c>
      <c r="AX239" s="12">
        <f t="shared" si="116"/>
        <v>9784.21052631579</v>
      </c>
      <c r="AY239" s="12">
        <f t="shared" si="117"/>
        <v>21641.052631578947</v>
      </c>
      <c r="AZ239" s="12">
        <f t="shared" si="118"/>
        <v>11480.526315789473</v>
      </c>
      <c r="BA239" s="12">
        <f t="shared" si="119"/>
        <v>12762.894736842105</v>
      </c>
      <c r="BB239" s="12">
        <f t="shared" si="120"/>
        <v>15446.315789473683</v>
      </c>
      <c r="BC239" s="12">
        <f t="shared" si="121"/>
        <v>1095132.9863157896</v>
      </c>
    </row>
    <row r="240" spans="1:55" x14ac:dyDescent="0.25">
      <c r="A240" s="264"/>
      <c r="B240" s="270"/>
      <c r="C240" s="16" t="s">
        <v>279</v>
      </c>
      <c r="D240" s="7">
        <f t="shared" si="92"/>
        <v>4</v>
      </c>
      <c r="E240" s="9">
        <f>+[2]FISCALIZACIONES!E240+[2]LICENCIAS!E240+[2]PERMISOS!E240+[2]REGISTROS!E240+[2]CERTIFICADOS!E240</f>
        <v>0</v>
      </c>
      <c r="F240" s="9">
        <f>+[2]FISCALIZACIONES!F240+[2]LICENCIAS!F240+[2]PERMISOS!F240+[2]REGISTROS!F240+[2]CERTIFICADOS!F240</f>
        <v>2</v>
      </c>
      <c r="G240" s="9">
        <f>+[2]FISCALIZACIONES!G240+[2]LICENCIAS!G240+[2]PERMISOS!G240+[2]REGISTROS!G240+[2]CERTIFICADOS!G240</f>
        <v>0</v>
      </c>
      <c r="H240" s="9">
        <f>+[2]FISCALIZACIONES!H240+[2]LICENCIAS!H240+[2]PERMISOS!H240+[2]REGISTROS!H240+[2]CERTIFICADOS!H240</f>
        <v>2</v>
      </c>
      <c r="I240" s="9">
        <f>+[2]FISCALIZACIONES!I240+[2]LICENCIAS!I240+[2]PERMISOS!I240+[2]REGISTROS!I240+[2]CERTIFICADOS!I240</f>
        <v>0</v>
      </c>
      <c r="J240" s="9">
        <f>+[2]FISCALIZACIONES!J240+[2]LICENCIAS!J240+[2]PERMISOS!J240+[2]REGISTROS!J240+[2]CERTIFICADOS!J240</f>
        <v>0</v>
      </c>
      <c r="K240" s="9">
        <f>+[2]FISCALIZACIONES!K240+[2]LICENCIAS!K240+[2]PERMISOS!K240+[2]REGISTROS!K240+[2]CERTIFICADOS!K240</f>
        <v>0</v>
      </c>
      <c r="L240" s="9">
        <f>+[2]FISCALIZACIONES!L240+[2]LICENCIAS!L240+[2]PERMISOS!L240+[2]REGISTROS!L240+[2]CERTIFICADOS!L240</f>
        <v>0</v>
      </c>
      <c r="M240" s="9">
        <f>+[2]FISCALIZACIONES!M240+[2]LICENCIAS!M240+[2]PERMISOS!M240+[2]REGISTROS!M240+[2]CERTIFICADOS!M240</f>
        <v>0</v>
      </c>
      <c r="N240" s="9">
        <f>+[2]FISCALIZACIONES!N240+[2]LICENCIAS!N240+[2]PERMISOS!N240+[2]REGISTROS!N240+[2]CERTIFICADOS!N240</f>
        <v>0</v>
      </c>
      <c r="O240" s="9">
        <f>+[2]FISCALIZACIONES!O240+[2]LICENCIAS!O240+[2]PERMISOS!O240+[2]REGISTROS!O240+[2]CERTIFICADOS!O240</f>
        <v>0</v>
      </c>
      <c r="P240" s="9">
        <f>+[2]FISCALIZACIONES!P240+[2]LICENCIAS!P240+[2]PERMISOS!P240+[2]REGISTROS!P240+[2]CERTIFICADOS!P240</f>
        <v>0</v>
      </c>
      <c r="Q240" s="9">
        <f>+[2]FISCALIZACIONES!Q240+[2]LICENCIAS!Q240+[2]PERMISOS!Q240+[2]REGISTROS!Q240+[2]CERTIFICADOS!Q240</f>
        <v>0</v>
      </c>
      <c r="R240" s="9">
        <f>+[2]FISCALIZACIONES!R240+[2]LICENCIAS!R240+[2]PERMISOS!R240+[2]REGISTROS!R240+[2]CERTIFICADOS!R240</f>
        <v>0</v>
      </c>
      <c r="S240" s="9">
        <f>+[2]FISCALIZACIONES!S240+[2]LICENCIAS!S240+[2]PERMISOS!S240+[2]REGISTROS!S240+[2]CERTIFICADOS!S240</f>
        <v>0</v>
      </c>
      <c r="T240" s="9">
        <f>+[2]FISCALIZACIONES!T240+[2]LICENCIAS!T240+[2]PERMISOS!T240+[2]REGISTROS!T240+[2]CERTIFICADOS!T240</f>
        <v>0</v>
      </c>
      <c r="U240" s="9">
        <f>+[2]FISCALIZACIONES!U240+[2]LICENCIAS!U240+[2]PERMISOS!U240+[2]REGISTROS!U240+[2]CERTIFICADOS!U240</f>
        <v>0</v>
      </c>
      <c r="V240" s="9">
        <f>+[2]FISCALIZACIONES!V240+[2]LICENCIAS!V240+[2]PERMISOS!V240+[2]REGISTROS!V240+[2]CERTIFICADOS!V240</f>
        <v>0</v>
      </c>
      <c r="W240" s="9">
        <f>+[2]FISCALIZACIONES!W240+[2]LICENCIAS!W240+[2]PERMISOS!W240+[2]REGISTROS!W240+[2]CERTIFICADOS!W240</f>
        <v>0</v>
      </c>
      <c r="X240" s="9">
        <f>+[2]FISCALIZACIONES!X240+[2]LICENCIAS!X240+[2]PERMISOS!X240+[2]REGISTROS!X240+[2]CERTIFICADOS!X240</f>
        <v>0</v>
      </c>
      <c r="Y240" s="9">
        <f>+[2]FISCALIZACIONES!Y240+[2]LICENCIAS!Y240+[2]PERMISOS!Y240+[2]REGISTROS!Y240+[2]CERTIFICADOS!Y240</f>
        <v>0</v>
      </c>
      <c r="Z240" s="29">
        <f>+[2]FISCALIZACIONES!Z240+[2]LICENCIAS!Z240+[2]PERMISOS!Z240+[2]REGISTROS!Z240+[2]CERTIFICADOS!Z240</f>
        <v>0</v>
      </c>
      <c r="AA240" s="10">
        <f t="shared" si="93"/>
        <v>255075.26315789475</v>
      </c>
      <c r="AB240" s="10">
        <f t="shared" si="94"/>
        <v>62104.448421052628</v>
      </c>
      <c r="AC240" s="11">
        <f t="shared" si="95"/>
        <v>143084.39368421052</v>
      </c>
      <c r="AD240" s="11">
        <f t="shared" si="96"/>
        <v>86496.427368421049</v>
      </c>
      <c r="AE240" s="11">
        <f t="shared" si="97"/>
        <v>18315.78947368421</v>
      </c>
      <c r="AF240" s="11">
        <f t="shared" si="98"/>
        <v>241744.66736842104</v>
      </c>
      <c r="AG240" s="11">
        <f t="shared" si="99"/>
        <v>10421.052631578947</v>
      </c>
      <c r="AH240" s="12">
        <f t="shared" si="100"/>
        <v>28301.052631578947</v>
      </c>
      <c r="AI240" s="12">
        <f t="shared" si="101"/>
        <v>10526.315789473685</v>
      </c>
      <c r="AJ240" s="12">
        <f t="shared" si="102"/>
        <v>197249.94947368422</v>
      </c>
      <c r="AK240" s="12">
        <f t="shared" si="103"/>
        <v>1481.0526315789473</v>
      </c>
      <c r="AL240" s="12">
        <f t="shared" si="104"/>
        <v>320761.37263157894</v>
      </c>
      <c r="AM240" s="12">
        <f t="shared" si="105"/>
        <v>39125.084210526315</v>
      </c>
      <c r="AN240" s="12">
        <f t="shared" si="106"/>
        <v>3431.5789473684213</v>
      </c>
      <c r="AO240" s="12">
        <f t="shared" si="107"/>
        <v>236402.53263157894</v>
      </c>
      <c r="AP240" s="12">
        <f t="shared" si="108"/>
        <v>125263.15789473684</v>
      </c>
      <c r="AQ240" s="12">
        <f t="shared" si="109"/>
        <v>6000</v>
      </c>
      <c r="AR240" s="12">
        <f t="shared" si="110"/>
        <v>497130.96210526314</v>
      </c>
      <c r="AS240" s="12">
        <f t="shared" si="111"/>
        <v>37832.14736842105</v>
      </c>
      <c r="AT240" s="12">
        <f t="shared" si="112"/>
        <v>6214.7368421052633</v>
      </c>
      <c r="AU240" s="12">
        <f t="shared" si="113"/>
        <v>1361941.0526315789</v>
      </c>
      <c r="AV240" s="12">
        <f t="shared" si="114"/>
        <v>15165.473684210527</v>
      </c>
      <c r="AW240" s="12">
        <f t="shared" si="115"/>
        <v>694563.15789473685</v>
      </c>
      <c r="AX240" s="12">
        <f t="shared" si="116"/>
        <v>3557.8947368421054</v>
      </c>
      <c r="AY240" s="12">
        <f t="shared" si="117"/>
        <v>7869.4736842105267</v>
      </c>
      <c r="AZ240" s="12">
        <f t="shared" si="118"/>
        <v>4174.7368421052633</v>
      </c>
      <c r="BA240" s="12">
        <f t="shared" si="119"/>
        <v>4641.0526315789475</v>
      </c>
      <c r="BB240" s="12">
        <f t="shared" si="120"/>
        <v>5616.8421052631575</v>
      </c>
      <c r="BC240" s="12">
        <f t="shared" si="121"/>
        <v>398230.17684210528</v>
      </c>
    </row>
    <row r="241" spans="1:55" x14ac:dyDescent="0.25">
      <c r="A241" s="264"/>
      <c r="B241" s="270"/>
      <c r="C241" s="16" t="s">
        <v>280</v>
      </c>
      <c r="D241" s="7">
        <f t="shared" si="92"/>
        <v>5</v>
      </c>
      <c r="E241" s="9">
        <f>+[2]FISCALIZACIONES!E241+[2]LICENCIAS!E241+[2]PERMISOS!E241+[2]REGISTROS!E241+[2]CERTIFICADOS!E241</f>
        <v>1</v>
      </c>
      <c r="F241" s="9">
        <f>+[2]FISCALIZACIONES!F241+[2]LICENCIAS!F241+[2]PERMISOS!F241+[2]REGISTROS!F241+[2]CERTIFICADOS!F241</f>
        <v>2</v>
      </c>
      <c r="G241" s="9">
        <f>+[2]FISCALIZACIONES!G241+[2]LICENCIAS!G241+[2]PERMISOS!G241+[2]REGISTROS!G241+[2]CERTIFICADOS!G241</f>
        <v>1</v>
      </c>
      <c r="H241" s="9">
        <f>+[2]FISCALIZACIONES!H241+[2]LICENCIAS!H241+[2]PERMISOS!H241+[2]REGISTROS!H241+[2]CERTIFICADOS!H241</f>
        <v>1</v>
      </c>
      <c r="I241" s="9">
        <f>+[2]FISCALIZACIONES!I241+[2]LICENCIAS!I241+[2]PERMISOS!I241+[2]REGISTROS!I241+[2]CERTIFICADOS!I241</f>
        <v>0</v>
      </c>
      <c r="J241" s="9">
        <f>+[2]FISCALIZACIONES!J241+[2]LICENCIAS!J241+[2]PERMISOS!J241+[2]REGISTROS!J241+[2]CERTIFICADOS!J241</f>
        <v>0</v>
      </c>
      <c r="K241" s="9">
        <f>+[2]FISCALIZACIONES!K241+[2]LICENCIAS!K241+[2]PERMISOS!K241+[2]REGISTROS!K241+[2]CERTIFICADOS!K241</f>
        <v>0</v>
      </c>
      <c r="L241" s="9">
        <f>+[2]FISCALIZACIONES!L241+[2]LICENCIAS!L241+[2]PERMISOS!L241+[2]REGISTROS!L241+[2]CERTIFICADOS!L241</f>
        <v>0</v>
      </c>
      <c r="M241" s="9">
        <f>+[2]FISCALIZACIONES!M241+[2]LICENCIAS!M241+[2]PERMISOS!M241+[2]REGISTROS!M241+[2]CERTIFICADOS!M241</f>
        <v>0</v>
      </c>
      <c r="N241" s="9">
        <f>+[2]FISCALIZACIONES!N241+[2]LICENCIAS!N241+[2]PERMISOS!N241+[2]REGISTROS!N241+[2]CERTIFICADOS!N241</f>
        <v>0</v>
      </c>
      <c r="O241" s="9">
        <f>+[2]FISCALIZACIONES!O241+[2]LICENCIAS!O241+[2]PERMISOS!O241+[2]REGISTROS!O241+[2]CERTIFICADOS!O241</f>
        <v>0</v>
      </c>
      <c r="P241" s="9">
        <f>+[2]FISCALIZACIONES!P241+[2]LICENCIAS!P241+[2]PERMISOS!P241+[2]REGISTROS!P241+[2]CERTIFICADOS!P241</f>
        <v>0</v>
      </c>
      <c r="Q241" s="9">
        <f>+[2]FISCALIZACIONES!Q241+[2]LICENCIAS!Q241+[2]PERMISOS!Q241+[2]REGISTROS!Q241+[2]CERTIFICADOS!Q241</f>
        <v>0</v>
      </c>
      <c r="R241" s="9">
        <f>+[2]FISCALIZACIONES!R241+[2]LICENCIAS!R241+[2]PERMISOS!R241+[2]REGISTROS!R241+[2]CERTIFICADOS!R241</f>
        <v>0</v>
      </c>
      <c r="S241" s="9">
        <f>+[2]FISCALIZACIONES!S241+[2]LICENCIAS!S241+[2]PERMISOS!S241+[2]REGISTROS!S241+[2]CERTIFICADOS!S241</f>
        <v>0</v>
      </c>
      <c r="T241" s="9">
        <f>+[2]FISCALIZACIONES!T241+[2]LICENCIAS!T241+[2]PERMISOS!T241+[2]REGISTROS!T241+[2]CERTIFICADOS!T241</f>
        <v>0</v>
      </c>
      <c r="U241" s="9">
        <f>+[2]FISCALIZACIONES!U241+[2]LICENCIAS!U241+[2]PERMISOS!U241+[2]REGISTROS!U241+[2]CERTIFICADOS!U241</f>
        <v>0</v>
      </c>
      <c r="V241" s="9">
        <f>+[2]FISCALIZACIONES!V241+[2]LICENCIAS!V241+[2]PERMISOS!V241+[2]REGISTROS!V241+[2]CERTIFICADOS!V241</f>
        <v>0</v>
      </c>
      <c r="W241" s="9">
        <f>+[2]FISCALIZACIONES!W241+[2]LICENCIAS!W241+[2]PERMISOS!W241+[2]REGISTROS!W241+[2]CERTIFICADOS!W241</f>
        <v>0</v>
      </c>
      <c r="X241" s="9">
        <f>+[2]FISCALIZACIONES!X241+[2]LICENCIAS!X241+[2]PERMISOS!X241+[2]REGISTROS!X241+[2]CERTIFICADOS!X241</f>
        <v>0</v>
      </c>
      <c r="Y241" s="9">
        <f>+[2]FISCALIZACIONES!Y241+[2]LICENCIAS!Y241+[2]PERMISOS!Y241+[2]REGISTROS!Y241+[2]CERTIFICADOS!Y241</f>
        <v>0</v>
      </c>
      <c r="Z241" s="29">
        <f>+[2]FISCALIZACIONES!Z241+[2]LICENCIAS!Z241+[2]PERMISOS!Z241+[2]REGISTROS!Z241+[2]CERTIFICADOS!Z241</f>
        <v>0</v>
      </c>
      <c r="AA241" s="10">
        <f t="shared" si="93"/>
        <v>318844.07894736843</v>
      </c>
      <c r="AB241" s="10">
        <f t="shared" si="94"/>
        <v>77630.560526315792</v>
      </c>
      <c r="AC241" s="11">
        <f t="shared" si="95"/>
        <v>178855.49210526314</v>
      </c>
      <c r="AD241" s="11">
        <f t="shared" si="96"/>
        <v>108120.53421052631</v>
      </c>
      <c r="AE241" s="11">
        <f t="shared" si="97"/>
        <v>22894.736842105263</v>
      </c>
      <c r="AF241" s="11">
        <f t="shared" si="98"/>
        <v>302180.83421052631</v>
      </c>
      <c r="AG241" s="11">
        <f t="shared" si="99"/>
        <v>13026.315789473683</v>
      </c>
      <c r="AH241" s="12">
        <f t="shared" si="100"/>
        <v>35376.31578947368</v>
      </c>
      <c r="AI241" s="12">
        <f t="shared" si="101"/>
        <v>13157.894736842107</v>
      </c>
      <c r="AJ241" s="12">
        <f t="shared" si="102"/>
        <v>246562.43684210526</v>
      </c>
      <c r="AK241" s="12">
        <f t="shared" si="103"/>
        <v>1851.3157894736842</v>
      </c>
      <c r="AL241" s="12">
        <f t="shared" si="104"/>
        <v>400951.71578947367</v>
      </c>
      <c r="AM241" s="12">
        <f t="shared" si="105"/>
        <v>48906.355263157893</v>
      </c>
      <c r="AN241" s="12">
        <f t="shared" si="106"/>
        <v>4289.4736842105267</v>
      </c>
      <c r="AO241" s="12">
        <f t="shared" si="107"/>
        <v>295503.16578947369</v>
      </c>
      <c r="AP241" s="12">
        <f t="shared" si="108"/>
        <v>156578.94736842104</v>
      </c>
      <c r="AQ241" s="12">
        <f t="shared" si="109"/>
        <v>7500</v>
      </c>
      <c r="AR241" s="12">
        <f t="shared" si="110"/>
        <v>621413.7026315789</v>
      </c>
      <c r="AS241" s="12">
        <f t="shared" si="111"/>
        <v>47290.184210526313</v>
      </c>
      <c r="AT241" s="12">
        <f t="shared" si="112"/>
        <v>7768.4210526315792</v>
      </c>
      <c r="AU241" s="12">
        <f t="shared" si="113"/>
        <v>1702426.3157894737</v>
      </c>
      <c r="AV241" s="12">
        <f t="shared" si="114"/>
        <v>18956.84210526316</v>
      </c>
      <c r="AW241" s="12">
        <f t="shared" si="115"/>
        <v>868203.94736842113</v>
      </c>
      <c r="AX241" s="12">
        <f t="shared" si="116"/>
        <v>4447.3684210526317</v>
      </c>
      <c r="AY241" s="12">
        <f t="shared" si="117"/>
        <v>9836.8421052631584</v>
      </c>
      <c r="AZ241" s="12">
        <f t="shared" si="118"/>
        <v>5218.4210526315792</v>
      </c>
      <c r="BA241" s="12">
        <f t="shared" si="119"/>
        <v>5801.3157894736842</v>
      </c>
      <c r="BB241" s="12">
        <f t="shared" si="120"/>
        <v>7021.0526315789466</v>
      </c>
      <c r="BC241" s="12">
        <f t="shared" si="121"/>
        <v>497787.72105263162</v>
      </c>
    </row>
    <row r="242" spans="1:55" x14ac:dyDescent="0.25">
      <c r="A242" s="264"/>
      <c r="B242" s="270"/>
      <c r="C242" s="16" t="s">
        <v>281</v>
      </c>
      <c r="D242" s="7">
        <f t="shared" si="92"/>
        <v>4</v>
      </c>
      <c r="E242" s="9">
        <f>+[2]FISCALIZACIONES!E242+[2]LICENCIAS!E242+[2]PERMISOS!E242+[2]REGISTROS!E242+[2]CERTIFICADOS!E242</f>
        <v>0</v>
      </c>
      <c r="F242" s="9">
        <f>+[2]FISCALIZACIONES!F242+[2]LICENCIAS!F242+[2]PERMISOS!F242+[2]REGISTROS!F242+[2]CERTIFICADOS!F242</f>
        <v>3</v>
      </c>
      <c r="G242" s="9">
        <f>+[2]FISCALIZACIONES!G242+[2]LICENCIAS!G242+[2]PERMISOS!G242+[2]REGISTROS!G242+[2]CERTIFICADOS!G242</f>
        <v>0</v>
      </c>
      <c r="H242" s="9">
        <f>+[2]FISCALIZACIONES!H242+[2]LICENCIAS!H242+[2]PERMISOS!H242+[2]REGISTROS!H242+[2]CERTIFICADOS!H242</f>
        <v>1</v>
      </c>
      <c r="I242" s="9">
        <f>+[2]FISCALIZACIONES!I242+[2]LICENCIAS!I242+[2]PERMISOS!I242+[2]REGISTROS!I242+[2]CERTIFICADOS!I242</f>
        <v>0</v>
      </c>
      <c r="J242" s="9">
        <f>+[2]FISCALIZACIONES!J242+[2]LICENCIAS!J242+[2]PERMISOS!J242+[2]REGISTROS!J242+[2]CERTIFICADOS!J242</f>
        <v>0</v>
      </c>
      <c r="K242" s="9">
        <f>+[2]FISCALIZACIONES!K242+[2]LICENCIAS!K242+[2]PERMISOS!K242+[2]REGISTROS!K242+[2]CERTIFICADOS!K242</f>
        <v>0</v>
      </c>
      <c r="L242" s="9">
        <f>+[2]FISCALIZACIONES!L242+[2]LICENCIAS!L242+[2]PERMISOS!L242+[2]REGISTROS!L242+[2]CERTIFICADOS!L242</f>
        <v>0</v>
      </c>
      <c r="M242" s="9">
        <f>+[2]FISCALIZACIONES!M242+[2]LICENCIAS!M242+[2]PERMISOS!M242+[2]REGISTROS!M242+[2]CERTIFICADOS!M242</f>
        <v>0</v>
      </c>
      <c r="N242" s="9">
        <f>+[2]FISCALIZACIONES!N242+[2]LICENCIAS!N242+[2]PERMISOS!N242+[2]REGISTROS!N242+[2]CERTIFICADOS!N242</f>
        <v>0</v>
      </c>
      <c r="O242" s="9">
        <f>+[2]FISCALIZACIONES!O242+[2]LICENCIAS!O242+[2]PERMISOS!O242+[2]REGISTROS!O242+[2]CERTIFICADOS!O242</f>
        <v>0</v>
      </c>
      <c r="P242" s="9">
        <f>+[2]FISCALIZACIONES!P242+[2]LICENCIAS!P242+[2]PERMISOS!P242+[2]REGISTROS!P242+[2]CERTIFICADOS!P242</f>
        <v>0</v>
      </c>
      <c r="Q242" s="9">
        <f>+[2]FISCALIZACIONES!Q242+[2]LICENCIAS!Q242+[2]PERMISOS!Q242+[2]REGISTROS!Q242+[2]CERTIFICADOS!Q242</f>
        <v>0</v>
      </c>
      <c r="R242" s="9">
        <f>+[2]FISCALIZACIONES!R242+[2]LICENCIAS!R242+[2]PERMISOS!R242+[2]REGISTROS!R242+[2]CERTIFICADOS!R242</f>
        <v>0</v>
      </c>
      <c r="S242" s="9">
        <f>+[2]FISCALIZACIONES!S242+[2]LICENCIAS!S242+[2]PERMISOS!S242+[2]REGISTROS!S242+[2]CERTIFICADOS!S242</f>
        <v>0</v>
      </c>
      <c r="T242" s="9">
        <f>+[2]FISCALIZACIONES!T242+[2]LICENCIAS!T242+[2]PERMISOS!T242+[2]REGISTROS!T242+[2]CERTIFICADOS!T242</f>
        <v>0</v>
      </c>
      <c r="U242" s="9">
        <f>+[2]FISCALIZACIONES!U242+[2]LICENCIAS!U242+[2]PERMISOS!U242+[2]REGISTROS!U242+[2]CERTIFICADOS!U242</f>
        <v>0</v>
      </c>
      <c r="V242" s="9">
        <f>+[2]FISCALIZACIONES!V242+[2]LICENCIAS!V242+[2]PERMISOS!V242+[2]REGISTROS!V242+[2]CERTIFICADOS!V242</f>
        <v>0</v>
      </c>
      <c r="W242" s="9">
        <f>+[2]FISCALIZACIONES!W242+[2]LICENCIAS!W242+[2]PERMISOS!W242+[2]REGISTROS!W242+[2]CERTIFICADOS!W242</f>
        <v>0</v>
      </c>
      <c r="X242" s="9">
        <f>+[2]FISCALIZACIONES!X242+[2]LICENCIAS!X242+[2]PERMISOS!X242+[2]REGISTROS!X242+[2]CERTIFICADOS!X242</f>
        <v>0</v>
      </c>
      <c r="Y242" s="9">
        <f>+[2]FISCALIZACIONES!Y242+[2]LICENCIAS!Y242+[2]PERMISOS!Y242+[2]REGISTROS!Y242+[2]CERTIFICADOS!Y242</f>
        <v>0</v>
      </c>
      <c r="Z242" s="29">
        <f>+[2]FISCALIZACIONES!Z242+[2]LICENCIAS!Z242+[2]PERMISOS!Z242+[2]REGISTROS!Z242+[2]CERTIFICADOS!Z242</f>
        <v>0</v>
      </c>
      <c r="AA242" s="10">
        <f t="shared" si="93"/>
        <v>255075.26315789475</v>
      </c>
      <c r="AB242" s="10">
        <f t="shared" si="94"/>
        <v>62104.448421052628</v>
      </c>
      <c r="AC242" s="11">
        <f t="shared" si="95"/>
        <v>143084.39368421052</v>
      </c>
      <c r="AD242" s="11">
        <f t="shared" si="96"/>
        <v>86496.427368421049</v>
      </c>
      <c r="AE242" s="11">
        <f t="shared" si="97"/>
        <v>18315.78947368421</v>
      </c>
      <c r="AF242" s="11">
        <f t="shared" si="98"/>
        <v>241744.66736842104</v>
      </c>
      <c r="AG242" s="11">
        <f t="shared" si="99"/>
        <v>10421.052631578947</v>
      </c>
      <c r="AH242" s="12">
        <f t="shared" si="100"/>
        <v>28301.052631578947</v>
      </c>
      <c r="AI242" s="12">
        <f t="shared" si="101"/>
        <v>10526.315789473685</v>
      </c>
      <c r="AJ242" s="12">
        <f t="shared" si="102"/>
        <v>197249.94947368422</v>
      </c>
      <c r="AK242" s="12">
        <f t="shared" si="103"/>
        <v>1481.0526315789473</v>
      </c>
      <c r="AL242" s="12">
        <f t="shared" si="104"/>
        <v>320761.37263157894</v>
      </c>
      <c r="AM242" s="12">
        <f t="shared" si="105"/>
        <v>39125.084210526315</v>
      </c>
      <c r="AN242" s="12">
        <f t="shared" si="106"/>
        <v>3431.5789473684213</v>
      </c>
      <c r="AO242" s="12">
        <f t="shared" si="107"/>
        <v>236402.53263157894</v>
      </c>
      <c r="AP242" s="12">
        <f t="shared" si="108"/>
        <v>125263.15789473684</v>
      </c>
      <c r="AQ242" s="12">
        <f t="shared" si="109"/>
        <v>6000</v>
      </c>
      <c r="AR242" s="12">
        <f t="shared" si="110"/>
        <v>497130.96210526314</v>
      </c>
      <c r="AS242" s="12">
        <f t="shared" si="111"/>
        <v>37832.14736842105</v>
      </c>
      <c r="AT242" s="12">
        <f t="shared" si="112"/>
        <v>6214.7368421052633</v>
      </c>
      <c r="AU242" s="12">
        <f t="shared" si="113"/>
        <v>1361941.0526315789</v>
      </c>
      <c r="AV242" s="12">
        <f t="shared" si="114"/>
        <v>15165.473684210527</v>
      </c>
      <c r="AW242" s="12">
        <f t="shared" si="115"/>
        <v>694563.15789473685</v>
      </c>
      <c r="AX242" s="12">
        <f t="shared" si="116"/>
        <v>3557.8947368421054</v>
      </c>
      <c r="AY242" s="12">
        <f t="shared" si="117"/>
        <v>7869.4736842105267</v>
      </c>
      <c r="AZ242" s="12">
        <f t="shared" si="118"/>
        <v>4174.7368421052633</v>
      </c>
      <c r="BA242" s="12">
        <f t="shared" si="119"/>
        <v>4641.0526315789475</v>
      </c>
      <c r="BB242" s="12">
        <f t="shared" si="120"/>
        <v>5616.8421052631575</v>
      </c>
      <c r="BC242" s="12">
        <f t="shared" si="121"/>
        <v>398230.17684210528</v>
      </c>
    </row>
    <row r="243" spans="1:55" x14ac:dyDescent="0.25">
      <c r="A243" s="264"/>
      <c r="B243" s="270"/>
      <c r="C243" s="16" t="s">
        <v>282</v>
      </c>
      <c r="D243" s="7">
        <f t="shared" si="92"/>
        <v>2</v>
      </c>
      <c r="E243" s="9">
        <f>+[2]FISCALIZACIONES!E243+[2]LICENCIAS!E243+[2]PERMISOS!E243+[2]REGISTROS!E243+[2]CERTIFICADOS!E243</f>
        <v>0</v>
      </c>
      <c r="F243" s="9">
        <f>+[2]FISCALIZACIONES!F243+[2]LICENCIAS!F243+[2]PERMISOS!F243+[2]REGISTROS!F243+[2]CERTIFICADOS!F243</f>
        <v>2</v>
      </c>
      <c r="G243" s="9">
        <f>+[2]FISCALIZACIONES!G243+[2]LICENCIAS!G243+[2]PERMISOS!G243+[2]REGISTROS!G243+[2]CERTIFICADOS!G243</f>
        <v>0</v>
      </c>
      <c r="H243" s="9">
        <f>+[2]FISCALIZACIONES!H243+[2]LICENCIAS!H243+[2]PERMISOS!H243+[2]REGISTROS!H243+[2]CERTIFICADOS!H243</f>
        <v>0</v>
      </c>
      <c r="I243" s="9">
        <f>+[2]FISCALIZACIONES!I243+[2]LICENCIAS!I243+[2]PERMISOS!I243+[2]REGISTROS!I243+[2]CERTIFICADOS!I243</f>
        <v>0</v>
      </c>
      <c r="J243" s="9">
        <f>+[2]FISCALIZACIONES!J243+[2]LICENCIAS!J243+[2]PERMISOS!J243+[2]REGISTROS!J243+[2]CERTIFICADOS!J243</f>
        <v>0</v>
      </c>
      <c r="K243" s="9">
        <f>+[2]FISCALIZACIONES!K243+[2]LICENCIAS!K243+[2]PERMISOS!K243+[2]REGISTROS!K243+[2]CERTIFICADOS!K243</f>
        <v>0</v>
      </c>
      <c r="L243" s="9">
        <f>+[2]FISCALIZACIONES!L243+[2]LICENCIAS!L243+[2]PERMISOS!L243+[2]REGISTROS!L243+[2]CERTIFICADOS!L243</f>
        <v>0</v>
      </c>
      <c r="M243" s="9">
        <f>+[2]FISCALIZACIONES!M243+[2]LICENCIAS!M243+[2]PERMISOS!M243+[2]REGISTROS!M243+[2]CERTIFICADOS!M243</f>
        <v>0</v>
      </c>
      <c r="N243" s="9">
        <f>+[2]FISCALIZACIONES!N243+[2]LICENCIAS!N243+[2]PERMISOS!N243+[2]REGISTROS!N243+[2]CERTIFICADOS!N243</f>
        <v>0</v>
      </c>
      <c r="O243" s="9">
        <f>+[2]FISCALIZACIONES!O243+[2]LICENCIAS!O243+[2]PERMISOS!O243+[2]REGISTROS!O243+[2]CERTIFICADOS!O243</f>
        <v>0</v>
      </c>
      <c r="P243" s="9">
        <f>+[2]FISCALIZACIONES!P243+[2]LICENCIAS!P243+[2]PERMISOS!P243+[2]REGISTROS!P243+[2]CERTIFICADOS!P243</f>
        <v>0</v>
      </c>
      <c r="Q243" s="9">
        <f>+[2]FISCALIZACIONES!Q243+[2]LICENCIAS!Q243+[2]PERMISOS!Q243+[2]REGISTROS!Q243+[2]CERTIFICADOS!Q243</f>
        <v>0</v>
      </c>
      <c r="R243" s="9">
        <f>+[2]FISCALIZACIONES!R243+[2]LICENCIAS!R243+[2]PERMISOS!R243+[2]REGISTROS!R243+[2]CERTIFICADOS!R243</f>
        <v>0</v>
      </c>
      <c r="S243" s="9">
        <f>+[2]FISCALIZACIONES!S243+[2]LICENCIAS!S243+[2]PERMISOS!S243+[2]REGISTROS!S243+[2]CERTIFICADOS!S243</f>
        <v>0</v>
      </c>
      <c r="T243" s="9">
        <f>+[2]FISCALIZACIONES!T243+[2]LICENCIAS!T243+[2]PERMISOS!T243+[2]REGISTROS!T243+[2]CERTIFICADOS!T243</f>
        <v>0</v>
      </c>
      <c r="U243" s="9">
        <f>+[2]FISCALIZACIONES!U243+[2]LICENCIAS!U243+[2]PERMISOS!U243+[2]REGISTROS!U243+[2]CERTIFICADOS!U243</f>
        <v>0</v>
      </c>
      <c r="V243" s="9">
        <f>+[2]FISCALIZACIONES!V243+[2]LICENCIAS!V243+[2]PERMISOS!V243+[2]REGISTROS!V243+[2]CERTIFICADOS!V243</f>
        <v>0</v>
      </c>
      <c r="W243" s="9">
        <f>+[2]FISCALIZACIONES!W243+[2]LICENCIAS!W243+[2]PERMISOS!W243+[2]REGISTROS!W243+[2]CERTIFICADOS!W243</f>
        <v>0</v>
      </c>
      <c r="X243" s="9">
        <f>+[2]FISCALIZACIONES!X243+[2]LICENCIAS!X243+[2]PERMISOS!X243+[2]REGISTROS!X243+[2]CERTIFICADOS!X243</f>
        <v>0</v>
      </c>
      <c r="Y243" s="9">
        <f>+[2]FISCALIZACIONES!Y243+[2]LICENCIAS!Y243+[2]PERMISOS!Y243+[2]REGISTROS!Y243+[2]CERTIFICADOS!Y243</f>
        <v>0</v>
      </c>
      <c r="Z243" s="29">
        <f>+[2]FISCALIZACIONES!Z243+[2]LICENCIAS!Z243+[2]PERMISOS!Z243+[2]REGISTROS!Z243+[2]CERTIFICADOS!Z243</f>
        <v>0</v>
      </c>
      <c r="AA243" s="10">
        <f t="shared" si="93"/>
        <v>127537.63157894737</v>
      </c>
      <c r="AB243" s="10">
        <f t="shared" si="94"/>
        <v>31052.224210526314</v>
      </c>
      <c r="AC243" s="11">
        <f t="shared" si="95"/>
        <v>71542.196842105259</v>
      </c>
      <c r="AD243" s="11">
        <f t="shared" si="96"/>
        <v>43248.213684210525</v>
      </c>
      <c r="AE243" s="11">
        <f t="shared" si="97"/>
        <v>9157.894736842105</v>
      </c>
      <c r="AF243" s="11">
        <f t="shared" si="98"/>
        <v>120872.33368421052</v>
      </c>
      <c r="AG243" s="11">
        <f t="shared" si="99"/>
        <v>5210.5263157894733</v>
      </c>
      <c r="AH243" s="12">
        <f t="shared" si="100"/>
        <v>14150.526315789473</v>
      </c>
      <c r="AI243" s="12">
        <f t="shared" si="101"/>
        <v>5263.1578947368425</v>
      </c>
      <c r="AJ243" s="12">
        <f t="shared" si="102"/>
        <v>98624.974736842109</v>
      </c>
      <c r="AK243" s="12">
        <f t="shared" si="103"/>
        <v>740.52631578947364</v>
      </c>
      <c r="AL243" s="12">
        <f t="shared" si="104"/>
        <v>160380.68631578947</v>
      </c>
      <c r="AM243" s="12">
        <f t="shared" si="105"/>
        <v>19562.542105263157</v>
      </c>
      <c r="AN243" s="12">
        <f t="shared" si="106"/>
        <v>1715.7894736842106</v>
      </c>
      <c r="AO243" s="12">
        <f t="shared" si="107"/>
        <v>118201.26631578947</v>
      </c>
      <c r="AP243" s="12">
        <f t="shared" si="108"/>
        <v>62631.57894736842</v>
      </c>
      <c r="AQ243" s="12">
        <f t="shared" si="109"/>
        <v>3000</v>
      </c>
      <c r="AR243" s="12">
        <f t="shared" si="110"/>
        <v>248565.48105263157</v>
      </c>
      <c r="AS243" s="12">
        <f t="shared" si="111"/>
        <v>18916.073684210525</v>
      </c>
      <c r="AT243" s="12">
        <f t="shared" si="112"/>
        <v>3107.3684210526317</v>
      </c>
      <c r="AU243" s="12">
        <f t="shared" si="113"/>
        <v>680970.52631578944</v>
      </c>
      <c r="AV243" s="12">
        <f t="shared" si="114"/>
        <v>7582.7368421052633</v>
      </c>
      <c r="AW243" s="12">
        <f t="shared" si="115"/>
        <v>347281.57894736843</v>
      </c>
      <c r="AX243" s="12">
        <f t="shared" si="116"/>
        <v>1778.9473684210527</v>
      </c>
      <c r="AY243" s="12">
        <f t="shared" si="117"/>
        <v>3934.7368421052633</v>
      </c>
      <c r="AZ243" s="12">
        <f t="shared" si="118"/>
        <v>2087.3684210526317</v>
      </c>
      <c r="BA243" s="12">
        <f t="shared" si="119"/>
        <v>2320.5263157894738</v>
      </c>
      <c r="BB243" s="12">
        <f t="shared" si="120"/>
        <v>2808.4210526315787</v>
      </c>
      <c r="BC243" s="12">
        <f t="shared" si="121"/>
        <v>199115.08842105264</v>
      </c>
    </row>
    <row r="244" spans="1:55" x14ac:dyDescent="0.25">
      <c r="A244" s="265"/>
      <c r="B244" s="271"/>
      <c r="C244" s="16" t="s">
        <v>283</v>
      </c>
      <c r="D244" s="7">
        <f t="shared" si="92"/>
        <v>1</v>
      </c>
      <c r="E244" s="9">
        <f>+[2]FISCALIZACIONES!E244+[2]LICENCIAS!E244+[2]PERMISOS!E244+[2]REGISTROS!E244+[2]CERTIFICADOS!E244</f>
        <v>1</v>
      </c>
      <c r="F244" s="9">
        <f>+[2]FISCALIZACIONES!F244+[2]LICENCIAS!F244+[2]PERMISOS!F244+[2]REGISTROS!F244+[2]CERTIFICADOS!F244</f>
        <v>0</v>
      </c>
      <c r="G244" s="9">
        <f>+[2]FISCALIZACIONES!G244+[2]LICENCIAS!G244+[2]PERMISOS!G244+[2]REGISTROS!G244+[2]CERTIFICADOS!G244</f>
        <v>0</v>
      </c>
      <c r="H244" s="9">
        <f>+[2]FISCALIZACIONES!H244+[2]LICENCIAS!H244+[2]PERMISOS!H244+[2]REGISTROS!H244+[2]CERTIFICADOS!H244</f>
        <v>0</v>
      </c>
      <c r="I244" s="9">
        <f>+[2]FISCALIZACIONES!I244+[2]LICENCIAS!I244+[2]PERMISOS!I244+[2]REGISTROS!I244+[2]CERTIFICADOS!I244</f>
        <v>0</v>
      </c>
      <c r="J244" s="9">
        <f>+[2]FISCALIZACIONES!J244+[2]LICENCIAS!J244+[2]PERMISOS!J244+[2]REGISTROS!J244+[2]CERTIFICADOS!J244</f>
        <v>0</v>
      </c>
      <c r="K244" s="9">
        <f>+[2]FISCALIZACIONES!K244+[2]LICENCIAS!K244+[2]PERMISOS!K244+[2]REGISTROS!K244+[2]CERTIFICADOS!K244</f>
        <v>0</v>
      </c>
      <c r="L244" s="9">
        <f>+[2]FISCALIZACIONES!L244+[2]LICENCIAS!L244+[2]PERMISOS!L244+[2]REGISTROS!L244+[2]CERTIFICADOS!L244</f>
        <v>0</v>
      </c>
      <c r="M244" s="9">
        <f>+[2]FISCALIZACIONES!M244+[2]LICENCIAS!M244+[2]PERMISOS!M244+[2]REGISTROS!M244+[2]CERTIFICADOS!M244</f>
        <v>0</v>
      </c>
      <c r="N244" s="9">
        <f>+[2]FISCALIZACIONES!N244+[2]LICENCIAS!N244+[2]PERMISOS!N244+[2]REGISTROS!N244+[2]CERTIFICADOS!N244</f>
        <v>0</v>
      </c>
      <c r="O244" s="9">
        <f>+[2]FISCALIZACIONES!O244+[2]LICENCIAS!O244+[2]PERMISOS!O244+[2]REGISTROS!O244+[2]CERTIFICADOS!O244</f>
        <v>0</v>
      </c>
      <c r="P244" s="9">
        <f>+[2]FISCALIZACIONES!P244+[2]LICENCIAS!P244+[2]PERMISOS!P244+[2]REGISTROS!P244+[2]CERTIFICADOS!P244</f>
        <v>0</v>
      </c>
      <c r="Q244" s="9">
        <f>+[2]FISCALIZACIONES!Q244+[2]LICENCIAS!Q244+[2]PERMISOS!Q244+[2]REGISTROS!Q244+[2]CERTIFICADOS!Q244</f>
        <v>0</v>
      </c>
      <c r="R244" s="9">
        <f>+[2]FISCALIZACIONES!R244+[2]LICENCIAS!R244+[2]PERMISOS!R244+[2]REGISTROS!R244+[2]CERTIFICADOS!R244</f>
        <v>0</v>
      </c>
      <c r="S244" s="9">
        <f>+[2]FISCALIZACIONES!S244+[2]LICENCIAS!S244+[2]PERMISOS!S244+[2]REGISTROS!S244+[2]CERTIFICADOS!S244</f>
        <v>0</v>
      </c>
      <c r="T244" s="9">
        <f>+[2]FISCALIZACIONES!T244+[2]LICENCIAS!T244+[2]PERMISOS!T244+[2]REGISTROS!T244+[2]CERTIFICADOS!T244</f>
        <v>0</v>
      </c>
      <c r="U244" s="9">
        <f>+[2]FISCALIZACIONES!U244+[2]LICENCIAS!U244+[2]PERMISOS!U244+[2]REGISTROS!U244+[2]CERTIFICADOS!U244</f>
        <v>0</v>
      </c>
      <c r="V244" s="9">
        <f>+[2]FISCALIZACIONES!V244+[2]LICENCIAS!V244+[2]PERMISOS!V244+[2]REGISTROS!V244+[2]CERTIFICADOS!V244</f>
        <v>0</v>
      </c>
      <c r="W244" s="9">
        <f>+[2]FISCALIZACIONES!W244+[2]LICENCIAS!W244+[2]PERMISOS!W244+[2]REGISTROS!W244+[2]CERTIFICADOS!W244</f>
        <v>0</v>
      </c>
      <c r="X244" s="9">
        <f>+[2]FISCALIZACIONES!X244+[2]LICENCIAS!X244+[2]PERMISOS!X244+[2]REGISTROS!X244+[2]CERTIFICADOS!X244</f>
        <v>0</v>
      </c>
      <c r="Y244" s="9">
        <f>+[2]FISCALIZACIONES!Y244+[2]LICENCIAS!Y244+[2]PERMISOS!Y244+[2]REGISTROS!Y244+[2]CERTIFICADOS!Y244</f>
        <v>0</v>
      </c>
      <c r="Z244" s="29">
        <f>+[2]FISCALIZACIONES!Z244+[2]LICENCIAS!Z244+[2]PERMISOS!Z244+[2]REGISTROS!Z244+[2]CERTIFICADOS!Z244</f>
        <v>0</v>
      </c>
      <c r="AA244" s="10">
        <f t="shared" si="93"/>
        <v>63768.815789473687</v>
      </c>
      <c r="AB244" s="10">
        <f t="shared" si="94"/>
        <v>15526.112105263157</v>
      </c>
      <c r="AC244" s="11">
        <f t="shared" si="95"/>
        <v>35771.098421052629</v>
      </c>
      <c r="AD244" s="11">
        <f t="shared" si="96"/>
        <v>21624.106842105262</v>
      </c>
      <c r="AE244" s="11">
        <f t="shared" si="97"/>
        <v>4578.9473684210525</v>
      </c>
      <c r="AF244" s="11">
        <f t="shared" si="98"/>
        <v>60436.16684210526</v>
      </c>
      <c r="AG244" s="11">
        <f t="shared" si="99"/>
        <v>2605.2631578947367</v>
      </c>
      <c r="AH244" s="12">
        <f t="shared" si="100"/>
        <v>7075.2631578947367</v>
      </c>
      <c r="AI244" s="12">
        <f t="shared" si="101"/>
        <v>2631.5789473684213</v>
      </c>
      <c r="AJ244" s="12">
        <f t="shared" si="102"/>
        <v>49312.487368421054</v>
      </c>
      <c r="AK244" s="12">
        <f t="shared" si="103"/>
        <v>370.26315789473682</v>
      </c>
      <c r="AL244" s="12">
        <f t="shared" si="104"/>
        <v>80190.343157894735</v>
      </c>
      <c r="AM244" s="12">
        <f t="shared" si="105"/>
        <v>9781.2710526315786</v>
      </c>
      <c r="AN244" s="12">
        <f t="shared" si="106"/>
        <v>857.89473684210532</v>
      </c>
      <c r="AO244" s="12">
        <f t="shared" si="107"/>
        <v>59100.633157894736</v>
      </c>
      <c r="AP244" s="12">
        <f t="shared" si="108"/>
        <v>31315.78947368421</v>
      </c>
      <c r="AQ244" s="12">
        <f t="shared" si="109"/>
        <v>1500</v>
      </c>
      <c r="AR244" s="12">
        <f t="shared" si="110"/>
        <v>124282.74052631579</v>
      </c>
      <c r="AS244" s="12">
        <f t="shared" si="111"/>
        <v>9458.0368421052626</v>
      </c>
      <c r="AT244" s="12">
        <f t="shared" si="112"/>
        <v>1553.6842105263158</v>
      </c>
      <c r="AU244" s="12">
        <f t="shared" si="113"/>
        <v>340485.26315789472</v>
      </c>
      <c r="AV244" s="12">
        <f t="shared" si="114"/>
        <v>3791.3684210526317</v>
      </c>
      <c r="AW244" s="12">
        <f t="shared" si="115"/>
        <v>173640.78947368421</v>
      </c>
      <c r="AX244" s="12">
        <f t="shared" si="116"/>
        <v>889.47368421052636</v>
      </c>
      <c r="AY244" s="12">
        <f t="shared" si="117"/>
        <v>1967.3684210526317</v>
      </c>
      <c r="AZ244" s="12">
        <f t="shared" si="118"/>
        <v>1043.6842105263158</v>
      </c>
      <c r="BA244" s="12">
        <f t="shared" si="119"/>
        <v>1160.2631578947369</v>
      </c>
      <c r="BB244" s="12">
        <f t="shared" si="120"/>
        <v>1404.2105263157894</v>
      </c>
      <c r="BC244" s="12">
        <f t="shared" si="121"/>
        <v>99557.544210526321</v>
      </c>
    </row>
    <row r="245" spans="1:55" x14ac:dyDescent="0.25">
      <c r="A245" s="263" t="s">
        <v>284</v>
      </c>
      <c r="B245" s="269">
        <f>SUM(D245:D252)</f>
        <v>61</v>
      </c>
      <c r="C245" s="16" t="s">
        <v>285</v>
      </c>
      <c r="D245" s="7">
        <f t="shared" si="92"/>
        <v>4</v>
      </c>
      <c r="E245" s="9">
        <f>+[2]FISCALIZACIONES!E245+[2]LICENCIAS!E245+[2]PERMISOS!E245+[2]REGISTROS!E245+[2]CERTIFICADOS!E245</f>
        <v>0</v>
      </c>
      <c r="F245" s="9">
        <f>+[2]FISCALIZACIONES!F245+[2]LICENCIAS!F245+[2]PERMISOS!F245+[2]REGISTROS!F245+[2]CERTIFICADOS!F245</f>
        <v>1</v>
      </c>
      <c r="G245" s="9">
        <f>+[2]FISCALIZACIONES!G245+[2]LICENCIAS!G245+[2]PERMISOS!G245+[2]REGISTROS!G245+[2]CERTIFICADOS!G245</f>
        <v>1</v>
      </c>
      <c r="H245" s="9">
        <f>+[2]FISCALIZACIONES!H245+[2]LICENCIAS!H245+[2]PERMISOS!H245+[2]REGISTROS!H245+[2]CERTIFICADOS!H245</f>
        <v>2</v>
      </c>
      <c r="I245" s="9">
        <f>+[2]FISCALIZACIONES!I245+[2]LICENCIAS!I245+[2]PERMISOS!I245+[2]REGISTROS!I245+[2]CERTIFICADOS!I245</f>
        <v>0</v>
      </c>
      <c r="J245" s="9">
        <f>+[2]FISCALIZACIONES!J245+[2]LICENCIAS!J245+[2]PERMISOS!J245+[2]REGISTROS!J245+[2]CERTIFICADOS!J245</f>
        <v>0</v>
      </c>
      <c r="K245" s="9">
        <f>+[2]FISCALIZACIONES!K245+[2]LICENCIAS!K245+[2]PERMISOS!K245+[2]REGISTROS!K245+[2]CERTIFICADOS!K245</f>
        <v>0</v>
      </c>
      <c r="L245" s="9">
        <f>+[2]FISCALIZACIONES!L245+[2]LICENCIAS!L245+[2]PERMISOS!L245+[2]REGISTROS!L245+[2]CERTIFICADOS!L245</f>
        <v>0</v>
      </c>
      <c r="M245" s="9">
        <f>+[2]FISCALIZACIONES!M245+[2]LICENCIAS!M245+[2]PERMISOS!M245+[2]REGISTROS!M245+[2]CERTIFICADOS!M245</f>
        <v>0</v>
      </c>
      <c r="N245" s="9">
        <f>+[2]FISCALIZACIONES!N245+[2]LICENCIAS!N245+[2]PERMISOS!N245+[2]REGISTROS!N245+[2]CERTIFICADOS!N245</f>
        <v>0</v>
      </c>
      <c r="O245" s="9">
        <f>+[2]FISCALIZACIONES!O245+[2]LICENCIAS!O245+[2]PERMISOS!O245+[2]REGISTROS!O245+[2]CERTIFICADOS!O245</f>
        <v>0</v>
      </c>
      <c r="P245" s="9">
        <f>+[2]FISCALIZACIONES!P245+[2]LICENCIAS!P245+[2]PERMISOS!P245+[2]REGISTROS!P245+[2]CERTIFICADOS!P245</f>
        <v>0</v>
      </c>
      <c r="Q245" s="9">
        <f>+[2]FISCALIZACIONES!Q245+[2]LICENCIAS!Q245+[2]PERMISOS!Q245+[2]REGISTROS!Q245+[2]CERTIFICADOS!Q245</f>
        <v>0</v>
      </c>
      <c r="R245" s="9">
        <f>+[2]FISCALIZACIONES!R245+[2]LICENCIAS!R245+[2]PERMISOS!R245+[2]REGISTROS!R245+[2]CERTIFICADOS!R245</f>
        <v>0</v>
      </c>
      <c r="S245" s="9">
        <f>+[2]FISCALIZACIONES!S245+[2]LICENCIAS!S245+[2]PERMISOS!S245+[2]REGISTROS!S245+[2]CERTIFICADOS!S245</f>
        <v>0</v>
      </c>
      <c r="T245" s="9">
        <f>+[2]FISCALIZACIONES!T245+[2]LICENCIAS!T245+[2]PERMISOS!T245+[2]REGISTROS!T245+[2]CERTIFICADOS!T245</f>
        <v>0</v>
      </c>
      <c r="U245" s="9">
        <f>+[2]FISCALIZACIONES!U245+[2]LICENCIAS!U245+[2]PERMISOS!U245+[2]REGISTROS!U245+[2]CERTIFICADOS!U245</f>
        <v>0</v>
      </c>
      <c r="V245" s="9">
        <f>+[2]FISCALIZACIONES!V245+[2]LICENCIAS!V245+[2]PERMISOS!V245+[2]REGISTROS!V245+[2]CERTIFICADOS!V245</f>
        <v>0</v>
      </c>
      <c r="W245" s="9">
        <f>+[2]FISCALIZACIONES!W245+[2]LICENCIAS!W245+[2]PERMISOS!W245+[2]REGISTROS!W245+[2]CERTIFICADOS!W245</f>
        <v>0</v>
      </c>
      <c r="X245" s="9">
        <f>+[2]FISCALIZACIONES!X245+[2]LICENCIAS!X245+[2]PERMISOS!X245+[2]REGISTROS!X245+[2]CERTIFICADOS!X245</f>
        <v>0</v>
      </c>
      <c r="Y245" s="9">
        <f>+[2]FISCALIZACIONES!Y245+[2]LICENCIAS!Y245+[2]PERMISOS!Y245+[2]REGISTROS!Y245+[2]CERTIFICADOS!Y245</f>
        <v>0</v>
      </c>
      <c r="Z245" s="29">
        <f>+[2]FISCALIZACIONES!Z245+[2]LICENCIAS!Z245+[2]PERMISOS!Z245+[2]REGISTROS!Z245+[2]CERTIFICADOS!Z245</f>
        <v>0</v>
      </c>
      <c r="AA245" s="10">
        <f t="shared" si="93"/>
        <v>255075.26315789475</v>
      </c>
      <c r="AB245" s="10">
        <f t="shared" si="94"/>
        <v>62104.448421052628</v>
      </c>
      <c r="AC245" s="11">
        <f t="shared" si="95"/>
        <v>143084.39368421052</v>
      </c>
      <c r="AD245" s="11">
        <f t="shared" si="96"/>
        <v>86496.427368421049</v>
      </c>
      <c r="AE245" s="11">
        <f t="shared" si="97"/>
        <v>18315.78947368421</v>
      </c>
      <c r="AF245" s="11">
        <f t="shared" si="98"/>
        <v>241744.66736842104</v>
      </c>
      <c r="AG245" s="11">
        <f t="shared" si="99"/>
        <v>10421.052631578947</v>
      </c>
      <c r="AH245" s="12">
        <f t="shared" si="100"/>
        <v>28301.052631578947</v>
      </c>
      <c r="AI245" s="12">
        <f t="shared" si="101"/>
        <v>10526.315789473685</v>
      </c>
      <c r="AJ245" s="12">
        <f t="shared" si="102"/>
        <v>197249.94947368422</v>
      </c>
      <c r="AK245" s="12">
        <f t="shared" si="103"/>
        <v>1481.0526315789473</v>
      </c>
      <c r="AL245" s="12">
        <f t="shared" si="104"/>
        <v>320761.37263157894</v>
      </c>
      <c r="AM245" s="12">
        <f t="shared" si="105"/>
        <v>39125.084210526315</v>
      </c>
      <c r="AN245" s="12">
        <f t="shared" si="106"/>
        <v>3431.5789473684213</v>
      </c>
      <c r="AO245" s="12">
        <f t="shared" si="107"/>
        <v>236402.53263157894</v>
      </c>
      <c r="AP245" s="12">
        <f t="shared" si="108"/>
        <v>125263.15789473684</v>
      </c>
      <c r="AQ245" s="12">
        <f t="shared" si="109"/>
        <v>6000</v>
      </c>
      <c r="AR245" s="12">
        <f t="shared" si="110"/>
        <v>497130.96210526314</v>
      </c>
      <c r="AS245" s="12">
        <f t="shared" si="111"/>
        <v>37832.14736842105</v>
      </c>
      <c r="AT245" s="12">
        <f t="shared" si="112"/>
        <v>6214.7368421052633</v>
      </c>
      <c r="AU245" s="12">
        <f t="shared" si="113"/>
        <v>1361941.0526315789</v>
      </c>
      <c r="AV245" s="12">
        <f t="shared" si="114"/>
        <v>15165.473684210527</v>
      </c>
      <c r="AW245" s="12">
        <f t="shared" si="115"/>
        <v>694563.15789473685</v>
      </c>
      <c r="AX245" s="12">
        <f t="shared" si="116"/>
        <v>3557.8947368421054</v>
      </c>
      <c r="AY245" s="12">
        <f t="shared" si="117"/>
        <v>7869.4736842105267</v>
      </c>
      <c r="AZ245" s="12">
        <f t="shared" si="118"/>
        <v>4174.7368421052633</v>
      </c>
      <c r="BA245" s="12">
        <f t="shared" si="119"/>
        <v>4641.0526315789475</v>
      </c>
      <c r="BB245" s="12">
        <f t="shared" si="120"/>
        <v>5616.8421052631575</v>
      </c>
      <c r="BC245" s="12">
        <f t="shared" si="121"/>
        <v>398230.17684210528</v>
      </c>
    </row>
    <row r="246" spans="1:55" x14ac:dyDescent="0.25">
      <c r="A246" s="264"/>
      <c r="B246" s="270"/>
      <c r="C246" s="16" t="s">
        <v>286</v>
      </c>
      <c r="D246" s="7">
        <f t="shared" si="92"/>
        <v>6</v>
      </c>
      <c r="E246" s="9">
        <f>+[2]FISCALIZACIONES!E246+[2]LICENCIAS!E246+[2]PERMISOS!E246+[2]REGISTROS!E246+[2]CERTIFICADOS!E246</f>
        <v>1</v>
      </c>
      <c r="F246" s="9">
        <f>+[2]FISCALIZACIONES!F246+[2]LICENCIAS!F246+[2]PERMISOS!F246+[2]REGISTROS!F246+[2]CERTIFICADOS!F246</f>
        <v>1</v>
      </c>
      <c r="G246" s="9">
        <f>+[2]FISCALIZACIONES!G246+[2]LICENCIAS!G246+[2]PERMISOS!G246+[2]REGISTROS!G246+[2]CERTIFICADOS!G246</f>
        <v>1</v>
      </c>
      <c r="H246" s="9">
        <f>+[2]FISCALIZACIONES!H246+[2]LICENCIAS!H246+[2]PERMISOS!H246+[2]REGISTROS!H246+[2]CERTIFICADOS!H246</f>
        <v>3</v>
      </c>
      <c r="I246" s="9">
        <f>+[2]FISCALIZACIONES!I246+[2]LICENCIAS!I246+[2]PERMISOS!I246+[2]REGISTROS!I246+[2]CERTIFICADOS!I246</f>
        <v>0</v>
      </c>
      <c r="J246" s="9">
        <f>+[2]FISCALIZACIONES!J246+[2]LICENCIAS!J246+[2]PERMISOS!J246+[2]REGISTROS!J246+[2]CERTIFICADOS!J246</f>
        <v>0</v>
      </c>
      <c r="K246" s="9">
        <f>+[2]FISCALIZACIONES!K246+[2]LICENCIAS!K246+[2]PERMISOS!K246+[2]REGISTROS!K246+[2]CERTIFICADOS!K246</f>
        <v>0</v>
      </c>
      <c r="L246" s="9">
        <f>+[2]FISCALIZACIONES!L246+[2]LICENCIAS!L246+[2]PERMISOS!L246+[2]REGISTROS!L246+[2]CERTIFICADOS!L246</f>
        <v>0</v>
      </c>
      <c r="M246" s="9">
        <f>+[2]FISCALIZACIONES!M246+[2]LICENCIAS!M246+[2]PERMISOS!M246+[2]REGISTROS!M246+[2]CERTIFICADOS!M246</f>
        <v>0</v>
      </c>
      <c r="N246" s="9">
        <f>+[2]FISCALIZACIONES!N246+[2]LICENCIAS!N246+[2]PERMISOS!N246+[2]REGISTROS!N246+[2]CERTIFICADOS!N246</f>
        <v>0</v>
      </c>
      <c r="O246" s="9">
        <f>+[2]FISCALIZACIONES!O246+[2]LICENCIAS!O246+[2]PERMISOS!O246+[2]REGISTROS!O246+[2]CERTIFICADOS!O246</f>
        <v>0</v>
      </c>
      <c r="P246" s="9">
        <f>+[2]FISCALIZACIONES!P246+[2]LICENCIAS!P246+[2]PERMISOS!P246+[2]REGISTROS!P246+[2]CERTIFICADOS!P246</f>
        <v>0</v>
      </c>
      <c r="Q246" s="9">
        <f>+[2]FISCALIZACIONES!Q246+[2]LICENCIAS!Q246+[2]PERMISOS!Q246+[2]REGISTROS!Q246+[2]CERTIFICADOS!Q246</f>
        <v>0</v>
      </c>
      <c r="R246" s="9">
        <f>+[2]FISCALIZACIONES!R246+[2]LICENCIAS!R246+[2]PERMISOS!R246+[2]REGISTROS!R246+[2]CERTIFICADOS!R246</f>
        <v>0</v>
      </c>
      <c r="S246" s="9">
        <f>+[2]FISCALIZACIONES!S246+[2]LICENCIAS!S246+[2]PERMISOS!S246+[2]REGISTROS!S246+[2]CERTIFICADOS!S246</f>
        <v>0</v>
      </c>
      <c r="T246" s="9">
        <f>+[2]FISCALIZACIONES!T246+[2]LICENCIAS!T246+[2]PERMISOS!T246+[2]REGISTROS!T246+[2]CERTIFICADOS!T246</f>
        <v>0</v>
      </c>
      <c r="U246" s="9">
        <f>+[2]FISCALIZACIONES!U246+[2]LICENCIAS!U246+[2]PERMISOS!U246+[2]REGISTROS!U246+[2]CERTIFICADOS!U246</f>
        <v>0</v>
      </c>
      <c r="V246" s="9">
        <f>+[2]FISCALIZACIONES!V246+[2]LICENCIAS!V246+[2]PERMISOS!V246+[2]REGISTROS!V246+[2]CERTIFICADOS!V246</f>
        <v>0</v>
      </c>
      <c r="W246" s="9">
        <f>+[2]FISCALIZACIONES!W246+[2]LICENCIAS!W246+[2]PERMISOS!W246+[2]REGISTROS!W246+[2]CERTIFICADOS!W246</f>
        <v>0</v>
      </c>
      <c r="X246" s="9">
        <f>+[2]FISCALIZACIONES!X246+[2]LICENCIAS!X246+[2]PERMISOS!X246+[2]REGISTROS!X246+[2]CERTIFICADOS!X246</f>
        <v>0</v>
      </c>
      <c r="Y246" s="9">
        <f>+[2]FISCALIZACIONES!Y246+[2]LICENCIAS!Y246+[2]PERMISOS!Y246+[2]REGISTROS!Y246+[2]CERTIFICADOS!Y246</f>
        <v>0</v>
      </c>
      <c r="Z246" s="29">
        <f>+[2]FISCALIZACIONES!Z246+[2]LICENCIAS!Z246+[2]PERMISOS!Z246+[2]REGISTROS!Z246+[2]CERTIFICADOS!Z246</f>
        <v>0</v>
      </c>
      <c r="AA246" s="10">
        <f t="shared" si="93"/>
        <v>382612.89473684214</v>
      </c>
      <c r="AB246" s="10">
        <f t="shared" si="94"/>
        <v>93156.672631578942</v>
      </c>
      <c r="AC246" s="11">
        <f t="shared" si="95"/>
        <v>214626.59052631579</v>
      </c>
      <c r="AD246" s="11">
        <f t="shared" si="96"/>
        <v>129744.64105263157</v>
      </c>
      <c r="AE246" s="11">
        <f t="shared" si="97"/>
        <v>27473.684210526313</v>
      </c>
      <c r="AF246" s="11">
        <f t="shared" si="98"/>
        <v>362617.00105263153</v>
      </c>
      <c r="AG246" s="11">
        <f t="shared" si="99"/>
        <v>15631.57894736842</v>
      </c>
      <c r="AH246" s="12">
        <f t="shared" si="100"/>
        <v>42451.57894736842</v>
      </c>
      <c r="AI246" s="12">
        <f t="shared" si="101"/>
        <v>15789.473684210527</v>
      </c>
      <c r="AJ246" s="12">
        <f t="shared" si="102"/>
        <v>295874.92421052634</v>
      </c>
      <c r="AK246" s="12">
        <f t="shared" si="103"/>
        <v>2221.5789473684208</v>
      </c>
      <c r="AL246" s="12">
        <f t="shared" si="104"/>
        <v>481142.05894736841</v>
      </c>
      <c r="AM246" s="12">
        <f t="shared" si="105"/>
        <v>58687.626315789472</v>
      </c>
      <c r="AN246" s="12">
        <f t="shared" si="106"/>
        <v>5147.3684210526317</v>
      </c>
      <c r="AO246" s="12">
        <f t="shared" si="107"/>
        <v>354603.7989473684</v>
      </c>
      <c r="AP246" s="12">
        <f t="shared" si="108"/>
        <v>187894.73684210525</v>
      </c>
      <c r="AQ246" s="12">
        <f t="shared" si="109"/>
        <v>9000</v>
      </c>
      <c r="AR246" s="12">
        <f t="shared" si="110"/>
        <v>745696.44315789477</v>
      </c>
      <c r="AS246" s="12">
        <f t="shared" si="111"/>
        <v>56748.221052631576</v>
      </c>
      <c r="AT246" s="12">
        <f t="shared" si="112"/>
        <v>9322.105263157895</v>
      </c>
      <c r="AU246" s="12">
        <f t="shared" si="113"/>
        <v>2042911.5789473683</v>
      </c>
      <c r="AV246" s="12">
        <f t="shared" si="114"/>
        <v>22748.21052631579</v>
      </c>
      <c r="AW246" s="12">
        <f t="shared" si="115"/>
        <v>1041844.7368421053</v>
      </c>
      <c r="AX246" s="12">
        <f t="shared" si="116"/>
        <v>5336.8421052631584</v>
      </c>
      <c r="AY246" s="12">
        <f t="shared" si="117"/>
        <v>11804.21052631579</v>
      </c>
      <c r="AZ246" s="12">
        <f t="shared" si="118"/>
        <v>6262.105263157895</v>
      </c>
      <c r="BA246" s="12">
        <f t="shared" si="119"/>
        <v>6961.5789473684217</v>
      </c>
      <c r="BB246" s="12">
        <f t="shared" si="120"/>
        <v>8425.2631578947367</v>
      </c>
      <c r="BC246" s="12">
        <f t="shared" si="121"/>
        <v>597345.2652631579</v>
      </c>
    </row>
    <row r="247" spans="1:55" x14ac:dyDescent="0.25">
      <c r="A247" s="264"/>
      <c r="B247" s="270"/>
      <c r="C247" s="17" t="s">
        <v>287</v>
      </c>
      <c r="D247" s="7">
        <f t="shared" si="92"/>
        <v>6</v>
      </c>
      <c r="E247" s="9">
        <f>+[2]FISCALIZACIONES!E247+[2]LICENCIAS!E247+[2]PERMISOS!E247+[2]REGISTROS!E247+[2]CERTIFICADOS!E247</f>
        <v>3</v>
      </c>
      <c r="F247" s="9">
        <f>+[2]FISCALIZACIONES!F247+[2]LICENCIAS!F247+[2]PERMISOS!F247+[2]REGISTROS!F247+[2]CERTIFICADOS!F247</f>
        <v>1</v>
      </c>
      <c r="G247" s="9">
        <f>+[2]FISCALIZACIONES!G247+[2]LICENCIAS!G247+[2]PERMISOS!G247+[2]REGISTROS!G247+[2]CERTIFICADOS!G247</f>
        <v>0</v>
      </c>
      <c r="H247" s="9">
        <f>+[2]FISCALIZACIONES!H247+[2]LICENCIAS!H247+[2]PERMISOS!H247+[2]REGISTROS!H247+[2]CERTIFICADOS!H247</f>
        <v>2</v>
      </c>
      <c r="I247" s="9">
        <f>+[2]FISCALIZACIONES!I247+[2]LICENCIAS!I247+[2]PERMISOS!I247+[2]REGISTROS!I247+[2]CERTIFICADOS!I247</f>
        <v>0</v>
      </c>
      <c r="J247" s="9">
        <f>+[2]FISCALIZACIONES!J247+[2]LICENCIAS!J247+[2]PERMISOS!J247+[2]REGISTROS!J247+[2]CERTIFICADOS!J247</f>
        <v>0</v>
      </c>
      <c r="K247" s="9">
        <f>+[2]FISCALIZACIONES!K247+[2]LICENCIAS!K247+[2]PERMISOS!K247+[2]REGISTROS!K247+[2]CERTIFICADOS!K247</f>
        <v>0</v>
      </c>
      <c r="L247" s="9">
        <f>+[2]FISCALIZACIONES!L247+[2]LICENCIAS!L247+[2]PERMISOS!L247+[2]REGISTROS!L247+[2]CERTIFICADOS!L247</f>
        <v>0</v>
      </c>
      <c r="M247" s="9">
        <f>+[2]FISCALIZACIONES!M247+[2]LICENCIAS!M247+[2]PERMISOS!M247+[2]REGISTROS!M247+[2]CERTIFICADOS!M247</f>
        <v>0</v>
      </c>
      <c r="N247" s="9">
        <f>+[2]FISCALIZACIONES!N247+[2]LICENCIAS!N247+[2]PERMISOS!N247+[2]REGISTROS!N247+[2]CERTIFICADOS!N247</f>
        <v>0</v>
      </c>
      <c r="O247" s="9">
        <f>+[2]FISCALIZACIONES!O247+[2]LICENCIAS!O247+[2]PERMISOS!O247+[2]REGISTROS!O247+[2]CERTIFICADOS!O247</f>
        <v>0</v>
      </c>
      <c r="P247" s="9">
        <f>+[2]FISCALIZACIONES!P247+[2]LICENCIAS!P247+[2]PERMISOS!P247+[2]REGISTROS!P247+[2]CERTIFICADOS!P247</f>
        <v>0</v>
      </c>
      <c r="Q247" s="9">
        <f>+[2]FISCALIZACIONES!Q247+[2]LICENCIAS!Q247+[2]PERMISOS!Q247+[2]REGISTROS!Q247+[2]CERTIFICADOS!Q247</f>
        <v>0</v>
      </c>
      <c r="R247" s="9">
        <f>+[2]FISCALIZACIONES!R247+[2]LICENCIAS!R247+[2]PERMISOS!R247+[2]REGISTROS!R247+[2]CERTIFICADOS!R247</f>
        <v>0</v>
      </c>
      <c r="S247" s="9">
        <f>+[2]FISCALIZACIONES!S247+[2]LICENCIAS!S247+[2]PERMISOS!S247+[2]REGISTROS!S247+[2]CERTIFICADOS!S247</f>
        <v>0</v>
      </c>
      <c r="T247" s="9">
        <f>+[2]FISCALIZACIONES!T247+[2]LICENCIAS!T247+[2]PERMISOS!T247+[2]REGISTROS!T247+[2]CERTIFICADOS!T247</f>
        <v>0</v>
      </c>
      <c r="U247" s="9">
        <f>+[2]FISCALIZACIONES!U247+[2]LICENCIAS!U247+[2]PERMISOS!U247+[2]REGISTROS!U247+[2]CERTIFICADOS!U247</f>
        <v>0</v>
      </c>
      <c r="V247" s="9">
        <f>+[2]FISCALIZACIONES!V247+[2]LICENCIAS!V247+[2]PERMISOS!V247+[2]REGISTROS!V247+[2]CERTIFICADOS!V247</f>
        <v>0</v>
      </c>
      <c r="W247" s="9">
        <f>+[2]FISCALIZACIONES!W247+[2]LICENCIAS!W247+[2]PERMISOS!W247+[2]REGISTROS!W247+[2]CERTIFICADOS!W247</f>
        <v>0</v>
      </c>
      <c r="X247" s="9">
        <f>+[2]FISCALIZACIONES!X247+[2]LICENCIAS!X247+[2]PERMISOS!X247+[2]REGISTROS!X247+[2]CERTIFICADOS!X247</f>
        <v>0</v>
      </c>
      <c r="Y247" s="9">
        <f>+[2]FISCALIZACIONES!Y247+[2]LICENCIAS!Y247+[2]PERMISOS!Y247+[2]REGISTROS!Y247+[2]CERTIFICADOS!Y247</f>
        <v>0</v>
      </c>
      <c r="Z247" s="29">
        <f>+[2]FISCALIZACIONES!Z247+[2]LICENCIAS!Z247+[2]PERMISOS!Z247+[2]REGISTROS!Z247+[2]CERTIFICADOS!Z247</f>
        <v>0</v>
      </c>
      <c r="AA247" s="10">
        <f t="shared" si="93"/>
        <v>382612.89473684214</v>
      </c>
      <c r="AB247" s="10">
        <f t="shared" si="94"/>
        <v>93156.672631578942</v>
      </c>
      <c r="AC247" s="11">
        <f t="shared" si="95"/>
        <v>214626.59052631579</v>
      </c>
      <c r="AD247" s="11">
        <f t="shared" si="96"/>
        <v>129744.64105263157</v>
      </c>
      <c r="AE247" s="11">
        <f t="shared" si="97"/>
        <v>27473.684210526313</v>
      </c>
      <c r="AF247" s="11">
        <f t="shared" si="98"/>
        <v>362617.00105263153</v>
      </c>
      <c r="AG247" s="11">
        <f t="shared" si="99"/>
        <v>15631.57894736842</v>
      </c>
      <c r="AH247" s="12">
        <f t="shared" si="100"/>
        <v>42451.57894736842</v>
      </c>
      <c r="AI247" s="12">
        <f t="shared" si="101"/>
        <v>15789.473684210527</v>
      </c>
      <c r="AJ247" s="12">
        <f t="shared" si="102"/>
        <v>295874.92421052634</v>
      </c>
      <c r="AK247" s="12">
        <f t="shared" si="103"/>
        <v>2221.5789473684208</v>
      </c>
      <c r="AL247" s="12">
        <f t="shared" si="104"/>
        <v>481142.05894736841</v>
      </c>
      <c r="AM247" s="12">
        <f t="shared" si="105"/>
        <v>58687.626315789472</v>
      </c>
      <c r="AN247" s="12">
        <f t="shared" si="106"/>
        <v>5147.3684210526317</v>
      </c>
      <c r="AO247" s="12">
        <f t="shared" si="107"/>
        <v>354603.7989473684</v>
      </c>
      <c r="AP247" s="12">
        <f t="shared" si="108"/>
        <v>187894.73684210525</v>
      </c>
      <c r="AQ247" s="12">
        <f t="shared" si="109"/>
        <v>9000</v>
      </c>
      <c r="AR247" s="12">
        <f t="shared" si="110"/>
        <v>745696.44315789477</v>
      </c>
      <c r="AS247" s="12">
        <f t="shared" si="111"/>
        <v>56748.221052631576</v>
      </c>
      <c r="AT247" s="12">
        <f t="shared" si="112"/>
        <v>9322.105263157895</v>
      </c>
      <c r="AU247" s="12">
        <f t="shared" si="113"/>
        <v>2042911.5789473683</v>
      </c>
      <c r="AV247" s="12">
        <f t="shared" si="114"/>
        <v>22748.21052631579</v>
      </c>
      <c r="AW247" s="12">
        <f t="shared" si="115"/>
        <v>1041844.7368421053</v>
      </c>
      <c r="AX247" s="12">
        <f t="shared" si="116"/>
        <v>5336.8421052631584</v>
      </c>
      <c r="AY247" s="12">
        <f t="shared" si="117"/>
        <v>11804.21052631579</v>
      </c>
      <c r="AZ247" s="12">
        <f t="shared" si="118"/>
        <v>6262.105263157895</v>
      </c>
      <c r="BA247" s="12">
        <f t="shared" si="119"/>
        <v>6961.5789473684217</v>
      </c>
      <c r="BB247" s="12">
        <f t="shared" si="120"/>
        <v>8425.2631578947367</v>
      </c>
      <c r="BC247" s="12">
        <f t="shared" si="121"/>
        <v>597345.2652631579</v>
      </c>
    </row>
    <row r="248" spans="1:55" x14ac:dyDescent="0.25">
      <c r="A248" s="264"/>
      <c r="B248" s="270"/>
      <c r="C248" s="16" t="s">
        <v>288</v>
      </c>
      <c r="D248" s="7">
        <f t="shared" si="92"/>
        <v>2</v>
      </c>
      <c r="E248" s="9">
        <f>+[2]FISCALIZACIONES!E248+[2]LICENCIAS!E248+[2]PERMISOS!E248+[2]REGISTROS!E248+[2]CERTIFICADOS!E248</f>
        <v>1</v>
      </c>
      <c r="F248" s="9">
        <f>+[2]FISCALIZACIONES!F248+[2]LICENCIAS!F248+[2]PERMISOS!F248+[2]REGISTROS!F248+[2]CERTIFICADOS!F248</f>
        <v>0</v>
      </c>
      <c r="G248" s="9">
        <f>+[2]FISCALIZACIONES!G248+[2]LICENCIAS!G248+[2]PERMISOS!G248+[2]REGISTROS!G248+[2]CERTIFICADOS!G248</f>
        <v>1</v>
      </c>
      <c r="H248" s="9">
        <f>+[2]FISCALIZACIONES!H248+[2]LICENCIAS!H248+[2]PERMISOS!H248+[2]REGISTROS!H248+[2]CERTIFICADOS!H248</f>
        <v>0</v>
      </c>
      <c r="I248" s="9">
        <f>+[2]FISCALIZACIONES!I248+[2]LICENCIAS!I248+[2]PERMISOS!I248+[2]REGISTROS!I248+[2]CERTIFICADOS!I248</f>
        <v>0</v>
      </c>
      <c r="J248" s="9">
        <f>+[2]FISCALIZACIONES!J248+[2]LICENCIAS!J248+[2]PERMISOS!J248+[2]REGISTROS!J248+[2]CERTIFICADOS!J248</f>
        <v>0</v>
      </c>
      <c r="K248" s="9">
        <f>+[2]FISCALIZACIONES!K248+[2]LICENCIAS!K248+[2]PERMISOS!K248+[2]REGISTROS!K248+[2]CERTIFICADOS!K248</f>
        <v>0</v>
      </c>
      <c r="L248" s="9">
        <f>+[2]FISCALIZACIONES!L248+[2]LICENCIAS!L248+[2]PERMISOS!L248+[2]REGISTROS!L248+[2]CERTIFICADOS!L248</f>
        <v>0</v>
      </c>
      <c r="M248" s="9">
        <f>+[2]FISCALIZACIONES!M248+[2]LICENCIAS!M248+[2]PERMISOS!M248+[2]REGISTROS!M248+[2]CERTIFICADOS!M248</f>
        <v>0</v>
      </c>
      <c r="N248" s="9">
        <f>+[2]FISCALIZACIONES!N248+[2]LICENCIAS!N248+[2]PERMISOS!N248+[2]REGISTROS!N248+[2]CERTIFICADOS!N248</f>
        <v>0</v>
      </c>
      <c r="O248" s="9">
        <f>+[2]FISCALIZACIONES!O248+[2]LICENCIAS!O248+[2]PERMISOS!O248+[2]REGISTROS!O248+[2]CERTIFICADOS!O248</f>
        <v>0</v>
      </c>
      <c r="P248" s="9">
        <f>+[2]FISCALIZACIONES!P248+[2]LICENCIAS!P248+[2]PERMISOS!P248+[2]REGISTROS!P248+[2]CERTIFICADOS!P248</f>
        <v>0</v>
      </c>
      <c r="Q248" s="9">
        <f>+[2]FISCALIZACIONES!Q248+[2]LICENCIAS!Q248+[2]PERMISOS!Q248+[2]REGISTROS!Q248+[2]CERTIFICADOS!Q248</f>
        <v>0</v>
      </c>
      <c r="R248" s="9">
        <f>+[2]FISCALIZACIONES!R248+[2]LICENCIAS!R248+[2]PERMISOS!R248+[2]REGISTROS!R248+[2]CERTIFICADOS!R248</f>
        <v>0</v>
      </c>
      <c r="S248" s="9">
        <f>+[2]FISCALIZACIONES!S248+[2]LICENCIAS!S248+[2]PERMISOS!S248+[2]REGISTROS!S248+[2]CERTIFICADOS!S248</f>
        <v>0</v>
      </c>
      <c r="T248" s="9">
        <f>+[2]FISCALIZACIONES!T248+[2]LICENCIAS!T248+[2]PERMISOS!T248+[2]REGISTROS!T248+[2]CERTIFICADOS!T248</f>
        <v>0</v>
      </c>
      <c r="U248" s="9">
        <f>+[2]FISCALIZACIONES!U248+[2]LICENCIAS!U248+[2]PERMISOS!U248+[2]REGISTROS!U248+[2]CERTIFICADOS!U248</f>
        <v>0</v>
      </c>
      <c r="V248" s="9">
        <f>+[2]FISCALIZACIONES!V248+[2]LICENCIAS!V248+[2]PERMISOS!V248+[2]REGISTROS!V248+[2]CERTIFICADOS!V248</f>
        <v>0</v>
      </c>
      <c r="W248" s="9">
        <f>+[2]FISCALIZACIONES!W248+[2]LICENCIAS!W248+[2]PERMISOS!W248+[2]REGISTROS!W248+[2]CERTIFICADOS!W248</f>
        <v>0</v>
      </c>
      <c r="X248" s="9">
        <f>+[2]FISCALIZACIONES!X248+[2]LICENCIAS!X248+[2]PERMISOS!X248+[2]REGISTROS!X248+[2]CERTIFICADOS!X248</f>
        <v>0</v>
      </c>
      <c r="Y248" s="9">
        <f>+[2]FISCALIZACIONES!Y248+[2]LICENCIAS!Y248+[2]PERMISOS!Y248+[2]REGISTROS!Y248+[2]CERTIFICADOS!Y248</f>
        <v>0</v>
      </c>
      <c r="Z248" s="29">
        <f>+[2]FISCALIZACIONES!Z248+[2]LICENCIAS!Z248+[2]PERMISOS!Z248+[2]REGISTROS!Z248+[2]CERTIFICADOS!Z248</f>
        <v>0</v>
      </c>
      <c r="AA248" s="10">
        <f t="shared" si="93"/>
        <v>127537.63157894737</v>
      </c>
      <c r="AB248" s="10">
        <f t="shared" si="94"/>
        <v>31052.224210526314</v>
      </c>
      <c r="AC248" s="11">
        <f t="shared" si="95"/>
        <v>71542.196842105259</v>
      </c>
      <c r="AD248" s="11">
        <f t="shared" si="96"/>
        <v>43248.213684210525</v>
      </c>
      <c r="AE248" s="11">
        <f t="shared" si="97"/>
        <v>9157.894736842105</v>
      </c>
      <c r="AF248" s="11">
        <f t="shared" si="98"/>
        <v>120872.33368421052</v>
      </c>
      <c r="AG248" s="11">
        <f t="shared" si="99"/>
        <v>5210.5263157894733</v>
      </c>
      <c r="AH248" s="12">
        <f t="shared" si="100"/>
        <v>14150.526315789473</v>
      </c>
      <c r="AI248" s="12">
        <f t="shared" si="101"/>
        <v>5263.1578947368425</v>
      </c>
      <c r="AJ248" s="12">
        <f t="shared" si="102"/>
        <v>98624.974736842109</v>
      </c>
      <c r="AK248" s="12">
        <f t="shared" si="103"/>
        <v>740.52631578947364</v>
      </c>
      <c r="AL248" s="12">
        <f t="shared" si="104"/>
        <v>160380.68631578947</v>
      </c>
      <c r="AM248" s="12">
        <f t="shared" si="105"/>
        <v>19562.542105263157</v>
      </c>
      <c r="AN248" s="12">
        <f t="shared" si="106"/>
        <v>1715.7894736842106</v>
      </c>
      <c r="AO248" s="12">
        <f t="shared" si="107"/>
        <v>118201.26631578947</v>
      </c>
      <c r="AP248" s="12">
        <f t="shared" si="108"/>
        <v>62631.57894736842</v>
      </c>
      <c r="AQ248" s="12">
        <f t="shared" si="109"/>
        <v>3000</v>
      </c>
      <c r="AR248" s="12">
        <f t="shared" si="110"/>
        <v>248565.48105263157</v>
      </c>
      <c r="AS248" s="12">
        <f t="shared" si="111"/>
        <v>18916.073684210525</v>
      </c>
      <c r="AT248" s="12">
        <f t="shared" si="112"/>
        <v>3107.3684210526317</v>
      </c>
      <c r="AU248" s="12">
        <f t="shared" si="113"/>
        <v>680970.52631578944</v>
      </c>
      <c r="AV248" s="12">
        <f t="shared" si="114"/>
        <v>7582.7368421052633</v>
      </c>
      <c r="AW248" s="12">
        <f t="shared" si="115"/>
        <v>347281.57894736843</v>
      </c>
      <c r="AX248" s="12">
        <f t="shared" si="116"/>
        <v>1778.9473684210527</v>
      </c>
      <c r="AY248" s="12">
        <f t="shared" si="117"/>
        <v>3934.7368421052633</v>
      </c>
      <c r="AZ248" s="12">
        <f t="shared" si="118"/>
        <v>2087.3684210526317</v>
      </c>
      <c r="BA248" s="12">
        <f t="shared" si="119"/>
        <v>2320.5263157894738</v>
      </c>
      <c r="BB248" s="12">
        <f t="shared" si="120"/>
        <v>2808.4210526315787</v>
      </c>
      <c r="BC248" s="12">
        <f t="shared" si="121"/>
        <v>199115.08842105264</v>
      </c>
    </row>
    <row r="249" spans="1:55" x14ac:dyDescent="0.25">
      <c r="A249" s="264"/>
      <c r="B249" s="270"/>
      <c r="C249" s="16" t="s">
        <v>289</v>
      </c>
      <c r="D249" s="7">
        <f t="shared" si="92"/>
        <v>9</v>
      </c>
      <c r="E249" s="9">
        <f>+[2]FISCALIZACIONES!E249+[2]LICENCIAS!E249+[2]PERMISOS!E249+[2]REGISTROS!E249+[2]CERTIFICADOS!E249</f>
        <v>0</v>
      </c>
      <c r="F249" s="9">
        <f>+[2]FISCALIZACIONES!F249+[2]LICENCIAS!F249+[2]PERMISOS!F249+[2]REGISTROS!F249+[2]CERTIFICADOS!F249</f>
        <v>3</v>
      </c>
      <c r="G249" s="9">
        <f>+[2]FISCALIZACIONES!G249+[2]LICENCIAS!G249+[2]PERMISOS!G249+[2]REGISTROS!G249+[2]CERTIFICADOS!G249</f>
        <v>3</v>
      </c>
      <c r="H249" s="9">
        <f>+[2]FISCALIZACIONES!H249+[2]LICENCIAS!H249+[2]PERMISOS!H249+[2]REGISTROS!H249+[2]CERTIFICADOS!H249</f>
        <v>2</v>
      </c>
      <c r="I249" s="9">
        <f>+[2]FISCALIZACIONES!I249+[2]LICENCIAS!I249+[2]PERMISOS!I249+[2]REGISTROS!I249+[2]CERTIFICADOS!I249</f>
        <v>1</v>
      </c>
      <c r="J249" s="9">
        <f>+[2]FISCALIZACIONES!J249+[2]LICENCIAS!J249+[2]PERMISOS!J249+[2]REGISTROS!J249+[2]CERTIFICADOS!J249</f>
        <v>0</v>
      </c>
      <c r="K249" s="9">
        <f>+[2]FISCALIZACIONES!K249+[2]LICENCIAS!K249+[2]PERMISOS!K249+[2]REGISTROS!K249+[2]CERTIFICADOS!K249</f>
        <v>0</v>
      </c>
      <c r="L249" s="9">
        <f>+[2]FISCALIZACIONES!L249+[2]LICENCIAS!L249+[2]PERMISOS!L249+[2]REGISTROS!L249+[2]CERTIFICADOS!L249</f>
        <v>0</v>
      </c>
      <c r="M249" s="9">
        <f>+[2]FISCALIZACIONES!M249+[2]LICENCIAS!M249+[2]PERMISOS!M249+[2]REGISTROS!M249+[2]CERTIFICADOS!M249</f>
        <v>0</v>
      </c>
      <c r="N249" s="9">
        <f>+[2]FISCALIZACIONES!N249+[2]LICENCIAS!N249+[2]PERMISOS!N249+[2]REGISTROS!N249+[2]CERTIFICADOS!N249</f>
        <v>0</v>
      </c>
      <c r="O249" s="9">
        <f>+[2]FISCALIZACIONES!O249+[2]LICENCIAS!O249+[2]PERMISOS!O249+[2]REGISTROS!O249+[2]CERTIFICADOS!O249</f>
        <v>0</v>
      </c>
      <c r="P249" s="9">
        <f>+[2]FISCALIZACIONES!P249+[2]LICENCIAS!P249+[2]PERMISOS!P249+[2]REGISTROS!P249+[2]CERTIFICADOS!P249</f>
        <v>0</v>
      </c>
      <c r="Q249" s="9">
        <f>+[2]FISCALIZACIONES!Q249+[2]LICENCIAS!Q249+[2]PERMISOS!Q249+[2]REGISTROS!Q249+[2]CERTIFICADOS!Q249</f>
        <v>0</v>
      </c>
      <c r="R249" s="9">
        <f>+[2]FISCALIZACIONES!R249+[2]LICENCIAS!R249+[2]PERMISOS!R249+[2]REGISTROS!R249+[2]CERTIFICADOS!R249</f>
        <v>0</v>
      </c>
      <c r="S249" s="9">
        <f>+[2]FISCALIZACIONES!S249+[2]LICENCIAS!S249+[2]PERMISOS!S249+[2]REGISTROS!S249+[2]CERTIFICADOS!S249</f>
        <v>0</v>
      </c>
      <c r="T249" s="9">
        <f>+[2]FISCALIZACIONES!T249+[2]LICENCIAS!T249+[2]PERMISOS!T249+[2]REGISTROS!T249+[2]CERTIFICADOS!T249</f>
        <v>0</v>
      </c>
      <c r="U249" s="9">
        <f>+[2]FISCALIZACIONES!U249+[2]LICENCIAS!U249+[2]PERMISOS!U249+[2]REGISTROS!U249+[2]CERTIFICADOS!U249</f>
        <v>0</v>
      </c>
      <c r="V249" s="9">
        <f>+[2]FISCALIZACIONES!V249+[2]LICENCIAS!V249+[2]PERMISOS!V249+[2]REGISTROS!V249+[2]CERTIFICADOS!V249</f>
        <v>0</v>
      </c>
      <c r="W249" s="9">
        <f>+[2]FISCALIZACIONES!W249+[2]LICENCIAS!W249+[2]PERMISOS!W249+[2]REGISTROS!W249+[2]CERTIFICADOS!W249</f>
        <v>0</v>
      </c>
      <c r="X249" s="9">
        <f>+[2]FISCALIZACIONES!X249+[2]LICENCIAS!X249+[2]PERMISOS!X249+[2]REGISTROS!X249+[2]CERTIFICADOS!X249</f>
        <v>0</v>
      </c>
      <c r="Y249" s="9">
        <f>+[2]FISCALIZACIONES!Y249+[2]LICENCIAS!Y249+[2]PERMISOS!Y249+[2]REGISTROS!Y249+[2]CERTIFICADOS!Y249</f>
        <v>0</v>
      </c>
      <c r="Z249" s="29">
        <f>+[2]FISCALIZACIONES!Z249+[2]LICENCIAS!Z249+[2]PERMISOS!Z249+[2]REGISTROS!Z249+[2]CERTIFICADOS!Z249</f>
        <v>0</v>
      </c>
      <c r="AA249" s="10">
        <f t="shared" si="93"/>
        <v>573919.34210526315</v>
      </c>
      <c r="AB249" s="10">
        <f t="shared" si="94"/>
        <v>139735.00894736842</v>
      </c>
      <c r="AC249" s="11">
        <f t="shared" si="95"/>
        <v>321939.88578947366</v>
      </c>
      <c r="AD249" s="11">
        <f t="shared" si="96"/>
        <v>194616.96157894738</v>
      </c>
      <c r="AE249" s="11">
        <f t="shared" si="97"/>
        <v>41210.526315789473</v>
      </c>
      <c r="AF249" s="11">
        <f t="shared" si="98"/>
        <v>543925.5015789473</v>
      </c>
      <c r="AG249" s="11">
        <f t="shared" si="99"/>
        <v>23447.36842105263</v>
      </c>
      <c r="AH249" s="12">
        <f t="shared" si="100"/>
        <v>63677.368421052626</v>
      </c>
      <c r="AI249" s="12">
        <f t="shared" si="101"/>
        <v>23684.21052631579</v>
      </c>
      <c r="AJ249" s="12">
        <f t="shared" si="102"/>
        <v>443812.38631578948</v>
      </c>
      <c r="AK249" s="12">
        <f t="shared" si="103"/>
        <v>3332.3684210526312</v>
      </c>
      <c r="AL249" s="12">
        <f t="shared" si="104"/>
        <v>721713.08842105255</v>
      </c>
      <c r="AM249" s="12">
        <f t="shared" si="105"/>
        <v>88031.439473684208</v>
      </c>
      <c r="AN249" s="12">
        <f t="shared" si="106"/>
        <v>7721.0526315789475</v>
      </c>
      <c r="AO249" s="12">
        <f t="shared" si="107"/>
        <v>531905.69842105266</v>
      </c>
      <c r="AP249" s="12">
        <f t="shared" si="108"/>
        <v>281842.10526315786</v>
      </c>
      <c r="AQ249" s="12">
        <f t="shared" si="109"/>
        <v>13500</v>
      </c>
      <c r="AR249" s="12">
        <f t="shared" si="110"/>
        <v>1118544.664736842</v>
      </c>
      <c r="AS249" s="12">
        <f t="shared" si="111"/>
        <v>85122.331578947371</v>
      </c>
      <c r="AT249" s="12">
        <f t="shared" si="112"/>
        <v>13983.157894736843</v>
      </c>
      <c r="AU249" s="12">
        <f t="shared" si="113"/>
        <v>3064367.3684210526</v>
      </c>
      <c r="AV249" s="12">
        <f t="shared" si="114"/>
        <v>34122.315789473687</v>
      </c>
      <c r="AW249" s="12">
        <f t="shared" si="115"/>
        <v>1562767.105263158</v>
      </c>
      <c r="AX249" s="12">
        <f t="shared" si="116"/>
        <v>8005.2631578947376</v>
      </c>
      <c r="AY249" s="12">
        <f t="shared" si="117"/>
        <v>17706.315789473687</v>
      </c>
      <c r="AZ249" s="12">
        <f t="shared" si="118"/>
        <v>9393.1578947368434</v>
      </c>
      <c r="BA249" s="12">
        <f t="shared" si="119"/>
        <v>10442.368421052632</v>
      </c>
      <c r="BB249" s="12">
        <f t="shared" si="120"/>
        <v>12637.894736842105</v>
      </c>
      <c r="BC249" s="12">
        <f t="shared" si="121"/>
        <v>896017.89789473685</v>
      </c>
    </row>
    <row r="250" spans="1:55" x14ac:dyDescent="0.25">
      <c r="A250" s="264"/>
      <c r="B250" s="270"/>
      <c r="C250" s="16" t="s">
        <v>290</v>
      </c>
      <c r="D250" s="7">
        <f t="shared" si="92"/>
        <v>3</v>
      </c>
      <c r="E250" s="9">
        <f>+[2]FISCALIZACIONES!E250+[2]LICENCIAS!E250+[2]PERMISOS!E250+[2]REGISTROS!E250+[2]CERTIFICADOS!E250</f>
        <v>1</v>
      </c>
      <c r="F250" s="9">
        <f>+[2]FISCALIZACIONES!F250+[2]LICENCIAS!F250+[2]PERMISOS!F250+[2]REGISTROS!F250+[2]CERTIFICADOS!F250</f>
        <v>0</v>
      </c>
      <c r="G250" s="9">
        <f>+[2]FISCALIZACIONES!G250+[2]LICENCIAS!G250+[2]PERMISOS!G250+[2]REGISTROS!G250+[2]CERTIFICADOS!G250</f>
        <v>0</v>
      </c>
      <c r="H250" s="9">
        <f>+[2]FISCALIZACIONES!H250+[2]LICENCIAS!H250+[2]PERMISOS!H250+[2]REGISTROS!H250+[2]CERTIFICADOS!H250</f>
        <v>2</v>
      </c>
      <c r="I250" s="9">
        <f>+[2]FISCALIZACIONES!I250+[2]LICENCIAS!I250+[2]PERMISOS!I250+[2]REGISTROS!I250+[2]CERTIFICADOS!I250</f>
        <v>0</v>
      </c>
      <c r="J250" s="9">
        <f>+[2]FISCALIZACIONES!J250+[2]LICENCIAS!J250+[2]PERMISOS!J250+[2]REGISTROS!J250+[2]CERTIFICADOS!J250</f>
        <v>0</v>
      </c>
      <c r="K250" s="9">
        <f>+[2]FISCALIZACIONES!K250+[2]LICENCIAS!K250+[2]PERMISOS!K250+[2]REGISTROS!K250+[2]CERTIFICADOS!K250</f>
        <v>0</v>
      </c>
      <c r="L250" s="9">
        <f>+[2]FISCALIZACIONES!L250+[2]LICENCIAS!L250+[2]PERMISOS!L250+[2]REGISTROS!L250+[2]CERTIFICADOS!L250</f>
        <v>0</v>
      </c>
      <c r="M250" s="9">
        <f>+[2]FISCALIZACIONES!M250+[2]LICENCIAS!M250+[2]PERMISOS!M250+[2]REGISTROS!M250+[2]CERTIFICADOS!M250</f>
        <v>0</v>
      </c>
      <c r="N250" s="9">
        <f>+[2]FISCALIZACIONES!N250+[2]LICENCIAS!N250+[2]PERMISOS!N250+[2]REGISTROS!N250+[2]CERTIFICADOS!N250</f>
        <v>0</v>
      </c>
      <c r="O250" s="9">
        <f>+[2]FISCALIZACIONES!O250+[2]LICENCIAS!O250+[2]PERMISOS!O250+[2]REGISTROS!O250+[2]CERTIFICADOS!O250</f>
        <v>0</v>
      </c>
      <c r="P250" s="9">
        <f>+[2]FISCALIZACIONES!P250+[2]LICENCIAS!P250+[2]PERMISOS!P250+[2]REGISTROS!P250+[2]CERTIFICADOS!P250</f>
        <v>0</v>
      </c>
      <c r="Q250" s="9">
        <f>+[2]FISCALIZACIONES!Q250+[2]LICENCIAS!Q250+[2]PERMISOS!Q250+[2]REGISTROS!Q250+[2]CERTIFICADOS!Q250</f>
        <v>0</v>
      </c>
      <c r="R250" s="9">
        <f>+[2]FISCALIZACIONES!R250+[2]LICENCIAS!R250+[2]PERMISOS!R250+[2]REGISTROS!R250+[2]CERTIFICADOS!R250</f>
        <v>0</v>
      </c>
      <c r="S250" s="9">
        <f>+[2]FISCALIZACIONES!S250+[2]LICENCIAS!S250+[2]PERMISOS!S250+[2]REGISTROS!S250+[2]CERTIFICADOS!S250</f>
        <v>0</v>
      </c>
      <c r="T250" s="9">
        <f>+[2]FISCALIZACIONES!T250+[2]LICENCIAS!T250+[2]PERMISOS!T250+[2]REGISTROS!T250+[2]CERTIFICADOS!T250</f>
        <v>0</v>
      </c>
      <c r="U250" s="9">
        <f>+[2]FISCALIZACIONES!U250+[2]LICENCIAS!U250+[2]PERMISOS!U250+[2]REGISTROS!U250+[2]CERTIFICADOS!U250</f>
        <v>0</v>
      </c>
      <c r="V250" s="9">
        <f>+[2]FISCALIZACIONES!V250+[2]LICENCIAS!V250+[2]PERMISOS!V250+[2]REGISTROS!V250+[2]CERTIFICADOS!V250</f>
        <v>0</v>
      </c>
      <c r="W250" s="9">
        <f>+[2]FISCALIZACIONES!W250+[2]LICENCIAS!W250+[2]PERMISOS!W250+[2]REGISTROS!W250+[2]CERTIFICADOS!W250</f>
        <v>0</v>
      </c>
      <c r="X250" s="9">
        <f>+[2]FISCALIZACIONES!X250+[2]LICENCIAS!X250+[2]PERMISOS!X250+[2]REGISTROS!X250+[2]CERTIFICADOS!X250</f>
        <v>0</v>
      </c>
      <c r="Y250" s="9">
        <f>+[2]FISCALIZACIONES!Y250+[2]LICENCIAS!Y250+[2]PERMISOS!Y250+[2]REGISTROS!Y250+[2]CERTIFICADOS!Y250</f>
        <v>0</v>
      </c>
      <c r="Z250" s="29">
        <f>+[2]FISCALIZACIONES!Z250+[2]LICENCIAS!Z250+[2]PERMISOS!Z250+[2]REGISTROS!Z250+[2]CERTIFICADOS!Z250</f>
        <v>0</v>
      </c>
      <c r="AA250" s="10">
        <f t="shared" si="93"/>
        <v>191306.44736842107</v>
      </c>
      <c r="AB250" s="10">
        <f t="shared" si="94"/>
        <v>46578.336315789471</v>
      </c>
      <c r="AC250" s="11">
        <f t="shared" si="95"/>
        <v>107313.2952631579</v>
      </c>
      <c r="AD250" s="11">
        <f t="shared" si="96"/>
        <v>64872.320526315787</v>
      </c>
      <c r="AE250" s="11">
        <f t="shared" si="97"/>
        <v>13736.842105263157</v>
      </c>
      <c r="AF250" s="11">
        <f t="shared" si="98"/>
        <v>181308.50052631577</v>
      </c>
      <c r="AG250" s="11">
        <f t="shared" si="99"/>
        <v>7815.78947368421</v>
      </c>
      <c r="AH250" s="12">
        <f t="shared" si="100"/>
        <v>21225.78947368421</v>
      </c>
      <c r="AI250" s="12">
        <f t="shared" si="101"/>
        <v>7894.7368421052633</v>
      </c>
      <c r="AJ250" s="12">
        <f t="shared" si="102"/>
        <v>147937.46210526317</v>
      </c>
      <c r="AK250" s="12">
        <f t="shared" si="103"/>
        <v>1110.7894736842104</v>
      </c>
      <c r="AL250" s="12">
        <f t="shared" si="104"/>
        <v>240571.0294736842</v>
      </c>
      <c r="AM250" s="12">
        <f t="shared" si="105"/>
        <v>29343.813157894736</v>
      </c>
      <c r="AN250" s="12">
        <f t="shared" si="106"/>
        <v>2573.6842105263158</v>
      </c>
      <c r="AO250" s="12">
        <f t="shared" si="107"/>
        <v>177301.8994736842</v>
      </c>
      <c r="AP250" s="12">
        <f t="shared" si="108"/>
        <v>93947.368421052626</v>
      </c>
      <c r="AQ250" s="12">
        <f t="shared" si="109"/>
        <v>4500</v>
      </c>
      <c r="AR250" s="12">
        <f t="shared" si="110"/>
        <v>372848.22157894738</v>
      </c>
      <c r="AS250" s="12">
        <f t="shared" si="111"/>
        <v>28374.110526315788</v>
      </c>
      <c r="AT250" s="12">
        <f t="shared" si="112"/>
        <v>4661.0526315789475</v>
      </c>
      <c r="AU250" s="12">
        <f t="shared" si="113"/>
        <v>1021455.7894736842</v>
      </c>
      <c r="AV250" s="12">
        <f t="shared" si="114"/>
        <v>11374.105263157895</v>
      </c>
      <c r="AW250" s="12">
        <f t="shared" si="115"/>
        <v>520922.36842105264</v>
      </c>
      <c r="AX250" s="12">
        <f t="shared" si="116"/>
        <v>2668.4210526315792</v>
      </c>
      <c r="AY250" s="12">
        <f t="shared" si="117"/>
        <v>5902.105263157895</v>
      </c>
      <c r="AZ250" s="12">
        <f t="shared" si="118"/>
        <v>3131.0526315789475</v>
      </c>
      <c r="BA250" s="12">
        <f t="shared" si="119"/>
        <v>3480.7894736842109</v>
      </c>
      <c r="BB250" s="12">
        <f t="shared" si="120"/>
        <v>4212.6315789473683</v>
      </c>
      <c r="BC250" s="12">
        <f t="shared" si="121"/>
        <v>298672.63263157895</v>
      </c>
    </row>
    <row r="251" spans="1:55" x14ac:dyDescent="0.25">
      <c r="A251" s="264"/>
      <c r="B251" s="270"/>
      <c r="C251" s="16" t="s">
        <v>291</v>
      </c>
      <c r="D251" s="7">
        <f t="shared" si="92"/>
        <v>12</v>
      </c>
      <c r="E251" s="9">
        <f>+[2]FISCALIZACIONES!E251+[2]LICENCIAS!E251+[2]PERMISOS!E251+[2]REGISTROS!E251+[2]CERTIFICADOS!E251</f>
        <v>0</v>
      </c>
      <c r="F251" s="9">
        <f>+[2]FISCALIZACIONES!F251+[2]LICENCIAS!F251+[2]PERMISOS!F251+[2]REGISTROS!F251+[2]CERTIFICADOS!F251</f>
        <v>3</v>
      </c>
      <c r="G251" s="9">
        <f>+[2]FISCALIZACIONES!G251+[2]LICENCIAS!G251+[2]PERMISOS!G251+[2]REGISTROS!G251+[2]CERTIFICADOS!G251</f>
        <v>2</v>
      </c>
      <c r="H251" s="9">
        <f>+[2]FISCALIZACIONES!H251+[2]LICENCIAS!H251+[2]PERMISOS!H251+[2]REGISTROS!H251+[2]CERTIFICADOS!H251</f>
        <v>7</v>
      </c>
      <c r="I251" s="9">
        <f>+[2]FISCALIZACIONES!I251+[2]LICENCIAS!I251+[2]PERMISOS!I251+[2]REGISTROS!I251+[2]CERTIFICADOS!I251</f>
        <v>0</v>
      </c>
      <c r="J251" s="9">
        <f>+[2]FISCALIZACIONES!J251+[2]LICENCIAS!J251+[2]PERMISOS!J251+[2]REGISTROS!J251+[2]CERTIFICADOS!J251</f>
        <v>0</v>
      </c>
      <c r="K251" s="9">
        <f>+[2]FISCALIZACIONES!K251+[2]LICENCIAS!K251+[2]PERMISOS!K251+[2]REGISTROS!K251+[2]CERTIFICADOS!K251</f>
        <v>0</v>
      </c>
      <c r="L251" s="9">
        <f>+[2]FISCALIZACIONES!L251+[2]LICENCIAS!L251+[2]PERMISOS!L251+[2]REGISTROS!L251+[2]CERTIFICADOS!L251</f>
        <v>0</v>
      </c>
      <c r="M251" s="9">
        <f>+[2]FISCALIZACIONES!M251+[2]LICENCIAS!M251+[2]PERMISOS!M251+[2]REGISTROS!M251+[2]CERTIFICADOS!M251</f>
        <v>0</v>
      </c>
      <c r="N251" s="9">
        <f>+[2]FISCALIZACIONES!N251+[2]LICENCIAS!N251+[2]PERMISOS!N251+[2]REGISTROS!N251+[2]CERTIFICADOS!N251</f>
        <v>0</v>
      </c>
      <c r="O251" s="9">
        <f>+[2]FISCALIZACIONES!O251+[2]LICENCIAS!O251+[2]PERMISOS!O251+[2]REGISTROS!O251+[2]CERTIFICADOS!O251</f>
        <v>0</v>
      </c>
      <c r="P251" s="9">
        <f>+[2]FISCALIZACIONES!P251+[2]LICENCIAS!P251+[2]PERMISOS!P251+[2]REGISTROS!P251+[2]CERTIFICADOS!P251</f>
        <v>0</v>
      </c>
      <c r="Q251" s="9">
        <f>+[2]FISCALIZACIONES!Q251+[2]LICENCIAS!Q251+[2]PERMISOS!Q251+[2]REGISTROS!Q251+[2]CERTIFICADOS!Q251</f>
        <v>0</v>
      </c>
      <c r="R251" s="9">
        <f>+[2]FISCALIZACIONES!R251+[2]LICENCIAS!R251+[2]PERMISOS!R251+[2]REGISTROS!R251+[2]CERTIFICADOS!R251</f>
        <v>0</v>
      </c>
      <c r="S251" s="9">
        <f>+[2]FISCALIZACIONES!S251+[2]LICENCIAS!S251+[2]PERMISOS!S251+[2]REGISTROS!S251+[2]CERTIFICADOS!S251</f>
        <v>0</v>
      </c>
      <c r="T251" s="9">
        <f>+[2]FISCALIZACIONES!T251+[2]LICENCIAS!T251+[2]PERMISOS!T251+[2]REGISTROS!T251+[2]CERTIFICADOS!T251</f>
        <v>0</v>
      </c>
      <c r="U251" s="9">
        <f>+[2]FISCALIZACIONES!U251+[2]LICENCIAS!U251+[2]PERMISOS!U251+[2]REGISTROS!U251+[2]CERTIFICADOS!U251</f>
        <v>0</v>
      </c>
      <c r="V251" s="9">
        <f>+[2]FISCALIZACIONES!V251+[2]LICENCIAS!V251+[2]PERMISOS!V251+[2]REGISTROS!V251+[2]CERTIFICADOS!V251</f>
        <v>0</v>
      </c>
      <c r="W251" s="9">
        <f>+[2]FISCALIZACIONES!W251+[2]LICENCIAS!W251+[2]PERMISOS!W251+[2]REGISTROS!W251+[2]CERTIFICADOS!W251</f>
        <v>0</v>
      </c>
      <c r="X251" s="9">
        <f>+[2]FISCALIZACIONES!X251+[2]LICENCIAS!X251+[2]PERMISOS!X251+[2]REGISTROS!X251+[2]CERTIFICADOS!X251</f>
        <v>0</v>
      </c>
      <c r="Y251" s="9">
        <f>+[2]FISCALIZACIONES!Y251+[2]LICENCIAS!Y251+[2]PERMISOS!Y251+[2]REGISTROS!Y251+[2]CERTIFICADOS!Y251</f>
        <v>0</v>
      </c>
      <c r="Z251" s="29">
        <f>+[2]FISCALIZACIONES!Z251+[2]LICENCIAS!Z251+[2]PERMISOS!Z251+[2]REGISTROS!Z251+[2]CERTIFICADOS!Z251</f>
        <v>0</v>
      </c>
      <c r="AA251" s="10">
        <f t="shared" si="93"/>
        <v>765225.78947368427</v>
      </c>
      <c r="AB251" s="10">
        <f t="shared" si="94"/>
        <v>186313.34526315788</v>
      </c>
      <c r="AC251" s="11">
        <f t="shared" si="95"/>
        <v>429253.18105263158</v>
      </c>
      <c r="AD251" s="11">
        <f t="shared" si="96"/>
        <v>259489.28210526315</v>
      </c>
      <c r="AE251" s="11">
        <f t="shared" si="97"/>
        <v>54947.368421052626</v>
      </c>
      <c r="AF251" s="11">
        <f t="shared" si="98"/>
        <v>725234.00210526306</v>
      </c>
      <c r="AG251" s="11">
        <f t="shared" si="99"/>
        <v>31263.15789473684</v>
      </c>
      <c r="AH251" s="12">
        <f t="shared" si="100"/>
        <v>84903.15789473684</v>
      </c>
      <c r="AI251" s="12">
        <f t="shared" si="101"/>
        <v>31578.947368421053</v>
      </c>
      <c r="AJ251" s="12">
        <f t="shared" si="102"/>
        <v>591749.84842105268</v>
      </c>
      <c r="AK251" s="12">
        <f t="shared" si="103"/>
        <v>4443.1578947368416</v>
      </c>
      <c r="AL251" s="12">
        <f t="shared" si="104"/>
        <v>962284.11789473682</v>
      </c>
      <c r="AM251" s="12">
        <f t="shared" si="105"/>
        <v>117375.25263157894</v>
      </c>
      <c r="AN251" s="12">
        <f t="shared" si="106"/>
        <v>10294.736842105263</v>
      </c>
      <c r="AO251" s="12">
        <f t="shared" si="107"/>
        <v>709207.5978947368</v>
      </c>
      <c r="AP251" s="12">
        <f t="shared" si="108"/>
        <v>375789.4736842105</v>
      </c>
      <c r="AQ251" s="12">
        <f t="shared" si="109"/>
        <v>18000</v>
      </c>
      <c r="AR251" s="12">
        <f t="shared" si="110"/>
        <v>1491392.8863157895</v>
      </c>
      <c r="AS251" s="12">
        <f t="shared" si="111"/>
        <v>113496.44210526315</v>
      </c>
      <c r="AT251" s="12">
        <f t="shared" si="112"/>
        <v>18644.21052631579</v>
      </c>
      <c r="AU251" s="12">
        <f t="shared" si="113"/>
        <v>4085823.1578947366</v>
      </c>
      <c r="AV251" s="12">
        <f t="shared" si="114"/>
        <v>45496.42105263158</v>
      </c>
      <c r="AW251" s="12">
        <f t="shared" si="115"/>
        <v>2083689.4736842106</v>
      </c>
      <c r="AX251" s="12">
        <f t="shared" si="116"/>
        <v>10673.684210526317</v>
      </c>
      <c r="AY251" s="12">
        <f t="shared" si="117"/>
        <v>23608.42105263158</v>
      </c>
      <c r="AZ251" s="12">
        <f t="shared" si="118"/>
        <v>12524.21052631579</v>
      </c>
      <c r="BA251" s="12">
        <f t="shared" si="119"/>
        <v>13923.157894736843</v>
      </c>
      <c r="BB251" s="12">
        <f t="shared" si="120"/>
        <v>16850.526315789473</v>
      </c>
      <c r="BC251" s="12">
        <f t="shared" si="121"/>
        <v>1194690.5305263158</v>
      </c>
    </row>
    <row r="252" spans="1:55" x14ac:dyDescent="0.25">
      <c r="A252" s="265"/>
      <c r="B252" s="271"/>
      <c r="C252" s="16" t="s">
        <v>292</v>
      </c>
      <c r="D252" s="7">
        <f t="shared" si="92"/>
        <v>19</v>
      </c>
      <c r="E252" s="9">
        <f>+[2]FISCALIZACIONES!E252+[2]LICENCIAS!E252+[2]PERMISOS!E252+[2]REGISTROS!E252+[2]CERTIFICADOS!E252</f>
        <v>0</v>
      </c>
      <c r="F252" s="9">
        <f>+[2]FISCALIZACIONES!F252+[2]LICENCIAS!F252+[2]PERMISOS!F252+[2]REGISTROS!F252+[2]CERTIFICADOS!F252</f>
        <v>8</v>
      </c>
      <c r="G252" s="9">
        <f>+[2]FISCALIZACIONES!G252+[2]LICENCIAS!G252+[2]PERMISOS!G252+[2]REGISTROS!G252+[2]CERTIFICADOS!G252</f>
        <v>2</v>
      </c>
      <c r="H252" s="9">
        <f>+[2]FISCALIZACIONES!H252+[2]LICENCIAS!H252+[2]PERMISOS!H252+[2]REGISTROS!H252+[2]CERTIFICADOS!H252</f>
        <v>9</v>
      </c>
      <c r="I252" s="9">
        <f>+[2]FISCALIZACIONES!I252+[2]LICENCIAS!I252+[2]PERMISOS!I252+[2]REGISTROS!I252+[2]CERTIFICADOS!I252</f>
        <v>0</v>
      </c>
      <c r="J252" s="9">
        <f>+[2]FISCALIZACIONES!J252+[2]LICENCIAS!J252+[2]PERMISOS!J252+[2]REGISTROS!J252+[2]CERTIFICADOS!J252</f>
        <v>0</v>
      </c>
      <c r="K252" s="9">
        <f>+[2]FISCALIZACIONES!K252+[2]LICENCIAS!K252+[2]PERMISOS!K252+[2]REGISTROS!K252+[2]CERTIFICADOS!K252</f>
        <v>0</v>
      </c>
      <c r="L252" s="9">
        <f>+[2]FISCALIZACIONES!L252+[2]LICENCIAS!L252+[2]PERMISOS!L252+[2]REGISTROS!L252+[2]CERTIFICADOS!L252</f>
        <v>0</v>
      </c>
      <c r="M252" s="9">
        <f>+[2]FISCALIZACIONES!M252+[2]LICENCIAS!M252+[2]PERMISOS!M252+[2]REGISTROS!M252+[2]CERTIFICADOS!M252</f>
        <v>0</v>
      </c>
      <c r="N252" s="9">
        <f>+[2]FISCALIZACIONES!N252+[2]LICENCIAS!N252+[2]PERMISOS!N252+[2]REGISTROS!N252+[2]CERTIFICADOS!N252</f>
        <v>0</v>
      </c>
      <c r="O252" s="9">
        <f>+[2]FISCALIZACIONES!O252+[2]LICENCIAS!O252+[2]PERMISOS!O252+[2]REGISTROS!O252+[2]CERTIFICADOS!O252</f>
        <v>0</v>
      </c>
      <c r="P252" s="9">
        <f>+[2]FISCALIZACIONES!P252+[2]LICENCIAS!P252+[2]PERMISOS!P252+[2]REGISTROS!P252+[2]CERTIFICADOS!P252</f>
        <v>0</v>
      </c>
      <c r="Q252" s="9">
        <f>+[2]FISCALIZACIONES!Q252+[2]LICENCIAS!Q252+[2]PERMISOS!Q252+[2]REGISTROS!Q252+[2]CERTIFICADOS!Q252</f>
        <v>0</v>
      </c>
      <c r="R252" s="9">
        <f>+[2]FISCALIZACIONES!R252+[2]LICENCIAS!R252+[2]PERMISOS!R252+[2]REGISTROS!R252+[2]CERTIFICADOS!R252</f>
        <v>0</v>
      </c>
      <c r="S252" s="9">
        <f>+[2]FISCALIZACIONES!S252+[2]LICENCIAS!S252+[2]PERMISOS!S252+[2]REGISTROS!S252+[2]CERTIFICADOS!S252</f>
        <v>0</v>
      </c>
      <c r="T252" s="9">
        <f>+[2]FISCALIZACIONES!T252+[2]LICENCIAS!T252+[2]PERMISOS!T252+[2]REGISTROS!T252+[2]CERTIFICADOS!T252</f>
        <v>0</v>
      </c>
      <c r="U252" s="9">
        <f>+[2]FISCALIZACIONES!U252+[2]LICENCIAS!U252+[2]PERMISOS!U252+[2]REGISTROS!U252+[2]CERTIFICADOS!U252</f>
        <v>0</v>
      </c>
      <c r="V252" s="9">
        <f>+[2]FISCALIZACIONES!V252+[2]LICENCIAS!V252+[2]PERMISOS!V252+[2]REGISTROS!V252+[2]CERTIFICADOS!V252</f>
        <v>0</v>
      </c>
      <c r="W252" s="9">
        <f>+[2]FISCALIZACIONES!W252+[2]LICENCIAS!W252+[2]PERMISOS!W252+[2]REGISTROS!W252+[2]CERTIFICADOS!W252</f>
        <v>0</v>
      </c>
      <c r="X252" s="9">
        <f>+[2]FISCALIZACIONES!X252+[2]LICENCIAS!X252+[2]PERMISOS!X252+[2]REGISTROS!X252+[2]CERTIFICADOS!X252</f>
        <v>0</v>
      </c>
      <c r="Y252" s="9">
        <f>+[2]FISCALIZACIONES!Y252+[2]LICENCIAS!Y252+[2]PERMISOS!Y252+[2]REGISTROS!Y252+[2]CERTIFICADOS!Y252</f>
        <v>0</v>
      </c>
      <c r="Z252" s="29">
        <f>+[2]FISCALIZACIONES!Z252+[2]LICENCIAS!Z252+[2]PERMISOS!Z252+[2]REGISTROS!Z252+[2]CERTIFICADOS!Z252</f>
        <v>0</v>
      </c>
      <c r="AA252" s="10">
        <f t="shared" si="93"/>
        <v>1211607.5</v>
      </c>
      <c r="AB252" s="10">
        <f t="shared" si="94"/>
        <v>294996.13</v>
      </c>
      <c r="AC252" s="11">
        <f t="shared" si="95"/>
        <v>679650.87</v>
      </c>
      <c r="AD252" s="11">
        <f t="shared" si="96"/>
        <v>410858.02999999997</v>
      </c>
      <c r="AE252" s="11">
        <f t="shared" si="97"/>
        <v>87000</v>
      </c>
      <c r="AF252" s="11">
        <f t="shared" si="98"/>
        <v>1148287.17</v>
      </c>
      <c r="AG252" s="11">
        <f t="shared" si="99"/>
        <v>49500</v>
      </c>
      <c r="AH252" s="12">
        <f t="shared" si="100"/>
        <v>134430</v>
      </c>
      <c r="AI252" s="12">
        <f t="shared" si="101"/>
        <v>50000.000000000007</v>
      </c>
      <c r="AJ252" s="12">
        <f t="shared" si="102"/>
        <v>936937.26</v>
      </c>
      <c r="AK252" s="12">
        <f t="shared" si="103"/>
        <v>7035</v>
      </c>
      <c r="AL252" s="12">
        <f t="shared" si="104"/>
        <v>1523616.52</v>
      </c>
      <c r="AM252" s="12">
        <f t="shared" si="105"/>
        <v>185844.15</v>
      </c>
      <c r="AN252" s="12">
        <f t="shared" si="106"/>
        <v>16300.000000000002</v>
      </c>
      <c r="AO252" s="12">
        <f t="shared" si="107"/>
        <v>1122912.03</v>
      </c>
      <c r="AP252" s="12">
        <f t="shared" si="108"/>
        <v>595000</v>
      </c>
      <c r="AQ252" s="12">
        <f t="shared" si="109"/>
        <v>28500</v>
      </c>
      <c r="AR252" s="12">
        <f t="shared" si="110"/>
        <v>2361372.0699999998</v>
      </c>
      <c r="AS252" s="12">
        <f t="shared" si="111"/>
        <v>179702.69999999998</v>
      </c>
      <c r="AT252" s="12">
        <f t="shared" si="112"/>
        <v>29520</v>
      </c>
      <c r="AU252" s="12">
        <f t="shared" si="113"/>
        <v>6469220</v>
      </c>
      <c r="AV252" s="12">
        <f t="shared" si="114"/>
        <v>72036</v>
      </c>
      <c r="AW252" s="12">
        <f t="shared" si="115"/>
        <v>3299175</v>
      </c>
      <c r="AX252" s="12">
        <f t="shared" si="116"/>
        <v>16900</v>
      </c>
      <c r="AY252" s="12">
        <f t="shared" si="117"/>
        <v>37380</v>
      </c>
      <c r="AZ252" s="12">
        <f t="shared" si="118"/>
        <v>19830</v>
      </c>
      <c r="BA252" s="12">
        <f t="shared" si="119"/>
        <v>22045</v>
      </c>
      <c r="BB252" s="12">
        <f t="shared" si="120"/>
        <v>26679.999999999996</v>
      </c>
      <c r="BC252" s="12">
        <f t="shared" si="121"/>
        <v>1891593.34</v>
      </c>
    </row>
    <row r="253" spans="1:55" x14ac:dyDescent="0.25">
      <c r="A253" s="263" t="s">
        <v>293</v>
      </c>
      <c r="B253" s="266">
        <f>SUM(D253:D255)</f>
        <v>29</v>
      </c>
      <c r="C253" s="16" t="s">
        <v>294</v>
      </c>
      <c r="D253" s="7">
        <f t="shared" si="92"/>
        <v>10</v>
      </c>
      <c r="E253" s="9">
        <f>+[2]FISCALIZACIONES!E253+[2]LICENCIAS!E253+[2]PERMISOS!E253+[2]REGISTROS!E253+[2]CERTIFICADOS!E253</f>
        <v>1</v>
      </c>
      <c r="F253" s="9">
        <f>+[2]FISCALIZACIONES!F253+[2]LICENCIAS!F253+[2]PERMISOS!F253+[2]REGISTROS!F253+[2]CERTIFICADOS!F253</f>
        <v>3</v>
      </c>
      <c r="G253" s="9">
        <f>+[2]FISCALIZACIONES!G253+[2]LICENCIAS!G253+[2]PERMISOS!G253+[2]REGISTROS!G253+[2]CERTIFICADOS!G253</f>
        <v>0</v>
      </c>
      <c r="H253" s="9">
        <f>+[2]FISCALIZACIONES!H253+[2]LICENCIAS!H253+[2]PERMISOS!H253+[2]REGISTROS!H253+[2]CERTIFICADOS!H253</f>
        <v>5</v>
      </c>
      <c r="I253" s="9">
        <f>+[2]FISCALIZACIONES!I253+[2]LICENCIAS!I253+[2]PERMISOS!I253+[2]REGISTROS!I253+[2]CERTIFICADOS!I253</f>
        <v>1</v>
      </c>
      <c r="J253" s="9">
        <f>+[2]FISCALIZACIONES!J253+[2]LICENCIAS!J253+[2]PERMISOS!J253+[2]REGISTROS!J253+[2]CERTIFICADOS!J253</f>
        <v>0</v>
      </c>
      <c r="K253" s="9">
        <f>+[2]FISCALIZACIONES!K253+[2]LICENCIAS!K253+[2]PERMISOS!K253+[2]REGISTROS!K253+[2]CERTIFICADOS!K253</f>
        <v>0</v>
      </c>
      <c r="L253" s="9">
        <f>+[2]FISCALIZACIONES!L253+[2]LICENCIAS!L253+[2]PERMISOS!L253+[2]REGISTROS!L253+[2]CERTIFICADOS!L253</f>
        <v>0</v>
      </c>
      <c r="M253" s="9">
        <f>+[2]FISCALIZACIONES!M253+[2]LICENCIAS!M253+[2]PERMISOS!M253+[2]REGISTROS!M253+[2]CERTIFICADOS!M253</f>
        <v>0</v>
      </c>
      <c r="N253" s="9">
        <f>+[2]FISCALIZACIONES!N253+[2]LICENCIAS!N253+[2]PERMISOS!N253+[2]REGISTROS!N253+[2]CERTIFICADOS!N253</f>
        <v>0</v>
      </c>
      <c r="O253" s="9">
        <f>+[2]FISCALIZACIONES!O253+[2]LICENCIAS!O253+[2]PERMISOS!O253+[2]REGISTROS!O253+[2]CERTIFICADOS!O253</f>
        <v>0</v>
      </c>
      <c r="P253" s="9">
        <f>+[2]FISCALIZACIONES!P253+[2]LICENCIAS!P253+[2]PERMISOS!P253+[2]REGISTROS!P253+[2]CERTIFICADOS!P253</f>
        <v>0</v>
      </c>
      <c r="Q253" s="9">
        <f>+[2]FISCALIZACIONES!Q253+[2]LICENCIAS!Q253+[2]PERMISOS!Q253+[2]REGISTROS!Q253+[2]CERTIFICADOS!Q253</f>
        <v>0</v>
      </c>
      <c r="R253" s="9">
        <f>+[2]FISCALIZACIONES!R253+[2]LICENCIAS!R253+[2]PERMISOS!R253+[2]REGISTROS!R253+[2]CERTIFICADOS!R253</f>
        <v>0</v>
      </c>
      <c r="S253" s="9">
        <f>+[2]FISCALIZACIONES!S253+[2]LICENCIAS!S253+[2]PERMISOS!S253+[2]REGISTROS!S253+[2]CERTIFICADOS!S253</f>
        <v>0</v>
      </c>
      <c r="T253" s="9">
        <f>+[2]FISCALIZACIONES!T253+[2]LICENCIAS!T253+[2]PERMISOS!T253+[2]REGISTROS!T253+[2]CERTIFICADOS!T253</f>
        <v>0</v>
      </c>
      <c r="U253" s="9">
        <f>+[2]FISCALIZACIONES!U253+[2]LICENCIAS!U253+[2]PERMISOS!U253+[2]REGISTROS!U253+[2]CERTIFICADOS!U253</f>
        <v>0</v>
      </c>
      <c r="V253" s="9">
        <f>+[2]FISCALIZACIONES!V253+[2]LICENCIAS!V253+[2]PERMISOS!V253+[2]REGISTROS!V253+[2]CERTIFICADOS!V253</f>
        <v>0</v>
      </c>
      <c r="W253" s="9">
        <f>+[2]FISCALIZACIONES!W253+[2]LICENCIAS!W253+[2]PERMISOS!W253+[2]REGISTROS!W253+[2]CERTIFICADOS!W253</f>
        <v>0</v>
      </c>
      <c r="X253" s="9">
        <f>+[2]FISCALIZACIONES!X253+[2]LICENCIAS!X253+[2]PERMISOS!X253+[2]REGISTROS!X253+[2]CERTIFICADOS!X253</f>
        <v>0</v>
      </c>
      <c r="Y253" s="9">
        <f>+[2]FISCALIZACIONES!Y253+[2]LICENCIAS!Y253+[2]PERMISOS!Y253+[2]REGISTROS!Y253+[2]CERTIFICADOS!Y253</f>
        <v>0</v>
      </c>
      <c r="Z253" s="29">
        <f>+[2]FISCALIZACIONES!Z253+[2]LICENCIAS!Z253+[2]PERMISOS!Z253+[2]REGISTROS!Z253+[2]CERTIFICADOS!Z253</f>
        <v>0</v>
      </c>
      <c r="AA253" s="10">
        <f t="shared" si="93"/>
        <v>637688.15789473685</v>
      </c>
      <c r="AB253" s="10">
        <f t="shared" si="94"/>
        <v>155261.12105263158</v>
      </c>
      <c r="AC253" s="11">
        <f t="shared" si="95"/>
        <v>357710.98421052628</v>
      </c>
      <c r="AD253" s="11">
        <f t="shared" si="96"/>
        <v>216241.06842105262</v>
      </c>
      <c r="AE253" s="11">
        <f t="shared" si="97"/>
        <v>45789.473684210527</v>
      </c>
      <c r="AF253" s="11">
        <f t="shared" si="98"/>
        <v>604361.66842105263</v>
      </c>
      <c r="AG253" s="11">
        <f t="shared" si="99"/>
        <v>26052.631578947367</v>
      </c>
      <c r="AH253" s="12">
        <f t="shared" si="100"/>
        <v>70752.631578947359</v>
      </c>
      <c r="AI253" s="12">
        <f t="shared" si="101"/>
        <v>26315.789473684214</v>
      </c>
      <c r="AJ253" s="12">
        <f t="shared" si="102"/>
        <v>493124.87368421053</v>
      </c>
      <c r="AK253" s="12">
        <f t="shared" si="103"/>
        <v>3702.6315789473683</v>
      </c>
      <c r="AL253" s="12">
        <f t="shared" si="104"/>
        <v>801903.43157894735</v>
      </c>
      <c r="AM253" s="12">
        <f t="shared" si="105"/>
        <v>97812.710526315786</v>
      </c>
      <c r="AN253" s="12">
        <f t="shared" si="106"/>
        <v>8578.9473684210534</v>
      </c>
      <c r="AO253" s="12">
        <f t="shared" si="107"/>
        <v>591006.33157894737</v>
      </c>
      <c r="AP253" s="12">
        <f t="shared" si="108"/>
        <v>313157.89473684208</v>
      </c>
      <c r="AQ253" s="12">
        <f t="shared" si="109"/>
        <v>15000</v>
      </c>
      <c r="AR253" s="12">
        <f t="shared" si="110"/>
        <v>1242827.4052631578</v>
      </c>
      <c r="AS253" s="12">
        <f t="shared" si="111"/>
        <v>94580.368421052626</v>
      </c>
      <c r="AT253" s="12">
        <f t="shared" si="112"/>
        <v>15536.842105263158</v>
      </c>
      <c r="AU253" s="12">
        <f t="shared" si="113"/>
        <v>3404852.6315789474</v>
      </c>
      <c r="AV253" s="12">
        <f t="shared" si="114"/>
        <v>37913.68421052632</v>
      </c>
      <c r="AW253" s="12">
        <f t="shared" si="115"/>
        <v>1736407.8947368423</v>
      </c>
      <c r="AX253" s="12">
        <f t="shared" si="116"/>
        <v>8894.7368421052633</v>
      </c>
      <c r="AY253" s="12">
        <f t="shared" si="117"/>
        <v>19673.684210526317</v>
      </c>
      <c r="AZ253" s="12">
        <f t="shared" si="118"/>
        <v>10436.842105263158</v>
      </c>
      <c r="BA253" s="12">
        <f t="shared" si="119"/>
        <v>11602.631578947368</v>
      </c>
      <c r="BB253" s="12">
        <f t="shared" si="120"/>
        <v>14042.105263157893</v>
      </c>
      <c r="BC253" s="12">
        <f t="shared" si="121"/>
        <v>995575.44210526324</v>
      </c>
    </row>
    <row r="254" spans="1:55" x14ac:dyDescent="0.25">
      <c r="A254" s="264"/>
      <c r="B254" s="267"/>
      <c r="C254" s="16" t="s">
        <v>295</v>
      </c>
      <c r="D254" s="7">
        <f t="shared" si="92"/>
        <v>4</v>
      </c>
      <c r="E254" s="9">
        <f>+[2]FISCALIZACIONES!E254+[2]LICENCIAS!E254+[2]PERMISOS!E254+[2]REGISTROS!E254+[2]CERTIFICADOS!E254</f>
        <v>0</v>
      </c>
      <c r="F254" s="9">
        <f>+[2]FISCALIZACIONES!F254+[2]LICENCIAS!F254+[2]PERMISOS!F254+[2]REGISTROS!F254+[2]CERTIFICADOS!F254</f>
        <v>0</v>
      </c>
      <c r="G254" s="9">
        <f>+[2]FISCALIZACIONES!G254+[2]LICENCIAS!G254+[2]PERMISOS!G254+[2]REGISTROS!G254+[2]CERTIFICADOS!G254</f>
        <v>2</v>
      </c>
      <c r="H254" s="9">
        <f>+[2]FISCALIZACIONES!H254+[2]LICENCIAS!H254+[2]PERMISOS!H254+[2]REGISTROS!H254+[2]CERTIFICADOS!H254</f>
        <v>2</v>
      </c>
      <c r="I254" s="9">
        <f>+[2]FISCALIZACIONES!I254+[2]LICENCIAS!I254+[2]PERMISOS!I254+[2]REGISTROS!I254+[2]CERTIFICADOS!I254</f>
        <v>0</v>
      </c>
      <c r="J254" s="9">
        <f>+[2]FISCALIZACIONES!J254+[2]LICENCIAS!J254+[2]PERMISOS!J254+[2]REGISTROS!J254+[2]CERTIFICADOS!J254</f>
        <v>0</v>
      </c>
      <c r="K254" s="9">
        <f>+[2]FISCALIZACIONES!K254+[2]LICENCIAS!K254+[2]PERMISOS!K254+[2]REGISTROS!K254+[2]CERTIFICADOS!K254</f>
        <v>0</v>
      </c>
      <c r="L254" s="9">
        <f>+[2]FISCALIZACIONES!L254+[2]LICENCIAS!L254+[2]PERMISOS!L254+[2]REGISTROS!L254+[2]CERTIFICADOS!L254</f>
        <v>0</v>
      </c>
      <c r="M254" s="9">
        <f>+[2]FISCALIZACIONES!M254+[2]LICENCIAS!M254+[2]PERMISOS!M254+[2]REGISTROS!M254+[2]CERTIFICADOS!M254</f>
        <v>0</v>
      </c>
      <c r="N254" s="9">
        <f>+[2]FISCALIZACIONES!N254+[2]LICENCIAS!N254+[2]PERMISOS!N254+[2]REGISTROS!N254+[2]CERTIFICADOS!N254</f>
        <v>0</v>
      </c>
      <c r="O254" s="9">
        <f>+[2]FISCALIZACIONES!O254+[2]LICENCIAS!O254+[2]PERMISOS!O254+[2]REGISTROS!O254+[2]CERTIFICADOS!O254</f>
        <v>0</v>
      </c>
      <c r="P254" s="9">
        <f>+[2]FISCALIZACIONES!P254+[2]LICENCIAS!P254+[2]PERMISOS!P254+[2]REGISTROS!P254+[2]CERTIFICADOS!P254</f>
        <v>0</v>
      </c>
      <c r="Q254" s="9">
        <f>+[2]FISCALIZACIONES!Q254+[2]LICENCIAS!Q254+[2]PERMISOS!Q254+[2]REGISTROS!Q254+[2]CERTIFICADOS!Q254</f>
        <v>0</v>
      </c>
      <c r="R254" s="9">
        <f>+[2]FISCALIZACIONES!R254+[2]LICENCIAS!R254+[2]PERMISOS!R254+[2]REGISTROS!R254+[2]CERTIFICADOS!R254</f>
        <v>0</v>
      </c>
      <c r="S254" s="9">
        <f>+[2]FISCALIZACIONES!S254+[2]LICENCIAS!S254+[2]PERMISOS!S254+[2]REGISTROS!S254+[2]CERTIFICADOS!S254</f>
        <v>0</v>
      </c>
      <c r="T254" s="9">
        <f>+[2]FISCALIZACIONES!T254+[2]LICENCIAS!T254+[2]PERMISOS!T254+[2]REGISTROS!T254+[2]CERTIFICADOS!T254</f>
        <v>0</v>
      </c>
      <c r="U254" s="9">
        <f>+[2]FISCALIZACIONES!U254+[2]LICENCIAS!U254+[2]PERMISOS!U254+[2]REGISTROS!U254+[2]CERTIFICADOS!U254</f>
        <v>0</v>
      </c>
      <c r="V254" s="9">
        <f>+[2]FISCALIZACIONES!V254+[2]LICENCIAS!V254+[2]PERMISOS!V254+[2]REGISTROS!V254+[2]CERTIFICADOS!V254</f>
        <v>0</v>
      </c>
      <c r="W254" s="9">
        <f>+[2]FISCALIZACIONES!W254+[2]LICENCIAS!W254+[2]PERMISOS!W254+[2]REGISTROS!W254+[2]CERTIFICADOS!W254</f>
        <v>0</v>
      </c>
      <c r="X254" s="9">
        <f>+[2]FISCALIZACIONES!X254+[2]LICENCIAS!X254+[2]PERMISOS!X254+[2]REGISTROS!X254+[2]CERTIFICADOS!X254</f>
        <v>0</v>
      </c>
      <c r="Y254" s="9">
        <f>+[2]FISCALIZACIONES!Y254+[2]LICENCIAS!Y254+[2]PERMISOS!Y254+[2]REGISTROS!Y254+[2]CERTIFICADOS!Y254</f>
        <v>0</v>
      </c>
      <c r="Z254" s="29">
        <f>+[2]FISCALIZACIONES!Z254+[2]LICENCIAS!Z254+[2]PERMISOS!Z254+[2]REGISTROS!Z254+[2]CERTIFICADOS!Z254</f>
        <v>0</v>
      </c>
      <c r="AA254" s="10">
        <f t="shared" si="93"/>
        <v>255075.26315789475</v>
      </c>
      <c r="AB254" s="10">
        <f t="shared" si="94"/>
        <v>62104.448421052628</v>
      </c>
      <c r="AC254" s="11">
        <f t="shared" si="95"/>
        <v>143084.39368421052</v>
      </c>
      <c r="AD254" s="11">
        <f t="shared" si="96"/>
        <v>86496.427368421049</v>
      </c>
      <c r="AE254" s="11">
        <f t="shared" si="97"/>
        <v>18315.78947368421</v>
      </c>
      <c r="AF254" s="11">
        <f t="shared" si="98"/>
        <v>241744.66736842104</v>
      </c>
      <c r="AG254" s="11">
        <f t="shared" si="99"/>
        <v>10421.052631578947</v>
      </c>
      <c r="AH254" s="12">
        <f t="shared" si="100"/>
        <v>28301.052631578947</v>
      </c>
      <c r="AI254" s="12">
        <f t="shared" si="101"/>
        <v>10526.315789473685</v>
      </c>
      <c r="AJ254" s="12">
        <f t="shared" si="102"/>
        <v>197249.94947368422</v>
      </c>
      <c r="AK254" s="12">
        <f t="shared" si="103"/>
        <v>1481.0526315789473</v>
      </c>
      <c r="AL254" s="12">
        <f t="shared" si="104"/>
        <v>320761.37263157894</v>
      </c>
      <c r="AM254" s="12">
        <f t="shared" si="105"/>
        <v>39125.084210526315</v>
      </c>
      <c r="AN254" s="12">
        <f t="shared" si="106"/>
        <v>3431.5789473684213</v>
      </c>
      <c r="AO254" s="12">
        <f t="shared" si="107"/>
        <v>236402.53263157894</v>
      </c>
      <c r="AP254" s="12">
        <f t="shared" si="108"/>
        <v>125263.15789473684</v>
      </c>
      <c r="AQ254" s="12">
        <f t="shared" si="109"/>
        <v>6000</v>
      </c>
      <c r="AR254" s="12">
        <f t="shared" si="110"/>
        <v>497130.96210526314</v>
      </c>
      <c r="AS254" s="12">
        <f t="shared" si="111"/>
        <v>37832.14736842105</v>
      </c>
      <c r="AT254" s="12">
        <f t="shared" si="112"/>
        <v>6214.7368421052633</v>
      </c>
      <c r="AU254" s="12">
        <f t="shared" si="113"/>
        <v>1361941.0526315789</v>
      </c>
      <c r="AV254" s="12">
        <f t="shared" si="114"/>
        <v>15165.473684210527</v>
      </c>
      <c r="AW254" s="12">
        <f t="shared" si="115"/>
        <v>694563.15789473685</v>
      </c>
      <c r="AX254" s="12">
        <f t="shared" si="116"/>
        <v>3557.8947368421054</v>
      </c>
      <c r="AY254" s="12">
        <f t="shared" si="117"/>
        <v>7869.4736842105267</v>
      </c>
      <c r="AZ254" s="12">
        <f t="shared" si="118"/>
        <v>4174.7368421052633</v>
      </c>
      <c r="BA254" s="12">
        <f t="shared" si="119"/>
        <v>4641.0526315789475</v>
      </c>
      <c r="BB254" s="12">
        <f t="shared" si="120"/>
        <v>5616.8421052631575</v>
      </c>
      <c r="BC254" s="12">
        <f t="shared" si="121"/>
        <v>398230.17684210528</v>
      </c>
    </row>
    <row r="255" spans="1:55" x14ac:dyDescent="0.25">
      <c r="A255" s="265"/>
      <c r="B255" s="268"/>
      <c r="C255" s="16" t="s">
        <v>296</v>
      </c>
      <c r="D255" s="7">
        <f t="shared" si="92"/>
        <v>15</v>
      </c>
      <c r="E255" s="9">
        <f>+[2]FISCALIZACIONES!E255+[2]LICENCIAS!E255+[2]PERMISOS!E255+[2]REGISTROS!E255+[2]CERTIFICADOS!E255</f>
        <v>1</v>
      </c>
      <c r="F255" s="9">
        <f>+[2]FISCALIZACIONES!F255+[2]LICENCIAS!F255+[2]PERMISOS!F255+[2]REGISTROS!F255+[2]CERTIFICADOS!F255</f>
        <v>6</v>
      </c>
      <c r="G255" s="9">
        <f>+[2]FISCALIZACIONES!G255+[2]LICENCIAS!G255+[2]PERMISOS!G255+[2]REGISTROS!G255+[2]CERTIFICADOS!G255</f>
        <v>0</v>
      </c>
      <c r="H255" s="9">
        <f>+[2]FISCALIZACIONES!H255+[2]LICENCIAS!H255+[2]PERMISOS!H255+[2]REGISTROS!H255+[2]CERTIFICADOS!H255</f>
        <v>8</v>
      </c>
      <c r="I255" s="9">
        <f>+[2]FISCALIZACIONES!I255+[2]LICENCIAS!I255+[2]PERMISOS!I255+[2]REGISTROS!I255+[2]CERTIFICADOS!I255</f>
        <v>0</v>
      </c>
      <c r="J255" s="9">
        <f>+[2]FISCALIZACIONES!J255+[2]LICENCIAS!J255+[2]PERMISOS!J255+[2]REGISTROS!J255+[2]CERTIFICADOS!J255</f>
        <v>0</v>
      </c>
      <c r="K255" s="9">
        <f>+[2]FISCALIZACIONES!K255+[2]LICENCIAS!K255+[2]PERMISOS!K255+[2]REGISTROS!K255+[2]CERTIFICADOS!K255</f>
        <v>0</v>
      </c>
      <c r="L255" s="9">
        <f>+[2]FISCALIZACIONES!L255+[2]LICENCIAS!L255+[2]PERMISOS!L255+[2]REGISTROS!L255+[2]CERTIFICADOS!L255</f>
        <v>0</v>
      </c>
      <c r="M255" s="9">
        <f>+[2]FISCALIZACIONES!M255+[2]LICENCIAS!M255+[2]PERMISOS!M255+[2]REGISTROS!M255+[2]CERTIFICADOS!M255</f>
        <v>0</v>
      </c>
      <c r="N255" s="9">
        <f>+[2]FISCALIZACIONES!N255+[2]LICENCIAS!N255+[2]PERMISOS!N255+[2]REGISTROS!N255+[2]CERTIFICADOS!N255</f>
        <v>0</v>
      </c>
      <c r="O255" s="9">
        <f>+[2]FISCALIZACIONES!O255+[2]LICENCIAS!O255+[2]PERMISOS!O255+[2]REGISTROS!O255+[2]CERTIFICADOS!O255</f>
        <v>0</v>
      </c>
      <c r="P255" s="9">
        <f>+[2]FISCALIZACIONES!P255+[2]LICENCIAS!P255+[2]PERMISOS!P255+[2]REGISTROS!P255+[2]CERTIFICADOS!P255</f>
        <v>0</v>
      </c>
      <c r="Q255" s="9">
        <f>+[2]FISCALIZACIONES!Q255+[2]LICENCIAS!Q255+[2]PERMISOS!Q255+[2]REGISTROS!Q255+[2]CERTIFICADOS!Q255</f>
        <v>0</v>
      </c>
      <c r="R255" s="9">
        <f>+[2]FISCALIZACIONES!R255+[2]LICENCIAS!R255+[2]PERMISOS!R255+[2]REGISTROS!R255+[2]CERTIFICADOS!R255</f>
        <v>0</v>
      </c>
      <c r="S255" s="9">
        <f>+[2]FISCALIZACIONES!S255+[2]LICENCIAS!S255+[2]PERMISOS!S255+[2]REGISTROS!S255+[2]CERTIFICADOS!S255</f>
        <v>0</v>
      </c>
      <c r="T255" s="9">
        <f>+[2]FISCALIZACIONES!T255+[2]LICENCIAS!T255+[2]PERMISOS!T255+[2]REGISTROS!T255+[2]CERTIFICADOS!T255</f>
        <v>0</v>
      </c>
      <c r="U255" s="9">
        <f>+[2]FISCALIZACIONES!U255+[2]LICENCIAS!U255+[2]PERMISOS!U255+[2]REGISTROS!U255+[2]CERTIFICADOS!U255</f>
        <v>0</v>
      </c>
      <c r="V255" s="9">
        <f>+[2]FISCALIZACIONES!V255+[2]LICENCIAS!V255+[2]PERMISOS!V255+[2]REGISTROS!V255+[2]CERTIFICADOS!V255</f>
        <v>0</v>
      </c>
      <c r="W255" s="9">
        <f>+[2]FISCALIZACIONES!W255+[2]LICENCIAS!W255+[2]PERMISOS!W255+[2]REGISTROS!W255+[2]CERTIFICADOS!W255</f>
        <v>0</v>
      </c>
      <c r="X255" s="9">
        <f>+[2]FISCALIZACIONES!X255+[2]LICENCIAS!X255+[2]PERMISOS!X255+[2]REGISTROS!X255+[2]CERTIFICADOS!X255</f>
        <v>0</v>
      </c>
      <c r="Y255" s="9">
        <f>+[2]FISCALIZACIONES!Y255+[2]LICENCIAS!Y255+[2]PERMISOS!Y255+[2]REGISTROS!Y255+[2]CERTIFICADOS!Y255</f>
        <v>0</v>
      </c>
      <c r="Z255" s="29">
        <f>+[2]FISCALIZACIONES!Z255+[2]LICENCIAS!Z255+[2]PERMISOS!Z255+[2]REGISTROS!Z255+[2]CERTIFICADOS!Z255</f>
        <v>0</v>
      </c>
      <c r="AA255" s="10">
        <f t="shared" si="93"/>
        <v>956532.23684210528</v>
      </c>
      <c r="AB255" s="10">
        <f t="shared" si="94"/>
        <v>232891.68157894735</v>
      </c>
      <c r="AC255" s="11">
        <f t="shared" si="95"/>
        <v>536566.47631578939</v>
      </c>
      <c r="AD255" s="11">
        <f t="shared" si="96"/>
        <v>324361.60263157892</v>
      </c>
      <c r="AE255" s="11">
        <f t="shared" si="97"/>
        <v>68684.210526315786</v>
      </c>
      <c r="AF255" s="11">
        <f t="shared" si="98"/>
        <v>906542.50263157894</v>
      </c>
      <c r="AG255" s="11">
        <f t="shared" si="99"/>
        <v>39078.947368421053</v>
      </c>
      <c r="AH255" s="12">
        <f t="shared" si="100"/>
        <v>106128.94736842105</v>
      </c>
      <c r="AI255" s="12">
        <f t="shared" si="101"/>
        <v>39473.68421052632</v>
      </c>
      <c r="AJ255" s="12">
        <f t="shared" si="102"/>
        <v>739687.31052631582</v>
      </c>
      <c r="AK255" s="12">
        <f t="shared" si="103"/>
        <v>5553.9473684210525</v>
      </c>
      <c r="AL255" s="12">
        <f t="shared" si="104"/>
        <v>1202855.1473684211</v>
      </c>
      <c r="AM255" s="12">
        <f t="shared" si="105"/>
        <v>146719.06578947368</v>
      </c>
      <c r="AN255" s="12">
        <f t="shared" si="106"/>
        <v>12868.42105263158</v>
      </c>
      <c r="AO255" s="12">
        <f t="shared" si="107"/>
        <v>886509.49736842106</v>
      </c>
      <c r="AP255" s="12">
        <f t="shared" si="108"/>
        <v>469736.84210526315</v>
      </c>
      <c r="AQ255" s="12">
        <f t="shared" si="109"/>
        <v>22500</v>
      </c>
      <c r="AR255" s="12">
        <f t="shared" si="110"/>
        <v>1864241.1078947368</v>
      </c>
      <c r="AS255" s="12">
        <f t="shared" si="111"/>
        <v>141870.55263157893</v>
      </c>
      <c r="AT255" s="12">
        <f t="shared" si="112"/>
        <v>23305.263157894737</v>
      </c>
      <c r="AU255" s="12">
        <f t="shared" si="113"/>
        <v>5107278.9473684207</v>
      </c>
      <c r="AV255" s="12">
        <f t="shared" si="114"/>
        <v>56870.526315789473</v>
      </c>
      <c r="AW255" s="12">
        <f t="shared" si="115"/>
        <v>2604611.8421052634</v>
      </c>
      <c r="AX255" s="12">
        <f t="shared" si="116"/>
        <v>13342.105263157895</v>
      </c>
      <c r="AY255" s="12">
        <f t="shared" si="117"/>
        <v>29510.526315789473</v>
      </c>
      <c r="AZ255" s="12">
        <f t="shared" si="118"/>
        <v>15655.263157894737</v>
      </c>
      <c r="BA255" s="12">
        <f t="shared" si="119"/>
        <v>17403.947368421053</v>
      </c>
      <c r="BB255" s="12">
        <f t="shared" si="120"/>
        <v>21063.15789473684</v>
      </c>
      <c r="BC255" s="12">
        <f t="shared" si="121"/>
        <v>1493363.1631578947</v>
      </c>
    </row>
    <row r="256" spans="1:55" x14ac:dyDescent="0.25">
      <c r="A256" s="263" t="s">
        <v>297</v>
      </c>
      <c r="B256" s="269">
        <f>SUM(D256:D259)</f>
        <v>49</v>
      </c>
      <c r="C256" s="16" t="s">
        <v>298</v>
      </c>
      <c r="D256" s="7">
        <f t="shared" si="92"/>
        <v>10</v>
      </c>
      <c r="E256" s="9">
        <f>+[2]FISCALIZACIONES!E256+[2]LICENCIAS!E256+[2]PERMISOS!E256+[2]REGISTROS!E256+[2]CERTIFICADOS!E256</f>
        <v>1</v>
      </c>
      <c r="F256" s="9">
        <f>+[2]FISCALIZACIONES!F256+[2]LICENCIAS!F256+[2]PERMISOS!F256+[2]REGISTROS!F256+[2]CERTIFICADOS!F256</f>
        <v>1</v>
      </c>
      <c r="G256" s="9">
        <f>+[2]FISCALIZACIONES!G256+[2]LICENCIAS!G256+[2]PERMISOS!G256+[2]REGISTROS!G256+[2]CERTIFICADOS!G256</f>
        <v>0</v>
      </c>
      <c r="H256" s="9">
        <f>+[2]FISCALIZACIONES!H256+[2]LICENCIAS!H256+[2]PERMISOS!H256+[2]REGISTROS!H256+[2]CERTIFICADOS!H256</f>
        <v>7</v>
      </c>
      <c r="I256" s="9">
        <f>+[2]FISCALIZACIONES!I256+[2]LICENCIAS!I256+[2]PERMISOS!I256+[2]REGISTROS!I256+[2]CERTIFICADOS!I256</f>
        <v>0</v>
      </c>
      <c r="J256" s="9">
        <f>+[2]FISCALIZACIONES!J256+[2]LICENCIAS!J256+[2]PERMISOS!J256+[2]REGISTROS!J256+[2]CERTIFICADOS!J256</f>
        <v>0</v>
      </c>
      <c r="K256" s="9">
        <f>+[2]FISCALIZACIONES!K256+[2]LICENCIAS!K256+[2]PERMISOS!K256+[2]REGISTROS!K256+[2]CERTIFICADOS!K256</f>
        <v>0</v>
      </c>
      <c r="L256" s="9">
        <f>+[2]FISCALIZACIONES!L256+[2]LICENCIAS!L256+[2]PERMISOS!L256+[2]REGISTROS!L256+[2]CERTIFICADOS!L256</f>
        <v>0</v>
      </c>
      <c r="M256" s="9">
        <f>+[2]FISCALIZACIONES!M256+[2]LICENCIAS!M256+[2]PERMISOS!M256+[2]REGISTROS!M256+[2]CERTIFICADOS!M256</f>
        <v>0</v>
      </c>
      <c r="N256" s="9">
        <f>+[2]FISCALIZACIONES!N256+[2]LICENCIAS!N256+[2]PERMISOS!N256+[2]REGISTROS!N256+[2]CERTIFICADOS!N256</f>
        <v>1</v>
      </c>
      <c r="O256" s="9">
        <f>+[2]FISCALIZACIONES!O256+[2]LICENCIAS!O256+[2]PERMISOS!O256+[2]REGISTROS!O256+[2]CERTIFICADOS!O256</f>
        <v>0</v>
      </c>
      <c r="P256" s="9">
        <f>+[2]FISCALIZACIONES!P256+[2]LICENCIAS!P256+[2]PERMISOS!P256+[2]REGISTROS!P256+[2]CERTIFICADOS!P256</f>
        <v>0</v>
      </c>
      <c r="Q256" s="9">
        <f>+[2]FISCALIZACIONES!Q256+[2]LICENCIAS!Q256+[2]PERMISOS!Q256+[2]REGISTROS!Q256+[2]CERTIFICADOS!Q256</f>
        <v>0</v>
      </c>
      <c r="R256" s="9">
        <f>+[2]FISCALIZACIONES!R256+[2]LICENCIAS!R256+[2]PERMISOS!R256+[2]REGISTROS!R256+[2]CERTIFICADOS!R256</f>
        <v>0</v>
      </c>
      <c r="S256" s="9">
        <f>+[2]FISCALIZACIONES!S256+[2]LICENCIAS!S256+[2]PERMISOS!S256+[2]REGISTROS!S256+[2]CERTIFICADOS!S256</f>
        <v>0</v>
      </c>
      <c r="T256" s="9">
        <f>+[2]FISCALIZACIONES!T256+[2]LICENCIAS!T256+[2]PERMISOS!T256+[2]REGISTROS!T256+[2]CERTIFICADOS!T256</f>
        <v>0</v>
      </c>
      <c r="U256" s="9">
        <f>+[2]FISCALIZACIONES!U256+[2]LICENCIAS!U256+[2]PERMISOS!U256+[2]REGISTROS!U256+[2]CERTIFICADOS!U256</f>
        <v>0</v>
      </c>
      <c r="V256" s="9">
        <f>+[2]FISCALIZACIONES!V256+[2]LICENCIAS!V256+[2]PERMISOS!V256+[2]REGISTROS!V256+[2]CERTIFICADOS!V256</f>
        <v>0</v>
      </c>
      <c r="W256" s="9">
        <f>+[2]FISCALIZACIONES!W256+[2]LICENCIAS!W256+[2]PERMISOS!W256+[2]REGISTROS!W256+[2]CERTIFICADOS!W256</f>
        <v>0</v>
      </c>
      <c r="X256" s="9">
        <f>+[2]FISCALIZACIONES!X256+[2]LICENCIAS!X256+[2]PERMISOS!X256+[2]REGISTROS!X256+[2]CERTIFICADOS!X256</f>
        <v>0</v>
      </c>
      <c r="Y256" s="9">
        <f>+[2]FISCALIZACIONES!Y256+[2]LICENCIAS!Y256+[2]PERMISOS!Y256+[2]REGISTROS!Y256+[2]CERTIFICADOS!Y256</f>
        <v>0</v>
      </c>
      <c r="Z256" s="29">
        <f>+[2]FISCALIZACIONES!Z256+[2]LICENCIAS!Z256+[2]PERMISOS!Z256+[2]REGISTROS!Z256+[2]CERTIFICADOS!Z256</f>
        <v>0</v>
      </c>
      <c r="AA256" s="10">
        <f t="shared" si="93"/>
        <v>637688.15789473685</v>
      </c>
      <c r="AB256" s="10">
        <f t="shared" si="94"/>
        <v>155261.12105263158</v>
      </c>
      <c r="AC256" s="11">
        <f t="shared" si="95"/>
        <v>357710.98421052628</v>
      </c>
      <c r="AD256" s="11">
        <f t="shared" si="96"/>
        <v>216241.06842105262</v>
      </c>
      <c r="AE256" s="11">
        <f t="shared" si="97"/>
        <v>45789.473684210527</v>
      </c>
      <c r="AF256" s="11">
        <f t="shared" si="98"/>
        <v>604361.66842105263</v>
      </c>
      <c r="AG256" s="11">
        <f t="shared" si="99"/>
        <v>26052.631578947367</v>
      </c>
      <c r="AH256" s="12">
        <f t="shared" si="100"/>
        <v>70752.631578947359</v>
      </c>
      <c r="AI256" s="12">
        <f t="shared" si="101"/>
        <v>26315.789473684214</v>
      </c>
      <c r="AJ256" s="12">
        <f t="shared" si="102"/>
        <v>493124.87368421053</v>
      </c>
      <c r="AK256" s="12">
        <f t="shared" si="103"/>
        <v>3702.6315789473683</v>
      </c>
      <c r="AL256" s="12">
        <f t="shared" si="104"/>
        <v>801903.43157894735</v>
      </c>
      <c r="AM256" s="12">
        <f t="shared" si="105"/>
        <v>97812.710526315786</v>
      </c>
      <c r="AN256" s="12">
        <f t="shared" si="106"/>
        <v>8578.9473684210534</v>
      </c>
      <c r="AO256" s="12">
        <f t="shared" si="107"/>
        <v>591006.33157894737</v>
      </c>
      <c r="AP256" s="12">
        <f t="shared" si="108"/>
        <v>313157.89473684208</v>
      </c>
      <c r="AQ256" s="12">
        <f t="shared" si="109"/>
        <v>15000</v>
      </c>
      <c r="AR256" s="12">
        <f t="shared" si="110"/>
        <v>1242827.4052631578</v>
      </c>
      <c r="AS256" s="12">
        <f t="shared" si="111"/>
        <v>94580.368421052626</v>
      </c>
      <c r="AT256" s="12">
        <f t="shared" si="112"/>
        <v>15536.842105263158</v>
      </c>
      <c r="AU256" s="12">
        <f t="shared" si="113"/>
        <v>3404852.6315789474</v>
      </c>
      <c r="AV256" s="12">
        <f t="shared" si="114"/>
        <v>37913.68421052632</v>
      </c>
      <c r="AW256" s="12">
        <f t="shared" si="115"/>
        <v>1736407.8947368423</v>
      </c>
      <c r="AX256" s="12">
        <f t="shared" si="116"/>
        <v>8894.7368421052633</v>
      </c>
      <c r="AY256" s="12">
        <f t="shared" si="117"/>
        <v>19673.684210526317</v>
      </c>
      <c r="AZ256" s="12">
        <f t="shared" si="118"/>
        <v>10436.842105263158</v>
      </c>
      <c r="BA256" s="12">
        <f t="shared" si="119"/>
        <v>11602.631578947368</v>
      </c>
      <c r="BB256" s="12">
        <f t="shared" si="120"/>
        <v>14042.105263157893</v>
      </c>
      <c r="BC256" s="12">
        <f t="shared" si="121"/>
        <v>995575.44210526324</v>
      </c>
    </row>
    <row r="257" spans="1:55" x14ac:dyDescent="0.25">
      <c r="A257" s="264"/>
      <c r="B257" s="270"/>
      <c r="C257" s="16" t="s">
        <v>299</v>
      </c>
      <c r="D257" s="7">
        <f t="shared" si="92"/>
        <v>15</v>
      </c>
      <c r="E257" s="9">
        <f>+[2]FISCALIZACIONES!E257+[2]LICENCIAS!E257+[2]PERMISOS!E257+[2]REGISTROS!E257+[2]CERTIFICADOS!E257</f>
        <v>8</v>
      </c>
      <c r="F257" s="9">
        <f>+[2]FISCALIZACIONES!F257+[2]LICENCIAS!F257+[2]PERMISOS!F257+[2]REGISTROS!F257+[2]CERTIFICADOS!F257</f>
        <v>1</v>
      </c>
      <c r="G257" s="9">
        <f>+[2]FISCALIZACIONES!G257+[2]LICENCIAS!G257+[2]PERMISOS!G257+[2]REGISTROS!G257+[2]CERTIFICADOS!G257</f>
        <v>5</v>
      </c>
      <c r="H257" s="9">
        <f>+[2]FISCALIZACIONES!H257+[2]LICENCIAS!H257+[2]PERMISOS!H257+[2]REGISTROS!H257+[2]CERTIFICADOS!H257</f>
        <v>1</v>
      </c>
      <c r="I257" s="9">
        <f>+[2]FISCALIZACIONES!I257+[2]LICENCIAS!I257+[2]PERMISOS!I257+[2]REGISTROS!I257+[2]CERTIFICADOS!I257</f>
        <v>0</v>
      </c>
      <c r="J257" s="9">
        <f>+[2]FISCALIZACIONES!J257+[2]LICENCIAS!J257+[2]PERMISOS!J257+[2]REGISTROS!J257+[2]CERTIFICADOS!J257</f>
        <v>0</v>
      </c>
      <c r="K257" s="9">
        <f>+[2]FISCALIZACIONES!K257+[2]LICENCIAS!K257+[2]PERMISOS!K257+[2]REGISTROS!K257+[2]CERTIFICADOS!K257</f>
        <v>0</v>
      </c>
      <c r="L257" s="9">
        <f>+[2]FISCALIZACIONES!L257+[2]LICENCIAS!L257+[2]PERMISOS!L257+[2]REGISTROS!L257+[2]CERTIFICADOS!L257</f>
        <v>0</v>
      </c>
      <c r="M257" s="9">
        <f>+[2]FISCALIZACIONES!M257+[2]LICENCIAS!M257+[2]PERMISOS!M257+[2]REGISTROS!M257+[2]CERTIFICADOS!M257</f>
        <v>0</v>
      </c>
      <c r="N257" s="9">
        <f>+[2]FISCALIZACIONES!N257+[2]LICENCIAS!N257+[2]PERMISOS!N257+[2]REGISTROS!N257+[2]CERTIFICADOS!N257</f>
        <v>0</v>
      </c>
      <c r="O257" s="9">
        <f>+[2]FISCALIZACIONES!O257+[2]LICENCIAS!O257+[2]PERMISOS!O257+[2]REGISTROS!O257+[2]CERTIFICADOS!O257</f>
        <v>0</v>
      </c>
      <c r="P257" s="9">
        <f>+[2]FISCALIZACIONES!P257+[2]LICENCIAS!P257+[2]PERMISOS!P257+[2]REGISTROS!P257+[2]CERTIFICADOS!P257</f>
        <v>0</v>
      </c>
      <c r="Q257" s="9">
        <f>+[2]FISCALIZACIONES!Q257+[2]LICENCIAS!Q257+[2]PERMISOS!Q257+[2]REGISTROS!Q257+[2]CERTIFICADOS!Q257</f>
        <v>0</v>
      </c>
      <c r="R257" s="9">
        <f>+[2]FISCALIZACIONES!R257+[2]LICENCIAS!R257+[2]PERMISOS!R257+[2]REGISTROS!R257+[2]CERTIFICADOS!R257</f>
        <v>0</v>
      </c>
      <c r="S257" s="9">
        <f>+[2]FISCALIZACIONES!S257+[2]LICENCIAS!S257+[2]PERMISOS!S257+[2]REGISTROS!S257+[2]CERTIFICADOS!S257</f>
        <v>0</v>
      </c>
      <c r="T257" s="9">
        <f>+[2]FISCALIZACIONES!T257+[2]LICENCIAS!T257+[2]PERMISOS!T257+[2]REGISTROS!T257+[2]CERTIFICADOS!T257</f>
        <v>0</v>
      </c>
      <c r="U257" s="9">
        <f>+[2]FISCALIZACIONES!U257+[2]LICENCIAS!U257+[2]PERMISOS!U257+[2]REGISTROS!U257+[2]CERTIFICADOS!U257</f>
        <v>0</v>
      </c>
      <c r="V257" s="9">
        <f>+[2]FISCALIZACIONES!V257+[2]LICENCIAS!V257+[2]PERMISOS!V257+[2]REGISTROS!V257+[2]CERTIFICADOS!V257</f>
        <v>0</v>
      </c>
      <c r="W257" s="9">
        <f>+[2]FISCALIZACIONES!W257+[2]LICENCIAS!W257+[2]PERMISOS!W257+[2]REGISTROS!W257+[2]CERTIFICADOS!W257</f>
        <v>0</v>
      </c>
      <c r="X257" s="9">
        <f>+[2]FISCALIZACIONES!X257+[2]LICENCIAS!X257+[2]PERMISOS!X257+[2]REGISTROS!X257+[2]CERTIFICADOS!X257</f>
        <v>0</v>
      </c>
      <c r="Y257" s="9">
        <f>+[2]FISCALIZACIONES!Y257+[2]LICENCIAS!Y257+[2]PERMISOS!Y257+[2]REGISTROS!Y257+[2]CERTIFICADOS!Y257</f>
        <v>0</v>
      </c>
      <c r="Z257" s="29">
        <f>+[2]FISCALIZACIONES!Z257+[2]LICENCIAS!Z257+[2]PERMISOS!Z257+[2]REGISTROS!Z257+[2]CERTIFICADOS!Z257</f>
        <v>0</v>
      </c>
      <c r="AA257" s="10">
        <f t="shared" si="93"/>
        <v>956532.23684210528</v>
      </c>
      <c r="AB257" s="10">
        <f t="shared" si="94"/>
        <v>232891.68157894735</v>
      </c>
      <c r="AC257" s="11">
        <f t="shared" si="95"/>
        <v>536566.47631578939</v>
      </c>
      <c r="AD257" s="11">
        <f t="shared" si="96"/>
        <v>324361.60263157892</v>
      </c>
      <c r="AE257" s="11">
        <f t="shared" si="97"/>
        <v>68684.210526315786</v>
      </c>
      <c r="AF257" s="11">
        <f t="shared" si="98"/>
        <v>906542.50263157894</v>
      </c>
      <c r="AG257" s="11">
        <f t="shared" si="99"/>
        <v>39078.947368421053</v>
      </c>
      <c r="AH257" s="12">
        <f t="shared" si="100"/>
        <v>106128.94736842105</v>
      </c>
      <c r="AI257" s="12">
        <f t="shared" si="101"/>
        <v>39473.68421052632</v>
      </c>
      <c r="AJ257" s="12">
        <f t="shared" si="102"/>
        <v>739687.31052631582</v>
      </c>
      <c r="AK257" s="12">
        <f t="shared" si="103"/>
        <v>5553.9473684210525</v>
      </c>
      <c r="AL257" s="12">
        <f t="shared" si="104"/>
        <v>1202855.1473684211</v>
      </c>
      <c r="AM257" s="12">
        <f t="shared" si="105"/>
        <v>146719.06578947368</v>
      </c>
      <c r="AN257" s="12">
        <f t="shared" si="106"/>
        <v>12868.42105263158</v>
      </c>
      <c r="AO257" s="12">
        <f t="shared" si="107"/>
        <v>886509.49736842106</v>
      </c>
      <c r="AP257" s="12">
        <f t="shared" si="108"/>
        <v>469736.84210526315</v>
      </c>
      <c r="AQ257" s="12">
        <f t="shared" si="109"/>
        <v>22500</v>
      </c>
      <c r="AR257" s="12">
        <f t="shared" si="110"/>
        <v>1864241.1078947368</v>
      </c>
      <c r="AS257" s="12">
        <f t="shared" si="111"/>
        <v>141870.55263157893</v>
      </c>
      <c r="AT257" s="12">
        <f t="shared" si="112"/>
        <v>23305.263157894737</v>
      </c>
      <c r="AU257" s="12">
        <f t="shared" si="113"/>
        <v>5107278.9473684207</v>
      </c>
      <c r="AV257" s="12">
        <f t="shared" si="114"/>
        <v>56870.526315789473</v>
      </c>
      <c r="AW257" s="12">
        <f t="shared" si="115"/>
        <v>2604611.8421052634</v>
      </c>
      <c r="AX257" s="12">
        <f t="shared" si="116"/>
        <v>13342.105263157895</v>
      </c>
      <c r="AY257" s="12">
        <f t="shared" si="117"/>
        <v>29510.526315789473</v>
      </c>
      <c r="AZ257" s="12">
        <f t="shared" si="118"/>
        <v>15655.263157894737</v>
      </c>
      <c r="BA257" s="12">
        <f t="shared" si="119"/>
        <v>17403.947368421053</v>
      </c>
      <c r="BB257" s="12">
        <f t="shared" si="120"/>
        <v>21063.15789473684</v>
      </c>
      <c r="BC257" s="12">
        <f t="shared" si="121"/>
        <v>1493363.1631578947</v>
      </c>
    </row>
    <row r="258" spans="1:55" x14ac:dyDescent="0.25">
      <c r="A258" s="264"/>
      <c r="B258" s="270"/>
      <c r="C258" s="16" t="s">
        <v>300</v>
      </c>
      <c r="D258" s="7">
        <f t="shared" si="92"/>
        <v>12</v>
      </c>
      <c r="E258" s="9">
        <f>+[2]FISCALIZACIONES!E258+[2]LICENCIAS!E258+[2]PERMISOS!E258+[2]REGISTROS!E258+[2]CERTIFICADOS!E258</f>
        <v>0</v>
      </c>
      <c r="F258" s="9">
        <f>+[2]FISCALIZACIONES!F258+[2]LICENCIAS!F258+[2]PERMISOS!F258+[2]REGISTROS!F258+[2]CERTIFICADOS!F258</f>
        <v>1</v>
      </c>
      <c r="G258" s="9">
        <f>+[2]FISCALIZACIONES!G258+[2]LICENCIAS!G258+[2]PERMISOS!G258+[2]REGISTROS!G258+[2]CERTIFICADOS!G258</f>
        <v>0</v>
      </c>
      <c r="H258" s="9">
        <f>+[2]FISCALIZACIONES!H258+[2]LICENCIAS!H258+[2]PERMISOS!H258+[2]REGISTROS!H258+[2]CERTIFICADOS!H258</f>
        <v>8</v>
      </c>
      <c r="I258" s="9">
        <f>+[2]FISCALIZACIONES!I258+[2]LICENCIAS!I258+[2]PERMISOS!I258+[2]REGISTROS!I258+[2]CERTIFICADOS!I258</f>
        <v>2</v>
      </c>
      <c r="J258" s="9">
        <f>+[2]FISCALIZACIONES!J258+[2]LICENCIAS!J258+[2]PERMISOS!J258+[2]REGISTROS!J258+[2]CERTIFICADOS!J258</f>
        <v>1</v>
      </c>
      <c r="K258" s="9">
        <f>+[2]FISCALIZACIONES!K258+[2]LICENCIAS!K258+[2]PERMISOS!K258+[2]REGISTROS!K258+[2]CERTIFICADOS!K258</f>
        <v>0</v>
      </c>
      <c r="L258" s="9">
        <f>+[2]FISCALIZACIONES!L258+[2]LICENCIAS!L258+[2]PERMISOS!L258+[2]REGISTROS!L258+[2]CERTIFICADOS!L258</f>
        <v>0</v>
      </c>
      <c r="M258" s="9">
        <f>+[2]FISCALIZACIONES!M258+[2]LICENCIAS!M258+[2]PERMISOS!M258+[2]REGISTROS!M258+[2]CERTIFICADOS!M258</f>
        <v>0</v>
      </c>
      <c r="N258" s="9">
        <f>+[2]FISCALIZACIONES!N258+[2]LICENCIAS!N258+[2]PERMISOS!N258+[2]REGISTROS!N258+[2]CERTIFICADOS!N258</f>
        <v>0</v>
      </c>
      <c r="O258" s="9">
        <f>+[2]FISCALIZACIONES!O258+[2]LICENCIAS!O258+[2]PERMISOS!O258+[2]REGISTROS!O258+[2]CERTIFICADOS!O258</f>
        <v>0</v>
      </c>
      <c r="P258" s="9">
        <f>+[2]FISCALIZACIONES!P258+[2]LICENCIAS!P258+[2]PERMISOS!P258+[2]REGISTROS!P258+[2]CERTIFICADOS!P258</f>
        <v>0</v>
      </c>
      <c r="Q258" s="9">
        <f>+[2]FISCALIZACIONES!Q258+[2]LICENCIAS!Q258+[2]PERMISOS!Q258+[2]REGISTROS!Q258+[2]CERTIFICADOS!Q258</f>
        <v>0</v>
      </c>
      <c r="R258" s="9">
        <f>+[2]FISCALIZACIONES!R258+[2]LICENCIAS!R258+[2]PERMISOS!R258+[2]REGISTROS!R258+[2]CERTIFICADOS!R258</f>
        <v>0</v>
      </c>
      <c r="S258" s="9">
        <f>+[2]FISCALIZACIONES!S258+[2]LICENCIAS!S258+[2]PERMISOS!S258+[2]REGISTROS!S258+[2]CERTIFICADOS!S258</f>
        <v>0</v>
      </c>
      <c r="T258" s="9">
        <f>+[2]FISCALIZACIONES!T258+[2]LICENCIAS!T258+[2]PERMISOS!T258+[2]REGISTROS!T258+[2]CERTIFICADOS!T258</f>
        <v>0</v>
      </c>
      <c r="U258" s="9">
        <f>+[2]FISCALIZACIONES!U258+[2]LICENCIAS!U258+[2]PERMISOS!U258+[2]REGISTROS!U258+[2]CERTIFICADOS!U258</f>
        <v>0</v>
      </c>
      <c r="V258" s="9">
        <f>+[2]FISCALIZACIONES!V258+[2]LICENCIAS!V258+[2]PERMISOS!V258+[2]REGISTROS!V258+[2]CERTIFICADOS!V258</f>
        <v>0</v>
      </c>
      <c r="W258" s="9">
        <f>+[2]FISCALIZACIONES!W258+[2]LICENCIAS!W258+[2]PERMISOS!W258+[2]REGISTROS!W258+[2]CERTIFICADOS!W258</f>
        <v>0</v>
      </c>
      <c r="X258" s="9">
        <f>+[2]FISCALIZACIONES!X258+[2]LICENCIAS!X258+[2]PERMISOS!X258+[2]REGISTROS!X258+[2]CERTIFICADOS!X258</f>
        <v>0</v>
      </c>
      <c r="Y258" s="9">
        <f>+[2]FISCALIZACIONES!Y258+[2]LICENCIAS!Y258+[2]PERMISOS!Y258+[2]REGISTROS!Y258+[2]CERTIFICADOS!Y258</f>
        <v>0</v>
      </c>
      <c r="Z258" s="29">
        <f>+[2]FISCALIZACIONES!Z258+[2]LICENCIAS!Z258+[2]PERMISOS!Z258+[2]REGISTROS!Z258+[2]CERTIFICADOS!Z258</f>
        <v>0</v>
      </c>
      <c r="AA258" s="10">
        <f t="shared" si="93"/>
        <v>765225.78947368427</v>
      </c>
      <c r="AB258" s="10">
        <f t="shared" si="94"/>
        <v>186313.34526315788</v>
      </c>
      <c r="AC258" s="11">
        <f t="shared" si="95"/>
        <v>429253.18105263158</v>
      </c>
      <c r="AD258" s="11">
        <f t="shared" si="96"/>
        <v>259489.28210526315</v>
      </c>
      <c r="AE258" s="11">
        <f t="shared" si="97"/>
        <v>54947.368421052626</v>
      </c>
      <c r="AF258" s="11">
        <f t="shared" si="98"/>
        <v>725234.00210526306</v>
      </c>
      <c r="AG258" s="11">
        <f t="shared" si="99"/>
        <v>31263.15789473684</v>
      </c>
      <c r="AH258" s="12">
        <f t="shared" si="100"/>
        <v>84903.15789473684</v>
      </c>
      <c r="AI258" s="12">
        <f t="shared" si="101"/>
        <v>31578.947368421053</v>
      </c>
      <c r="AJ258" s="12">
        <f t="shared" si="102"/>
        <v>591749.84842105268</v>
      </c>
      <c r="AK258" s="12">
        <f t="shared" si="103"/>
        <v>4443.1578947368416</v>
      </c>
      <c r="AL258" s="12">
        <f t="shared" si="104"/>
        <v>962284.11789473682</v>
      </c>
      <c r="AM258" s="12">
        <f t="shared" si="105"/>
        <v>117375.25263157894</v>
      </c>
      <c r="AN258" s="12">
        <f t="shared" si="106"/>
        <v>10294.736842105263</v>
      </c>
      <c r="AO258" s="12">
        <f t="shared" si="107"/>
        <v>709207.5978947368</v>
      </c>
      <c r="AP258" s="12">
        <f t="shared" si="108"/>
        <v>375789.4736842105</v>
      </c>
      <c r="AQ258" s="12">
        <f t="shared" si="109"/>
        <v>18000</v>
      </c>
      <c r="AR258" s="12">
        <f t="shared" si="110"/>
        <v>1491392.8863157895</v>
      </c>
      <c r="AS258" s="12">
        <f t="shared" si="111"/>
        <v>113496.44210526315</v>
      </c>
      <c r="AT258" s="12">
        <f t="shared" si="112"/>
        <v>18644.21052631579</v>
      </c>
      <c r="AU258" s="12">
        <f t="shared" si="113"/>
        <v>4085823.1578947366</v>
      </c>
      <c r="AV258" s="12">
        <f t="shared" si="114"/>
        <v>45496.42105263158</v>
      </c>
      <c r="AW258" s="12">
        <f t="shared" si="115"/>
        <v>2083689.4736842106</v>
      </c>
      <c r="AX258" s="12">
        <f t="shared" si="116"/>
        <v>10673.684210526317</v>
      </c>
      <c r="AY258" s="12">
        <f t="shared" si="117"/>
        <v>23608.42105263158</v>
      </c>
      <c r="AZ258" s="12">
        <f t="shared" si="118"/>
        <v>12524.21052631579</v>
      </c>
      <c r="BA258" s="12">
        <f t="shared" si="119"/>
        <v>13923.157894736843</v>
      </c>
      <c r="BB258" s="12">
        <f t="shared" si="120"/>
        <v>16850.526315789473</v>
      </c>
      <c r="BC258" s="12">
        <f t="shared" si="121"/>
        <v>1194690.5305263158</v>
      </c>
    </row>
    <row r="259" spans="1:55" ht="15" customHeight="1" x14ac:dyDescent="0.25">
      <c r="A259" s="265"/>
      <c r="B259" s="271"/>
      <c r="C259" s="20" t="s">
        <v>301</v>
      </c>
      <c r="D259" s="7">
        <f t="shared" si="92"/>
        <v>12</v>
      </c>
      <c r="E259" s="9">
        <f>+[2]FISCALIZACIONES!E259+[2]LICENCIAS!E259+[2]PERMISOS!E259+[2]REGISTROS!E259+[2]CERTIFICADOS!E259</f>
        <v>6</v>
      </c>
      <c r="F259" s="9">
        <f>+[2]FISCALIZACIONES!F259+[2]LICENCIAS!F259+[2]PERMISOS!F259+[2]REGISTROS!F259+[2]CERTIFICADOS!F259</f>
        <v>1</v>
      </c>
      <c r="G259" s="9">
        <f>+[2]FISCALIZACIONES!G259+[2]LICENCIAS!G259+[2]PERMISOS!G259+[2]REGISTROS!G259+[2]CERTIFICADOS!G259</f>
        <v>3</v>
      </c>
      <c r="H259" s="9">
        <f>+[2]FISCALIZACIONES!H259+[2]LICENCIAS!H259+[2]PERMISOS!H259+[2]REGISTROS!H259+[2]CERTIFICADOS!H259</f>
        <v>1</v>
      </c>
      <c r="I259" s="9">
        <f>+[2]FISCALIZACIONES!I259+[2]LICENCIAS!I259+[2]PERMISOS!I259+[2]REGISTROS!I259+[2]CERTIFICADOS!I259</f>
        <v>1</v>
      </c>
      <c r="J259" s="9">
        <f>+[2]FISCALIZACIONES!J259+[2]LICENCIAS!J259+[2]PERMISOS!J259+[2]REGISTROS!J259+[2]CERTIFICADOS!J259</f>
        <v>0</v>
      </c>
      <c r="K259" s="9">
        <f>+[2]FISCALIZACIONES!K259+[2]LICENCIAS!K259+[2]PERMISOS!K259+[2]REGISTROS!K259+[2]CERTIFICADOS!K259</f>
        <v>0</v>
      </c>
      <c r="L259" s="9">
        <f>+[2]FISCALIZACIONES!L259+[2]LICENCIAS!L259+[2]PERMISOS!L259+[2]REGISTROS!L259+[2]CERTIFICADOS!L259</f>
        <v>0</v>
      </c>
      <c r="M259" s="9">
        <f>+[2]FISCALIZACIONES!M259+[2]LICENCIAS!M259+[2]PERMISOS!M259+[2]REGISTROS!M259+[2]CERTIFICADOS!M259</f>
        <v>0</v>
      </c>
      <c r="N259" s="9">
        <f>+[2]FISCALIZACIONES!N259+[2]LICENCIAS!N259+[2]PERMISOS!N259+[2]REGISTROS!N259+[2]CERTIFICADOS!N259</f>
        <v>0</v>
      </c>
      <c r="O259" s="9">
        <f>+[2]FISCALIZACIONES!O259+[2]LICENCIAS!O259+[2]PERMISOS!O259+[2]REGISTROS!O259+[2]CERTIFICADOS!O259</f>
        <v>0</v>
      </c>
      <c r="P259" s="9">
        <f>+[2]FISCALIZACIONES!P259+[2]LICENCIAS!P259+[2]PERMISOS!P259+[2]REGISTROS!P259+[2]CERTIFICADOS!P259</f>
        <v>0</v>
      </c>
      <c r="Q259" s="9">
        <f>+[2]FISCALIZACIONES!Q259+[2]LICENCIAS!Q259+[2]PERMISOS!Q259+[2]REGISTROS!Q259+[2]CERTIFICADOS!Q259</f>
        <v>0</v>
      </c>
      <c r="R259" s="9">
        <f>+[2]FISCALIZACIONES!R259+[2]LICENCIAS!R259+[2]PERMISOS!R259+[2]REGISTROS!R259+[2]CERTIFICADOS!R259</f>
        <v>0</v>
      </c>
      <c r="S259" s="9">
        <f>+[2]FISCALIZACIONES!S259+[2]LICENCIAS!S259+[2]PERMISOS!S259+[2]REGISTROS!S259+[2]CERTIFICADOS!S259</f>
        <v>0</v>
      </c>
      <c r="T259" s="9">
        <f>+[2]FISCALIZACIONES!T259+[2]LICENCIAS!T259+[2]PERMISOS!T259+[2]REGISTROS!T259+[2]CERTIFICADOS!T259</f>
        <v>0</v>
      </c>
      <c r="U259" s="9">
        <f>+[2]FISCALIZACIONES!U259+[2]LICENCIAS!U259+[2]PERMISOS!U259+[2]REGISTROS!U259+[2]CERTIFICADOS!U259</f>
        <v>0</v>
      </c>
      <c r="V259" s="9">
        <f>+[2]FISCALIZACIONES!V259+[2]LICENCIAS!V259+[2]PERMISOS!V259+[2]REGISTROS!V259+[2]CERTIFICADOS!V259</f>
        <v>0</v>
      </c>
      <c r="W259" s="9">
        <f>+[2]FISCALIZACIONES!W259+[2]LICENCIAS!W259+[2]PERMISOS!W259+[2]REGISTROS!W259+[2]CERTIFICADOS!W259</f>
        <v>0</v>
      </c>
      <c r="X259" s="9">
        <f>+[2]FISCALIZACIONES!X259+[2]LICENCIAS!X259+[2]PERMISOS!X259+[2]REGISTROS!X259+[2]CERTIFICADOS!X259</f>
        <v>0</v>
      </c>
      <c r="Y259" s="9">
        <f>+[2]FISCALIZACIONES!Y259+[2]LICENCIAS!Y259+[2]PERMISOS!Y259+[2]REGISTROS!Y259+[2]CERTIFICADOS!Y259</f>
        <v>0</v>
      </c>
      <c r="Z259" s="29">
        <f>+[2]FISCALIZACIONES!Z259+[2]LICENCIAS!Z259+[2]PERMISOS!Z259+[2]REGISTROS!Z259+[2]CERTIFICADOS!Z259</f>
        <v>0</v>
      </c>
      <c r="AA259" s="10">
        <f t="shared" si="93"/>
        <v>765225.78947368427</v>
      </c>
      <c r="AB259" s="10">
        <f t="shared" si="94"/>
        <v>186313.34526315788</v>
      </c>
      <c r="AC259" s="11">
        <f t="shared" si="95"/>
        <v>429253.18105263158</v>
      </c>
      <c r="AD259" s="11">
        <f t="shared" si="96"/>
        <v>259489.28210526315</v>
      </c>
      <c r="AE259" s="11">
        <f t="shared" si="97"/>
        <v>54947.368421052626</v>
      </c>
      <c r="AF259" s="11">
        <f t="shared" si="98"/>
        <v>725234.00210526306</v>
      </c>
      <c r="AG259" s="11">
        <f t="shared" si="99"/>
        <v>31263.15789473684</v>
      </c>
      <c r="AH259" s="12">
        <f t="shared" si="100"/>
        <v>84903.15789473684</v>
      </c>
      <c r="AI259" s="12">
        <f t="shared" si="101"/>
        <v>31578.947368421053</v>
      </c>
      <c r="AJ259" s="12">
        <f t="shared" si="102"/>
        <v>591749.84842105268</v>
      </c>
      <c r="AK259" s="12">
        <f t="shared" si="103"/>
        <v>4443.1578947368416</v>
      </c>
      <c r="AL259" s="12">
        <f t="shared" si="104"/>
        <v>962284.11789473682</v>
      </c>
      <c r="AM259" s="12">
        <f t="shared" si="105"/>
        <v>117375.25263157894</v>
      </c>
      <c r="AN259" s="12">
        <f t="shared" si="106"/>
        <v>10294.736842105263</v>
      </c>
      <c r="AO259" s="12">
        <f t="shared" si="107"/>
        <v>709207.5978947368</v>
      </c>
      <c r="AP259" s="12">
        <f t="shared" si="108"/>
        <v>375789.4736842105</v>
      </c>
      <c r="AQ259" s="12">
        <f t="shared" si="109"/>
        <v>18000</v>
      </c>
      <c r="AR259" s="12">
        <f t="shared" si="110"/>
        <v>1491392.8863157895</v>
      </c>
      <c r="AS259" s="12">
        <f t="shared" si="111"/>
        <v>113496.44210526315</v>
      </c>
      <c r="AT259" s="12">
        <f t="shared" si="112"/>
        <v>18644.21052631579</v>
      </c>
      <c r="AU259" s="12">
        <f t="shared" si="113"/>
        <v>4085823.1578947366</v>
      </c>
      <c r="AV259" s="12">
        <f t="shared" si="114"/>
        <v>45496.42105263158</v>
      </c>
      <c r="AW259" s="12">
        <f t="shared" si="115"/>
        <v>2083689.4736842106</v>
      </c>
      <c r="AX259" s="12">
        <f t="shared" si="116"/>
        <v>10673.684210526317</v>
      </c>
      <c r="AY259" s="12">
        <f t="shared" si="117"/>
        <v>23608.42105263158</v>
      </c>
      <c r="AZ259" s="12">
        <f t="shared" si="118"/>
        <v>12524.21052631579</v>
      </c>
      <c r="BA259" s="12">
        <f t="shared" si="119"/>
        <v>13923.157894736843</v>
      </c>
      <c r="BB259" s="12">
        <f t="shared" si="120"/>
        <v>16850.526315789473</v>
      </c>
      <c r="BC259" s="12">
        <f t="shared" si="121"/>
        <v>1194690.5305263158</v>
      </c>
    </row>
    <row r="260" spans="1:55" x14ac:dyDescent="0.25">
      <c r="A260" s="272" t="s">
        <v>3</v>
      </c>
      <c r="B260" s="260">
        <f>SUM(B5:B259)</f>
        <v>1900</v>
      </c>
      <c r="C260" s="259" t="s">
        <v>302</v>
      </c>
      <c r="D260" s="260">
        <f>(SUM(D5:D259))</f>
        <v>1900</v>
      </c>
      <c r="E260" s="21">
        <f t="shared" ref="E260:Z260" si="122">(SUM(E5:E259))</f>
        <v>204</v>
      </c>
      <c r="F260" s="21">
        <f t="shared" si="122"/>
        <v>462</v>
      </c>
      <c r="G260" s="21">
        <f t="shared" si="122"/>
        <v>251</v>
      </c>
      <c r="H260" s="21">
        <f t="shared" si="122"/>
        <v>716</v>
      </c>
      <c r="I260" s="21">
        <f t="shared" si="122"/>
        <v>89</v>
      </c>
      <c r="J260" s="21">
        <f t="shared" si="122"/>
        <v>54</v>
      </c>
      <c r="K260" s="21">
        <f t="shared" si="122"/>
        <v>44</v>
      </c>
      <c r="L260" s="21">
        <f t="shared" si="122"/>
        <v>33</v>
      </c>
      <c r="M260" s="21">
        <f t="shared" si="122"/>
        <v>9</v>
      </c>
      <c r="N260" s="21">
        <f t="shared" si="122"/>
        <v>8</v>
      </c>
      <c r="O260" s="21">
        <f t="shared" si="122"/>
        <v>7</v>
      </c>
      <c r="P260" s="21">
        <f t="shared" si="122"/>
        <v>0</v>
      </c>
      <c r="Q260" s="21">
        <f t="shared" si="122"/>
        <v>0</v>
      </c>
      <c r="R260" s="21">
        <f t="shared" si="122"/>
        <v>2</v>
      </c>
      <c r="S260" s="21">
        <f t="shared" si="122"/>
        <v>0</v>
      </c>
      <c r="T260" s="21">
        <f t="shared" si="122"/>
        <v>0</v>
      </c>
      <c r="U260" s="21">
        <f t="shared" si="122"/>
        <v>3</v>
      </c>
      <c r="V260" s="21">
        <f t="shared" si="122"/>
        <v>0</v>
      </c>
      <c r="W260" s="21">
        <f t="shared" si="122"/>
        <v>2</v>
      </c>
      <c r="X260" s="21">
        <f t="shared" si="122"/>
        <v>0</v>
      </c>
      <c r="Y260" s="21">
        <f t="shared" si="122"/>
        <v>0</v>
      </c>
      <c r="Z260" s="22">
        <f t="shared" si="122"/>
        <v>16</v>
      </c>
      <c r="AA260" s="10"/>
      <c r="AB260" s="10"/>
      <c r="AC260" s="11"/>
      <c r="AD260" s="11"/>
      <c r="AE260" s="11"/>
      <c r="AF260" s="11"/>
      <c r="AG260" s="11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30"/>
      <c r="AV260" s="30"/>
      <c r="AW260" s="30"/>
      <c r="AX260" s="30"/>
      <c r="AY260" s="30"/>
      <c r="AZ260" s="30"/>
      <c r="BA260" s="30"/>
      <c r="BB260" s="30"/>
      <c r="BC260" s="30"/>
    </row>
    <row r="261" spans="1:55" ht="21" x14ac:dyDescent="0.25">
      <c r="A261" s="272"/>
      <c r="B261" s="260"/>
      <c r="C261" s="259"/>
      <c r="D261" s="260"/>
      <c r="E261" s="261">
        <f>SUM(E260:Z260)</f>
        <v>1900</v>
      </c>
      <c r="F261" s="262"/>
      <c r="G261" s="262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3"/>
      <c r="AB261" s="23"/>
      <c r="AC261" s="24"/>
      <c r="AD261" s="24"/>
      <c r="AE261" s="24"/>
      <c r="AF261" s="24"/>
      <c r="AG261" s="24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</row>
    <row r="262" spans="1:55" ht="14.45" x14ac:dyDescent="0.3">
      <c r="AA262" s="23"/>
      <c r="AB262" s="23"/>
      <c r="AC262" s="24"/>
      <c r="AD262" s="24"/>
      <c r="AE262" s="24"/>
      <c r="AF262" s="24"/>
      <c r="AG262" s="24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</row>
    <row r="263" spans="1:55" ht="14.45" x14ac:dyDescent="0.3">
      <c r="AA263" s="23"/>
      <c r="AB263" s="23"/>
      <c r="AC263" s="24"/>
      <c r="AD263" s="24"/>
      <c r="AE263" s="24"/>
      <c r="AF263" s="24"/>
      <c r="AG263" s="24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</row>
    <row r="264" spans="1:55" ht="14.45" x14ac:dyDescent="0.3">
      <c r="AH264" s="25"/>
      <c r="AI264" s="25"/>
      <c r="AJ264" s="25"/>
      <c r="AK264" s="25"/>
      <c r="AL264" s="25"/>
      <c r="AM264" s="25"/>
      <c r="AN264" s="25"/>
    </row>
    <row r="265" spans="1:55" ht="23.25" x14ac:dyDescent="0.35">
      <c r="A265" s="31" t="s">
        <v>304</v>
      </c>
      <c r="AH265" s="25"/>
      <c r="AI265" s="25"/>
      <c r="AJ265" s="25"/>
      <c r="AK265" s="25"/>
      <c r="AL265" s="25"/>
      <c r="AM265" s="25"/>
      <c r="AN265" s="25"/>
    </row>
    <row r="266" spans="1:55" x14ac:dyDescent="0.25">
      <c r="A266" t="s">
        <v>305</v>
      </c>
      <c r="B266" t="s">
        <v>306</v>
      </c>
      <c r="AH266" s="25"/>
      <c r="AI266" s="25"/>
      <c r="AJ266" s="25"/>
      <c r="AK266" s="25"/>
      <c r="AL266" s="25"/>
      <c r="AM266" s="25"/>
      <c r="AN266" s="25"/>
    </row>
    <row r="267" spans="1:55" ht="14.45" x14ac:dyDescent="0.3">
      <c r="A267" t="s">
        <v>307</v>
      </c>
      <c r="B267">
        <v>4363</v>
      </c>
    </row>
    <row r="268" spans="1:55" x14ac:dyDescent="0.25">
      <c r="A268" t="s">
        <v>308</v>
      </c>
      <c r="B268" s="32">
        <f>D260*1/B267</f>
        <v>0.43548017419206969</v>
      </c>
    </row>
    <row r="269" spans="1:55" x14ac:dyDescent="0.25">
      <c r="A269" t="s">
        <v>309</v>
      </c>
      <c r="B269" t="s">
        <v>310</v>
      </c>
    </row>
  </sheetData>
  <protectedRanges>
    <protectedRange algorithmName="SHA-512" hashValue="OrUZ7XLm71OxnwGKXuKXqc0LGicCLPkTxFPpuG3CGE3fOvn/DgcO/aXQ2cnK4KRFlZN6JuvMrLuWiE/LxYk3Cw==" saltValue="Ra6Tu4tNryptzuhXF2IKaA==" spinCount="100000" sqref="A1:Z2" name="TÍTULO_1"/>
    <protectedRange algorithmName="SHA-512" hashValue="R76kfHWGe4lFmY7r8jjIqD09YT82gdYb8Mv6WtoGzSk0zI7WLB2gX3Pe9gqcdRTcs9OFP2eSq0d/BUA6GGsRIw==" saltValue="QQnY8ENIlYGd1HqVvYWXzg==" spinCount="100000" sqref="D5:Z259" name="CARGA"/>
  </protectedRanges>
  <mergeCells count="48">
    <mergeCell ref="A1:Z1"/>
    <mergeCell ref="AA1:BC1"/>
    <mergeCell ref="A2:D2"/>
    <mergeCell ref="E2:Z2"/>
    <mergeCell ref="A3:A4"/>
    <mergeCell ref="B3:B4"/>
    <mergeCell ref="C3:C4"/>
    <mergeCell ref="D3:D4"/>
    <mergeCell ref="E3:Z3"/>
    <mergeCell ref="A6:A17"/>
    <mergeCell ref="B6:B17"/>
    <mergeCell ref="A18:A38"/>
    <mergeCell ref="B18:B38"/>
    <mergeCell ref="A39:A58"/>
    <mergeCell ref="B39:B58"/>
    <mergeCell ref="A59:A76"/>
    <mergeCell ref="B59:B76"/>
    <mergeCell ref="A77:A98"/>
    <mergeCell ref="B77:B98"/>
    <mergeCell ref="A99:A109"/>
    <mergeCell ref="B99:B109"/>
    <mergeCell ref="A110:A139"/>
    <mergeCell ref="B110:B139"/>
    <mergeCell ref="A140:A149"/>
    <mergeCell ref="B140:B149"/>
    <mergeCell ref="A150:A167"/>
    <mergeCell ref="B150:B167"/>
    <mergeCell ref="A168:A189"/>
    <mergeCell ref="B168:B189"/>
    <mergeCell ref="A190:A208"/>
    <mergeCell ref="B190:B208"/>
    <mergeCell ref="A209:A224"/>
    <mergeCell ref="B209:B224"/>
    <mergeCell ref="A225:A229"/>
    <mergeCell ref="B225:B229"/>
    <mergeCell ref="A230:A244"/>
    <mergeCell ref="B230:B244"/>
    <mergeCell ref="A245:A252"/>
    <mergeCell ref="B245:B252"/>
    <mergeCell ref="C260:C261"/>
    <mergeCell ref="D260:D261"/>
    <mergeCell ref="E261:Z261"/>
    <mergeCell ref="A253:A255"/>
    <mergeCell ref="B253:B255"/>
    <mergeCell ref="A256:A259"/>
    <mergeCell ref="B256:B259"/>
    <mergeCell ref="A260:A261"/>
    <mergeCell ref="B260:B261"/>
  </mergeCells>
  <pageMargins left="0.25" right="0.25" top="0.75" bottom="0.75" header="0.3" footer="0.3"/>
  <pageSetup paperSize="14" scale="2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69"/>
  <sheetViews>
    <sheetView zoomScale="70" zoomScaleNormal="70" workbookViewId="0">
      <pane ySplit="4" topLeftCell="A243" activePane="bottomLeft" state="frozen"/>
      <selection activeCell="A3" sqref="A3:A4"/>
      <selection pane="bottomLeft" activeCell="D265" sqref="D265"/>
    </sheetView>
  </sheetViews>
  <sheetFormatPr baseColWidth="10" defaultRowHeight="15" x14ac:dyDescent="0.25"/>
  <cols>
    <col min="1" max="1" width="19.28515625" customWidth="1"/>
    <col min="2" max="2" width="14.7109375" customWidth="1"/>
    <col min="3" max="3" width="27.42578125" customWidth="1"/>
    <col min="4" max="4" width="13.7109375" customWidth="1"/>
    <col min="14" max="14" width="12.7109375" customWidth="1"/>
    <col min="15" max="15" width="11.42578125" customWidth="1"/>
    <col min="16" max="16" width="13" customWidth="1"/>
    <col min="17" max="19" width="11.42578125" customWidth="1"/>
    <col min="20" max="20" width="14" customWidth="1"/>
    <col min="25" max="25" width="13" customWidth="1"/>
    <col min="26" max="26" width="13.7109375" customWidth="1"/>
    <col min="27" max="27" width="15.7109375" bestFit="1" customWidth="1"/>
    <col min="28" max="29" width="16" bestFit="1" customWidth="1"/>
    <col min="30" max="30" width="15.7109375" bestFit="1" customWidth="1"/>
    <col min="31" max="31" width="16.7109375" bestFit="1" customWidth="1"/>
    <col min="32" max="32" width="14.5703125" bestFit="1" customWidth="1"/>
    <col min="33" max="33" width="15.7109375" bestFit="1" customWidth="1"/>
    <col min="34" max="34" width="14.5703125" style="26" bestFit="1" customWidth="1"/>
    <col min="35" max="36" width="15.7109375" style="26" bestFit="1" customWidth="1"/>
    <col min="37" max="37" width="12.7109375" style="26" customWidth="1"/>
    <col min="38" max="38" width="18.42578125" style="26" customWidth="1"/>
    <col min="39" max="39" width="17.28515625" style="26" bestFit="1" customWidth="1"/>
    <col min="40" max="40" width="18.7109375" style="26" bestFit="1" customWidth="1"/>
    <col min="41" max="41" width="16.28515625" bestFit="1" customWidth="1"/>
    <col min="42" max="42" width="15.7109375" bestFit="1" customWidth="1"/>
    <col min="43" max="43" width="15.42578125" bestFit="1" customWidth="1"/>
    <col min="44" max="44" width="14.42578125" bestFit="1" customWidth="1"/>
    <col min="45" max="45" width="15.42578125" bestFit="1" customWidth="1"/>
    <col min="46" max="46" width="15.7109375" bestFit="1" customWidth="1"/>
    <col min="47" max="47" width="17.7109375" bestFit="1" customWidth="1"/>
    <col min="48" max="48" width="15.42578125" bestFit="1" customWidth="1"/>
    <col min="49" max="49" width="14.5703125" bestFit="1" customWidth="1"/>
    <col min="52" max="52" width="14" bestFit="1" customWidth="1"/>
    <col min="53" max="53" width="15" bestFit="1" customWidth="1"/>
    <col min="55" max="55" width="12" bestFit="1" customWidth="1"/>
    <col min="56" max="56" width="13.5703125" bestFit="1" customWidth="1"/>
    <col min="60" max="61" width="13.5703125" bestFit="1" customWidth="1"/>
  </cols>
  <sheetData>
    <row r="1" spans="1:61" ht="46.5" customHeight="1" x14ac:dyDescent="0.5">
      <c r="A1" s="282" t="s">
        <v>311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8"/>
      <c r="AA1" s="291" t="s">
        <v>1</v>
      </c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</row>
    <row r="2" spans="1:61" ht="18.75" customHeight="1" x14ac:dyDescent="0.35">
      <c r="A2" s="284" t="s">
        <v>2</v>
      </c>
      <c r="B2" s="284"/>
      <c r="C2" s="284"/>
      <c r="D2" s="284"/>
      <c r="E2" s="285" t="s">
        <v>3</v>
      </c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9"/>
      <c r="AA2" s="1">
        <v>123</v>
      </c>
      <c r="AB2" s="1">
        <v>125</v>
      </c>
      <c r="AC2" s="1">
        <v>133</v>
      </c>
      <c r="AD2" s="1">
        <v>136</v>
      </c>
      <c r="AE2" s="1">
        <v>137</v>
      </c>
      <c r="AF2" s="1">
        <v>144</v>
      </c>
      <c r="AG2" s="1">
        <v>145</v>
      </c>
      <c r="AH2" s="2">
        <v>211</v>
      </c>
      <c r="AI2" s="2">
        <v>212</v>
      </c>
      <c r="AJ2" s="2">
        <v>214</v>
      </c>
      <c r="AK2" s="2">
        <v>215</v>
      </c>
      <c r="AL2" s="2">
        <v>232</v>
      </c>
      <c r="AM2" s="2">
        <v>242</v>
      </c>
      <c r="AN2" s="2">
        <v>312</v>
      </c>
      <c r="AO2" s="2">
        <v>245</v>
      </c>
      <c r="AP2" s="2">
        <v>331</v>
      </c>
      <c r="AQ2" s="2">
        <v>251</v>
      </c>
      <c r="AR2" s="2">
        <v>261</v>
      </c>
      <c r="AS2" s="2">
        <v>262</v>
      </c>
      <c r="AT2" s="2">
        <v>265</v>
      </c>
      <c r="AU2" s="2">
        <v>269</v>
      </c>
      <c r="AV2" s="2">
        <v>311</v>
      </c>
      <c r="AW2" s="2">
        <v>333</v>
      </c>
      <c r="AX2" s="2">
        <v>341</v>
      </c>
      <c r="AY2" s="2">
        <v>342</v>
      </c>
      <c r="AZ2" s="2">
        <v>343</v>
      </c>
      <c r="BA2" s="2">
        <v>345</v>
      </c>
      <c r="BB2" s="2">
        <v>346</v>
      </c>
      <c r="BC2" s="2">
        <v>361</v>
      </c>
      <c r="BD2" s="2">
        <v>332</v>
      </c>
      <c r="BE2" s="2">
        <v>334</v>
      </c>
      <c r="BF2" s="2">
        <v>344</v>
      </c>
      <c r="BG2" s="2">
        <v>347</v>
      </c>
    </row>
    <row r="3" spans="1:61" ht="16.5" customHeight="1" x14ac:dyDescent="0.25">
      <c r="A3" s="272"/>
      <c r="B3" s="272" t="s">
        <v>4</v>
      </c>
      <c r="C3" s="272" t="s">
        <v>5</v>
      </c>
      <c r="D3" s="272" t="s">
        <v>6</v>
      </c>
      <c r="E3" s="287" t="s">
        <v>7</v>
      </c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90"/>
      <c r="AA3" s="3">
        <v>129060473</v>
      </c>
      <c r="AB3" s="3">
        <v>28527686</v>
      </c>
      <c r="AC3" s="3">
        <v>67876572</v>
      </c>
      <c r="AD3" s="3">
        <v>41085803</v>
      </c>
      <c r="AE3" s="3">
        <v>11500000</v>
      </c>
      <c r="AF3" s="3">
        <v>116497026</v>
      </c>
      <c r="AG3" s="3">
        <v>4950000</v>
      </c>
      <c r="AH3" s="3">
        <v>25909000</v>
      </c>
      <c r="AI3" s="3">
        <v>27096503</v>
      </c>
      <c r="AJ3" s="3">
        <v>3069000</v>
      </c>
      <c r="AK3" s="3">
        <v>645000</v>
      </c>
      <c r="AL3" s="3">
        <v>150263127</v>
      </c>
      <c r="AM3" s="3">
        <v>67006964</v>
      </c>
      <c r="AN3" s="3">
        <v>300000</v>
      </c>
      <c r="AO3" s="3">
        <v>112291203</v>
      </c>
      <c r="AP3" s="3">
        <v>8033210</v>
      </c>
      <c r="AQ3" s="3">
        <v>2850000</v>
      </c>
      <c r="AR3" s="3">
        <v>285073838</v>
      </c>
      <c r="AS3" s="3">
        <v>11553420</v>
      </c>
      <c r="AT3" s="3">
        <v>1000000</v>
      </c>
      <c r="AU3" s="3">
        <v>2128574000</v>
      </c>
      <c r="AV3" s="3">
        <v>5507650</v>
      </c>
      <c r="AW3" s="3">
        <v>108000</v>
      </c>
      <c r="AX3" s="3">
        <v>343850</v>
      </c>
      <c r="AY3" s="3">
        <v>18913085</v>
      </c>
      <c r="AZ3" s="3">
        <v>5947060</v>
      </c>
      <c r="BA3" s="3">
        <v>1740000</v>
      </c>
      <c r="BB3" s="3">
        <v>450000</v>
      </c>
      <c r="BC3" s="3">
        <v>142520053</v>
      </c>
      <c r="BD3" s="3">
        <v>2000000</v>
      </c>
      <c r="BE3" s="3">
        <v>2035820</v>
      </c>
      <c r="BF3" s="3">
        <v>1644000</v>
      </c>
      <c r="BG3" s="3">
        <v>3000000</v>
      </c>
      <c r="BH3" s="3"/>
      <c r="BI3" s="3"/>
    </row>
    <row r="4" spans="1:61" ht="40.5" customHeight="1" x14ac:dyDescent="0.25">
      <c r="A4" s="286"/>
      <c r="B4" s="272"/>
      <c r="C4" s="272"/>
      <c r="D4" s="272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 t="s">
        <v>24</v>
      </c>
      <c r="V4" s="4" t="s">
        <v>25</v>
      </c>
      <c r="W4" s="4" t="s">
        <v>26</v>
      </c>
      <c r="X4" s="4" t="s">
        <v>27</v>
      </c>
      <c r="Y4" s="4" t="s">
        <v>28</v>
      </c>
      <c r="Z4" s="28" t="s">
        <v>29</v>
      </c>
      <c r="AA4" s="5">
        <f t="shared" ref="AA4:AY4" si="0">AA3/$D$260</f>
        <v>67998.141728134884</v>
      </c>
      <c r="AB4" s="5">
        <f t="shared" si="0"/>
        <v>15030.393045310853</v>
      </c>
      <c r="AC4" s="5">
        <f t="shared" si="0"/>
        <v>35762.155953635403</v>
      </c>
      <c r="AD4" s="5">
        <f t="shared" si="0"/>
        <v>21646.893045310855</v>
      </c>
      <c r="AE4" s="5">
        <f t="shared" si="0"/>
        <v>6059.0094836670178</v>
      </c>
      <c r="AF4" s="5">
        <f t="shared" si="0"/>
        <v>61378.833508956799</v>
      </c>
      <c r="AG4" s="5">
        <f t="shared" si="0"/>
        <v>2608.008429926238</v>
      </c>
      <c r="AH4" s="5">
        <f t="shared" si="0"/>
        <v>13650.684931506848</v>
      </c>
      <c r="AI4" s="5">
        <f t="shared" si="0"/>
        <v>14276.345100105375</v>
      </c>
      <c r="AJ4" s="5">
        <f t="shared" si="0"/>
        <v>1616.9652265542677</v>
      </c>
      <c r="AK4" s="5">
        <f t="shared" si="0"/>
        <v>339.8314014752371</v>
      </c>
      <c r="AL4" s="5">
        <f t="shared" si="0"/>
        <v>79169.192307692312</v>
      </c>
      <c r="AM4" s="5">
        <f t="shared" si="0"/>
        <v>35303.985247629083</v>
      </c>
      <c r="AN4" s="5">
        <f t="shared" si="0"/>
        <v>158.06111696522655</v>
      </c>
      <c r="AO4" s="5">
        <f t="shared" si="0"/>
        <v>59162.909905163331</v>
      </c>
      <c r="AP4" s="5">
        <f t="shared" si="0"/>
        <v>4232.4604847207584</v>
      </c>
      <c r="AQ4" s="5">
        <f t="shared" si="0"/>
        <v>1501.5806111696522</v>
      </c>
      <c r="AR4" s="5">
        <f t="shared" si="0"/>
        <v>150196.96417281349</v>
      </c>
      <c r="AS4" s="5">
        <f t="shared" si="0"/>
        <v>6087.1548998946255</v>
      </c>
      <c r="AT4" s="5">
        <f t="shared" si="0"/>
        <v>526.87038988408847</v>
      </c>
      <c r="AU4" s="5">
        <f t="shared" si="0"/>
        <v>1121482.6132771338</v>
      </c>
      <c r="AV4" s="5">
        <f t="shared" si="0"/>
        <v>2901.8177028451</v>
      </c>
      <c r="AW4" s="5">
        <f t="shared" si="0"/>
        <v>56.902002107481557</v>
      </c>
      <c r="AX4" s="5">
        <f t="shared" si="0"/>
        <v>181.16438356164383</v>
      </c>
      <c r="AY4" s="5">
        <f t="shared" si="0"/>
        <v>9964.7444678609063</v>
      </c>
      <c r="AZ4" s="5">
        <f>AZ3/$D$260</f>
        <v>3133.3298208640676</v>
      </c>
      <c r="BA4" s="5">
        <f t="shared" ref="BA4:BG4" si="1">BA3/$D$260</f>
        <v>916.75447839831406</v>
      </c>
      <c r="BB4" s="5">
        <f t="shared" si="1"/>
        <v>237.09167544783983</v>
      </c>
      <c r="BC4" s="5">
        <f t="shared" si="1"/>
        <v>75089.595890410958</v>
      </c>
      <c r="BD4" s="5">
        <f t="shared" si="1"/>
        <v>1053.7407797681769</v>
      </c>
      <c r="BE4" s="5">
        <f t="shared" si="1"/>
        <v>1072.613277133825</v>
      </c>
      <c r="BF4" s="5">
        <f t="shared" si="1"/>
        <v>866.17492096944147</v>
      </c>
      <c r="BG4" s="5">
        <f t="shared" si="1"/>
        <v>1580.6111696522655</v>
      </c>
      <c r="BH4" s="3"/>
    </row>
    <row r="5" spans="1:61" x14ac:dyDescent="0.25">
      <c r="A5" s="6" t="s">
        <v>30</v>
      </c>
      <c r="B5" s="7">
        <f>D5</f>
        <v>265</v>
      </c>
      <c r="C5" s="8" t="s">
        <v>31</v>
      </c>
      <c r="D5" s="7">
        <f>SUM(E5:Z5)</f>
        <v>265</v>
      </c>
      <c r="E5" s="9">
        <f>+[3]LICENCIAS!E5+[3]PERMISOS!E5+[3]REGISTROS!E5+[3]CERTIFICADOS!E5+[3]FISCALIZACIONES!E5</f>
        <v>27</v>
      </c>
      <c r="F5" s="9">
        <f>+[3]LICENCIAS!F5+[3]PERMISOS!F5+[3]REGISTROS!F5+[3]CERTIFICADOS!F5+[3]FISCALIZACIONES!F5</f>
        <v>42</v>
      </c>
      <c r="G5" s="9">
        <f>+[3]LICENCIAS!G5+[3]PERMISOS!G5+[3]REGISTROS!G5+[3]CERTIFICADOS!G5+[3]FISCALIZACIONES!G5</f>
        <v>39</v>
      </c>
      <c r="H5" s="9">
        <f>+[3]LICENCIAS!H5+[3]PERMISOS!H5+[3]REGISTROS!H5+[3]CERTIFICADOS!H5+[3]FISCALIZACIONES!H5</f>
        <v>140</v>
      </c>
      <c r="I5" s="9">
        <f>+[3]LICENCIAS!I5+[3]PERMISOS!I5+[3]REGISTROS!I5+[3]CERTIFICADOS!I5+[3]FISCALIZACIONES!I5</f>
        <v>5</v>
      </c>
      <c r="J5" s="9">
        <f>+[3]LICENCIAS!J5+[3]PERMISOS!J5+[3]REGISTROS!J5+[3]CERTIFICADOS!J5+[3]FISCALIZACIONES!J5</f>
        <v>3</v>
      </c>
      <c r="K5" s="9">
        <f>+[3]LICENCIAS!K5+[3]PERMISOS!K5+[3]REGISTROS!K5+[3]CERTIFICADOS!K5+[3]FISCALIZACIONES!K5</f>
        <v>3</v>
      </c>
      <c r="L5" s="9">
        <f>+[3]LICENCIAS!L5+[3]PERMISOS!L5+[3]REGISTROS!L5+[3]CERTIFICADOS!L5+[3]FISCALIZACIONES!L5</f>
        <v>1</v>
      </c>
      <c r="M5" s="9">
        <f>+[3]LICENCIAS!M5+[3]PERMISOS!M5+[3]REGISTROS!M5+[3]CERTIFICADOS!M5+[3]FISCALIZACIONES!M5</f>
        <v>1</v>
      </c>
      <c r="N5" s="9">
        <f>+[3]LICENCIAS!N5+[3]PERMISOS!N5+[3]REGISTROS!N5+[3]CERTIFICADOS!N5+[3]FISCALIZACIONES!N5</f>
        <v>0</v>
      </c>
      <c r="O5" s="9">
        <f>+[3]LICENCIAS!O5+[3]PERMISOS!O5+[3]REGISTROS!O5+[3]CERTIFICADOS!O5+[3]FISCALIZACIONES!O5</f>
        <v>1</v>
      </c>
      <c r="P5" s="9">
        <f>+[3]LICENCIAS!P5+[3]PERMISOS!P5+[3]REGISTROS!P5+[3]CERTIFICADOS!P5+[3]FISCALIZACIONES!P5</f>
        <v>0</v>
      </c>
      <c r="Q5" s="9">
        <f>+[3]LICENCIAS!Q5+[3]PERMISOS!Q5+[3]REGISTROS!Q5+[3]CERTIFICADOS!Q5+[3]FISCALIZACIONES!Q5</f>
        <v>1</v>
      </c>
      <c r="R5" s="9">
        <f>+[3]LICENCIAS!R5+[3]PERMISOS!R5+[3]REGISTROS!R5+[3]CERTIFICADOS!R5+[3]FISCALIZACIONES!R5</f>
        <v>1</v>
      </c>
      <c r="S5" s="9">
        <f>+[3]LICENCIAS!S5+[3]PERMISOS!S5+[3]REGISTROS!S5+[3]CERTIFICADOS!S5+[3]FISCALIZACIONES!S5</f>
        <v>0</v>
      </c>
      <c r="T5" s="9">
        <f>+[3]LICENCIAS!T5+[3]PERMISOS!T5+[3]REGISTROS!T5+[3]CERTIFICADOS!T5+[3]FISCALIZACIONES!T5</f>
        <v>0</v>
      </c>
      <c r="U5" s="9">
        <f>+[3]LICENCIAS!U5+[3]PERMISOS!U5+[3]REGISTROS!U5+[3]CERTIFICADOS!U5+[3]FISCALIZACIONES!U5</f>
        <v>0</v>
      </c>
      <c r="V5" s="9">
        <f>+[3]LICENCIAS!V5+[3]PERMISOS!V5+[3]REGISTROS!V5+[3]CERTIFICADOS!V5+[3]FISCALIZACIONES!V5</f>
        <v>0</v>
      </c>
      <c r="W5" s="9">
        <f>+[3]LICENCIAS!W5+[3]PERMISOS!W5+[3]REGISTROS!W5+[3]CERTIFICADOS!W5+[3]FISCALIZACIONES!W5</f>
        <v>0</v>
      </c>
      <c r="X5" s="9">
        <f>+[3]LICENCIAS!X5+[3]PERMISOS!X5+[3]REGISTROS!X5+[3]CERTIFICADOS!X5+[3]FISCALIZACIONES!X5</f>
        <v>0</v>
      </c>
      <c r="Y5" s="9">
        <f>+[3]LICENCIAS!Y5+[3]PERMISOS!Y5+[3]REGISTROS!Y5+[3]CERTIFICADOS!Y5+[3]FISCALIZACIONES!Y5</f>
        <v>0</v>
      </c>
      <c r="Z5" s="9">
        <f>+[3]LICENCIAS!Z5+[3]PERMISOS!Z5+[3]REGISTROS!Z5+[3]CERTIFICADOS!Z5+[3]FISCALIZACIONES!Z5</f>
        <v>1</v>
      </c>
      <c r="AA5" s="10">
        <f>$AA$4*D5</f>
        <v>18019507.557955746</v>
      </c>
      <c r="AB5" s="10">
        <f>$AB$4*D5</f>
        <v>3983054.1570073762</v>
      </c>
      <c r="AC5" s="11">
        <f>$AC$4*D5</f>
        <v>9476971.3277133815</v>
      </c>
      <c r="AD5" s="11">
        <f>$AD$4*D5</f>
        <v>5736426.6570073767</v>
      </c>
      <c r="AE5" s="11">
        <f>$AE$4*D5</f>
        <v>1605637.5131717597</v>
      </c>
      <c r="AF5" s="11">
        <f>$AF$4*D5</f>
        <v>16265390.879873551</v>
      </c>
      <c r="AG5" s="11">
        <f>$AG$4*D5</f>
        <v>691122.23393045308</v>
      </c>
      <c r="AH5" s="12">
        <f>$AH$4*D5</f>
        <v>3617431.506849315</v>
      </c>
      <c r="AI5" s="12">
        <f>$AI$4*D5</f>
        <v>3783231.4515279243</v>
      </c>
      <c r="AJ5" s="12">
        <f>$AJ$4*D5</f>
        <v>428495.78503688093</v>
      </c>
      <c r="AK5" s="12">
        <f>$AK$4*D5</f>
        <v>90055.321390937825</v>
      </c>
      <c r="AL5" s="12">
        <f>$AL$4*D5</f>
        <v>20979835.961538464</v>
      </c>
      <c r="AM5" s="12">
        <f>$AM$4*D5</f>
        <v>9355556.090621708</v>
      </c>
      <c r="AN5" s="12">
        <f>$AN$4*D5</f>
        <v>41886.195995785034</v>
      </c>
      <c r="AO5" s="12">
        <f>$AO$4*D5</f>
        <v>15678171.124868283</v>
      </c>
      <c r="AP5" s="12">
        <f>$AP$4*D5</f>
        <v>1121602.028451001</v>
      </c>
      <c r="AQ5" s="12">
        <f>$AQ$4*D5</f>
        <v>397918.86195995787</v>
      </c>
      <c r="AR5" s="12">
        <f>$AR$4*D5</f>
        <v>39802195.505795576</v>
      </c>
      <c r="AS5" s="12">
        <f>$AS$4*D5</f>
        <v>1613096.0484720757</v>
      </c>
      <c r="AT5" s="12">
        <f>$AT$4*D5</f>
        <v>139620.65331928345</v>
      </c>
      <c r="AU5" s="12">
        <f>$AU$4*D5</f>
        <v>297192892.51844043</v>
      </c>
      <c r="AV5" s="12">
        <f>$AV$4*D5</f>
        <v>768981.69125395152</v>
      </c>
      <c r="AW5" s="12">
        <f>$AW$4*D5</f>
        <v>15079.030558482613</v>
      </c>
      <c r="AX5" s="12">
        <f>$AX$4*D5</f>
        <v>48008.561643835616</v>
      </c>
      <c r="AY5" s="12">
        <f>$AY$4*D5</f>
        <v>2640657.2839831403</v>
      </c>
      <c r="AZ5" s="12">
        <f>$AZ$4*D5</f>
        <v>830332.40252897795</v>
      </c>
      <c r="BA5" s="12">
        <f>$BA$4*D5</f>
        <v>242939.93677555321</v>
      </c>
      <c r="BB5" s="12">
        <f>$BB$4*D5</f>
        <v>62829.293993677558</v>
      </c>
      <c r="BC5" s="12">
        <f>$BC$4*D5</f>
        <v>19898742.910958905</v>
      </c>
      <c r="BD5" s="12">
        <f>$BD$4*D5</f>
        <v>279241.30663856689</v>
      </c>
      <c r="BE5" s="12">
        <f>$BE$4*D5</f>
        <v>284242.51844046364</v>
      </c>
      <c r="BF5" s="12">
        <f>$BF$4*D5</f>
        <v>229536.354056902</v>
      </c>
      <c r="BG5" s="12">
        <f>$BG$4*D5</f>
        <v>418861.95995785034</v>
      </c>
    </row>
    <row r="6" spans="1:61" x14ac:dyDescent="0.25">
      <c r="A6" s="263" t="s">
        <v>32</v>
      </c>
      <c r="B6" s="276">
        <f>SUM(D6:D17)</f>
        <v>55</v>
      </c>
      <c r="C6" s="13" t="s">
        <v>33</v>
      </c>
      <c r="D6" s="7">
        <f t="shared" ref="D6:D69" si="2">SUM(E6:Z6)</f>
        <v>2</v>
      </c>
      <c r="E6" s="9">
        <f>+[3]LICENCIAS!E6+[3]PERMISOS!E6+[3]REGISTROS!E6+[3]CERTIFICADOS!E6+[3]FISCALIZACIONES!E6</f>
        <v>1</v>
      </c>
      <c r="F6" s="9">
        <f>+[3]LICENCIAS!F6+[3]PERMISOS!F6+[3]REGISTROS!F6+[3]CERTIFICADOS!F6+[3]FISCALIZACIONES!F6</f>
        <v>0</v>
      </c>
      <c r="G6" s="9">
        <f>+[3]LICENCIAS!G6+[3]PERMISOS!G6+[3]REGISTROS!G6+[3]CERTIFICADOS!G6+[3]FISCALIZACIONES!G6</f>
        <v>1</v>
      </c>
      <c r="H6" s="9">
        <f>+[3]LICENCIAS!H6+[3]PERMISOS!H6+[3]REGISTROS!H6+[3]CERTIFICADOS!H6+[3]FISCALIZACIONES!H6</f>
        <v>0</v>
      </c>
      <c r="I6" s="9">
        <f>+[3]LICENCIAS!I6+[3]PERMISOS!I6+[3]REGISTROS!I6+[3]CERTIFICADOS!I6+[3]FISCALIZACIONES!I6</f>
        <v>0</v>
      </c>
      <c r="J6" s="9">
        <f>+[3]LICENCIAS!J6+[3]PERMISOS!J6+[3]REGISTROS!J6+[3]CERTIFICADOS!J6+[3]FISCALIZACIONES!J6</f>
        <v>0</v>
      </c>
      <c r="K6" s="9">
        <f>+[3]LICENCIAS!K6+[3]PERMISOS!K6+[3]REGISTROS!K6+[3]CERTIFICADOS!K6+[3]FISCALIZACIONES!K6</f>
        <v>0</v>
      </c>
      <c r="L6" s="9">
        <f>+[3]LICENCIAS!L6+[3]PERMISOS!L6+[3]REGISTROS!L6+[3]CERTIFICADOS!L6+[3]FISCALIZACIONES!L6</f>
        <v>0</v>
      </c>
      <c r="M6" s="9">
        <f>+[3]LICENCIAS!M6+[3]PERMISOS!M6+[3]REGISTROS!M6+[3]CERTIFICADOS!M6+[3]FISCALIZACIONES!M6</f>
        <v>0</v>
      </c>
      <c r="N6" s="9">
        <f>+[3]LICENCIAS!N6+[3]PERMISOS!N6+[3]REGISTROS!N6+[3]CERTIFICADOS!N6+[3]FISCALIZACIONES!N6</f>
        <v>0</v>
      </c>
      <c r="O6" s="9">
        <f>+[3]LICENCIAS!O6+[3]PERMISOS!O6+[3]REGISTROS!O6+[3]CERTIFICADOS!O6+[3]FISCALIZACIONES!O6</f>
        <v>0</v>
      </c>
      <c r="P6" s="9">
        <f>+[3]LICENCIAS!P6+[3]PERMISOS!P6+[3]REGISTROS!P6+[3]CERTIFICADOS!P6+[3]FISCALIZACIONES!P6</f>
        <v>0</v>
      </c>
      <c r="Q6" s="9">
        <f>+[3]LICENCIAS!Q6+[3]PERMISOS!Q6+[3]REGISTROS!Q6+[3]CERTIFICADOS!Q6+[3]FISCALIZACIONES!Q6</f>
        <v>0</v>
      </c>
      <c r="R6" s="9">
        <f>+[3]LICENCIAS!R6+[3]PERMISOS!R6+[3]REGISTROS!R6+[3]CERTIFICADOS!R6+[3]FISCALIZACIONES!R6</f>
        <v>0</v>
      </c>
      <c r="S6" s="9">
        <f>+[3]LICENCIAS!S6+[3]PERMISOS!S6+[3]REGISTROS!S6+[3]CERTIFICADOS!S6+[3]FISCALIZACIONES!S6</f>
        <v>0</v>
      </c>
      <c r="T6" s="9">
        <f>+[3]LICENCIAS!T6+[3]PERMISOS!T6+[3]REGISTROS!T6+[3]CERTIFICADOS!T6+[3]FISCALIZACIONES!T6</f>
        <v>0</v>
      </c>
      <c r="U6" s="9">
        <f>+[3]LICENCIAS!U6+[3]PERMISOS!U6+[3]REGISTROS!U6+[3]CERTIFICADOS!U6+[3]FISCALIZACIONES!U6</f>
        <v>0</v>
      </c>
      <c r="V6" s="9">
        <f>+[3]LICENCIAS!V6+[3]PERMISOS!V6+[3]REGISTROS!V6+[3]CERTIFICADOS!V6+[3]FISCALIZACIONES!V6</f>
        <v>0</v>
      </c>
      <c r="W6" s="9">
        <f>+[3]LICENCIAS!W6+[3]PERMISOS!W6+[3]REGISTROS!W6+[3]CERTIFICADOS!W6+[3]FISCALIZACIONES!W6</f>
        <v>0</v>
      </c>
      <c r="X6" s="9">
        <f>+[3]LICENCIAS!X6+[3]PERMISOS!X6+[3]REGISTROS!X6+[3]CERTIFICADOS!X6+[3]FISCALIZACIONES!X6</f>
        <v>0</v>
      </c>
      <c r="Y6" s="9">
        <f>+[3]LICENCIAS!Y6+[3]PERMISOS!Y6+[3]REGISTROS!Y6+[3]CERTIFICADOS!Y6+[3]FISCALIZACIONES!Y6</f>
        <v>0</v>
      </c>
      <c r="Z6" s="9">
        <f>+[3]LICENCIAS!Z6+[3]PERMISOS!Z6+[3]REGISTROS!Z6+[3]CERTIFICADOS!Z6+[3]FISCALIZACIONES!Z6</f>
        <v>0</v>
      </c>
      <c r="AA6" s="10">
        <f t="shared" ref="AA6:AA69" si="3">$AA$4*D6</f>
        <v>135996.28345626977</v>
      </c>
      <c r="AB6" s="10">
        <f t="shared" ref="AB6:AB69" si="4">$AB$4*D6</f>
        <v>30060.786090621707</v>
      </c>
      <c r="AC6" s="11">
        <f t="shared" ref="AC6:AC69" si="5">$AC$4*D6</f>
        <v>71524.311907270807</v>
      </c>
      <c r="AD6" s="11">
        <f t="shared" ref="AD6:AD69" si="6">$AD$4*D6</f>
        <v>43293.78609062171</v>
      </c>
      <c r="AE6" s="11">
        <f t="shared" ref="AE6:AE69" si="7">$AE$4*D6</f>
        <v>12118.018967334036</v>
      </c>
      <c r="AF6" s="11">
        <f t="shared" ref="AF6:AF69" si="8">$AF$4*D6</f>
        <v>122757.6670179136</v>
      </c>
      <c r="AG6" s="11">
        <f t="shared" ref="AG6:AG69" si="9">$AG$4*D6</f>
        <v>5216.016859852476</v>
      </c>
      <c r="AH6" s="12">
        <f t="shared" ref="AH6:AH69" si="10">$AH$4*D6</f>
        <v>27301.369863013697</v>
      </c>
      <c r="AI6" s="12">
        <f t="shared" ref="AI6:AI69" si="11">$AI$4*D6</f>
        <v>28552.690200210749</v>
      </c>
      <c r="AJ6" s="12">
        <f t="shared" ref="AJ6:AJ69" si="12">$AJ$4*D6</f>
        <v>3233.9304531085354</v>
      </c>
      <c r="AK6" s="12">
        <f t="shared" ref="AK6:AK69" si="13">$AK$4*D6</f>
        <v>679.6628029504742</v>
      </c>
      <c r="AL6" s="12">
        <f t="shared" ref="AL6:AL69" si="14">$AL$4*D6</f>
        <v>158338.38461538462</v>
      </c>
      <c r="AM6" s="12">
        <f t="shared" ref="AM6:AM69" si="15">$AM$4*D6</f>
        <v>70607.970495258167</v>
      </c>
      <c r="AN6" s="12">
        <f t="shared" ref="AN6:AN69" si="16">$AN$4*D6</f>
        <v>316.12223393045309</v>
      </c>
      <c r="AO6" s="12">
        <f t="shared" ref="AO6:AO69" si="17">$AO$4*D6</f>
        <v>118325.81981032666</v>
      </c>
      <c r="AP6" s="12">
        <f t="shared" ref="AP6:AP69" si="18">$AP$4*D6</f>
        <v>8464.9209694415167</v>
      </c>
      <c r="AQ6" s="12">
        <f t="shared" ref="AQ6:AQ69" si="19">$AQ$4*D6</f>
        <v>3003.1612223393045</v>
      </c>
      <c r="AR6" s="12">
        <f t="shared" ref="AR6:AR69" si="20">$AR$4*D6</f>
        <v>300393.92834562698</v>
      </c>
      <c r="AS6" s="12">
        <f t="shared" ref="AS6:AS69" si="21">$AS$4*D6</f>
        <v>12174.309799789251</v>
      </c>
      <c r="AT6" s="12">
        <f t="shared" ref="AT6:AT69" si="22">$AT$4*D6</f>
        <v>1053.7407797681769</v>
      </c>
      <c r="AU6" s="12">
        <f t="shared" ref="AU6:AU69" si="23">$AU$4*D6</f>
        <v>2242965.2265542676</v>
      </c>
      <c r="AV6" s="12">
        <f t="shared" ref="AV6:AV69" si="24">$AV$4*D6</f>
        <v>5803.6354056902001</v>
      </c>
      <c r="AW6" s="12">
        <f t="shared" ref="AW6:AW69" si="25">$AW$4*D6</f>
        <v>113.80400421496311</v>
      </c>
      <c r="AX6" s="12">
        <f t="shared" ref="AX6:AX69" si="26">$AX$4*D6</f>
        <v>362.32876712328766</v>
      </c>
      <c r="AY6" s="12">
        <f t="shared" ref="AY6:AY69" si="27">$AY$4*D6</f>
        <v>19929.488935721813</v>
      </c>
      <c r="AZ6" s="12">
        <f t="shared" ref="AZ6:AZ69" si="28">$AZ$4*D6</f>
        <v>6266.6596417281353</v>
      </c>
      <c r="BA6" s="12">
        <f t="shared" ref="BA6:BA69" si="29">$BA$4*D6</f>
        <v>1833.5089567966281</v>
      </c>
      <c r="BB6" s="12">
        <f t="shared" ref="BB6:BB69" si="30">$BB$4*D6</f>
        <v>474.18335089567967</v>
      </c>
      <c r="BC6" s="12">
        <f t="shared" ref="BC6:BC69" si="31">$BC$4*D6</f>
        <v>150179.19178082192</v>
      </c>
      <c r="BD6" s="12">
        <f t="shared" ref="BD6:BD69" si="32">$BD$4*D6</f>
        <v>2107.4815595363539</v>
      </c>
      <c r="BE6" s="12">
        <f t="shared" ref="BE6:BE69" si="33">$BE$4*D6</f>
        <v>2145.22655426765</v>
      </c>
      <c r="BF6" s="12">
        <f t="shared" ref="BF6:BF69" si="34">$BF$4*D6</f>
        <v>1732.3498419388829</v>
      </c>
      <c r="BG6" s="12">
        <f t="shared" ref="BG6:BG69" si="35">$BG$4*D6</f>
        <v>3161.222339304531</v>
      </c>
    </row>
    <row r="7" spans="1:61" x14ac:dyDescent="0.25">
      <c r="A7" s="264"/>
      <c r="B7" s="277"/>
      <c r="C7" s="13" t="s">
        <v>34</v>
      </c>
      <c r="D7" s="7">
        <f t="shared" si="2"/>
        <v>3</v>
      </c>
      <c r="E7" s="9">
        <f>+[3]LICENCIAS!E7+[3]PERMISOS!E7+[3]REGISTROS!E7+[3]CERTIFICADOS!E7+[3]FISCALIZACIONES!E7</f>
        <v>0</v>
      </c>
      <c r="F7" s="9">
        <f>+[3]LICENCIAS!F7+[3]PERMISOS!F7+[3]REGISTROS!F7+[3]CERTIFICADOS!F7+[3]FISCALIZACIONES!F7</f>
        <v>1</v>
      </c>
      <c r="G7" s="9">
        <f>+[3]LICENCIAS!G7+[3]PERMISOS!G7+[3]REGISTROS!G7+[3]CERTIFICADOS!G7+[3]FISCALIZACIONES!G7</f>
        <v>0</v>
      </c>
      <c r="H7" s="9">
        <f>+[3]LICENCIAS!H7+[3]PERMISOS!H7+[3]REGISTROS!H7+[3]CERTIFICADOS!H7+[3]FISCALIZACIONES!H7</f>
        <v>2</v>
      </c>
      <c r="I7" s="9">
        <f>+[3]LICENCIAS!I7+[3]PERMISOS!I7+[3]REGISTROS!I7+[3]CERTIFICADOS!I7+[3]FISCALIZACIONES!I7</f>
        <v>0</v>
      </c>
      <c r="J7" s="9">
        <f>+[3]LICENCIAS!J7+[3]PERMISOS!J7+[3]REGISTROS!J7+[3]CERTIFICADOS!J7+[3]FISCALIZACIONES!J7</f>
        <v>0</v>
      </c>
      <c r="K7" s="9">
        <f>+[3]LICENCIAS!K7+[3]PERMISOS!K7+[3]REGISTROS!K7+[3]CERTIFICADOS!K7+[3]FISCALIZACIONES!K7</f>
        <v>0</v>
      </c>
      <c r="L7" s="9">
        <f>+[3]LICENCIAS!L7+[3]PERMISOS!L7+[3]REGISTROS!L7+[3]CERTIFICADOS!L7+[3]FISCALIZACIONES!L7</f>
        <v>0</v>
      </c>
      <c r="M7" s="9">
        <f>+[3]LICENCIAS!M7+[3]PERMISOS!M7+[3]REGISTROS!M7+[3]CERTIFICADOS!M7+[3]FISCALIZACIONES!M7</f>
        <v>0</v>
      </c>
      <c r="N7" s="9">
        <f>+[3]LICENCIAS!N7+[3]PERMISOS!N7+[3]REGISTROS!N7+[3]CERTIFICADOS!N7+[3]FISCALIZACIONES!N7</f>
        <v>0</v>
      </c>
      <c r="O7" s="9">
        <f>+[3]LICENCIAS!O7+[3]PERMISOS!O7+[3]REGISTROS!O7+[3]CERTIFICADOS!O7+[3]FISCALIZACIONES!O7</f>
        <v>0</v>
      </c>
      <c r="P7" s="9">
        <f>+[3]LICENCIAS!P7+[3]PERMISOS!P7+[3]REGISTROS!P7+[3]CERTIFICADOS!P7+[3]FISCALIZACIONES!P7</f>
        <v>0</v>
      </c>
      <c r="Q7" s="9">
        <f>+[3]LICENCIAS!Q7+[3]PERMISOS!Q7+[3]REGISTROS!Q7+[3]CERTIFICADOS!Q7+[3]FISCALIZACIONES!Q7</f>
        <v>0</v>
      </c>
      <c r="R7" s="9">
        <f>+[3]LICENCIAS!R7+[3]PERMISOS!R7+[3]REGISTROS!R7+[3]CERTIFICADOS!R7+[3]FISCALIZACIONES!R7</f>
        <v>0</v>
      </c>
      <c r="S7" s="9">
        <f>+[3]LICENCIAS!S7+[3]PERMISOS!S7+[3]REGISTROS!S7+[3]CERTIFICADOS!S7+[3]FISCALIZACIONES!S7</f>
        <v>0</v>
      </c>
      <c r="T7" s="9">
        <f>+[3]LICENCIAS!T7+[3]PERMISOS!T7+[3]REGISTROS!T7+[3]CERTIFICADOS!T7+[3]FISCALIZACIONES!T7</f>
        <v>0</v>
      </c>
      <c r="U7" s="9">
        <f>+[3]LICENCIAS!U7+[3]PERMISOS!U7+[3]REGISTROS!U7+[3]CERTIFICADOS!U7+[3]FISCALIZACIONES!U7</f>
        <v>0</v>
      </c>
      <c r="V7" s="9">
        <f>+[3]LICENCIAS!V7+[3]PERMISOS!V7+[3]REGISTROS!V7+[3]CERTIFICADOS!V7+[3]FISCALIZACIONES!V7</f>
        <v>0</v>
      </c>
      <c r="W7" s="9">
        <f>+[3]LICENCIAS!W7+[3]PERMISOS!W7+[3]REGISTROS!W7+[3]CERTIFICADOS!W7+[3]FISCALIZACIONES!W7</f>
        <v>0</v>
      </c>
      <c r="X7" s="9">
        <f>+[3]LICENCIAS!X7+[3]PERMISOS!X7+[3]REGISTROS!X7+[3]CERTIFICADOS!X7+[3]FISCALIZACIONES!X7</f>
        <v>0</v>
      </c>
      <c r="Y7" s="9">
        <f>+[3]LICENCIAS!Y7+[3]PERMISOS!Y7+[3]REGISTROS!Y7+[3]CERTIFICADOS!Y7+[3]FISCALIZACIONES!Y7</f>
        <v>0</v>
      </c>
      <c r="Z7" s="9">
        <f>+[3]LICENCIAS!Z7+[3]PERMISOS!Z7+[3]REGISTROS!Z7+[3]CERTIFICADOS!Z7+[3]FISCALIZACIONES!Z7</f>
        <v>0</v>
      </c>
      <c r="AA7" s="10">
        <f t="shared" si="3"/>
        <v>203994.42518440465</v>
      </c>
      <c r="AB7" s="10">
        <f t="shared" si="4"/>
        <v>45091.179135932558</v>
      </c>
      <c r="AC7" s="11">
        <f t="shared" si="5"/>
        <v>107286.46786090621</v>
      </c>
      <c r="AD7" s="11">
        <f t="shared" si="6"/>
        <v>64940.679135932565</v>
      </c>
      <c r="AE7" s="11">
        <f t="shared" si="7"/>
        <v>18177.028451001053</v>
      </c>
      <c r="AF7" s="11">
        <f t="shared" si="8"/>
        <v>184136.5005268704</v>
      </c>
      <c r="AG7" s="11">
        <f t="shared" si="9"/>
        <v>7824.0252897787141</v>
      </c>
      <c r="AH7" s="12">
        <f t="shared" si="10"/>
        <v>40952.054794520547</v>
      </c>
      <c r="AI7" s="12">
        <f t="shared" si="11"/>
        <v>42829.035300316122</v>
      </c>
      <c r="AJ7" s="12">
        <f t="shared" si="12"/>
        <v>4850.8956796628026</v>
      </c>
      <c r="AK7" s="12">
        <f t="shared" si="13"/>
        <v>1019.4942044257114</v>
      </c>
      <c r="AL7" s="12">
        <f t="shared" si="14"/>
        <v>237507.57692307694</v>
      </c>
      <c r="AM7" s="12">
        <f t="shared" si="15"/>
        <v>105911.95574288725</v>
      </c>
      <c r="AN7" s="12">
        <f t="shared" si="16"/>
        <v>474.18335089567961</v>
      </c>
      <c r="AO7" s="12">
        <f t="shared" si="17"/>
        <v>177488.72971548999</v>
      </c>
      <c r="AP7" s="12">
        <f t="shared" si="18"/>
        <v>12697.381454162274</v>
      </c>
      <c r="AQ7" s="12">
        <f t="shared" si="19"/>
        <v>4504.7418335089569</v>
      </c>
      <c r="AR7" s="12">
        <f t="shared" si="20"/>
        <v>450590.89251844049</v>
      </c>
      <c r="AS7" s="12">
        <f t="shared" si="21"/>
        <v>18261.464699683878</v>
      </c>
      <c r="AT7" s="12">
        <f t="shared" si="22"/>
        <v>1580.6111696522653</v>
      </c>
      <c r="AU7" s="12">
        <f t="shared" si="23"/>
        <v>3364447.8398314016</v>
      </c>
      <c r="AV7" s="12">
        <f t="shared" si="24"/>
        <v>8705.453108535301</v>
      </c>
      <c r="AW7" s="12">
        <f t="shared" si="25"/>
        <v>170.70600632244467</v>
      </c>
      <c r="AX7" s="12">
        <f t="shared" si="26"/>
        <v>543.49315068493149</v>
      </c>
      <c r="AY7" s="12">
        <f t="shared" si="27"/>
        <v>29894.233403582719</v>
      </c>
      <c r="AZ7" s="12">
        <f t="shared" si="28"/>
        <v>9399.9894625922025</v>
      </c>
      <c r="BA7" s="12">
        <f t="shared" si="29"/>
        <v>2750.2634351949423</v>
      </c>
      <c r="BB7" s="12">
        <f t="shared" si="30"/>
        <v>711.27502634351947</v>
      </c>
      <c r="BC7" s="12">
        <f t="shared" si="31"/>
        <v>225268.78767123289</v>
      </c>
      <c r="BD7" s="12">
        <f t="shared" si="32"/>
        <v>3161.2223393045306</v>
      </c>
      <c r="BE7" s="12">
        <f t="shared" si="33"/>
        <v>3217.8398314014748</v>
      </c>
      <c r="BF7" s="12">
        <f t="shared" si="34"/>
        <v>2598.5247629083242</v>
      </c>
      <c r="BG7" s="12">
        <f t="shared" si="35"/>
        <v>4741.8335089567963</v>
      </c>
    </row>
    <row r="8" spans="1:61" x14ac:dyDescent="0.25">
      <c r="A8" s="264"/>
      <c r="B8" s="277"/>
      <c r="C8" s="13" t="s">
        <v>35</v>
      </c>
      <c r="D8" s="7">
        <f t="shared" si="2"/>
        <v>4</v>
      </c>
      <c r="E8" s="9">
        <f>+[3]LICENCIAS!E8+[3]PERMISOS!E8+[3]REGISTROS!E8+[3]CERTIFICADOS!E8+[3]FISCALIZACIONES!E8</f>
        <v>4</v>
      </c>
      <c r="F8" s="9">
        <f>+[3]LICENCIAS!F8+[3]PERMISOS!F8+[3]REGISTROS!F8+[3]CERTIFICADOS!F8+[3]FISCALIZACIONES!F8</f>
        <v>0</v>
      </c>
      <c r="G8" s="9">
        <f>+[3]LICENCIAS!G8+[3]PERMISOS!G8+[3]REGISTROS!G8+[3]CERTIFICADOS!G8+[3]FISCALIZACIONES!G8</f>
        <v>0</v>
      </c>
      <c r="H8" s="9">
        <f>+[3]LICENCIAS!H8+[3]PERMISOS!H8+[3]REGISTROS!H8+[3]CERTIFICADOS!H8+[3]FISCALIZACIONES!H8</f>
        <v>0</v>
      </c>
      <c r="I8" s="9">
        <f>+[3]LICENCIAS!I8+[3]PERMISOS!I8+[3]REGISTROS!I8+[3]CERTIFICADOS!I8+[3]FISCALIZACIONES!I8</f>
        <v>0</v>
      </c>
      <c r="J8" s="9">
        <f>+[3]LICENCIAS!J8+[3]PERMISOS!J8+[3]REGISTROS!J8+[3]CERTIFICADOS!J8+[3]FISCALIZACIONES!J8</f>
        <v>0</v>
      </c>
      <c r="K8" s="9">
        <f>+[3]LICENCIAS!K8+[3]PERMISOS!K8+[3]REGISTROS!K8+[3]CERTIFICADOS!K8+[3]FISCALIZACIONES!K8</f>
        <v>0</v>
      </c>
      <c r="L8" s="9">
        <f>+[3]LICENCIAS!L8+[3]PERMISOS!L8+[3]REGISTROS!L8+[3]CERTIFICADOS!L8+[3]FISCALIZACIONES!L8</f>
        <v>0</v>
      </c>
      <c r="M8" s="9">
        <f>+[3]LICENCIAS!M8+[3]PERMISOS!M8+[3]REGISTROS!M8+[3]CERTIFICADOS!M8+[3]FISCALIZACIONES!M8</f>
        <v>0</v>
      </c>
      <c r="N8" s="9">
        <f>+[3]LICENCIAS!N8+[3]PERMISOS!N8+[3]REGISTROS!N8+[3]CERTIFICADOS!N8+[3]FISCALIZACIONES!N8</f>
        <v>0</v>
      </c>
      <c r="O8" s="9">
        <f>+[3]LICENCIAS!O8+[3]PERMISOS!O8+[3]REGISTROS!O8+[3]CERTIFICADOS!O8+[3]FISCALIZACIONES!O8</f>
        <v>0</v>
      </c>
      <c r="P8" s="9">
        <f>+[3]LICENCIAS!P8+[3]PERMISOS!P8+[3]REGISTROS!P8+[3]CERTIFICADOS!P8+[3]FISCALIZACIONES!P8</f>
        <v>0</v>
      </c>
      <c r="Q8" s="9">
        <f>+[3]LICENCIAS!Q8+[3]PERMISOS!Q8+[3]REGISTROS!Q8+[3]CERTIFICADOS!Q8+[3]FISCALIZACIONES!Q8</f>
        <v>0</v>
      </c>
      <c r="R8" s="9">
        <f>+[3]LICENCIAS!R8+[3]PERMISOS!R8+[3]REGISTROS!R8+[3]CERTIFICADOS!R8+[3]FISCALIZACIONES!R8</f>
        <v>0</v>
      </c>
      <c r="S8" s="9">
        <f>+[3]LICENCIAS!S8+[3]PERMISOS!S8+[3]REGISTROS!S8+[3]CERTIFICADOS!S8+[3]FISCALIZACIONES!S8</f>
        <v>0</v>
      </c>
      <c r="T8" s="9">
        <f>+[3]LICENCIAS!T8+[3]PERMISOS!T8+[3]REGISTROS!T8+[3]CERTIFICADOS!T8+[3]FISCALIZACIONES!T8</f>
        <v>0</v>
      </c>
      <c r="U8" s="9">
        <f>+[3]LICENCIAS!U8+[3]PERMISOS!U8+[3]REGISTROS!U8+[3]CERTIFICADOS!U8+[3]FISCALIZACIONES!U8</f>
        <v>0</v>
      </c>
      <c r="V8" s="9">
        <f>+[3]LICENCIAS!V8+[3]PERMISOS!V8+[3]REGISTROS!V8+[3]CERTIFICADOS!V8+[3]FISCALIZACIONES!V8</f>
        <v>0</v>
      </c>
      <c r="W8" s="9">
        <f>+[3]LICENCIAS!W8+[3]PERMISOS!W8+[3]REGISTROS!W8+[3]CERTIFICADOS!W8+[3]FISCALIZACIONES!W8</f>
        <v>0</v>
      </c>
      <c r="X8" s="9">
        <f>+[3]LICENCIAS!X8+[3]PERMISOS!X8+[3]REGISTROS!X8+[3]CERTIFICADOS!X8+[3]FISCALIZACIONES!X8</f>
        <v>0</v>
      </c>
      <c r="Y8" s="9">
        <f>+[3]LICENCIAS!Y8+[3]PERMISOS!Y8+[3]REGISTROS!Y8+[3]CERTIFICADOS!Y8+[3]FISCALIZACIONES!Y8</f>
        <v>0</v>
      </c>
      <c r="Z8" s="9">
        <f>+[3]LICENCIAS!Z8+[3]PERMISOS!Z8+[3]REGISTROS!Z8+[3]CERTIFICADOS!Z8+[3]FISCALIZACIONES!Z8</f>
        <v>0</v>
      </c>
      <c r="AA8" s="10">
        <f t="shared" si="3"/>
        <v>271992.56691253954</v>
      </c>
      <c r="AB8" s="10">
        <f t="shared" si="4"/>
        <v>60121.572181243413</v>
      </c>
      <c r="AC8" s="11">
        <f t="shared" si="5"/>
        <v>143048.62381454161</v>
      </c>
      <c r="AD8" s="11">
        <f t="shared" si="6"/>
        <v>86587.57218124342</v>
      </c>
      <c r="AE8" s="11">
        <f t="shared" si="7"/>
        <v>24236.037934668071</v>
      </c>
      <c r="AF8" s="11">
        <f t="shared" si="8"/>
        <v>245515.3340358272</v>
      </c>
      <c r="AG8" s="11">
        <f t="shared" si="9"/>
        <v>10432.033719704952</v>
      </c>
      <c r="AH8" s="12">
        <f t="shared" si="10"/>
        <v>54602.739726027394</v>
      </c>
      <c r="AI8" s="12">
        <f t="shared" si="11"/>
        <v>57105.380400421498</v>
      </c>
      <c r="AJ8" s="12">
        <f t="shared" si="12"/>
        <v>6467.8609062170708</v>
      </c>
      <c r="AK8" s="12">
        <f t="shared" si="13"/>
        <v>1359.3256059009484</v>
      </c>
      <c r="AL8" s="12">
        <f t="shared" si="14"/>
        <v>316676.76923076925</v>
      </c>
      <c r="AM8" s="12">
        <f t="shared" si="15"/>
        <v>141215.94099051633</v>
      </c>
      <c r="AN8" s="12">
        <f t="shared" si="16"/>
        <v>632.24446786090618</v>
      </c>
      <c r="AO8" s="12">
        <f t="shared" si="17"/>
        <v>236651.63962065332</v>
      </c>
      <c r="AP8" s="12">
        <f t="shared" si="18"/>
        <v>16929.841938883033</v>
      </c>
      <c r="AQ8" s="12">
        <f t="shared" si="19"/>
        <v>6006.3224446786089</v>
      </c>
      <c r="AR8" s="12">
        <f t="shared" si="20"/>
        <v>600787.85669125395</v>
      </c>
      <c r="AS8" s="12">
        <f t="shared" si="21"/>
        <v>24348.619599578502</v>
      </c>
      <c r="AT8" s="12">
        <f t="shared" si="22"/>
        <v>2107.4815595363539</v>
      </c>
      <c r="AU8" s="12">
        <f t="shared" si="23"/>
        <v>4485930.4531085351</v>
      </c>
      <c r="AV8" s="12">
        <f t="shared" si="24"/>
        <v>11607.2708113804</v>
      </c>
      <c r="AW8" s="12">
        <f t="shared" si="25"/>
        <v>227.60800842992623</v>
      </c>
      <c r="AX8" s="12">
        <f t="shared" si="26"/>
        <v>724.65753424657532</v>
      </c>
      <c r="AY8" s="12">
        <f t="shared" si="27"/>
        <v>39858.977871443625</v>
      </c>
      <c r="AZ8" s="12">
        <f t="shared" si="28"/>
        <v>12533.319283456271</v>
      </c>
      <c r="BA8" s="12">
        <f t="shared" si="29"/>
        <v>3667.0179135932563</v>
      </c>
      <c r="BB8" s="12">
        <f t="shared" si="30"/>
        <v>948.36670179135933</v>
      </c>
      <c r="BC8" s="12">
        <f t="shared" si="31"/>
        <v>300358.38356164383</v>
      </c>
      <c r="BD8" s="12">
        <f t="shared" si="32"/>
        <v>4214.9631190727077</v>
      </c>
      <c r="BE8" s="12">
        <f t="shared" si="33"/>
        <v>4290.4531085353001</v>
      </c>
      <c r="BF8" s="12">
        <f t="shared" si="34"/>
        <v>3464.6996838777659</v>
      </c>
      <c r="BG8" s="12">
        <f t="shared" si="35"/>
        <v>6322.4446786090621</v>
      </c>
    </row>
    <row r="9" spans="1:61" x14ac:dyDescent="0.25">
      <c r="A9" s="264"/>
      <c r="B9" s="277"/>
      <c r="C9" s="13" t="s">
        <v>36</v>
      </c>
      <c r="D9" s="7">
        <f t="shared" si="2"/>
        <v>11</v>
      </c>
      <c r="E9" s="9">
        <f>+[3]LICENCIAS!E9+[3]PERMISOS!E9+[3]REGISTROS!E9+[3]CERTIFICADOS!E9+[3]FISCALIZACIONES!E9</f>
        <v>1</v>
      </c>
      <c r="F9" s="9">
        <f>+[3]LICENCIAS!F9+[3]PERMISOS!F9+[3]REGISTROS!F9+[3]CERTIFICADOS!F9+[3]FISCALIZACIONES!F9</f>
        <v>4</v>
      </c>
      <c r="G9" s="9">
        <f>+[3]LICENCIAS!G9+[3]PERMISOS!G9+[3]REGISTROS!G9+[3]CERTIFICADOS!G9+[3]FISCALIZACIONES!G9</f>
        <v>0</v>
      </c>
      <c r="H9" s="9">
        <f>+[3]LICENCIAS!H9+[3]PERMISOS!H9+[3]REGISTROS!H9+[3]CERTIFICADOS!H9+[3]FISCALIZACIONES!H9</f>
        <v>3</v>
      </c>
      <c r="I9" s="9">
        <f>+[3]LICENCIAS!I9+[3]PERMISOS!I9+[3]REGISTROS!I9+[3]CERTIFICADOS!I9+[3]FISCALIZACIONES!I9</f>
        <v>0</v>
      </c>
      <c r="J9" s="9">
        <f>+[3]LICENCIAS!J9+[3]PERMISOS!J9+[3]REGISTROS!J9+[3]CERTIFICADOS!J9+[3]FISCALIZACIONES!J9</f>
        <v>1</v>
      </c>
      <c r="K9" s="9">
        <f>+[3]LICENCIAS!K9+[3]PERMISOS!K9+[3]REGISTROS!K9+[3]CERTIFICADOS!K9+[3]FISCALIZACIONES!K9</f>
        <v>0</v>
      </c>
      <c r="L9" s="9">
        <f>+[3]LICENCIAS!L9+[3]PERMISOS!L9+[3]REGISTROS!L9+[3]CERTIFICADOS!L9+[3]FISCALIZACIONES!L9</f>
        <v>1</v>
      </c>
      <c r="M9" s="9">
        <f>+[3]LICENCIAS!M9+[3]PERMISOS!M9+[3]REGISTROS!M9+[3]CERTIFICADOS!M9+[3]FISCALIZACIONES!M9</f>
        <v>0</v>
      </c>
      <c r="N9" s="9">
        <f>+[3]LICENCIAS!N9+[3]PERMISOS!N9+[3]REGISTROS!N9+[3]CERTIFICADOS!N9+[3]FISCALIZACIONES!N9</f>
        <v>0</v>
      </c>
      <c r="O9" s="9">
        <f>+[3]LICENCIAS!O9+[3]PERMISOS!O9+[3]REGISTROS!O9+[3]CERTIFICADOS!O9+[3]FISCALIZACIONES!O9</f>
        <v>0</v>
      </c>
      <c r="P9" s="9">
        <f>+[3]LICENCIAS!P9+[3]PERMISOS!P9+[3]REGISTROS!P9+[3]CERTIFICADOS!P9+[3]FISCALIZACIONES!P9</f>
        <v>0</v>
      </c>
      <c r="Q9" s="9">
        <f>+[3]LICENCIAS!Q9+[3]PERMISOS!Q9+[3]REGISTROS!Q9+[3]CERTIFICADOS!Q9+[3]FISCALIZACIONES!Q9</f>
        <v>0</v>
      </c>
      <c r="R9" s="9">
        <f>+[3]LICENCIAS!R9+[3]PERMISOS!R9+[3]REGISTROS!R9+[3]CERTIFICADOS!R9+[3]FISCALIZACIONES!R9</f>
        <v>0</v>
      </c>
      <c r="S9" s="9">
        <f>+[3]LICENCIAS!S9+[3]PERMISOS!S9+[3]REGISTROS!S9+[3]CERTIFICADOS!S9+[3]FISCALIZACIONES!S9</f>
        <v>0</v>
      </c>
      <c r="T9" s="9">
        <f>+[3]LICENCIAS!T9+[3]PERMISOS!T9+[3]REGISTROS!T9+[3]CERTIFICADOS!T9+[3]FISCALIZACIONES!T9</f>
        <v>0</v>
      </c>
      <c r="U9" s="9">
        <f>+[3]LICENCIAS!U9+[3]PERMISOS!U9+[3]REGISTROS!U9+[3]CERTIFICADOS!U9+[3]FISCALIZACIONES!U9</f>
        <v>0</v>
      </c>
      <c r="V9" s="9">
        <f>+[3]LICENCIAS!V9+[3]PERMISOS!V9+[3]REGISTROS!V9+[3]CERTIFICADOS!V9+[3]FISCALIZACIONES!V9</f>
        <v>0</v>
      </c>
      <c r="W9" s="9">
        <f>+[3]LICENCIAS!W9+[3]PERMISOS!W9+[3]REGISTROS!W9+[3]CERTIFICADOS!W9+[3]FISCALIZACIONES!W9</f>
        <v>0</v>
      </c>
      <c r="X9" s="9">
        <f>+[3]LICENCIAS!X9+[3]PERMISOS!X9+[3]REGISTROS!X9+[3]CERTIFICADOS!X9+[3]FISCALIZACIONES!X9</f>
        <v>0</v>
      </c>
      <c r="Y9" s="9">
        <f>+[3]LICENCIAS!Y9+[3]PERMISOS!Y9+[3]REGISTROS!Y9+[3]CERTIFICADOS!Y9+[3]FISCALIZACIONES!Y9</f>
        <v>0</v>
      </c>
      <c r="Z9" s="9">
        <f>+[3]LICENCIAS!Z9+[3]PERMISOS!Z9+[3]REGISTROS!Z9+[3]CERTIFICADOS!Z9+[3]FISCALIZACIONES!Z9</f>
        <v>1</v>
      </c>
      <c r="AA9" s="10">
        <f t="shared" si="3"/>
        <v>747979.55900948378</v>
      </c>
      <c r="AB9" s="10">
        <f t="shared" si="4"/>
        <v>165334.3234984194</v>
      </c>
      <c r="AC9" s="11">
        <f t="shared" si="5"/>
        <v>393383.71548998944</v>
      </c>
      <c r="AD9" s="11">
        <f t="shared" si="6"/>
        <v>238115.8234984194</v>
      </c>
      <c r="AE9" s="11">
        <f t="shared" si="7"/>
        <v>66649.104320337196</v>
      </c>
      <c r="AF9" s="11">
        <f t="shared" si="8"/>
        <v>675167.16859852476</v>
      </c>
      <c r="AG9" s="11">
        <f t="shared" si="9"/>
        <v>28688.092729188618</v>
      </c>
      <c r="AH9" s="12">
        <f t="shared" si="10"/>
        <v>150157.53424657532</v>
      </c>
      <c r="AI9" s="12">
        <f t="shared" si="11"/>
        <v>157039.79610115913</v>
      </c>
      <c r="AJ9" s="12">
        <f t="shared" si="12"/>
        <v>17786.617492096946</v>
      </c>
      <c r="AK9" s="12">
        <f t="shared" si="13"/>
        <v>3738.1454162276082</v>
      </c>
      <c r="AL9" s="12">
        <f t="shared" si="14"/>
        <v>870861.11538461549</v>
      </c>
      <c r="AM9" s="12">
        <f t="shared" si="15"/>
        <v>388343.83772391989</v>
      </c>
      <c r="AN9" s="12">
        <f t="shared" si="16"/>
        <v>1738.6722866174921</v>
      </c>
      <c r="AO9" s="12">
        <f t="shared" si="17"/>
        <v>650792.00895679661</v>
      </c>
      <c r="AP9" s="12">
        <f t="shared" si="18"/>
        <v>46557.065331928345</v>
      </c>
      <c r="AQ9" s="12">
        <f t="shared" si="19"/>
        <v>16517.386722866173</v>
      </c>
      <c r="AR9" s="12">
        <f t="shared" si="20"/>
        <v>1652166.6059009484</v>
      </c>
      <c r="AS9" s="12">
        <f t="shared" si="21"/>
        <v>66958.703898840875</v>
      </c>
      <c r="AT9" s="12">
        <f t="shared" si="22"/>
        <v>5795.5742887249735</v>
      </c>
      <c r="AU9" s="12">
        <f t="shared" si="23"/>
        <v>12336308.746048471</v>
      </c>
      <c r="AV9" s="12">
        <f t="shared" si="24"/>
        <v>31919.994731296101</v>
      </c>
      <c r="AW9" s="12">
        <f t="shared" si="25"/>
        <v>625.92202318229715</v>
      </c>
      <c r="AX9" s="12">
        <f t="shared" si="26"/>
        <v>1992.8082191780823</v>
      </c>
      <c r="AY9" s="12">
        <f t="shared" si="27"/>
        <v>109612.18914646997</v>
      </c>
      <c r="AZ9" s="12">
        <f t="shared" si="28"/>
        <v>34466.628029504747</v>
      </c>
      <c r="BA9" s="12">
        <f t="shared" si="29"/>
        <v>10084.299262381455</v>
      </c>
      <c r="BB9" s="12">
        <f t="shared" si="30"/>
        <v>2608.008429926238</v>
      </c>
      <c r="BC9" s="12">
        <f t="shared" si="31"/>
        <v>825985.55479452049</v>
      </c>
      <c r="BD9" s="12">
        <f t="shared" si="32"/>
        <v>11591.148577449947</v>
      </c>
      <c r="BE9" s="12">
        <f t="shared" si="33"/>
        <v>11798.746048472076</v>
      </c>
      <c r="BF9" s="12">
        <f t="shared" si="34"/>
        <v>9527.924130663856</v>
      </c>
      <c r="BG9" s="12">
        <f t="shared" si="35"/>
        <v>17386.722866174921</v>
      </c>
    </row>
    <row r="10" spans="1:61" x14ac:dyDescent="0.25">
      <c r="A10" s="264"/>
      <c r="B10" s="277"/>
      <c r="C10" s="13" t="s">
        <v>37</v>
      </c>
      <c r="D10" s="7">
        <f t="shared" si="2"/>
        <v>7</v>
      </c>
      <c r="E10" s="9">
        <f>+[3]LICENCIAS!E10+[3]PERMISOS!E10+[3]REGISTROS!E10+[3]CERTIFICADOS!E10+[3]FISCALIZACIONES!E10</f>
        <v>4</v>
      </c>
      <c r="F10" s="9">
        <f>+[3]LICENCIAS!F10+[3]PERMISOS!F10+[3]REGISTROS!F10+[3]CERTIFICADOS!F10+[3]FISCALIZACIONES!F10</f>
        <v>1</v>
      </c>
      <c r="G10" s="9">
        <f>+[3]LICENCIAS!G10+[3]PERMISOS!G10+[3]REGISTROS!G10+[3]CERTIFICADOS!G10+[3]FISCALIZACIONES!G10</f>
        <v>0</v>
      </c>
      <c r="H10" s="9">
        <f>+[3]LICENCIAS!H10+[3]PERMISOS!H10+[3]REGISTROS!H10+[3]CERTIFICADOS!H10+[3]FISCALIZACIONES!H10</f>
        <v>1</v>
      </c>
      <c r="I10" s="9">
        <f>+[3]LICENCIAS!I10+[3]PERMISOS!I10+[3]REGISTROS!I10+[3]CERTIFICADOS!I10+[3]FISCALIZACIONES!I10</f>
        <v>0</v>
      </c>
      <c r="J10" s="9">
        <f>+[3]LICENCIAS!J10+[3]PERMISOS!J10+[3]REGISTROS!J10+[3]CERTIFICADOS!J10+[3]FISCALIZACIONES!J10</f>
        <v>1</v>
      </c>
      <c r="K10" s="9">
        <f>+[3]LICENCIAS!K10+[3]PERMISOS!K10+[3]REGISTROS!K10+[3]CERTIFICADOS!K10+[3]FISCALIZACIONES!K10</f>
        <v>0</v>
      </c>
      <c r="L10" s="9">
        <f>+[3]LICENCIAS!L10+[3]PERMISOS!L10+[3]REGISTROS!L10+[3]CERTIFICADOS!L10+[3]FISCALIZACIONES!L10</f>
        <v>0</v>
      </c>
      <c r="M10" s="9">
        <f>+[3]LICENCIAS!M10+[3]PERMISOS!M10+[3]REGISTROS!M10+[3]CERTIFICADOS!M10+[3]FISCALIZACIONES!M10</f>
        <v>0</v>
      </c>
      <c r="N10" s="9">
        <f>+[3]LICENCIAS!N10+[3]PERMISOS!N10+[3]REGISTROS!N10+[3]CERTIFICADOS!N10+[3]FISCALIZACIONES!N10</f>
        <v>0</v>
      </c>
      <c r="O10" s="9">
        <f>+[3]LICENCIAS!O10+[3]PERMISOS!O10+[3]REGISTROS!O10+[3]CERTIFICADOS!O10+[3]FISCALIZACIONES!O10</f>
        <v>0</v>
      </c>
      <c r="P10" s="9">
        <f>+[3]LICENCIAS!P10+[3]PERMISOS!P10+[3]REGISTROS!P10+[3]CERTIFICADOS!P10+[3]FISCALIZACIONES!P10</f>
        <v>0</v>
      </c>
      <c r="Q10" s="9">
        <f>+[3]LICENCIAS!Q10+[3]PERMISOS!Q10+[3]REGISTROS!Q10+[3]CERTIFICADOS!Q10+[3]FISCALIZACIONES!Q10</f>
        <v>0</v>
      </c>
      <c r="R10" s="9">
        <f>+[3]LICENCIAS!R10+[3]PERMISOS!R10+[3]REGISTROS!R10+[3]CERTIFICADOS!R10+[3]FISCALIZACIONES!R10</f>
        <v>0</v>
      </c>
      <c r="S10" s="9">
        <f>+[3]LICENCIAS!S10+[3]PERMISOS!S10+[3]REGISTROS!S10+[3]CERTIFICADOS!S10+[3]FISCALIZACIONES!S10</f>
        <v>0</v>
      </c>
      <c r="T10" s="9">
        <f>+[3]LICENCIAS!T10+[3]PERMISOS!T10+[3]REGISTROS!T10+[3]CERTIFICADOS!T10+[3]FISCALIZACIONES!T10</f>
        <v>0</v>
      </c>
      <c r="U10" s="9">
        <f>+[3]LICENCIAS!U10+[3]PERMISOS!U10+[3]REGISTROS!U10+[3]CERTIFICADOS!U10+[3]FISCALIZACIONES!U10</f>
        <v>0</v>
      </c>
      <c r="V10" s="9">
        <f>+[3]LICENCIAS!V10+[3]PERMISOS!V10+[3]REGISTROS!V10+[3]CERTIFICADOS!V10+[3]FISCALIZACIONES!V10</f>
        <v>0</v>
      </c>
      <c r="W10" s="9">
        <f>+[3]LICENCIAS!W10+[3]PERMISOS!W10+[3]REGISTROS!W10+[3]CERTIFICADOS!W10+[3]FISCALIZACIONES!W10</f>
        <v>0</v>
      </c>
      <c r="X10" s="9">
        <f>+[3]LICENCIAS!X10+[3]PERMISOS!X10+[3]REGISTROS!X10+[3]CERTIFICADOS!X10+[3]FISCALIZACIONES!X10</f>
        <v>0</v>
      </c>
      <c r="Y10" s="9">
        <f>+[3]LICENCIAS!Y10+[3]PERMISOS!Y10+[3]REGISTROS!Y10+[3]CERTIFICADOS!Y10+[3]FISCALIZACIONES!Y10</f>
        <v>0</v>
      </c>
      <c r="Z10" s="9">
        <f>+[3]LICENCIAS!Z10+[3]PERMISOS!Z10+[3]REGISTROS!Z10+[3]CERTIFICADOS!Z10+[3]FISCALIZACIONES!Z10</f>
        <v>0</v>
      </c>
      <c r="AA10" s="10">
        <f t="shared" si="3"/>
        <v>475986.99209694419</v>
      </c>
      <c r="AB10" s="10">
        <f t="shared" si="4"/>
        <v>105212.75131717598</v>
      </c>
      <c r="AC10" s="11">
        <f t="shared" si="5"/>
        <v>250335.09167544782</v>
      </c>
      <c r="AD10" s="11">
        <f t="shared" si="6"/>
        <v>151528.25131717598</v>
      </c>
      <c r="AE10" s="11">
        <f t="shared" si="7"/>
        <v>42413.066385669124</v>
      </c>
      <c r="AF10" s="11">
        <f t="shared" si="8"/>
        <v>429651.83456269756</v>
      </c>
      <c r="AG10" s="11">
        <f t="shared" si="9"/>
        <v>18256.059009483666</v>
      </c>
      <c r="AH10" s="12">
        <f t="shared" si="10"/>
        <v>95554.794520547934</v>
      </c>
      <c r="AI10" s="12">
        <f t="shared" si="11"/>
        <v>99934.41570073762</v>
      </c>
      <c r="AJ10" s="12">
        <f t="shared" si="12"/>
        <v>11318.756585879873</v>
      </c>
      <c r="AK10" s="12">
        <f t="shared" si="13"/>
        <v>2378.8198103266595</v>
      </c>
      <c r="AL10" s="12">
        <f t="shared" si="14"/>
        <v>554184.34615384624</v>
      </c>
      <c r="AM10" s="12">
        <f t="shared" si="15"/>
        <v>247127.89673340358</v>
      </c>
      <c r="AN10" s="12">
        <f t="shared" si="16"/>
        <v>1106.4278187565858</v>
      </c>
      <c r="AO10" s="12">
        <f t="shared" si="17"/>
        <v>414140.36933614331</v>
      </c>
      <c r="AP10" s="12">
        <f t="shared" si="18"/>
        <v>29627.223393045308</v>
      </c>
      <c r="AQ10" s="12">
        <f t="shared" si="19"/>
        <v>10511.064278187565</v>
      </c>
      <c r="AR10" s="12">
        <f t="shared" si="20"/>
        <v>1051378.7492096943</v>
      </c>
      <c r="AS10" s="12">
        <f t="shared" si="21"/>
        <v>42610.08429926238</v>
      </c>
      <c r="AT10" s="12">
        <f t="shared" si="22"/>
        <v>3688.0927291886192</v>
      </c>
      <c r="AU10" s="12">
        <f t="shared" si="23"/>
        <v>7850378.2929399367</v>
      </c>
      <c r="AV10" s="12">
        <f t="shared" si="24"/>
        <v>20312.723919915701</v>
      </c>
      <c r="AW10" s="12">
        <f t="shared" si="25"/>
        <v>398.31401475237089</v>
      </c>
      <c r="AX10" s="12">
        <f t="shared" si="26"/>
        <v>1268.1506849315069</v>
      </c>
      <c r="AY10" s="12">
        <f t="shared" si="27"/>
        <v>69753.211275026348</v>
      </c>
      <c r="AZ10" s="12">
        <f t="shared" si="28"/>
        <v>21933.308746048475</v>
      </c>
      <c r="BA10" s="12">
        <f t="shared" si="29"/>
        <v>6417.2813487881986</v>
      </c>
      <c r="BB10" s="12">
        <f t="shared" si="30"/>
        <v>1659.6417281348788</v>
      </c>
      <c r="BC10" s="12">
        <f t="shared" si="31"/>
        <v>525627.17123287672</v>
      </c>
      <c r="BD10" s="12">
        <f t="shared" si="32"/>
        <v>7376.1854583772383</v>
      </c>
      <c r="BE10" s="12">
        <f t="shared" si="33"/>
        <v>7508.2929399367749</v>
      </c>
      <c r="BF10" s="12">
        <f t="shared" si="34"/>
        <v>6063.2244467860901</v>
      </c>
      <c r="BG10" s="12">
        <f t="shared" si="35"/>
        <v>11064.278187565858</v>
      </c>
    </row>
    <row r="11" spans="1:61" x14ac:dyDescent="0.25">
      <c r="A11" s="264"/>
      <c r="B11" s="277"/>
      <c r="C11" s="13" t="s">
        <v>38</v>
      </c>
      <c r="D11" s="7">
        <f t="shared" si="2"/>
        <v>6</v>
      </c>
      <c r="E11" s="9">
        <f>+[3]LICENCIAS!E11+[3]PERMISOS!E11+[3]REGISTROS!E11+[3]CERTIFICADOS!E11+[3]FISCALIZACIONES!E11</f>
        <v>1</v>
      </c>
      <c r="F11" s="9">
        <f>+[3]LICENCIAS!F11+[3]PERMISOS!F11+[3]REGISTROS!F11+[3]CERTIFICADOS!F11+[3]FISCALIZACIONES!F11</f>
        <v>1</v>
      </c>
      <c r="G11" s="9">
        <f>+[3]LICENCIAS!G11+[3]PERMISOS!G11+[3]REGISTROS!G11+[3]CERTIFICADOS!G11+[3]FISCALIZACIONES!G11</f>
        <v>3</v>
      </c>
      <c r="H11" s="9">
        <f>+[3]LICENCIAS!H11+[3]PERMISOS!H11+[3]REGISTROS!H11+[3]CERTIFICADOS!H11+[3]FISCALIZACIONES!H11</f>
        <v>0</v>
      </c>
      <c r="I11" s="9">
        <f>+[3]LICENCIAS!I11+[3]PERMISOS!I11+[3]REGISTROS!I11+[3]CERTIFICADOS!I11+[3]FISCALIZACIONES!I11</f>
        <v>0</v>
      </c>
      <c r="J11" s="9">
        <f>+[3]LICENCIAS!J11+[3]PERMISOS!J11+[3]REGISTROS!J11+[3]CERTIFICADOS!J11+[3]FISCALIZACIONES!J11</f>
        <v>0</v>
      </c>
      <c r="K11" s="9">
        <f>+[3]LICENCIAS!K11+[3]PERMISOS!K11+[3]REGISTROS!K11+[3]CERTIFICADOS!K11+[3]FISCALIZACIONES!K11</f>
        <v>0</v>
      </c>
      <c r="L11" s="9">
        <f>+[3]LICENCIAS!L11+[3]PERMISOS!L11+[3]REGISTROS!L11+[3]CERTIFICADOS!L11+[3]FISCALIZACIONES!L11</f>
        <v>1</v>
      </c>
      <c r="M11" s="9">
        <f>+[3]LICENCIAS!M11+[3]PERMISOS!M11+[3]REGISTROS!M11+[3]CERTIFICADOS!M11+[3]FISCALIZACIONES!M11</f>
        <v>0</v>
      </c>
      <c r="N11" s="9">
        <f>+[3]LICENCIAS!N11+[3]PERMISOS!N11+[3]REGISTROS!N11+[3]CERTIFICADOS!N11+[3]FISCALIZACIONES!N11</f>
        <v>0</v>
      </c>
      <c r="O11" s="9">
        <f>+[3]LICENCIAS!O11+[3]PERMISOS!O11+[3]REGISTROS!O11+[3]CERTIFICADOS!O11+[3]FISCALIZACIONES!O11</f>
        <v>0</v>
      </c>
      <c r="P11" s="9">
        <f>+[3]LICENCIAS!P11+[3]PERMISOS!P11+[3]REGISTROS!P11+[3]CERTIFICADOS!P11+[3]FISCALIZACIONES!P11</f>
        <v>0</v>
      </c>
      <c r="Q11" s="9">
        <f>+[3]LICENCIAS!Q11+[3]PERMISOS!Q11+[3]REGISTROS!Q11+[3]CERTIFICADOS!Q11+[3]FISCALIZACIONES!Q11</f>
        <v>0</v>
      </c>
      <c r="R11" s="9">
        <f>+[3]LICENCIAS!R11+[3]PERMISOS!R11+[3]REGISTROS!R11+[3]CERTIFICADOS!R11+[3]FISCALIZACIONES!R11</f>
        <v>0</v>
      </c>
      <c r="S11" s="9">
        <f>+[3]LICENCIAS!S11+[3]PERMISOS!S11+[3]REGISTROS!S11+[3]CERTIFICADOS!S11+[3]FISCALIZACIONES!S11</f>
        <v>0</v>
      </c>
      <c r="T11" s="9">
        <f>+[3]LICENCIAS!T11+[3]PERMISOS!T11+[3]REGISTROS!T11+[3]CERTIFICADOS!T11+[3]FISCALIZACIONES!T11</f>
        <v>0</v>
      </c>
      <c r="U11" s="9">
        <f>+[3]LICENCIAS!U11+[3]PERMISOS!U11+[3]REGISTROS!U11+[3]CERTIFICADOS!U11+[3]FISCALIZACIONES!U11</f>
        <v>0</v>
      </c>
      <c r="V11" s="9">
        <f>+[3]LICENCIAS!V11+[3]PERMISOS!V11+[3]REGISTROS!V11+[3]CERTIFICADOS!V11+[3]FISCALIZACIONES!V11</f>
        <v>0</v>
      </c>
      <c r="W11" s="9">
        <f>+[3]LICENCIAS!W11+[3]PERMISOS!W11+[3]REGISTROS!W11+[3]CERTIFICADOS!W11+[3]FISCALIZACIONES!W11</f>
        <v>0</v>
      </c>
      <c r="X11" s="9">
        <f>+[3]LICENCIAS!X11+[3]PERMISOS!X11+[3]REGISTROS!X11+[3]CERTIFICADOS!X11+[3]FISCALIZACIONES!X11</f>
        <v>0</v>
      </c>
      <c r="Y11" s="9">
        <f>+[3]LICENCIAS!Y11+[3]PERMISOS!Y11+[3]REGISTROS!Y11+[3]CERTIFICADOS!Y11+[3]FISCALIZACIONES!Y11</f>
        <v>0</v>
      </c>
      <c r="Z11" s="9">
        <f>+[3]LICENCIAS!Z11+[3]PERMISOS!Z11+[3]REGISTROS!Z11+[3]CERTIFICADOS!Z11+[3]FISCALIZACIONES!Z11</f>
        <v>0</v>
      </c>
      <c r="AA11" s="10">
        <f t="shared" si="3"/>
        <v>407988.8503688093</v>
      </c>
      <c r="AB11" s="10">
        <f t="shared" si="4"/>
        <v>90182.358271865116</v>
      </c>
      <c r="AC11" s="11">
        <f t="shared" si="5"/>
        <v>214572.93572181242</v>
      </c>
      <c r="AD11" s="11">
        <f t="shared" si="6"/>
        <v>129881.35827186513</v>
      </c>
      <c r="AE11" s="11">
        <f t="shared" si="7"/>
        <v>36354.056902002107</v>
      </c>
      <c r="AF11" s="11">
        <f t="shared" si="8"/>
        <v>368273.00105374079</v>
      </c>
      <c r="AG11" s="11">
        <f t="shared" si="9"/>
        <v>15648.050579557428</v>
      </c>
      <c r="AH11" s="12">
        <f t="shared" si="10"/>
        <v>81904.109589041094</v>
      </c>
      <c r="AI11" s="12">
        <f t="shared" si="11"/>
        <v>85658.070600632243</v>
      </c>
      <c r="AJ11" s="12">
        <f t="shared" si="12"/>
        <v>9701.7913593256053</v>
      </c>
      <c r="AK11" s="12">
        <f t="shared" si="13"/>
        <v>2038.9884088514227</v>
      </c>
      <c r="AL11" s="12">
        <f t="shared" si="14"/>
        <v>475015.15384615387</v>
      </c>
      <c r="AM11" s="12">
        <f t="shared" si="15"/>
        <v>211823.9114857745</v>
      </c>
      <c r="AN11" s="12">
        <f t="shared" si="16"/>
        <v>948.36670179135922</v>
      </c>
      <c r="AO11" s="12">
        <f t="shared" si="17"/>
        <v>354977.45943097997</v>
      </c>
      <c r="AP11" s="12">
        <f t="shared" si="18"/>
        <v>25394.762908324548</v>
      </c>
      <c r="AQ11" s="12">
        <f t="shared" si="19"/>
        <v>9009.4836670179138</v>
      </c>
      <c r="AR11" s="12">
        <f t="shared" si="20"/>
        <v>901181.78503688099</v>
      </c>
      <c r="AS11" s="12">
        <f t="shared" si="21"/>
        <v>36522.929399367757</v>
      </c>
      <c r="AT11" s="12">
        <f t="shared" si="22"/>
        <v>3161.2223393045306</v>
      </c>
      <c r="AU11" s="12">
        <f t="shared" si="23"/>
        <v>6728895.6796628032</v>
      </c>
      <c r="AV11" s="12">
        <f t="shared" si="24"/>
        <v>17410.906217070602</v>
      </c>
      <c r="AW11" s="12">
        <f t="shared" si="25"/>
        <v>341.41201264488933</v>
      </c>
      <c r="AX11" s="12">
        <f t="shared" si="26"/>
        <v>1086.986301369863</v>
      </c>
      <c r="AY11" s="12">
        <f t="shared" si="27"/>
        <v>59788.466807165438</v>
      </c>
      <c r="AZ11" s="12">
        <f t="shared" si="28"/>
        <v>18799.978925184405</v>
      </c>
      <c r="BA11" s="12">
        <f t="shared" si="29"/>
        <v>5500.5268703898846</v>
      </c>
      <c r="BB11" s="12">
        <f t="shared" si="30"/>
        <v>1422.5500526870389</v>
      </c>
      <c r="BC11" s="12">
        <f t="shared" si="31"/>
        <v>450537.57534246577</v>
      </c>
      <c r="BD11" s="12">
        <f t="shared" si="32"/>
        <v>6322.4446786090612</v>
      </c>
      <c r="BE11" s="12">
        <f t="shared" si="33"/>
        <v>6435.6796628029497</v>
      </c>
      <c r="BF11" s="12">
        <f t="shared" si="34"/>
        <v>5197.0495258166484</v>
      </c>
      <c r="BG11" s="12">
        <f t="shared" si="35"/>
        <v>9483.6670179135926</v>
      </c>
    </row>
    <row r="12" spans="1:61" x14ac:dyDescent="0.25">
      <c r="A12" s="264"/>
      <c r="B12" s="277"/>
      <c r="C12" s="13" t="s">
        <v>39</v>
      </c>
      <c r="D12" s="7">
        <f t="shared" si="2"/>
        <v>2</v>
      </c>
      <c r="E12" s="9">
        <f>+[3]LICENCIAS!E12+[3]PERMISOS!E12+[3]REGISTROS!E12+[3]CERTIFICADOS!E12+[3]FISCALIZACIONES!E12</f>
        <v>1</v>
      </c>
      <c r="F12" s="9">
        <f>+[3]LICENCIAS!F12+[3]PERMISOS!F12+[3]REGISTROS!F12+[3]CERTIFICADOS!F12+[3]FISCALIZACIONES!F12</f>
        <v>0</v>
      </c>
      <c r="G12" s="9">
        <f>+[3]LICENCIAS!G12+[3]PERMISOS!G12+[3]REGISTROS!G12+[3]CERTIFICADOS!G12+[3]FISCALIZACIONES!G12</f>
        <v>0</v>
      </c>
      <c r="H12" s="9">
        <f>+[3]LICENCIAS!H12+[3]PERMISOS!H12+[3]REGISTROS!H12+[3]CERTIFICADOS!H12+[3]FISCALIZACIONES!H12</f>
        <v>1</v>
      </c>
      <c r="I12" s="9">
        <f>+[3]LICENCIAS!I12+[3]PERMISOS!I12+[3]REGISTROS!I12+[3]CERTIFICADOS!I12+[3]FISCALIZACIONES!I12</f>
        <v>0</v>
      </c>
      <c r="J12" s="9">
        <f>+[3]LICENCIAS!J12+[3]PERMISOS!J12+[3]REGISTROS!J12+[3]CERTIFICADOS!J12+[3]FISCALIZACIONES!J12</f>
        <v>0</v>
      </c>
      <c r="K12" s="9">
        <f>+[3]LICENCIAS!K12+[3]PERMISOS!K12+[3]REGISTROS!K12+[3]CERTIFICADOS!K12+[3]FISCALIZACIONES!K12</f>
        <v>0</v>
      </c>
      <c r="L12" s="9">
        <f>+[3]LICENCIAS!L12+[3]PERMISOS!L12+[3]REGISTROS!L12+[3]CERTIFICADOS!L12+[3]FISCALIZACIONES!L12</f>
        <v>0</v>
      </c>
      <c r="M12" s="9">
        <f>+[3]LICENCIAS!M12+[3]PERMISOS!M12+[3]REGISTROS!M12+[3]CERTIFICADOS!M12+[3]FISCALIZACIONES!M12</f>
        <v>0</v>
      </c>
      <c r="N12" s="9">
        <f>+[3]LICENCIAS!N12+[3]PERMISOS!N12+[3]REGISTROS!N12+[3]CERTIFICADOS!N12+[3]FISCALIZACIONES!N12</f>
        <v>0</v>
      </c>
      <c r="O12" s="9">
        <f>+[3]LICENCIAS!O12+[3]PERMISOS!O12+[3]REGISTROS!O12+[3]CERTIFICADOS!O12+[3]FISCALIZACIONES!O12</f>
        <v>0</v>
      </c>
      <c r="P12" s="9">
        <f>+[3]LICENCIAS!P12+[3]PERMISOS!P12+[3]REGISTROS!P12+[3]CERTIFICADOS!P12+[3]FISCALIZACIONES!P12</f>
        <v>0</v>
      </c>
      <c r="Q12" s="9">
        <f>+[3]LICENCIAS!Q12+[3]PERMISOS!Q12+[3]REGISTROS!Q12+[3]CERTIFICADOS!Q12+[3]FISCALIZACIONES!Q12</f>
        <v>0</v>
      </c>
      <c r="R12" s="9">
        <f>+[3]LICENCIAS!R12+[3]PERMISOS!R12+[3]REGISTROS!R12+[3]CERTIFICADOS!R12+[3]FISCALIZACIONES!R12</f>
        <v>0</v>
      </c>
      <c r="S12" s="9">
        <f>+[3]LICENCIAS!S12+[3]PERMISOS!S12+[3]REGISTROS!S12+[3]CERTIFICADOS!S12+[3]FISCALIZACIONES!S12</f>
        <v>0</v>
      </c>
      <c r="T12" s="9">
        <f>+[3]LICENCIAS!T12+[3]PERMISOS!T12+[3]REGISTROS!T12+[3]CERTIFICADOS!T12+[3]FISCALIZACIONES!T12</f>
        <v>0</v>
      </c>
      <c r="U12" s="9">
        <f>+[3]LICENCIAS!U12+[3]PERMISOS!U12+[3]REGISTROS!U12+[3]CERTIFICADOS!U12+[3]FISCALIZACIONES!U12</f>
        <v>0</v>
      </c>
      <c r="V12" s="9">
        <f>+[3]LICENCIAS!V12+[3]PERMISOS!V12+[3]REGISTROS!V12+[3]CERTIFICADOS!V12+[3]FISCALIZACIONES!V12</f>
        <v>0</v>
      </c>
      <c r="W12" s="9">
        <f>+[3]LICENCIAS!W12+[3]PERMISOS!W12+[3]REGISTROS!W12+[3]CERTIFICADOS!W12+[3]FISCALIZACIONES!W12</f>
        <v>0</v>
      </c>
      <c r="X12" s="9">
        <f>+[3]LICENCIAS!X12+[3]PERMISOS!X12+[3]REGISTROS!X12+[3]CERTIFICADOS!X12+[3]FISCALIZACIONES!X12</f>
        <v>0</v>
      </c>
      <c r="Y12" s="9">
        <f>+[3]LICENCIAS!Y12+[3]PERMISOS!Y12+[3]REGISTROS!Y12+[3]CERTIFICADOS!Y12+[3]FISCALIZACIONES!Y12</f>
        <v>0</v>
      </c>
      <c r="Z12" s="9">
        <f>+[3]LICENCIAS!Z12+[3]PERMISOS!Z12+[3]REGISTROS!Z12+[3]CERTIFICADOS!Z12+[3]FISCALIZACIONES!Z12</f>
        <v>0</v>
      </c>
      <c r="AA12" s="10">
        <f t="shared" si="3"/>
        <v>135996.28345626977</v>
      </c>
      <c r="AB12" s="10">
        <f t="shared" si="4"/>
        <v>30060.786090621707</v>
      </c>
      <c r="AC12" s="11">
        <f t="shared" si="5"/>
        <v>71524.311907270807</v>
      </c>
      <c r="AD12" s="11">
        <f t="shared" si="6"/>
        <v>43293.78609062171</v>
      </c>
      <c r="AE12" s="11">
        <f t="shared" si="7"/>
        <v>12118.018967334036</v>
      </c>
      <c r="AF12" s="11">
        <f t="shared" si="8"/>
        <v>122757.6670179136</v>
      </c>
      <c r="AG12" s="11">
        <f t="shared" si="9"/>
        <v>5216.016859852476</v>
      </c>
      <c r="AH12" s="12">
        <f t="shared" si="10"/>
        <v>27301.369863013697</v>
      </c>
      <c r="AI12" s="12">
        <f t="shared" si="11"/>
        <v>28552.690200210749</v>
      </c>
      <c r="AJ12" s="12">
        <f t="shared" si="12"/>
        <v>3233.9304531085354</v>
      </c>
      <c r="AK12" s="12">
        <f t="shared" si="13"/>
        <v>679.6628029504742</v>
      </c>
      <c r="AL12" s="12">
        <f t="shared" si="14"/>
        <v>158338.38461538462</v>
      </c>
      <c r="AM12" s="12">
        <f t="shared" si="15"/>
        <v>70607.970495258167</v>
      </c>
      <c r="AN12" s="12">
        <f t="shared" si="16"/>
        <v>316.12223393045309</v>
      </c>
      <c r="AO12" s="12">
        <f t="shared" si="17"/>
        <v>118325.81981032666</v>
      </c>
      <c r="AP12" s="12">
        <f t="shared" si="18"/>
        <v>8464.9209694415167</v>
      </c>
      <c r="AQ12" s="12">
        <f t="shared" si="19"/>
        <v>3003.1612223393045</v>
      </c>
      <c r="AR12" s="12">
        <f t="shared" si="20"/>
        <v>300393.92834562698</v>
      </c>
      <c r="AS12" s="12">
        <f t="shared" si="21"/>
        <v>12174.309799789251</v>
      </c>
      <c r="AT12" s="12">
        <f t="shared" si="22"/>
        <v>1053.7407797681769</v>
      </c>
      <c r="AU12" s="12">
        <f t="shared" si="23"/>
        <v>2242965.2265542676</v>
      </c>
      <c r="AV12" s="12">
        <f t="shared" si="24"/>
        <v>5803.6354056902001</v>
      </c>
      <c r="AW12" s="12">
        <f t="shared" si="25"/>
        <v>113.80400421496311</v>
      </c>
      <c r="AX12" s="12">
        <f t="shared" si="26"/>
        <v>362.32876712328766</v>
      </c>
      <c r="AY12" s="12">
        <f t="shared" si="27"/>
        <v>19929.488935721813</v>
      </c>
      <c r="AZ12" s="12">
        <f t="shared" si="28"/>
        <v>6266.6596417281353</v>
      </c>
      <c r="BA12" s="12">
        <f t="shared" si="29"/>
        <v>1833.5089567966281</v>
      </c>
      <c r="BB12" s="12">
        <f t="shared" si="30"/>
        <v>474.18335089567967</v>
      </c>
      <c r="BC12" s="12">
        <f t="shared" si="31"/>
        <v>150179.19178082192</v>
      </c>
      <c r="BD12" s="12">
        <f t="shared" si="32"/>
        <v>2107.4815595363539</v>
      </c>
      <c r="BE12" s="12">
        <f t="shared" si="33"/>
        <v>2145.22655426765</v>
      </c>
      <c r="BF12" s="12">
        <f t="shared" si="34"/>
        <v>1732.3498419388829</v>
      </c>
      <c r="BG12" s="12">
        <f t="shared" si="35"/>
        <v>3161.222339304531</v>
      </c>
    </row>
    <row r="13" spans="1:61" x14ac:dyDescent="0.25">
      <c r="A13" s="264"/>
      <c r="B13" s="277"/>
      <c r="C13" s="13" t="s">
        <v>40</v>
      </c>
      <c r="D13" s="7">
        <f t="shared" si="2"/>
        <v>7</v>
      </c>
      <c r="E13" s="9">
        <f>+[3]LICENCIAS!E13+[3]PERMISOS!E13+[3]REGISTROS!E13+[3]CERTIFICADOS!E13+[3]FISCALIZACIONES!E13</f>
        <v>0</v>
      </c>
      <c r="F13" s="9">
        <f>+[3]LICENCIAS!F13+[3]PERMISOS!F13+[3]REGISTROS!F13+[3]CERTIFICADOS!F13+[3]FISCALIZACIONES!F13</f>
        <v>3</v>
      </c>
      <c r="G13" s="9">
        <f>+[3]LICENCIAS!G13+[3]PERMISOS!G13+[3]REGISTROS!G13+[3]CERTIFICADOS!G13+[3]FISCALIZACIONES!G13</f>
        <v>1</v>
      </c>
      <c r="H13" s="9">
        <f>+[3]LICENCIAS!H13+[3]PERMISOS!H13+[3]REGISTROS!H13+[3]CERTIFICADOS!H13+[3]FISCALIZACIONES!H13</f>
        <v>1</v>
      </c>
      <c r="I13" s="9">
        <f>+[3]LICENCIAS!I13+[3]PERMISOS!I13+[3]REGISTROS!I13+[3]CERTIFICADOS!I13+[3]FISCALIZACIONES!I13</f>
        <v>0</v>
      </c>
      <c r="J13" s="9">
        <f>+[3]LICENCIAS!J13+[3]PERMISOS!J13+[3]REGISTROS!J13+[3]CERTIFICADOS!J13+[3]FISCALIZACIONES!J13</f>
        <v>1</v>
      </c>
      <c r="K13" s="9">
        <f>+[3]LICENCIAS!K13+[3]PERMISOS!K13+[3]REGISTROS!K13+[3]CERTIFICADOS!K13+[3]FISCALIZACIONES!K13</f>
        <v>0</v>
      </c>
      <c r="L13" s="9">
        <f>+[3]LICENCIAS!L13+[3]PERMISOS!L13+[3]REGISTROS!L13+[3]CERTIFICADOS!L13+[3]FISCALIZACIONES!L13</f>
        <v>0</v>
      </c>
      <c r="M13" s="9">
        <f>+[3]LICENCIAS!M13+[3]PERMISOS!M13+[3]REGISTROS!M13+[3]CERTIFICADOS!M13+[3]FISCALIZACIONES!M13</f>
        <v>1</v>
      </c>
      <c r="N13" s="9">
        <f>+[3]LICENCIAS!N13+[3]PERMISOS!N13+[3]REGISTROS!N13+[3]CERTIFICADOS!N13+[3]FISCALIZACIONES!N13</f>
        <v>0</v>
      </c>
      <c r="O13" s="9">
        <f>+[3]LICENCIAS!O13+[3]PERMISOS!O13+[3]REGISTROS!O13+[3]CERTIFICADOS!O13+[3]FISCALIZACIONES!O13</f>
        <v>0</v>
      </c>
      <c r="P13" s="9">
        <f>+[3]LICENCIAS!P13+[3]PERMISOS!P13+[3]REGISTROS!P13+[3]CERTIFICADOS!P13+[3]FISCALIZACIONES!P13</f>
        <v>0</v>
      </c>
      <c r="Q13" s="9">
        <f>+[3]LICENCIAS!Q13+[3]PERMISOS!Q13+[3]REGISTROS!Q13+[3]CERTIFICADOS!Q13+[3]FISCALIZACIONES!Q13</f>
        <v>0</v>
      </c>
      <c r="R13" s="9">
        <f>+[3]LICENCIAS!R13+[3]PERMISOS!R13+[3]REGISTROS!R13+[3]CERTIFICADOS!R13+[3]FISCALIZACIONES!R13</f>
        <v>0</v>
      </c>
      <c r="S13" s="9">
        <f>+[3]LICENCIAS!S13+[3]PERMISOS!S13+[3]REGISTROS!S13+[3]CERTIFICADOS!S13+[3]FISCALIZACIONES!S13</f>
        <v>0</v>
      </c>
      <c r="T13" s="9">
        <f>+[3]LICENCIAS!T13+[3]PERMISOS!T13+[3]REGISTROS!T13+[3]CERTIFICADOS!T13+[3]FISCALIZACIONES!T13</f>
        <v>0</v>
      </c>
      <c r="U13" s="9">
        <f>+[3]LICENCIAS!U13+[3]PERMISOS!U13+[3]REGISTROS!U13+[3]CERTIFICADOS!U13+[3]FISCALIZACIONES!U13</f>
        <v>0</v>
      </c>
      <c r="V13" s="9">
        <f>+[3]LICENCIAS!V13+[3]PERMISOS!V13+[3]REGISTROS!V13+[3]CERTIFICADOS!V13+[3]FISCALIZACIONES!V13</f>
        <v>0</v>
      </c>
      <c r="W13" s="9">
        <f>+[3]LICENCIAS!W13+[3]PERMISOS!W13+[3]REGISTROS!W13+[3]CERTIFICADOS!W13+[3]FISCALIZACIONES!W13</f>
        <v>0</v>
      </c>
      <c r="X13" s="9">
        <f>+[3]LICENCIAS!X13+[3]PERMISOS!X13+[3]REGISTROS!X13+[3]CERTIFICADOS!X13+[3]FISCALIZACIONES!X13</f>
        <v>0</v>
      </c>
      <c r="Y13" s="9">
        <f>+[3]LICENCIAS!Y13+[3]PERMISOS!Y13+[3]REGISTROS!Y13+[3]CERTIFICADOS!Y13+[3]FISCALIZACIONES!Y13</f>
        <v>0</v>
      </c>
      <c r="Z13" s="9">
        <f>+[3]LICENCIAS!Z13+[3]PERMISOS!Z13+[3]REGISTROS!Z13+[3]CERTIFICADOS!Z13+[3]FISCALIZACIONES!Z13</f>
        <v>0</v>
      </c>
      <c r="AA13" s="10">
        <f t="shared" si="3"/>
        <v>475986.99209694419</v>
      </c>
      <c r="AB13" s="10">
        <f t="shared" si="4"/>
        <v>105212.75131717598</v>
      </c>
      <c r="AC13" s="11">
        <f t="shared" si="5"/>
        <v>250335.09167544782</v>
      </c>
      <c r="AD13" s="11">
        <f t="shared" si="6"/>
        <v>151528.25131717598</v>
      </c>
      <c r="AE13" s="11">
        <f t="shared" si="7"/>
        <v>42413.066385669124</v>
      </c>
      <c r="AF13" s="11">
        <f t="shared" si="8"/>
        <v>429651.83456269756</v>
      </c>
      <c r="AG13" s="11">
        <f t="shared" si="9"/>
        <v>18256.059009483666</v>
      </c>
      <c r="AH13" s="12">
        <f t="shared" si="10"/>
        <v>95554.794520547934</v>
      </c>
      <c r="AI13" s="12">
        <f t="shared" si="11"/>
        <v>99934.41570073762</v>
      </c>
      <c r="AJ13" s="12">
        <f t="shared" si="12"/>
        <v>11318.756585879873</v>
      </c>
      <c r="AK13" s="12">
        <f t="shared" si="13"/>
        <v>2378.8198103266595</v>
      </c>
      <c r="AL13" s="12">
        <f t="shared" si="14"/>
        <v>554184.34615384624</v>
      </c>
      <c r="AM13" s="12">
        <f t="shared" si="15"/>
        <v>247127.89673340358</v>
      </c>
      <c r="AN13" s="12">
        <f t="shared" si="16"/>
        <v>1106.4278187565858</v>
      </c>
      <c r="AO13" s="12">
        <f t="shared" si="17"/>
        <v>414140.36933614331</v>
      </c>
      <c r="AP13" s="12">
        <f t="shared" si="18"/>
        <v>29627.223393045308</v>
      </c>
      <c r="AQ13" s="12">
        <f t="shared" si="19"/>
        <v>10511.064278187565</v>
      </c>
      <c r="AR13" s="12">
        <f t="shared" si="20"/>
        <v>1051378.7492096943</v>
      </c>
      <c r="AS13" s="12">
        <f t="shared" si="21"/>
        <v>42610.08429926238</v>
      </c>
      <c r="AT13" s="12">
        <f t="shared" si="22"/>
        <v>3688.0927291886192</v>
      </c>
      <c r="AU13" s="12">
        <f t="shared" si="23"/>
        <v>7850378.2929399367</v>
      </c>
      <c r="AV13" s="12">
        <f t="shared" si="24"/>
        <v>20312.723919915701</v>
      </c>
      <c r="AW13" s="12">
        <f t="shared" si="25"/>
        <v>398.31401475237089</v>
      </c>
      <c r="AX13" s="12">
        <f t="shared" si="26"/>
        <v>1268.1506849315069</v>
      </c>
      <c r="AY13" s="12">
        <f t="shared" si="27"/>
        <v>69753.211275026348</v>
      </c>
      <c r="AZ13" s="12">
        <f t="shared" si="28"/>
        <v>21933.308746048475</v>
      </c>
      <c r="BA13" s="12">
        <f t="shared" si="29"/>
        <v>6417.2813487881986</v>
      </c>
      <c r="BB13" s="12">
        <f t="shared" si="30"/>
        <v>1659.6417281348788</v>
      </c>
      <c r="BC13" s="12">
        <f t="shared" si="31"/>
        <v>525627.17123287672</v>
      </c>
      <c r="BD13" s="12">
        <f t="shared" si="32"/>
        <v>7376.1854583772383</v>
      </c>
      <c r="BE13" s="12">
        <f t="shared" si="33"/>
        <v>7508.2929399367749</v>
      </c>
      <c r="BF13" s="12">
        <f t="shared" si="34"/>
        <v>6063.2244467860901</v>
      </c>
      <c r="BG13" s="12">
        <f t="shared" si="35"/>
        <v>11064.278187565858</v>
      </c>
    </row>
    <row r="14" spans="1:61" x14ac:dyDescent="0.25">
      <c r="A14" s="264"/>
      <c r="B14" s="277"/>
      <c r="C14" s="13" t="s">
        <v>41</v>
      </c>
      <c r="D14" s="7">
        <f t="shared" si="2"/>
        <v>2</v>
      </c>
      <c r="E14" s="9">
        <f>+[3]LICENCIAS!E14+[3]PERMISOS!E14+[3]REGISTROS!E14+[3]CERTIFICADOS!E14+[3]FISCALIZACIONES!E14</f>
        <v>0</v>
      </c>
      <c r="F14" s="9">
        <f>+[3]LICENCIAS!F14+[3]PERMISOS!F14+[3]REGISTROS!F14+[3]CERTIFICADOS!F14+[3]FISCALIZACIONES!F14</f>
        <v>0</v>
      </c>
      <c r="G14" s="9">
        <f>+[3]LICENCIAS!G14+[3]PERMISOS!G14+[3]REGISTROS!G14+[3]CERTIFICADOS!G14+[3]FISCALIZACIONES!G14</f>
        <v>0</v>
      </c>
      <c r="H14" s="9">
        <f>+[3]LICENCIAS!H14+[3]PERMISOS!H14+[3]REGISTROS!H14+[3]CERTIFICADOS!H14+[3]FISCALIZACIONES!H14</f>
        <v>1</v>
      </c>
      <c r="I14" s="9">
        <f>+[3]LICENCIAS!I14+[3]PERMISOS!I14+[3]REGISTROS!I14+[3]CERTIFICADOS!I14+[3]FISCALIZACIONES!I14</f>
        <v>0</v>
      </c>
      <c r="J14" s="9">
        <f>+[3]LICENCIAS!J14+[3]PERMISOS!J14+[3]REGISTROS!J14+[3]CERTIFICADOS!J14+[3]FISCALIZACIONES!J14</f>
        <v>0</v>
      </c>
      <c r="K14" s="9">
        <f>+[3]LICENCIAS!K14+[3]PERMISOS!K14+[3]REGISTROS!K14+[3]CERTIFICADOS!K14+[3]FISCALIZACIONES!K14</f>
        <v>0</v>
      </c>
      <c r="L14" s="9">
        <f>+[3]LICENCIAS!L14+[3]PERMISOS!L14+[3]REGISTROS!L14+[3]CERTIFICADOS!L14+[3]FISCALIZACIONES!L14</f>
        <v>1</v>
      </c>
      <c r="M14" s="9">
        <f>+[3]LICENCIAS!M14+[3]PERMISOS!M14+[3]REGISTROS!M14+[3]CERTIFICADOS!M14+[3]FISCALIZACIONES!M14</f>
        <v>0</v>
      </c>
      <c r="N14" s="9">
        <f>+[3]LICENCIAS!N14+[3]PERMISOS!N14+[3]REGISTROS!N14+[3]CERTIFICADOS!N14+[3]FISCALIZACIONES!N14</f>
        <v>0</v>
      </c>
      <c r="O14" s="9">
        <f>+[3]LICENCIAS!O14+[3]PERMISOS!O14+[3]REGISTROS!O14+[3]CERTIFICADOS!O14+[3]FISCALIZACIONES!O14</f>
        <v>0</v>
      </c>
      <c r="P14" s="9">
        <f>+[3]LICENCIAS!P14+[3]PERMISOS!P14+[3]REGISTROS!P14+[3]CERTIFICADOS!P14+[3]FISCALIZACIONES!P14</f>
        <v>0</v>
      </c>
      <c r="Q14" s="9">
        <f>+[3]LICENCIAS!Q14+[3]PERMISOS!Q14+[3]REGISTROS!Q14+[3]CERTIFICADOS!Q14+[3]FISCALIZACIONES!Q14</f>
        <v>0</v>
      </c>
      <c r="R14" s="9">
        <f>+[3]LICENCIAS!R14+[3]PERMISOS!R14+[3]REGISTROS!R14+[3]CERTIFICADOS!R14+[3]FISCALIZACIONES!R14</f>
        <v>0</v>
      </c>
      <c r="S14" s="9">
        <f>+[3]LICENCIAS!S14+[3]PERMISOS!S14+[3]REGISTROS!S14+[3]CERTIFICADOS!S14+[3]FISCALIZACIONES!S14</f>
        <v>0</v>
      </c>
      <c r="T14" s="9">
        <f>+[3]LICENCIAS!T14+[3]PERMISOS!T14+[3]REGISTROS!T14+[3]CERTIFICADOS!T14+[3]FISCALIZACIONES!T14</f>
        <v>0</v>
      </c>
      <c r="U14" s="9">
        <f>+[3]LICENCIAS!U14+[3]PERMISOS!U14+[3]REGISTROS!U14+[3]CERTIFICADOS!U14+[3]FISCALIZACIONES!U14</f>
        <v>0</v>
      </c>
      <c r="V14" s="9">
        <f>+[3]LICENCIAS!V14+[3]PERMISOS!V14+[3]REGISTROS!V14+[3]CERTIFICADOS!V14+[3]FISCALIZACIONES!V14</f>
        <v>0</v>
      </c>
      <c r="W14" s="9">
        <f>+[3]LICENCIAS!W14+[3]PERMISOS!W14+[3]REGISTROS!W14+[3]CERTIFICADOS!W14+[3]FISCALIZACIONES!W14</f>
        <v>0</v>
      </c>
      <c r="X14" s="9">
        <f>+[3]LICENCIAS!X14+[3]PERMISOS!X14+[3]REGISTROS!X14+[3]CERTIFICADOS!X14+[3]FISCALIZACIONES!X14</f>
        <v>0</v>
      </c>
      <c r="Y14" s="9">
        <f>+[3]LICENCIAS!Y14+[3]PERMISOS!Y14+[3]REGISTROS!Y14+[3]CERTIFICADOS!Y14+[3]FISCALIZACIONES!Y14</f>
        <v>0</v>
      </c>
      <c r="Z14" s="9">
        <f>+[3]LICENCIAS!Z14+[3]PERMISOS!Z14+[3]REGISTROS!Z14+[3]CERTIFICADOS!Z14+[3]FISCALIZACIONES!Z14</f>
        <v>0</v>
      </c>
      <c r="AA14" s="10">
        <f t="shared" si="3"/>
        <v>135996.28345626977</v>
      </c>
      <c r="AB14" s="10">
        <f t="shared" si="4"/>
        <v>30060.786090621707</v>
      </c>
      <c r="AC14" s="11">
        <f t="shared" si="5"/>
        <v>71524.311907270807</v>
      </c>
      <c r="AD14" s="11">
        <f t="shared" si="6"/>
        <v>43293.78609062171</v>
      </c>
      <c r="AE14" s="11">
        <f t="shared" si="7"/>
        <v>12118.018967334036</v>
      </c>
      <c r="AF14" s="11">
        <f t="shared" si="8"/>
        <v>122757.6670179136</v>
      </c>
      <c r="AG14" s="11">
        <f t="shared" si="9"/>
        <v>5216.016859852476</v>
      </c>
      <c r="AH14" s="12">
        <f t="shared" si="10"/>
        <v>27301.369863013697</v>
      </c>
      <c r="AI14" s="12">
        <f t="shared" si="11"/>
        <v>28552.690200210749</v>
      </c>
      <c r="AJ14" s="12">
        <f t="shared" si="12"/>
        <v>3233.9304531085354</v>
      </c>
      <c r="AK14" s="12">
        <f t="shared" si="13"/>
        <v>679.6628029504742</v>
      </c>
      <c r="AL14" s="12">
        <f t="shared" si="14"/>
        <v>158338.38461538462</v>
      </c>
      <c r="AM14" s="12">
        <f t="shared" si="15"/>
        <v>70607.970495258167</v>
      </c>
      <c r="AN14" s="12">
        <f t="shared" si="16"/>
        <v>316.12223393045309</v>
      </c>
      <c r="AO14" s="12">
        <f t="shared" si="17"/>
        <v>118325.81981032666</v>
      </c>
      <c r="AP14" s="12">
        <f t="shared" si="18"/>
        <v>8464.9209694415167</v>
      </c>
      <c r="AQ14" s="12">
        <f t="shared" si="19"/>
        <v>3003.1612223393045</v>
      </c>
      <c r="AR14" s="12">
        <f t="shared" si="20"/>
        <v>300393.92834562698</v>
      </c>
      <c r="AS14" s="12">
        <f t="shared" si="21"/>
        <v>12174.309799789251</v>
      </c>
      <c r="AT14" s="12">
        <f t="shared" si="22"/>
        <v>1053.7407797681769</v>
      </c>
      <c r="AU14" s="12">
        <f t="shared" si="23"/>
        <v>2242965.2265542676</v>
      </c>
      <c r="AV14" s="12">
        <f t="shared" si="24"/>
        <v>5803.6354056902001</v>
      </c>
      <c r="AW14" s="12">
        <f t="shared" si="25"/>
        <v>113.80400421496311</v>
      </c>
      <c r="AX14" s="12">
        <f t="shared" si="26"/>
        <v>362.32876712328766</v>
      </c>
      <c r="AY14" s="12">
        <f t="shared" si="27"/>
        <v>19929.488935721813</v>
      </c>
      <c r="AZ14" s="12">
        <f t="shared" si="28"/>
        <v>6266.6596417281353</v>
      </c>
      <c r="BA14" s="12">
        <f t="shared" si="29"/>
        <v>1833.5089567966281</v>
      </c>
      <c r="BB14" s="12">
        <f t="shared" si="30"/>
        <v>474.18335089567967</v>
      </c>
      <c r="BC14" s="12">
        <f t="shared" si="31"/>
        <v>150179.19178082192</v>
      </c>
      <c r="BD14" s="12">
        <f t="shared" si="32"/>
        <v>2107.4815595363539</v>
      </c>
      <c r="BE14" s="12">
        <f t="shared" si="33"/>
        <v>2145.22655426765</v>
      </c>
      <c r="BF14" s="12">
        <f t="shared" si="34"/>
        <v>1732.3498419388829</v>
      </c>
      <c r="BG14" s="12">
        <f t="shared" si="35"/>
        <v>3161.222339304531</v>
      </c>
    </row>
    <row r="15" spans="1:61" x14ac:dyDescent="0.25">
      <c r="A15" s="264"/>
      <c r="B15" s="277"/>
      <c r="C15" s="13" t="s">
        <v>42</v>
      </c>
      <c r="D15" s="7">
        <f t="shared" si="2"/>
        <v>5</v>
      </c>
      <c r="E15" s="9">
        <f>+[3]LICENCIAS!E15+[3]PERMISOS!E15+[3]REGISTROS!E15+[3]CERTIFICADOS!E15+[3]FISCALIZACIONES!E15</f>
        <v>0</v>
      </c>
      <c r="F15" s="9">
        <f>+[3]LICENCIAS!F15+[3]PERMISOS!F15+[3]REGISTROS!F15+[3]CERTIFICADOS!F15+[3]FISCALIZACIONES!F15</f>
        <v>0</v>
      </c>
      <c r="G15" s="9">
        <f>+[3]LICENCIAS!G15+[3]PERMISOS!G15+[3]REGISTROS!G15+[3]CERTIFICADOS!G15+[3]FISCALIZACIONES!G15</f>
        <v>2</v>
      </c>
      <c r="H15" s="9">
        <f>+[3]LICENCIAS!H15+[3]PERMISOS!H15+[3]REGISTROS!H15+[3]CERTIFICADOS!H15+[3]FISCALIZACIONES!H15</f>
        <v>2</v>
      </c>
      <c r="I15" s="9">
        <f>+[3]LICENCIAS!I15+[3]PERMISOS!I15+[3]REGISTROS!I15+[3]CERTIFICADOS!I15+[3]FISCALIZACIONES!I15</f>
        <v>0</v>
      </c>
      <c r="J15" s="9">
        <f>+[3]LICENCIAS!J15+[3]PERMISOS!J15+[3]REGISTROS!J15+[3]CERTIFICADOS!J15+[3]FISCALIZACIONES!J15</f>
        <v>0</v>
      </c>
      <c r="K15" s="9">
        <f>+[3]LICENCIAS!K15+[3]PERMISOS!K15+[3]REGISTROS!K15+[3]CERTIFICADOS!K15+[3]FISCALIZACIONES!K15</f>
        <v>1</v>
      </c>
      <c r="L15" s="9">
        <f>+[3]LICENCIAS!L15+[3]PERMISOS!L15+[3]REGISTROS!L15+[3]CERTIFICADOS!L15+[3]FISCALIZACIONES!L15</f>
        <v>0</v>
      </c>
      <c r="M15" s="9">
        <f>+[3]LICENCIAS!M15+[3]PERMISOS!M15+[3]REGISTROS!M15+[3]CERTIFICADOS!M15+[3]FISCALIZACIONES!M15</f>
        <v>0</v>
      </c>
      <c r="N15" s="9">
        <f>+[3]LICENCIAS!N15+[3]PERMISOS!N15+[3]REGISTROS!N15+[3]CERTIFICADOS!N15+[3]FISCALIZACIONES!N15</f>
        <v>0</v>
      </c>
      <c r="O15" s="9">
        <f>+[3]LICENCIAS!O15+[3]PERMISOS!O15+[3]REGISTROS!O15+[3]CERTIFICADOS!O15+[3]FISCALIZACIONES!O15</f>
        <v>0</v>
      </c>
      <c r="P15" s="9">
        <f>+[3]LICENCIAS!P15+[3]PERMISOS!P15+[3]REGISTROS!P15+[3]CERTIFICADOS!P15+[3]FISCALIZACIONES!P15</f>
        <v>0</v>
      </c>
      <c r="Q15" s="9">
        <f>+[3]LICENCIAS!Q15+[3]PERMISOS!Q15+[3]REGISTROS!Q15+[3]CERTIFICADOS!Q15+[3]FISCALIZACIONES!Q15</f>
        <v>0</v>
      </c>
      <c r="R15" s="9">
        <f>+[3]LICENCIAS!R15+[3]PERMISOS!R15+[3]REGISTROS!R15+[3]CERTIFICADOS!R15+[3]FISCALIZACIONES!R15</f>
        <v>0</v>
      </c>
      <c r="S15" s="9">
        <f>+[3]LICENCIAS!S15+[3]PERMISOS!S15+[3]REGISTROS!S15+[3]CERTIFICADOS!S15+[3]FISCALIZACIONES!S15</f>
        <v>0</v>
      </c>
      <c r="T15" s="9">
        <f>+[3]LICENCIAS!T15+[3]PERMISOS!T15+[3]REGISTROS!T15+[3]CERTIFICADOS!T15+[3]FISCALIZACIONES!T15</f>
        <v>0</v>
      </c>
      <c r="U15" s="9">
        <f>+[3]LICENCIAS!U15+[3]PERMISOS!U15+[3]REGISTROS!U15+[3]CERTIFICADOS!U15+[3]FISCALIZACIONES!U15</f>
        <v>0</v>
      </c>
      <c r="V15" s="9">
        <f>+[3]LICENCIAS!V15+[3]PERMISOS!V15+[3]REGISTROS!V15+[3]CERTIFICADOS!V15+[3]FISCALIZACIONES!V15</f>
        <v>0</v>
      </c>
      <c r="W15" s="9">
        <f>+[3]LICENCIAS!W15+[3]PERMISOS!W15+[3]REGISTROS!W15+[3]CERTIFICADOS!W15+[3]FISCALIZACIONES!W15</f>
        <v>0</v>
      </c>
      <c r="X15" s="9">
        <f>+[3]LICENCIAS!X15+[3]PERMISOS!X15+[3]REGISTROS!X15+[3]CERTIFICADOS!X15+[3]FISCALIZACIONES!X15</f>
        <v>0</v>
      </c>
      <c r="Y15" s="9">
        <f>+[3]LICENCIAS!Y15+[3]PERMISOS!Y15+[3]REGISTROS!Y15+[3]CERTIFICADOS!Y15+[3]FISCALIZACIONES!Y15</f>
        <v>0</v>
      </c>
      <c r="Z15" s="9">
        <f>+[3]LICENCIAS!Z15+[3]PERMISOS!Z15+[3]REGISTROS!Z15+[3]CERTIFICADOS!Z15+[3]FISCALIZACIONES!Z15</f>
        <v>0</v>
      </c>
      <c r="AA15" s="10">
        <f t="shared" si="3"/>
        <v>339990.70864067442</v>
      </c>
      <c r="AB15" s="10">
        <f t="shared" si="4"/>
        <v>75151.965226554268</v>
      </c>
      <c r="AC15" s="11">
        <f t="shared" si="5"/>
        <v>178810.77976817702</v>
      </c>
      <c r="AD15" s="11">
        <f t="shared" si="6"/>
        <v>108234.46522655428</v>
      </c>
      <c r="AE15" s="11">
        <f t="shared" si="7"/>
        <v>30295.047418335089</v>
      </c>
      <c r="AF15" s="11">
        <f t="shared" si="8"/>
        <v>306894.16754478402</v>
      </c>
      <c r="AG15" s="11">
        <f t="shared" si="9"/>
        <v>13040.04214963119</v>
      </c>
      <c r="AH15" s="12">
        <f t="shared" si="10"/>
        <v>68253.42465753424</v>
      </c>
      <c r="AI15" s="12">
        <f t="shared" si="11"/>
        <v>71381.725500526867</v>
      </c>
      <c r="AJ15" s="12">
        <f t="shared" si="12"/>
        <v>8084.826132771339</v>
      </c>
      <c r="AK15" s="12">
        <f t="shared" si="13"/>
        <v>1699.1570073761854</v>
      </c>
      <c r="AL15" s="12">
        <f t="shared" si="14"/>
        <v>395845.96153846156</v>
      </c>
      <c r="AM15" s="12">
        <f t="shared" si="15"/>
        <v>176519.92623814542</v>
      </c>
      <c r="AN15" s="12">
        <f t="shared" si="16"/>
        <v>790.30558482613276</v>
      </c>
      <c r="AO15" s="12">
        <f t="shared" si="17"/>
        <v>295814.54952581663</v>
      </c>
      <c r="AP15" s="12">
        <f t="shared" si="18"/>
        <v>21162.302423603793</v>
      </c>
      <c r="AQ15" s="12">
        <f t="shared" si="19"/>
        <v>7507.9030558482609</v>
      </c>
      <c r="AR15" s="12">
        <f t="shared" si="20"/>
        <v>750984.82086406741</v>
      </c>
      <c r="AS15" s="12">
        <f t="shared" si="21"/>
        <v>30435.774499473126</v>
      </c>
      <c r="AT15" s="12">
        <f t="shared" si="22"/>
        <v>2634.3519494204425</v>
      </c>
      <c r="AU15" s="12">
        <f t="shared" si="23"/>
        <v>5607413.0663856687</v>
      </c>
      <c r="AV15" s="12">
        <f t="shared" si="24"/>
        <v>14509.088514225499</v>
      </c>
      <c r="AW15" s="12">
        <f t="shared" si="25"/>
        <v>284.51001053740777</v>
      </c>
      <c r="AX15" s="12">
        <f t="shared" si="26"/>
        <v>905.82191780821915</v>
      </c>
      <c r="AY15" s="12">
        <f t="shared" si="27"/>
        <v>49823.722339304528</v>
      </c>
      <c r="AZ15" s="12">
        <f t="shared" si="28"/>
        <v>15666.649104320339</v>
      </c>
      <c r="BA15" s="12">
        <f t="shared" si="29"/>
        <v>4583.7723919915707</v>
      </c>
      <c r="BB15" s="12">
        <f t="shared" si="30"/>
        <v>1185.4583772391991</v>
      </c>
      <c r="BC15" s="12">
        <f t="shared" si="31"/>
        <v>375447.97945205477</v>
      </c>
      <c r="BD15" s="12">
        <f t="shared" si="32"/>
        <v>5268.7038988408849</v>
      </c>
      <c r="BE15" s="12">
        <f t="shared" si="33"/>
        <v>5363.0663856691253</v>
      </c>
      <c r="BF15" s="12">
        <f t="shared" si="34"/>
        <v>4330.8746048472076</v>
      </c>
      <c r="BG15" s="12">
        <f t="shared" si="35"/>
        <v>7903.0558482613278</v>
      </c>
    </row>
    <row r="16" spans="1:61" x14ac:dyDescent="0.25">
      <c r="A16" s="264"/>
      <c r="B16" s="277"/>
      <c r="C16" s="13" t="s">
        <v>43</v>
      </c>
      <c r="D16" s="7">
        <f t="shared" si="2"/>
        <v>3</v>
      </c>
      <c r="E16" s="9">
        <f>+[3]LICENCIAS!E16+[3]PERMISOS!E16+[3]REGISTROS!E16+[3]CERTIFICADOS!E16+[3]FISCALIZACIONES!E16</f>
        <v>2</v>
      </c>
      <c r="F16" s="9">
        <f>+[3]LICENCIAS!F16+[3]PERMISOS!F16+[3]REGISTROS!F16+[3]CERTIFICADOS!F16+[3]FISCALIZACIONES!F16</f>
        <v>1</v>
      </c>
      <c r="G16" s="9">
        <f>+[3]LICENCIAS!G16+[3]PERMISOS!G16+[3]REGISTROS!G16+[3]CERTIFICADOS!G16+[3]FISCALIZACIONES!G16</f>
        <v>0</v>
      </c>
      <c r="H16" s="9">
        <f>+[3]LICENCIAS!H16+[3]PERMISOS!H16+[3]REGISTROS!H16+[3]CERTIFICADOS!H16+[3]FISCALIZACIONES!H16</f>
        <v>0</v>
      </c>
      <c r="I16" s="9">
        <f>+[3]LICENCIAS!I16+[3]PERMISOS!I16+[3]REGISTROS!I16+[3]CERTIFICADOS!I16+[3]FISCALIZACIONES!I16</f>
        <v>0</v>
      </c>
      <c r="J16" s="9">
        <f>+[3]LICENCIAS!J16+[3]PERMISOS!J16+[3]REGISTROS!J16+[3]CERTIFICADOS!J16+[3]FISCALIZACIONES!J16</f>
        <v>0</v>
      </c>
      <c r="K16" s="9">
        <f>+[3]LICENCIAS!K16+[3]PERMISOS!K16+[3]REGISTROS!K16+[3]CERTIFICADOS!K16+[3]FISCALIZACIONES!K16</f>
        <v>0</v>
      </c>
      <c r="L16" s="9">
        <f>+[3]LICENCIAS!L16+[3]PERMISOS!L16+[3]REGISTROS!L16+[3]CERTIFICADOS!L16+[3]FISCALIZACIONES!L16</f>
        <v>0</v>
      </c>
      <c r="M16" s="9">
        <f>+[3]LICENCIAS!M16+[3]PERMISOS!M16+[3]REGISTROS!M16+[3]CERTIFICADOS!M16+[3]FISCALIZACIONES!M16</f>
        <v>0</v>
      </c>
      <c r="N16" s="9">
        <f>+[3]LICENCIAS!N16+[3]PERMISOS!N16+[3]REGISTROS!N16+[3]CERTIFICADOS!N16+[3]FISCALIZACIONES!N16</f>
        <v>0</v>
      </c>
      <c r="O16" s="9">
        <f>+[3]LICENCIAS!O16+[3]PERMISOS!O16+[3]REGISTROS!O16+[3]CERTIFICADOS!O16+[3]FISCALIZACIONES!O16</f>
        <v>0</v>
      </c>
      <c r="P16" s="9">
        <f>+[3]LICENCIAS!P16+[3]PERMISOS!P16+[3]REGISTROS!P16+[3]CERTIFICADOS!P16+[3]FISCALIZACIONES!P16</f>
        <v>0</v>
      </c>
      <c r="Q16" s="9">
        <f>+[3]LICENCIAS!Q16+[3]PERMISOS!Q16+[3]REGISTROS!Q16+[3]CERTIFICADOS!Q16+[3]FISCALIZACIONES!Q16</f>
        <v>0</v>
      </c>
      <c r="R16" s="9">
        <f>+[3]LICENCIAS!R16+[3]PERMISOS!R16+[3]REGISTROS!R16+[3]CERTIFICADOS!R16+[3]FISCALIZACIONES!R16</f>
        <v>0</v>
      </c>
      <c r="S16" s="9">
        <f>+[3]LICENCIAS!S16+[3]PERMISOS!S16+[3]REGISTROS!S16+[3]CERTIFICADOS!S16+[3]FISCALIZACIONES!S16</f>
        <v>0</v>
      </c>
      <c r="T16" s="9">
        <f>+[3]LICENCIAS!T16+[3]PERMISOS!T16+[3]REGISTROS!T16+[3]CERTIFICADOS!T16+[3]FISCALIZACIONES!T16</f>
        <v>0</v>
      </c>
      <c r="U16" s="9">
        <f>+[3]LICENCIAS!U16+[3]PERMISOS!U16+[3]REGISTROS!U16+[3]CERTIFICADOS!U16+[3]FISCALIZACIONES!U16</f>
        <v>0</v>
      </c>
      <c r="V16" s="9">
        <f>+[3]LICENCIAS!V16+[3]PERMISOS!V16+[3]REGISTROS!V16+[3]CERTIFICADOS!V16+[3]FISCALIZACIONES!V16</f>
        <v>0</v>
      </c>
      <c r="W16" s="9">
        <f>+[3]LICENCIAS!W16+[3]PERMISOS!W16+[3]REGISTROS!W16+[3]CERTIFICADOS!W16+[3]FISCALIZACIONES!W16</f>
        <v>0</v>
      </c>
      <c r="X16" s="9">
        <f>+[3]LICENCIAS!X16+[3]PERMISOS!X16+[3]REGISTROS!X16+[3]CERTIFICADOS!X16+[3]FISCALIZACIONES!X16</f>
        <v>0</v>
      </c>
      <c r="Y16" s="9">
        <f>+[3]LICENCIAS!Y16+[3]PERMISOS!Y16+[3]REGISTROS!Y16+[3]CERTIFICADOS!Y16+[3]FISCALIZACIONES!Y16</f>
        <v>0</v>
      </c>
      <c r="Z16" s="9">
        <f>+[3]LICENCIAS!Z16+[3]PERMISOS!Z16+[3]REGISTROS!Z16+[3]CERTIFICADOS!Z16+[3]FISCALIZACIONES!Z16</f>
        <v>0</v>
      </c>
      <c r="AA16" s="10">
        <f t="shared" si="3"/>
        <v>203994.42518440465</v>
      </c>
      <c r="AB16" s="10">
        <f t="shared" si="4"/>
        <v>45091.179135932558</v>
      </c>
      <c r="AC16" s="11">
        <f t="shared" si="5"/>
        <v>107286.46786090621</v>
      </c>
      <c r="AD16" s="11">
        <f t="shared" si="6"/>
        <v>64940.679135932565</v>
      </c>
      <c r="AE16" s="11">
        <f t="shared" si="7"/>
        <v>18177.028451001053</v>
      </c>
      <c r="AF16" s="11">
        <f t="shared" si="8"/>
        <v>184136.5005268704</v>
      </c>
      <c r="AG16" s="11">
        <f t="shared" si="9"/>
        <v>7824.0252897787141</v>
      </c>
      <c r="AH16" s="12">
        <f t="shared" si="10"/>
        <v>40952.054794520547</v>
      </c>
      <c r="AI16" s="12">
        <f t="shared" si="11"/>
        <v>42829.035300316122</v>
      </c>
      <c r="AJ16" s="12">
        <f t="shared" si="12"/>
        <v>4850.8956796628026</v>
      </c>
      <c r="AK16" s="12">
        <f t="shared" si="13"/>
        <v>1019.4942044257114</v>
      </c>
      <c r="AL16" s="12">
        <f t="shared" si="14"/>
        <v>237507.57692307694</v>
      </c>
      <c r="AM16" s="12">
        <f t="shared" si="15"/>
        <v>105911.95574288725</v>
      </c>
      <c r="AN16" s="12">
        <f t="shared" si="16"/>
        <v>474.18335089567961</v>
      </c>
      <c r="AO16" s="12">
        <f t="shared" si="17"/>
        <v>177488.72971548999</v>
      </c>
      <c r="AP16" s="12">
        <f t="shared" si="18"/>
        <v>12697.381454162274</v>
      </c>
      <c r="AQ16" s="12">
        <f t="shared" si="19"/>
        <v>4504.7418335089569</v>
      </c>
      <c r="AR16" s="12">
        <f t="shared" si="20"/>
        <v>450590.89251844049</v>
      </c>
      <c r="AS16" s="12">
        <f t="shared" si="21"/>
        <v>18261.464699683878</v>
      </c>
      <c r="AT16" s="12">
        <f t="shared" si="22"/>
        <v>1580.6111696522653</v>
      </c>
      <c r="AU16" s="12">
        <f t="shared" si="23"/>
        <v>3364447.8398314016</v>
      </c>
      <c r="AV16" s="12">
        <f t="shared" si="24"/>
        <v>8705.453108535301</v>
      </c>
      <c r="AW16" s="12">
        <f t="shared" si="25"/>
        <v>170.70600632244467</v>
      </c>
      <c r="AX16" s="12">
        <f t="shared" si="26"/>
        <v>543.49315068493149</v>
      </c>
      <c r="AY16" s="12">
        <f t="shared" si="27"/>
        <v>29894.233403582719</v>
      </c>
      <c r="AZ16" s="12">
        <f t="shared" si="28"/>
        <v>9399.9894625922025</v>
      </c>
      <c r="BA16" s="12">
        <f t="shared" si="29"/>
        <v>2750.2634351949423</v>
      </c>
      <c r="BB16" s="12">
        <f t="shared" si="30"/>
        <v>711.27502634351947</v>
      </c>
      <c r="BC16" s="12">
        <f t="shared" si="31"/>
        <v>225268.78767123289</v>
      </c>
      <c r="BD16" s="12">
        <f t="shared" si="32"/>
        <v>3161.2223393045306</v>
      </c>
      <c r="BE16" s="12">
        <f t="shared" si="33"/>
        <v>3217.8398314014748</v>
      </c>
      <c r="BF16" s="12">
        <f t="shared" si="34"/>
        <v>2598.5247629083242</v>
      </c>
      <c r="BG16" s="12">
        <f t="shared" si="35"/>
        <v>4741.8335089567963</v>
      </c>
    </row>
    <row r="17" spans="1:59" x14ac:dyDescent="0.25">
      <c r="A17" s="265"/>
      <c r="B17" s="278"/>
      <c r="C17" s="13" t="s">
        <v>44</v>
      </c>
      <c r="D17" s="7">
        <f t="shared" si="2"/>
        <v>3</v>
      </c>
      <c r="E17" s="9">
        <f>+[3]LICENCIAS!E17+[3]PERMISOS!E17+[3]REGISTROS!E17+[3]CERTIFICADOS!E17+[3]FISCALIZACIONES!E17</f>
        <v>0</v>
      </c>
      <c r="F17" s="9">
        <f>+[3]LICENCIAS!F17+[3]PERMISOS!F17+[3]REGISTROS!F17+[3]CERTIFICADOS!F17+[3]FISCALIZACIONES!F17</f>
        <v>0</v>
      </c>
      <c r="G17" s="9">
        <f>+[3]LICENCIAS!G17+[3]PERMISOS!G17+[3]REGISTROS!G17+[3]CERTIFICADOS!G17+[3]FISCALIZACIONES!G17</f>
        <v>1</v>
      </c>
      <c r="H17" s="9">
        <f>+[3]LICENCIAS!H17+[3]PERMISOS!H17+[3]REGISTROS!H17+[3]CERTIFICADOS!H17+[3]FISCALIZACIONES!H17</f>
        <v>2</v>
      </c>
      <c r="I17" s="9">
        <f>+[3]LICENCIAS!I17+[3]PERMISOS!I17+[3]REGISTROS!I17+[3]CERTIFICADOS!I17+[3]FISCALIZACIONES!I17</f>
        <v>0</v>
      </c>
      <c r="J17" s="9">
        <f>+[3]LICENCIAS!J17+[3]PERMISOS!J17+[3]REGISTROS!J17+[3]CERTIFICADOS!J17+[3]FISCALIZACIONES!J17</f>
        <v>0</v>
      </c>
      <c r="K17" s="9">
        <f>+[3]LICENCIAS!K17+[3]PERMISOS!K17+[3]REGISTROS!K17+[3]CERTIFICADOS!K17+[3]FISCALIZACIONES!K17</f>
        <v>0</v>
      </c>
      <c r="L17" s="9">
        <f>+[3]LICENCIAS!L17+[3]PERMISOS!L17+[3]REGISTROS!L17+[3]CERTIFICADOS!L17+[3]FISCALIZACIONES!L17</f>
        <v>0</v>
      </c>
      <c r="M17" s="9">
        <f>+[3]LICENCIAS!M17+[3]PERMISOS!M17+[3]REGISTROS!M17+[3]CERTIFICADOS!M17+[3]FISCALIZACIONES!M17</f>
        <v>0</v>
      </c>
      <c r="N17" s="9">
        <f>+[3]LICENCIAS!N17+[3]PERMISOS!N17+[3]REGISTROS!N17+[3]CERTIFICADOS!N17+[3]FISCALIZACIONES!N17</f>
        <v>0</v>
      </c>
      <c r="O17" s="9">
        <f>+[3]LICENCIAS!O17+[3]PERMISOS!O17+[3]REGISTROS!O17+[3]CERTIFICADOS!O17+[3]FISCALIZACIONES!O17</f>
        <v>0</v>
      </c>
      <c r="P17" s="9">
        <f>+[3]LICENCIAS!P17+[3]PERMISOS!P17+[3]REGISTROS!P17+[3]CERTIFICADOS!P17+[3]FISCALIZACIONES!P17</f>
        <v>0</v>
      </c>
      <c r="Q17" s="9">
        <f>+[3]LICENCIAS!Q17+[3]PERMISOS!Q17+[3]REGISTROS!Q17+[3]CERTIFICADOS!Q17+[3]FISCALIZACIONES!Q17</f>
        <v>0</v>
      </c>
      <c r="R17" s="9">
        <f>+[3]LICENCIAS!R17+[3]PERMISOS!R17+[3]REGISTROS!R17+[3]CERTIFICADOS!R17+[3]FISCALIZACIONES!R17</f>
        <v>0</v>
      </c>
      <c r="S17" s="9">
        <f>+[3]LICENCIAS!S17+[3]PERMISOS!S17+[3]REGISTROS!S17+[3]CERTIFICADOS!S17+[3]FISCALIZACIONES!S17</f>
        <v>0</v>
      </c>
      <c r="T17" s="9">
        <f>+[3]LICENCIAS!T17+[3]PERMISOS!T17+[3]REGISTROS!T17+[3]CERTIFICADOS!T17+[3]FISCALIZACIONES!T17</f>
        <v>0</v>
      </c>
      <c r="U17" s="9">
        <f>+[3]LICENCIAS!U17+[3]PERMISOS!U17+[3]REGISTROS!U17+[3]CERTIFICADOS!U17+[3]FISCALIZACIONES!U17</f>
        <v>0</v>
      </c>
      <c r="V17" s="9">
        <f>+[3]LICENCIAS!V17+[3]PERMISOS!V17+[3]REGISTROS!V17+[3]CERTIFICADOS!V17+[3]FISCALIZACIONES!V17</f>
        <v>0</v>
      </c>
      <c r="W17" s="9">
        <f>+[3]LICENCIAS!W17+[3]PERMISOS!W17+[3]REGISTROS!W17+[3]CERTIFICADOS!W17+[3]FISCALIZACIONES!W17</f>
        <v>0</v>
      </c>
      <c r="X17" s="9">
        <f>+[3]LICENCIAS!X17+[3]PERMISOS!X17+[3]REGISTROS!X17+[3]CERTIFICADOS!X17+[3]FISCALIZACIONES!X17</f>
        <v>0</v>
      </c>
      <c r="Y17" s="9">
        <f>+[3]LICENCIAS!Y17+[3]PERMISOS!Y17+[3]REGISTROS!Y17+[3]CERTIFICADOS!Y17+[3]FISCALIZACIONES!Y17</f>
        <v>0</v>
      </c>
      <c r="Z17" s="9">
        <f>+[3]LICENCIAS!Z17+[3]PERMISOS!Z17+[3]REGISTROS!Z17+[3]CERTIFICADOS!Z17+[3]FISCALIZACIONES!Z17</f>
        <v>0</v>
      </c>
      <c r="AA17" s="10">
        <f t="shared" si="3"/>
        <v>203994.42518440465</v>
      </c>
      <c r="AB17" s="10">
        <f t="shared" si="4"/>
        <v>45091.179135932558</v>
      </c>
      <c r="AC17" s="11">
        <f t="shared" si="5"/>
        <v>107286.46786090621</v>
      </c>
      <c r="AD17" s="11">
        <f t="shared" si="6"/>
        <v>64940.679135932565</v>
      </c>
      <c r="AE17" s="11">
        <f t="shared" si="7"/>
        <v>18177.028451001053</v>
      </c>
      <c r="AF17" s="11">
        <f t="shared" si="8"/>
        <v>184136.5005268704</v>
      </c>
      <c r="AG17" s="11">
        <f t="shared" si="9"/>
        <v>7824.0252897787141</v>
      </c>
      <c r="AH17" s="12">
        <f t="shared" si="10"/>
        <v>40952.054794520547</v>
      </c>
      <c r="AI17" s="12">
        <f t="shared" si="11"/>
        <v>42829.035300316122</v>
      </c>
      <c r="AJ17" s="12">
        <f t="shared" si="12"/>
        <v>4850.8956796628026</v>
      </c>
      <c r="AK17" s="12">
        <f t="shared" si="13"/>
        <v>1019.4942044257114</v>
      </c>
      <c r="AL17" s="12">
        <f t="shared" si="14"/>
        <v>237507.57692307694</v>
      </c>
      <c r="AM17" s="12">
        <f t="shared" si="15"/>
        <v>105911.95574288725</v>
      </c>
      <c r="AN17" s="12">
        <f t="shared" si="16"/>
        <v>474.18335089567961</v>
      </c>
      <c r="AO17" s="12">
        <f t="shared" si="17"/>
        <v>177488.72971548999</v>
      </c>
      <c r="AP17" s="12">
        <f t="shared" si="18"/>
        <v>12697.381454162274</v>
      </c>
      <c r="AQ17" s="12">
        <f t="shared" si="19"/>
        <v>4504.7418335089569</v>
      </c>
      <c r="AR17" s="12">
        <f t="shared" si="20"/>
        <v>450590.89251844049</v>
      </c>
      <c r="AS17" s="12">
        <f t="shared" si="21"/>
        <v>18261.464699683878</v>
      </c>
      <c r="AT17" s="12">
        <f t="shared" si="22"/>
        <v>1580.6111696522653</v>
      </c>
      <c r="AU17" s="12">
        <f t="shared" si="23"/>
        <v>3364447.8398314016</v>
      </c>
      <c r="AV17" s="12">
        <f t="shared" si="24"/>
        <v>8705.453108535301</v>
      </c>
      <c r="AW17" s="12">
        <f t="shared" si="25"/>
        <v>170.70600632244467</v>
      </c>
      <c r="AX17" s="12">
        <f t="shared" si="26"/>
        <v>543.49315068493149</v>
      </c>
      <c r="AY17" s="12">
        <f t="shared" si="27"/>
        <v>29894.233403582719</v>
      </c>
      <c r="AZ17" s="12">
        <f t="shared" si="28"/>
        <v>9399.9894625922025</v>
      </c>
      <c r="BA17" s="12">
        <f t="shared" si="29"/>
        <v>2750.2634351949423</v>
      </c>
      <c r="BB17" s="12">
        <f t="shared" si="30"/>
        <v>711.27502634351947</v>
      </c>
      <c r="BC17" s="12">
        <f t="shared" si="31"/>
        <v>225268.78767123289</v>
      </c>
      <c r="BD17" s="12">
        <f t="shared" si="32"/>
        <v>3161.2223393045306</v>
      </c>
      <c r="BE17" s="12">
        <f t="shared" si="33"/>
        <v>3217.8398314014748</v>
      </c>
      <c r="BF17" s="12">
        <f t="shared" si="34"/>
        <v>2598.5247629083242</v>
      </c>
      <c r="BG17" s="12">
        <f t="shared" si="35"/>
        <v>4741.8335089567963</v>
      </c>
    </row>
    <row r="18" spans="1:59" x14ac:dyDescent="0.25">
      <c r="A18" s="263" t="s">
        <v>45</v>
      </c>
      <c r="B18" s="276">
        <f>SUM(D18:D38)</f>
        <v>81</v>
      </c>
      <c r="C18" s="13" t="s">
        <v>46</v>
      </c>
      <c r="D18" s="7">
        <f t="shared" si="2"/>
        <v>5</v>
      </c>
      <c r="E18" s="9">
        <f>+[3]LICENCIAS!E18+[3]PERMISOS!E18+[3]REGISTROS!E18+[3]CERTIFICADOS!E18+[3]FISCALIZACIONES!E18</f>
        <v>0</v>
      </c>
      <c r="F18" s="9">
        <f>+[3]LICENCIAS!F18+[3]PERMISOS!F18+[3]REGISTROS!F18+[3]CERTIFICADOS!F18+[3]FISCALIZACIONES!F18</f>
        <v>1</v>
      </c>
      <c r="G18" s="9">
        <f>+[3]LICENCIAS!G18+[3]PERMISOS!G18+[3]REGISTROS!G18+[3]CERTIFICADOS!G18+[3]FISCALIZACIONES!G18</f>
        <v>3</v>
      </c>
      <c r="H18" s="9">
        <f>+[3]LICENCIAS!H18+[3]PERMISOS!H18+[3]REGISTROS!H18+[3]CERTIFICADOS!H18+[3]FISCALIZACIONES!H18</f>
        <v>1</v>
      </c>
      <c r="I18" s="9">
        <f>+[3]LICENCIAS!I18+[3]PERMISOS!I18+[3]REGISTROS!I18+[3]CERTIFICADOS!I18+[3]FISCALIZACIONES!I18</f>
        <v>0</v>
      </c>
      <c r="J18" s="9">
        <f>+[3]LICENCIAS!J18+[3]PERMISOS!J18+[3]REGISTROS!J18+[3]CERTIFICADOS!J18+[3]FISCALIZACIONES!J18</f>
        <v>0</v>
      </c>
      <c r="K18" s="9">
        <f>+[3]LICENCIAS!K18+[3]PERMISOS!K18+[3]REGISTROS!K18+[3]CERTIFICADOS!K18+[3]FISCALIZACIONES!K18</f>
        <v>0</v>
      </c>
      <c r="L18" s="9">
        <f>+[3]LICENCIAS!L18+[3]PERMISOS!L18+[3]REGISTROS!L18+[3]CERTIFICADOS!L18+[3]FISCALIZACIONES!L18</f>
        <v>0</v>
      </c>
      <c r="M18" s="9">
        <f>+[3]LICENCIAS!M18+[3]PERMISOS!M18+[3]REGISTROS!M18+[3]CERTIFICADOS!M18+[3]FISCALIZACIONES!M18</f>
        <v>0</v>
      </c>
      <c r="N18" s="9">
        <f>+[3]LICENCIAS!N18+[3]PERMISOS!N18+[3]REGISTROS!N18+[3]CERTIFICADOS!N18+[3]FISCALIZACIONES!N18</f>
        <v>0</v>
      </c>
      <c r="O18" s="9">
        <f>+[3]LICENCIAS!O18+[3]PERMISOS!O18+[3]REGISTROS!O18+[3]CERTIFICADOS!O18+[3]FISCALIZACIONES!O18</f>
        <v>0</v>
      </c>
      <c r="P18" s="9">
        <f>+[3]LICENCIAS!P18+[3]PERMISOS!P18+[3]REGISTROS!P18+[3]CERTIFICADOS!P18+[3]FISCALIZACIONES!P18</f>
        <v>0</v>
      </c>
      <c r="Q18" s="9">
        <f>+[3]LICENCIAS!Q18+[3]PERMISOS!Q18+[3]REGISTROS!Q18+[3]CERTIFICADOS!Q18+[3]FISCALIZACIONES!Q18</f>
        <v>0</v>
      </c>
      <c r="R18" s="9">
        <f>+[3]LICENCIAS!R18+[3]PERMISOS!R18+[3]REGISTROS!R18+[3]CERTIFICADOS!R18+[3]FISCALIZACIONES!R18</f>
        <v>0</v>
      </c>
      <c r="S18" s="9">
        <f>+[3]LICENCIAS!S18+[3]PERMISOS!S18+[3]REGISTROS!S18+[3]CERTIFICADOS!S18+[3]FISCALIZACIONES!S18</f>
        <v>0</v>
      </c>
      <c r="T18" s="9">
        <f>+[3]LICENCIAS!T18+[3]PERMISOS!T18+[3]REGISTROS!T18+[3]CERTIFICADOS!T18+[3]FISCALIZACIONES!T18</f>
        <v>0</v>
      </c>
      <c r="U18" s="9">
        <f>+[3]LICENCIAS!U18+[3]PERMISOS!U18+[3]REGISTROS!U18+[3]CERTIFICADOS!U18+[3]FISCALIZACIONES!U18</f>
        <v>0</v>
      </c>
      <c r="V18" s="9">
        <f>+[3]LICENCIAS!V18+[3]PERMISOS!V18+[3]REGISTROS!V18+[3]CERTIFICADOS!V18+[3]FISCALIZACIONES!V18</f>
        <v>0</v>
      </c>
      <c r="W18" s="9">
        <f>+[3]LICENCIAS!W18+[3]PERMISOS!W18+[3]REGISTROS!W18+[3]CERTIFICADOS!W18+[3]FISCALIZACIONES!W18</f>
        <v>0</v>
      </c>
      <c r="X18" s="9">
        <f>+[3]LICENCIAS!X18+[3]PERMISOS!X18+[3]REGISTROS!X18+[3]CERTIFICADOS!X18+[3]FISCALIZACIONES!X18</f>
        <v>0</v>
      </c>
      <c r="Y18" s="9">
        <f>+[3]LICENCIAS!Y18+[3]PERMISOS!Y18+[3]REGISTROS!Y18+[3]CERTIFICADOS!Y18+[3]FISCALIZACIONES!Y18</f>
        <v>0</v>
      </c>
      <c r="Z18" s="9">
        <f>+[3]LICENCIAS!Z18+[3]PERMISOS!Z18+[3]REGISTROS!Z18+[3]CERTIFICADOS!Z18+[3]FISCALIZACIONES!Z18</f>
        <v>0</v>
      </c>
      <c r="AA18" s="10">
        <f t="shared" si="3"/>
        <v>339990.70864067442</v>
      </c>
      <c r="AB18" s="10">
        <f t="shared" si="4"/>
        <v>75151.965226554268</v>
      </c>
      <c r="AC18" s="11">
        <f t="shared" si="5"/>
        <v>178810.77976817702</v>
      </c>
      <c r="AD18" s="11">
        <f t="shared" si="6"/>
        <v>108234.46522655428</v>
      </c>
      <c r="AE18" s="11">
        <f t="shared" si="7"/>
        <v>30295.047418335089</v>
      </c>
      <c r="AF18" s="11">
        <f t="shared" si="8"/>
        <v>306894.16754478402</v>
      </c>
      <c r="AG18" s="11">
        <f t="shared" si="9"/>
        <v>13040.04214963119</v>
      </c>
      <c r="AH18" s="12">
        <f t="shared" si="10"/>
        <v>68253.42465753424</v>
      </c>
      <c r="AI18" s="12">
        <f t="shared" si="11"/>
        <v>71381.725500526867</v>
      </c>
      <c r="AJ18" s="12">
        <f t="shared" si="12"/>
        <v>8084.826132771339</v>
      </c>
      <c r="AK18" s="12">
        <f t="shared" si="13"/>
        <v>1699.1570073761854</v>
      </c>
      <c r="AL18" s="12">
        <f t="shared" si="14"/>
        <v>395845.96153846156</v>
      </c>
      <c r="AM18" s="12">
        <f t="shared" si="15"/>
        <v>176519.92623814542</v>
      </c>
      <c r="AN18" s="12">
        <f t="shared" si="16"/>
        <v>790.30558482613276</v>
      </c>
      <c r="AO18" s="12">
        <f t="shared" si="17"/>
        <v>295814.54952581663</v>
      </c>
      <c r="AP18" s="12">
        <f t="shared" si="18"/>
        <v>21162.302423603793</v>
      </c>
      <c r="AQ18" s="12">
        <f t="shared" si="19"/>
        <v>7507.9030558482609</v>
      </c>
      <c r="AR18" s="12">
        <f t="shared" si="20"/>
        <v>750984.82086406741</v>
      </c>
      <c r="AS18" s="12">
        <f t="shared" si="21"/>
        <v>30435.774499473126</v>
      </c>
      <c r="AT18" s="12">
        <f t="shared" si="22"/>
        <v>2634.3519494204425</v>
      </c>
      <c r="AU18" s="12">
        <f t="shared" si="23"/>
        <v>5607413.0663856687</v>
      </c>
      <c r="AV18" s="12">
        <f t="shared" si="24"/>
        <v>14509.088514225499</v>
      </c>
      <c r="AW18" s="12">
        <f t="shared" si="25"/>
        <v>284.51001053740777</v>
      </c>
      <c r="AX18" s="12">
        <f t="shared" si="26"/>
        <v>905.82191780821915</v>
      </c>
      <c r="AY18" s="12">
        <f t="shared" si="27"/>
        <v>49823.722339304528</v>
      </c>
      <c r="AZ18" s="12">
        <f t="shared" si="28"/>
        <v>15666.649104320339</v>
      </c>
      <c r="BA18" s="12">
        <f t="shared" si="29"/>
        <v>4583.7723919915707</v>
      </c>
      <c r="BB18" s="12">
        <f t="shared" si="30"/>
        <v>1185.4583772391991</v>
      </c>
      <c r="BC18" s="12">
        <f t="shared" si="31"/>
        <v>375447.97945205477</v>
      </c>
      <c r="BD18" s="12">
        <f t="shared" si="32"/>
        <v>5268.7038988408849</v>
      </c>
      <c r="BE18" s="12">
        <f t="shared" si="33"/>
        <v>5363.0663856691253</v>
      </c>
      <c r="BF18" s="12">
        <f t="shared" si="34"/>
        <v>4330.8746048472076</v>
      </c>
      <c r="BG18" s="12">
        <f t="shared" si="35"/>
        <v>7903.0558482613278</v>
      </c>
    </row>
    <row r="19" spans="1:59" x14ac:dyDescent="0.25">
      <c r="A19" s="264"/>
      <c r="B19" s="277"/>
      <c r="C19" s="13" t="s">
        <v>47</v>
      </c>
      <c r="D19" s="7">
        <f t="shared" si="2"/>
        <v>1</v>
      </c>
      <c r="E19" s="9">
        <f>+[3]LICENCIAS!E19+[3]PERMISOS!E19+[3]REGISTROS!E19+[3]CERTIFICADOS!E19+[3]FISCALIZACIONES!E19</f>
        <v>0</v>
      </c>
      <c r="F19" s="9">
        <f>+[3]LICENCIAS!F19+[3]PERMISOS!F19+[3]REGISTROS!F19+[3]CERTIFICADOS!F19+[3]FISCALIZACIONES!F19</f>
        <v>0</v>
      </c>
      <c r="G19" s="9">
        <f>+[3]LICENCIAS!G19+[3]PERMISOS!G19+[3]REGISTROS!G19+[3]CERTIFICADOS!G19+[3]FISCALIZACIONES!G19</f>
        <v>0</v>
      </c>
      <c r="H19" s="9">
        <f>+[3]LICENCIAS!H19+[3]PERMISOS!H19+[3]REGISTROS!H19+[3]CERTIFICADOS!H19+[3]FISCALIZACIONES!H19</f>
        <v>1</v>
      </c>
      <c r="I19" s="9">
        <f>+[3]LICENCIAS!I19+[3]PERMISOS!I19+[3]REGISTROS!I19+[3]CERTIFICADOS!I19+[3]FISCALIZACIONES!I19</f>
        <v>0</v>
      </c>
      <c r="J19" s="9">
        <f>+[3]LICENCIAS!J19+[3]PERMISOS!J19+[3]REGISTROS!J19+[3]CERTIFICADOS!J19+[3]FISCALIZACIONES!J19</f>
        <v>0</v>
      </c>
      <c r="K19" s="9">
        <f>+[3]LICENCIAS!K19+[3]PERMISOS!K19+[3]REGISTROS!K19+[3]CERTIFICADOS!K19+[3]FISCALIZACIONES!K19</f>
        <v>0</v>
      </c>
      <c r="L19" s="9">
        <f>+[3]LICENCIAS!L19+[3]PERMISOS!L19+[3]REGISTROS!L19+[3]CERTIFICADOS!L19+[3]FISCALIZACIONES!L19</f>
        <v>0</v>
      </c>
      <c r="M19" s="9">
        <f>+[3]LICENCIAS!M19+[3]PERMISOS!M19+[3]REGISTROS!M19+[3]CERTIFICADOS!M19+[3]FISCALIZACIONES!M19</f>
        <v>0</v>
      </c>
      <c r="N19" s="9">
        <f>+[3]LICENCIAS!N19+[3]PERMISOS!N19+[3]REGISTROS!N19+[3]CERTIFICADOS!N19+[3]FISCALIZACIONES!N19</f>
        <v>0</v>
      </c>
      <c r="O19" s="9">
        <f>+[3]LICENCIAS!O19+[3]PERMISOS!O19+[3]REGISTROS!O19+[3]CERTIFICADOS!O19+[3]FISCALIZACIONES!O19</f>
        <v>0</v>
      </c>
      <c r="P19" s="9">
        <f>+[3]LICENCIAS!P19+[3]PERMISOS!P19+[3]REGISTROS!P19+[3]CERTIFICADOS!P19+[3]FISCALIZACIONES!P19</f>
        <v>0</v>
      </c>
      <c r="Q19" s="9">
        <f>+[3]LICENCIAS!Q19+[3]PERMISOS!Q19+[3]REGISTROS!Q19+[3]CERTIFICADOS!Q19+[3]FISCALIZACIONES!Q19</f>
        <v>0</v>
      </c>
      <c r="R19" s="9">
        <f>+[3]LICENCIAS!R19+[3]PERMISOS!R19+[3]REGISTROS!R19+[3]CERTIFICADOS!R19+[3]FISCALIZACIONES!R19</f>
        <v>0</v>
      </c>
      <c r="S19" s="9">
        <f>+[3]LICENCIAS!S19+[3]PERMISOS!S19+[3]REGISTROS!S19+[3]CERTIFICADOS!S19+[3]FISCALIZACIONES!S19</f>
        <v>0</v>
      </c>
      <c r="T19" s="9">
        <f>+[3]LICENCIAS!T19+[3]PERMISOS!T19+[3]REGISTROS!T19+[3]CERTIFICADOS!T19+[3]FISCALIZACIONES!T19</f>
        <v>0</v>
      </c>
      <c r="U19" s="9">
        <f>+[3]LICENCIAS!U19+[3]PERMISOS!U19+[3]REGISTROS!U19+[3]CERTIFICADOS!U19+[3]FISCALIZACIONES!U19</f>
        <v>0</v>
      </c>
      <c r="V19" s="9">
        <f>+[3]LICENCIAS!V19+[3]PERMISOS!V19+[3]REGISTROS!V19+[3]CERTIFICADOS!V19+[3]FISCALIZACIONES!V19</f>
        <v>0</v>
      </c>
      <c r="W19" s="9">
        <f>+[3]LICENCIAS!W19+[3]PERMISOS!W19+[3]REGISTROS!W19+[3]CERTIFICADOS!W19+[3]FISCALIZACIONES!W19</f>
        <v>0</v>
      </c>
      <c r="X19" s="9">
        <f>+[3]LICENCIAS!X19+[3]PERMISOS!X19+[3]REGISTROS!X19+[3]CERTIFICADOS!X19+[3]FISCALIZACIONES!X19</f>
        <v>0</v>
      </c>
      <c r="Y19" s="9">
        <f>+[3]LICENCIAS!Y19+[3]PERMISOS!Y19+[3]REGISTROS!Y19+[3]CERTIFICADOS!Y19+[3]FISCALIZACIONES!Y19</f>
        <v>0</v>
      </c>
      <c r="Z19" s="9">
        <f>+[3]LICENCIAS!Z19+[3]PERMISOS!Z19+[3]REGISTROS!Z19+[3]CERTIFICADOS!Z19+[3]FISCALIZACIONES!Z19</f>
        <v>0</v>
      </c>
      <c r="AA19" s="10">
        <f t="shared" si="3"/>
        <v>67998.141728134884</v>
      </c>
      <c r="AB19" s="10">
        <f t="shared" si="4"/>
        <v>15030.393045310853</v>
      </c>
      <c r="AC19" s="11">
        <f t="shared" si="5"/>
        <v>35762.155953635403</v>
      </c>
      <c r="AD19" s="11">
        <f t="shared" si="6"/>
        <v>21646.893045310855</v>
      </c>
      <c r="AE19" s="11">
        <f t="shared" si="7"/>
        <v>6059.0094836670178</v>
      </c>
      <c r="AF19" s="11">
        <f t="shared" si="8"/>
        <v>61378.833508956799</v>
      </c>
      <c r="AG19" s="11">
        <f t="shared" si="9"/>
        <v>2608.008429926238</v>
      </c>
      <c r="AH19" s="12">
        <f t="shared" si="10"/>
        <v>13650.684931506848</v>
      </c>
      <c r="AI19" s="12">
        <f t="shared" si="11"/>
        <v>14276.345100105375</v>
      </c>
      <c r="AJ19" s="12">
        <f t="shared" si="12"/>
        <v>1616.9652265542677</v>
      </c>
      <c r="AK19" s="12">
        <f t="shared" si="13"/>
        <v>339.8314014752371</v>
      </c>
      <c r="AL19" s="12">
        <f t="shared" si="14"/>
        <v>79169.192307692312</v>
      </c>
      <c r="AM19" s="12">
        <f t="shared" si="15"/>
        <v>35303.985247629083</v>
      </c>
      <c r="AN19" s="12">
        <f t="shared" si="16"/>
        <v>158.06111696522655</v>
      </c>
      <c r="AO19" s="12">
        <f t="shared" si="17"/>
        <v>59162.909905163331</v>
      </c>
      <c r="AP19" s="12">
        <f t="shared" si="18"/>
        <v>4232.4604847207584</v>
      </c>
      <c r="AQ19" s="12">
        <f t="shared" si="19"/>
        <v>1501.5806111696522</v>
      </c>
      <c r="AR19" s="12">
        <f t="shared" si="20"/>
        <v>150196.96417281349</v>
      </c>
      <c r="AS19" s="12">
        <f t="shared" si="21"/>
        <v>6087.1548998946255</v>
      </c>
      <c r="AT19" s="12">
        <f t="shared" si="22"/>
        <v>526.87038988408847</v>
      </c>
      <c r="AU19" s="12">
        <f t="shared" si="23"/>
        <v>1121482.6132771338</v>
      </c>
      <c r="AV19" s="12">
        <f t="shared" si="24"/>
        <v>2901.8177028451</v>
      </c>
      <c r="AW19" s="12">
        <f t="shared" si="25"/>
        <v>56.902002107481557</v>
      </c>
      <c r="AX19" s="12">
        <f t="shared" si="26"/>
        <v>181.16438356164383</v>
      </c>
      <c r="AY19" s="12">
        <f t="shared" si="27"/>
        <v>9964.7444678609063</v>
      </c>
      <c r="AZ19" s="12">
        <f t="shared" si="28"/>
        <v>3133.3298208640676</v>
      </c>
      <c r="BA19" s="12">
        <f t="shared" si="29"/>
        <v>916.75447839831406</v>
      </c>
      <c r="BB19" s="12">
        <f t="shared" si="30"/>
        <v>237.09167544783983</v>
      </c>
      <c r="BC19" s="12">
        <f t="shared" si="31"/>
        <v>75089.595890410958</v>
      </c>
      <c r="BD19" s="12">
        <f t="shared" si="32"/>
        <v>1053.7407797681769</v>
      </c>
      <c r="BE19" s="12">
        <f t="shared" si="33"/>
        <v>1072.613277133825</v>
      </c>
      <c r="BF19" s="12">
        <f t="shared" si="34"/>
        <v>866.17492096944147</v>
      </c>
      <c r="BG19" s="12">
        <f t="shared" si="35"/>
        <v>1580.6111696522655</v>
      </c>
    </row>
    <row r="20" spans="1:59" x14ac:dyDescent="0.25">
      <c r="A20" s="264"/>
      <c r="B20" s="277"/>
      <c r="C20" s="13" t="s">
        <v>48</v>
      </c>
      <c r="D20" s="7">
        <f t="shared" si="2"/>
        <v>6</v>
      </c>
      <c r="E20" s="9">
        <f>+[3]LICENCIAS!E20+[3]PERMISOS!E20+[3]REGISTROS!E20+[3]CERTIFICADOS!E20+[3]FISCALIZACIONES!E20</f>
        <v>1</v>
      </c>
      <c r="F20" s="9">
        <f>+[3]LICENCIAS!F20+[3]PERMISOS!F20+[3]REGISTROS!F20+[3]CERTIFICADOS!F20+[3]FISCALIZACIONES!F20</f>
        <v>3</v>
      </c>
      <c r="G20" s="9">
        <f>+[3]LICENCIAS!G20+[3]PERMISOS!G20+[3]REGISTROS!G20+[3]CERTIFICADOS!G20+[3]FISCALIZACIONES!G20</f>
        <v>0</v>
      </c>
      <c r="H20" s="9">
        <f>+[3]LICENCIAS!H20+[3]PERMISOS!H20+[3]REGISTROS!H20+[3]CERTIFICADOS!H20+[3]FISCALIZACIONES!H20</f>
        <v>2</v>
      </c>
      <c r="I20" s="9">
        <f>+[3]LICENCIAS!I20+[3]PERMISOS!I20+[3]REGISTROS!I20+[3]CERTIFICADOS!I20+[3]FISCALIZACIONES!I20</f>
        <v>0</v>
      </c>
      <c r="J20" s="9">
        <f>+[3]LICENCIAS!J20+[3]PERMISOS!J20+[3]REGISTROS!J20+[3]CERTIFICADOS!J20+[3]FISCALIZACIONES!J20</f>
        <v>0</v>
      </c>
      <c r="K20" s="9">
        <f>+[3]LICENCIAS!K20+[3]PERMISOS!K20+[3]REGISTROS!K20+[3]CERTIFICADOS!K20+[3]FISCALIZACIONES!K20</f>
        <v>0</v>
      </c>
      <c r="L20" s="9">
        <f>+[3]LICENCIAS!L20+[3]PERMISOS!L20+[3]REGISTROS!L20+[3]CERTIFICADOS!L20+[3]FISCALIZACIONES!L20</f>
        <v>0</v>
      </c>
      <c r="M20" s="9">
        <f>+[3]LICENCIAS!M20+[3]PERMISOS!M20+[3]REGISTROS!M20+[3]CERTIFICADOS!M20+[3]FISCALIZACIONES!M20</f>
        <v>0</v>
      </c>
      <c r="N20" s="9">
        <f>+[3]LICENCIAS!N20+[3]PERMISOS!N20+[3]REGISTROS!N20+[3]CERTIFICADOS!N20+[3]FISCALIZACIONES!N20</f>
        <v>0</v>
      </c>
      <c r="O20" s="9">
        <f>+[3]LICENCIAS!O20+[3]PERMISOS!O20+[3]REGISTROS!O20+[3]CERTIFICADOS!O20+[3]FISCALIZACIONES!O20</f>
        <v>0</v>
      </c>
      <c r="P20" s="9">
        <f>+[3]LICENCIAS!P20+[3]PERMISOS!P20+[3]REGISTROS!P20+[3]CERTIFICADOS!P20+[3]FISCALIZACIONES!P20</f>
        <v>0</v>
      </c>
      <c r="Q20" s="9">
        <f>+[3]LICENCIAS!Q20+[3]PERMISOS!Q20+[3]REGISTROS!Q20+[3]CERTIFICADOS!Q20+[3]FISCALIZACIONES!Q20</f>
        <v>0</v>
      </c>
      <c r="R20" s="9">
        <f>+[3]LICENCIAS!R20+[3]PERMISOS!R20+[3]REGISTROS!R20+[3]CERTIFICADOS!R20+[3]FISCALIZACIONES!R20</f>
        <v>0</v>
      </c>
      <c r="S20" s="9">
        <f>+[3]LICENCIAS!S20+[3]PERMISOS!S20+[3]REGISTROS!S20+[3]CERTIFICADOS!S20+[3]FISCALIZACIONES!S20</f>
        <v>0</v>
      </c>
      <c r="T20" s="9">
        <f>+[3]LICENCIAS!T20+[3]PERMISOS!T20+[3]REGISTROS!T20+[3]CERTIFICADOS!T20+[3]FISCALIZACIONES!T20</f>
        <v>0</v>
      </c>
      <c r="U20" s="9">
        <f>+[3]LICENCIAS!U20+[3]PERMISOS!U20+[3]REGISTROS!U20+[3]CERTIFICADOS!U20+[3]FISCALIZACIONES!U20</f>
        <v>0</v>
      </c>
      <c r="V20" s="9">
        <f>+[3]LICENCIAS!V20+[3]PERMISOS!V20+[3]REGISTROS!V20+[3]CERTIFICADOS!V20+[3]FISCALIZACIONES!V20</f>
        <v>0</v>
      </c>
      <c r="W20" s="9">
        <f>+[3]LICENCIAS!W20+[3]PERMISOS!W20+[3]REGISTROS!W20+[3]CERTIFICADOS!W20+[3]FISCALIZACIONES!W20</f>
        <v>0</v>
      </c>
      <c r="X20" s="9">
        <f>+[3]LICENCIAS!X20+[3]PERMISOS!X20+[3]REGISTROS!X20+[3]CERTIFICADOS!X20+[3]FISCALIZACIONES!X20</f>
        <v>0</v>
      </c>
      <c r="Y20" s="9">
        <f>+[3]LICENCIAS!Y20+[3]PERMISOS!Y20+[3]REGISTROS!Y20+[3]CERTIFICADOS!Y20+[3]FISCALIZACIONES!Y20</f>
        <v>0</v>
      </c>
      <c r="Z20" s="9">
        <f>+[3]LICENCIAS!Z20+[3]PERMISOS!Z20+[3]REGISTROS!Z20+[3]CERTIFICADOS!Z20+[3]FISCALIZACIONES!Z20</f>
        <v>0</v>
      </c>
      <c r="AA20" s="10">
        <f t="shared" si="3"/>
        <v>407988.8503688093</v>
      </c>
      <c r="AB20" s="10">
        <f t="shared" si="4"/>
        <v>90182.358271865116</v>
      </c>
      <c r="AC20" s="11">
        <f t="shared" si="5"/>
        <v>214572.93572181242</v>
      </c>
      <c r="AD20" s="11">
        <f t="shared" si="6"/>
        <v>129881.35827186513</v>
      </c>
      <c r="AE20" s="11">
        <f t="shared" si="7"/>
        <v>36354.056902002107</v>
      </c>
      <c r="AF20" s="11">
        <f t="shared" si="8"/>
        <v>368273.00105374079</v>
      </c>
      <c r="AG20" s="11">
        <f t="shared" si="9"/>
        <v>15648.050579557428</v>
      </c>
      <c r="AH20" s="12">
        <f t="shared" si="10"/>
        <v>81904.109589041094</v>
      </c>
      <c r="AI20" s="12">
        <f t="shared" si="11"/>
        <v>85658.070600632243</v>
      </c>
      <c r="AJ20" s="12">
        <f t="shared" si="12"/>
        <v>9701.7913593256053</v>
      </c>
      <c r="AK20" s="12">
        <f t="shared" si="13"/>
        <v>2038.9884088514227</v>
      </c>
      <c r="AL20" s="12">
        <f t="shared" si="14"/>
        <v>475015.15384615387</v>
      </c>
      <c r="AM20" s="12">
        <f t="shared" si="15"/>
        <v>211823.9114857745</v>
      </c>
      <c r="AN20" s="12">
        <f t="shared" si="16"/>
        <v>948.36670179135922</v>
      </c>
      <c r="AO20" s="12">
        <f t="shared" si="17"/>
        <v>354977.45943097997</v>
      </c>
      <c r="AP20" s="12">
        <f t="shared" si="18"/>
        <v>25394.762908324548</v>
      </c>
      <c r="AQ20" s="12">
        <f t="shared" si="19"/>
        <v>9009.4836670179138</v>
      </c>
      <c r="AR20" s="12">
        <f t="shared" si="20"/>
        <v>901181.78503688099</v>
      </c>
      <c r="AS20" s="12">
        <f t="shared" si="21"/>
        <v>36522.929399367757</v>
      </c>
      <c r="AT20" s="12">
        <f t="shared" si="22"/>
        <v>3161.2223393045306</v>
      </c>
      <c r="AU20" s="12">
        <f t="shared" si="23"/>
        <v>6728895.6796628032</v>
      </c>
      <c r="AV20" s="12">
        <f t="shared" si="24"/>
        <v>17410.906217070602</v>
      </c>
      <c r="AW20" s="12">
        <f t="shared" si="25"/>
        <v>341.41201264488933</v>
      </c>
      <c r="AX20" s="12">
        <f t="shared" si="26"/>
        <v>1086.986301369863</v>
      </c>
      <c r="AY20" s="12">
        <f t="shared" si="27"/>
        <v>59788.466807165438</v>
      </c>
      <c r="AZ20" s="12">
        <f t="shared" si="28"/>
        <v>18799.978925184405</v>
      </c>
      <c r="BA20" s="12">
        <f t="shared" si="29"/>
        <v>5500.5268703898846</v>
      </c>
      <c r="BB20" s="12">
        <f t="shared" si="30"/>
        <v>1422.5500526870389</v>
      </c>
      <c r="BC20" s="12">
        <f t="shared" si="31"/>
        <v>450537.57534246577</v>
      </c>
      <c r="BD20" s="12">
        <f t="shared" si="32"/>
        <v>6322.4446786090612</v>
      </c>
      <c r="BE20" s="12">
        <f t="shared" si="33"/>
        <v>6435.6796628029497</v>
      </c>
      <c r="BF20" s="12">
        <f t="shared" si="34"/>
        <v>5197.0495258166484</v>
      </c>
      <c r="BG20" s="12">
        <f t="shared" si="35"/>
        <v>9483.6670179135926</v>
      </c>
    </row>
    <row r="21" spans="1:59" x14ac:dyDescent="0.25">
      <c r="A21" s="264"/>
      <c r="B21" s="277"/>
      <c r="C21" s="13" t="s">
        <v>49</v>
      </c>
      <c r="D21" s="7">
        <f t="shared" si="2"/>
        <v>2</v>
      </c>
      <c r="E21" s="9">
        <f>+[3]LICENCIAS!E21+[3]PERMISOS!E21+[3]REGISTROS!E21+[3]CERTIFICADOS!E21+[3]FISCALIZACIONES!E21</f>
        <v>0</v>
      </c>
      <c r="F21" s="9">
        <f>+[3]LICENCIAS!F21+[3]PERMISOS!F21+[3]REGISTROS!F21+[3]CERTIFICADOS!F21+[3]FISCALIZACIONES!F21</f>
        <v>2</v>
      </c>
      <c r="G21" s="9">
        <f>+[3]LICENCIAS!G21+[3]PERMISOS!G21+[3]REGISTROS!G21+[3]CERTIFICADOS!G21+[3]FISCALIZACIONES!G21</f>
        <v>0</v>
      </c>
      <c r="H21" s="9">
        <f>+[3]LICENCIAS!H21+[3]PERMISOS!H21+[3]REGISTROS!H21+[3]CERTIFICADOS!H21+[3]FISCALIZACIONES!H21</f>
        <v>0</v>
      </c>
      <c r="I21" s="9">
        <f>+[3]LICENCIAS!I21+[3]PERMISOS!I21+[3]REGISTROS!I21+[3]CERTIFICADOS!I21+[3]FISCALIZACIONES!I21</f>
        <v>0</v>
      </c>
      <c r="J21" s="9">
        <f>+[3]LICENCIAS!J21+[3]PERMISOS!J21+[3]REGISTROS!J21+[3]CERTIFICADOS!J21+[3]FISCALIZACIONES!J21</f>
        <v>0</v>
      </c>
      <c r="K21" s="9">
        <f>+[3]LICENCIAS!K21+[3]PERMISOS!K21+[3]REGISTROS!K21+[3]CERTIFICADOS!K21+[3]FISCALIZACIONES!K21</f>
        <v>0</v>
      </c>
      <c r="L21" s="9">
        <f>+[3]LICENCIAS!L21+[3]PERMISOS!L21+[3]REGISTROS!L21+[3]CERTIFICADOS!L21+[3]FISCALIZACIONES!L21</f>
        <v>0</v>
      </c>
      <c r="M21" s="9">
        <f>+[3]LICENCIAS!M21+[3]PERMISOS!M21+[3]REGISTROS!M21+[3]CERTIFICADOS!M21+[3]FISCALIZACIONES!M21</f>
        <v>0</v>
      </c>
      <c r="N21" s="9">
        <f>+[3]LICENCIAS!N21+[3]PERMISOS!N21+[3]REGISTROS!N21+[3]CERTIFICADOS!N21+[3]FISCALIZACIONES!N21</f>
        <v>0</v>
      </c>
      <c r="O21" s="9">
        <f>+[3]LICENCIAS!O21+[3]PERMISOS!O21+[3]REGISTROS!O21+[3]CERTIFICADOS!O21+[3]FISCALIZACIONES!O21</f>
        <v>0</v>
      </c>
      <c r="P21" s="9">
        <f>+[3]LICENCIAS!P21+[3]PERMISOS!P21+[3]REGISTROS!P21+[3]CERTIFICADOS!P21+[3]FISCALIZACIONES!P21</f>
        <v>0</v>
      </c>
      <c r="Q21" s="9">
        <f>+[3]LICENCIAS!Q21+[3]PERMISOS!Q21+[3]REGISTROS!Q21+[3]CERTIFICADOS!Q21+[3]FISCALIZACIONES!Q21</f>
        <v>0</v>
      </c>
      <c r="R21" s="9">
        <f>+[3]LICENCIAS!R21+[3]PERMISOS!R21+[3]REGISTROS!R21+[3]CERTIFICADOS!R21+[3]FISCALIZACIONES!R21</f>
        <v>0</v>
      </c>
      <c r="S21" s="9">
        <f>+[3]LICENCIAS!S21+[3]PERMISOS!S21+[3]REGISTROS!S21+[3]CERTIFICADOS!S21+[3]FISCALIZACIONES!S21</f>
        <v>0</v>
      </c>
      <c r="T21" s="9">
        <f>+[3]LICENCIAS!T21+[3]PERMISOS!T21+[3]REGISTROS!T21+[3]CERTIFICADOS!T21+[3]FISCALIZACIONES!T21</f>
        <v>0</v>
      </c>
      <c r="U21" s="9">
        <f>+[3]LICENCIAS!U21+[3]PERMISOS!U21+[3]REGISTROS!U21+[3]CERTIFICADOS!U21+[3]FISCALIZACIONES!U21</f>
        <v>0</v>
      </c>
      <c r="V21" s="9">
        <f>+[3]LICENCIAS!V21+[3]PERMISOS!V21+[3]REGISTROS!V21+[3]CERTIFICADOS!V21+[3]FISCALIZACIONES!V21</f>
        <v>0</v>
      </c>
      <c r="W21" s="9">
        <f>+[3]LICENCIAS!W21+[3]PERMISOS!W21+[3]REGISTROS!W21+[3]CERTIFICADOS!W21+[3]FISCALIZACIONES!W21</f>
        <v>0</v>
      </c>
      <c r="X21" s="9">
        <f>+[3]LICENCIAS!X21+[3]PERMISOS!X21+[3]REGISTROS!X21+[3]CERTIFICADOS!X21+[3]FISCALIZACIONES!X21</f>
        <v>0</v>
      </c>
      <c r="Y21" s="9">
        <f>+[3]LICENCIAS!Y21+[3]PERMISOS!Y21+[3]REGISTROS!Y21+[3]CERTIFICADOS!Y21+[3]FISCALIZACIONES!Y21</f>
        <v>0</v>
      </c>
      <c r="Z21" s="9">
        <f>+[3]LICENCIAS!Z21+[3]PERMISOS!Z21+[3]REGISTROS!Z21+[3]CERTIFICADOS!Z21+[3]FISCALIZACIONES!Z21</f>
        <v>0</v>
      </c>
      <c r="AA21" s="10">
        <f t="shared" si="3"/>
        <v>135996.28345626977</v>
      </c>
      <c r="AB21" s="10">
        <f t="shared" si="4"/>
        <v>30060.786090621707</v>
      </c>
      <c r="AC21" s="11">
        <f t="shared" si="5"/>
        <v>71524.311907270807</v>
      </c>
      <c r="AD21" s="11">
        <f t="shared" si="6"/>
        <v>43293.78609062171</v>
      </c>
      <c r="AE21" s="11">
        <f t="shared" si="7"/>
        <v>12118.018967334036</v>
      </c>
      <c r="AF21" s="11">
        <f t="shared" si="8"/>
        <v>122757.6670179136</v>
      </c>
      <c r="AG21" s="11">
        <f t="shared" si="9"/>
        <v>5216.016859852476</v>
      </c>
      <c r="AH21" s="12">
        <f t="shared" si="10"/>
        <v>27301.369863013697</v>
      </c>
      <c r="AI21" s="12">
        <f t="shared" si="11"/>
        <v>28552.690200210749</v>
      </c>
      <c r="AJ21" s="12">
        <f t="shared" si="12"/>
        <v>3233.9304531085354</v>
      </c>
      <c r="AK21" s="12">
        <f t="shared" si="13"/>
        <v>679.6628029504742</v>
      </c>
      <c r="AL21" s="12">
        <f t="shared" si="14"/>
        <v>158338.38461538462</v>
      </c>
      <c r="AM21" s="12">
        <f t="shared" si="15"/>
        <v>70607.970495258167</v>
      </c>
      <c r="AN21" s="12">
        <f t="shared" si="16"/>
        <v>316.12223393045309</v>
      </c>
      <c r="AO21" s="12">
        <f t="shared" si="17"/>
        <v>118325.81981032666</v>
      </c>
      <c r="AP21" s="12">
        <f t="shared" si="18"/>
        <v>8464.9209694415167</v>
      </c>
      <c r="AQ21" s="12">
        <f t="shared" si="19"/>
        <v>3003.1612223393045</v>
      </c>
      <c r="AR21" s="12">
        <f t="shared" si="20"/>
        <v>300393.92834562698</v>
      </c>
      <c r="AS21" s="12">
        <f t="shared" si="21"/>
        <v>12174.309799789251</v>
      </c>
      <c r="AT21" s="12">
        <f t="shared" si="22"/>
        <v>1053.7407797681769</v>
      </c>
      <c r="AU21" s="12">
        <f t="shared" si="23"/>
        <v>2242965.2265542676</v>
      </c>
      <c r="AV21" s="12">
        <f t="shared" si="24"/>
        <v>5803.6354056902001</v>
      </c>
      <c r="AW21" s="12">
        <f t="shared" si="25"/>
        <v>113.80400421496311</v>
      </c>
      <c r="AX21" s="12">
        <f t="shared" si="26"/>
        <v>362.32876712328766</v>
      </c>
      <c r="AY21" s="12">
        <f t="shared" si="27"/>
        <v>19929.488935721813</v>
      </c>
      <c r="AZ21" s="12">
        <f t="shared" si="28"/>
        <v>6266.6596417281353</v>
      </c>
      <c r="BA21" s="12">
        <f t="shared" si="29"/>
        <v>1833.5089567966281</v>
      </c>
      <c r="BB21" s="12">
        <f t="shared" si="30"/>
        <v>474.18335089567967</v>
      </c>
      <c r="BC21" s="12">
        <f t="shared" si="31"/>
        <v>150179.19178082192</v>
      </c>
      <c r="BD21" s="12">
        <f t="shared" si="32"/>
        <v>2107.4815595363539</v>
      </c>
      <c r="BE21" s="12">
        <f t="shared" si="33"/>
        <v>2145.22655426765</v>
      </c>
      <c r="BF21" s="12">
        <f t="shared" si="34"/>
        <v>1732.3498419388829</v>
      </c>
      <c r="BG21" s="12">
        <f t="shared" si="35"/>
        <v>3161.222339304531</v>
      </c>
    </row>
    <row r="22" spans="1:59" x14ac:dyDescent="0.25">
      <c r="A22" s="264"/>
      <c r="B22" s="277"/>
      <c r="C22" s="13" t="s">
        <v>50</v>
      </c>
      <c r="D22" s="7">
        <f t="shared" si="2"/>
        <v>2</v>
      </c>
      <c r="E22" s="9">
        <f>+[3]LICENCIAS!E22+[3]PERMISOS!E22+[3]REGISTROS!E22+[3]CERTIFICADOS!E22+[3]FISCALIZACIONES!E22</f>
        <v>0</v>
      </c>
      <c r="F22" s="9">
        <f>+[3]LICENCIAS!F22+[3]PERMISOS!F22+[3]REGISTROS!F22+[3]CERTIFICADOS!F22+[3]FISCALIZACIONES!F22</f>
        <v>1</v>
      </c>
      <c r="G22" s="9">
        <f>+[3]LICENCIAS!G22+[3]PERMISOS!G22+[3]REGISTROS!G22+[3]CERTIFICADOS!G22+[3]FISCALIZACIONES!G22</f>
        <v>0</v>
      </c>
      <c r="H22" s="9">
        <f>+[3]LICENCIAS!H22+[3]PERMISOS!H22+[3]REGISTROS!H22+[3]CERTIFICADOS!H22+[3]FISCALIZACIONES!H22</f>
        <v>1</v>
      </c>
      <c r="I22" s="9">
        <f>+[3]LICENCIAS!I22+[3]PERMISOS!I22+[3]REGISTROS!I22+[3]CERTIFICADOS!I22+[3]FISCALIZACIONES!I22</f>
        <v>0</v>
      </c>
      <c r="J22" s="9">
        <f>+[3]LICENCIAS!J22+[3]PERMISOS!J22+[3]REGISTROS!J22+[3]CERTIFICADOS!J22+[3]FISCALIZACIONES!J22</f>
        <v>0</v>
      </c>
      <c r="K22" s="9">
        <f>+[3]LICENCIAS!K22+[3]PERMISOS!K22+[3]REGISTROS!K22+[3]CERTIFICADOS!K22+[3]FISCALIZACIONES!K22</f>
        <v>0</v>
      </c>
      <c r="L22" s="9">
        <f>+[3]LICENCIAS!L22+[3]PERMISOS!L22+[3]REGISTROS!L22+[3]CERTIFICADOS!L22+[3]FISCALIZACIONES!L22</f>
        <v>0</v>
      </c>
      <c r="M22" s="9">
        <f>+[3]LICENCIAS!M22+[3]PERMISOS!M22+[3]REGISTROS!M22+[3]CERTIFICADOS!M22+[3]FISCALIZACIONES!M22</f>
        <v>0</v>
      </c>
      <c r="N22" s="9">
        <f>+[3]LICENCIAS!N22+[3]PERMISOS!N22+[3]REGISTROS!N22+[3]CERTIFICADOS!N22+[3]FISCALIZACIONES!N22</f>
        <v>0</v>
      </c>
      <c r="O22" s="9">
        <f>+[3]LICENCIAS!O22+[3]PERMISOS!O22+[3]REGISTROS!O22+[3]CERTIFICADOS!O22+[3]FISCALIZACIONES!O22</f>
        <v>0</v>
      </c>
      <c r="P22" s="9">
        <f>+[3]LICENCIAS!P22+[3]PERMISOS!P22+[3]REGISTROS!P22+[3]CERTIFICADOS!P22+[3]FISCALIZACIONES!P22</f>
        <v>0</v>
      </c>
      <c r="Q22" s="9">
        <f>+[3]LICENCIAS!Q22+[3]PERMISOS!Q22+[3]REGISTROS!Q22+[3]CERTIFICADOS!Q22+[3]FISCALIZACIONES!Q22</f>
        <v>0</v>
      </c>
      <c r="R22" s="9">
        <f>+[3]LICENCIAS!R22+[3]PERMISOS!R22+[3]REGISTROS!R22+[3]CERTIFICADOS!R22+[3]FISCALIZACIONES!R22</f>
        <v>0</v>
      </c>
      <c r="S22" s="9">
        <f>+[3]LICENCIAS!S22+[3]PERMISOS!S22+[3]REGISTROS!S22+[3]CERTIFICADOS!S22+[3]FISCALIZACIONES!S22</f>
        <v>0</v>
      </c>
      <c r="T22" s="9">
        <f>+[3]LICENCIAS!T22+[3]PERMISOS!T22+[3]REGISTROS!T22+[3]CERTIFICADOS!T22+[3]FISCALIZACIONES!T22</f>
        <v>0</v>
      </c>
      <c r="U22" s="9">
        <f>+[3]LICENCIAS!U22+[3]PERMISOS!U22+[3]REGISTROS!U22+[3]CERTIFICADOS!U22+[3]FISCALIZACIONES!U22</f>
        <v>0</v>
      </c>
      <c r="V22" s="9">
        <f>+[3]LICENCIAS!V22+[3]PERMISOS!V22+[3]REGISTROS!V22+[3]CERTIFICADOS!V22+[3]FISCALIZACIONES!V22</f>
        <v>0</v>
      </c>
      <c r="W22" s="9">
        <f>+[3]LICENCIAS!W22+[3]PERMISOS!W22+[3]REGISTROS!W22+[3]CERTIFICADOS!W22+[3]FISCALIZACIONES!W22</f>
        <v>0</v>
      </c>
      <c r="X22" s="9">
        <f>+[3]LICENCIAS!X22+[3]PERMISOS!X22+[3]REGISTROS!X22+[3]CERTIFICADOS!X22+[3]FISCALIZACIONES!X22</f>
        <v>0</v>
      </c>
      <c r="Y22" s="9">
        <f>+[3]LICENCIAS!Y22+[3]PERMISOS!Y22+[3]REGISTROS!Y22+[3]CERTIFICADOS!Y22+[3]FISCALIZACIONES!Y22</f>
        <v>0</v>
      </c>
      <c r="Z22" s="9">
        <f>+[3]LICENCIAS!Z22+[3]PERMISOS!Z22+[3]REGISTROS!Z22+[3]CERTIFICADOS!Z22+[3]FISCALIZACIONES!Z22</f>
        <v>0</v>
      </c>
      <c r="AA22" s="10">
        <f t="shared" si="3"/>
        <v>135996.28345626977</v>
      </c>
      <c r="AB22" s="10">
        <f t="shared" si="4"/>
        <v>30060.786090621707</v>
      </c>
      <c r="AC22" s="11">
        <f t="shared" si="5"/>
        <v>71524.311907270807</v>
      </c>
      <c r="AD22" s="11">
        <f t="shared" si="6"/>
        <v>43293.78609062171</v>
      </c>
      <c r="AE22" s="11">
        <f t="shared" si="7"/>
        <v>12118.018967334036</v>
      </c>
      <c r="AF22" s="11">
        <f t="shared" si="8"/>
        <v>122757.6670179136</v>
      </c>
      <c r="AG22" s="11">
        <f t="shared" si="9"/>
        <v>5216.016859852476</v>
      </c>
      <c r="AH22" s="12">
        <f t="shared" si="10"/>
        <v>27301.369863013697</v>
      </c>
      <c r="AI22" s="12">
        <f t="shared" si="11"/>
        <v>28552.690200210749</v>
      </c>
      <c r="AJ22" s="12">
        <f t="shared" si="12"/>
        <v>3233.9304531085354</v>
      </c>
      <c r="AK22" s="12">
        <f t="shared" si="13"/>
        <v>679.6628029504742</v>
      </c>
      <c r="AL22" s="12">
        <f t="shared" si="14"/>
        <v>158338.38461538462</v>
      </c>
      <c r="AM22" s="12">
        <f t="shared" si="15"/>
        <v>70607.970495258167</v>
      </c>
      <c r="AN22" s="12">
        <f t="shared" si="16"/>
        <v>316.12223393045309</v>
      </c>
      <c r="AO22" s="12">
        <f t="shared" si="17"/>
        <v>118325.81981032666</v>
      </c>
      <c r="AP22" s="12">
        <f t="shared" si="18"/>
        <v>8464.9209694415167</v>
      </c>
      <c r="AQ22" s="12">
        <f t="shared" si="19"/>
        <v>3003.1612223393045</v>
      </c>
      <c r="AR22" s="12">
        <f t="shared" si="20"/>
        <v>300393.92834562698</v>
      </c>
      <c r="AS22" s="12">
        <f t="shared" si="21"/>
        <v>12174.309799789251</v>
      </c>
      <c r="AT22" s="12">
        <f t="shared" si="22"/>
        <v>1053.7407797681769</v>
      </c>
      <c r="AU22" s="12">
        <f t="shared" si="23"/>
        <v>2242965.2265542676</v>
      </c>
      <c r="AV22" s="12">
        <f t="shared" si="24"/>
        <v>5803.6354056902001</v>
      </c>
      <c r="AW22" s="12">
        <f t="shared" si="25"/>
        <v>113.80400421496311</v>
      </c>
      <c r="AX22" s="12">
        <f t="shared" si="26"/>
        <v>362.32876712328766</v>
      </c>
      <c r="AY22" s="12">
        <f t="shared" si="27"/>
        <v>19929.488935721813</v>
      </c>
      <c r="AZ22" s="12">
        <f t="shared" si="28"/>
        <v>6266.6596417281353</v>
      </c>
      <c r="BA22" s="12">
        <f t="shared" si="29"/>
        <v>1833.5089567966281</v>
      </c>
      <c r="BB22" s="12">
        <f t="shared" si="30"/>
        <v>474.18335089567967</v>
      </c>
      <c r="BC22" s="12">
        <f t="shared" si="31"/>
        <v>150179.19178082192</v>
      </c>
      <c r="BD22" s="12">
        <f t="shared" si="32"/>
        <v>2107.4815595363539</v>
      </c>
      <c r="BE22" s="12">
        <f t="shared" si="33"/>
        <v>2145.22655426765</v>
      </c>
      <c r="BF22" s="12">
        <f t="shared" si="34"/>
        <v>1732.3498419388829</v>
      </c>
      <c r="BG22" s="12">
        <f t="shared" si="35"/>
        <v>3161.222339304531</v>
      </c>
    </row>
    <row r="23" spans="1:59" x14ac:dyDescent="0.25">
      <c r="A23" s="264"/>
      <c r="B23" s="277"/>
      <c r="C23" s="13" t="s">
        <v>51</v>
      </c>
      <c r="D23" s="7">
        <f t="shared" si="2"/>
        <v>6</v>
      </c>
      <c r="E23" s="9">
        <f>+[3]LICENCIAS!E23+[3]PERMISOS!E23+[3]REGISTROS!E23+[3]CERTIFICADOS!E23+[3]FISCALIZACIONES!E23</f>
        <v>0</v>
      </c>
      <c r="F23" s="9">
        <f>+[3]LICENCIAS!F23+[3]PERMISOS!F23+[3]REGISTROS!F23+[3]CERTIFICADOS!F23+[3]FISCALIZACIONES!F23</f>
        <v>3</v>
      </c>
      <c r="G23" s="9">
        <f>+[3]LICENCIAS!G23+[3]PERMISOS!G23+[3]REGISTROS!G23+[3]CERTIFICADOS!G23+[3]FISCALIZACIONES!G23</f>
        <v>1</v>
      </c>
      <c r="H23" s="9">
        <f>+[3]LICENCIAS!H23+[3]PERMISOS!H23+[3]REGISTROS!H23+[3]CERTIFICADOS!H23+[3]FISCALIZACIONES!H23</f>
        <v>2</v>
      </c>
      <c r="I23" s="9">
        <f>+[3]LICENCIAS!I23+[3]PERMISOS!I23+[3]REGISTROS!I23+[3]CERTIFICADOS!I23+[3]FISCALIZACIONES!I23</f>
        <v>0</v>
      </c>
      <c r="J23" s="9">
        <f>+[3]LICENCIAS!J23+[3]PERMISOS!J23+[3]REGISTROS!J23+[3]CERTIFICADOS!J23+[3]FISCALIZACIONES!J23</f>
        <v>0</v>
      </c>
      <c r="K23" s="9">
        <f>+[3]LICENCIAS!K23+[3]PERMISOS!K23+[3]REGISTROS!K23+[3]CERTIFICADOS!K23+[3]FISCALIZACIONES!K23</f>
        <v>0</v>
      </c>
      <c r="L23" s="9">
        <f>+[3]LICENCIAS!L23+[3]PERMISOS!L23+[3]REGISTROS!L23+[3]CERTIFICADOS!L23+[3]FISCALIZACIONES!L23</f>
        <v>0</v>
      </c>
      <c r="M23" s="9">
        <f>+[3]LICENCIAS!M23+[3]PERMISOS!M23+[3]REGISTROS!M23+[3]CERTIFICADOS!M23+[3]FISCALIZACIONES!M23</f>
        <v>0</v>
      </c>
      <c r="N23" s="9">
        <f>+[3]LICENCIAS!N23+[3]PERMISOS!N23+[3]REGISTROS!N23+[3]CERTIFICADOS!N23+[3]FISCALIZACIONES!N23</f>
        <v>0</v>
      </c>
      <c r="O23" s="9">
        <f>+[3]LICENCIAS!O23+[3]PERMISOS!O23+[3]REGISTROS!O23+[3]CERTIFICADOS!O23+[3]FISCALIZACIONES!O23</f>
        <v>0</v>
      </c>
      <c r="P23" s="9">
        <f>+[3]LICENCIAS!P23+[3]PERMISOS!P23+[3]REGISTROS!P23+[3]CERTIFICADOS!P23+[3]FISCALIZACIONES!P23</f>
        <v>0</v>
      </c>
      <c r="Q23" s="9">
        <f>+[3]LICENCIAS!Q23+[3]PERMISOS!Q23+[3]REGISTROS!Q23+[3]CERTIFICADOS!Q23+[3]FISCALIZACIONES!Q23</f>
        <v>0</v>
      </c>
      <c r="R23" s="9">
        <f>+[3]LICENCIAS!R23+[3]PERMISOS!R23+[3]REGISTROS!R23+[3]CERTIFICADOS!R23+[3]FISCALIZACIONES!R23</f>
        <v>0</v>
      </c>
      <c r="S23" s="9">
        <f>+[3]LICENCIAS!S23+[3]PERMISOS!S23+[3]REGISTROS!S23+[3]CERTIFICADOS!S23+[3]FISCALIZACIONES!S23</f>
        <v>0</v>
      </c>
      <c r="T23" s="9">
        <f>+[3]LICENCIAS!T23+[3]PERMISOS!T23+[3]REGISTROS!T23+[3]CERTIFICADOS!T23+[3]FISCALIZACIONES!T23</f>
        <v>0</v>
      </c>
      <c r="U23" s="9">
        <f>+[3]LICENCIAS!U23+[3]PERMISOS!U23+[3]REGISTROS!U23+[3]CERTIFICADOS!U23+[3]FISCALIZACIONES!U23</f>
        <v>0</v>
      </c>
      <c r="V23" s="9">
        <f>+[3]LICENCIAS!V23+[3]PERMISOS!V23+[3]REGISTROS!V23+[3]CERTIFICADOS!V23+[3]FISCALIZACIONES!V23</f>
        <v>0</v>
      </c>
      <c r="W23" s="9">
        <f>+[3]LICENCIAS!W23+[3]PERMISOS!W23+[3]REGISTROS!W23+[3]CERTIFICADOS!W23+[3]FISCALIZACIONES!W23</f>
        <v>0</v>
      </c>
      <c r="X23" s="9">
        <f>+[3]LICENCIAS!X23+[3]PERMISOS!X23+[3]REGISTROS!X23+[3]CERTIFICADOS!X23+[3]FISCALIZACIONES!X23</f>
        <v>0</v>
      </c>
      <c r="Y23" s="9">
        <f>+[3]LICENCIAS!Y23+[3]PERMISOS!Y23+[3]REGISTROS!Y23+[3]CERTIFICADOS!Y23+[3]FISCALIZACIONES!Y23</f>
        <v>0</v>
      </c>
      <c r="Z23" s="9">
        <f>+[3]LICENCIAS!Z23+[3]PERMISOS!Z23+[3]REGISTROS!Z23+[3]CERTIFICADOS!Z23+[3]FISCALIZACIONES!Z23</f>
        <v>0</v>
      </c>
      <c r="AA23" s="10">
        <f t="shared" si="3"/>
        <v>407988.8503688093</v>
      </c>
      <c r="AB23" s="10">
        <f t="shared" si="4"/>
        <v>90182.358271865116</v>
      </c>
      <c r="AC23" s="11">
        <f t="shared" si="5"/>
        <v>214572.93572181242</v>
      </c>
      <c r="AD23" s="11">
        <f t="shared" si="6"/>
        <v>129881.35827186513</v>
      </c>
      <c r="AE23" s="11">
        <f t="shared" si="7"/>
        <v>36354.056902002107</v>
      </c>
      <c r="AF23" s="11">
        <f t="shared" si="8"/>
        <v>368273.00105374079</v>
      </c>
      <c r="AG23" s="11">
        <f t="shared" si="9"/>
        <v>15648.050579557428</v>
      </c>
      <c r="AH23" s="12">
        <f t="shared" si="10"/>
        <v>81904.109589041094</v>
      </c>
      <c r="AI23" s="12">
        <f t="shared" si="11"/>
        <v>85658.070600632243</v>
      </c>
      <c r="AJ23" s="12">
        <f t="shared" si="12"/>
        <v>9701.7913593256053</v>
      </c>
      <c r="AK23" s="12">
        <f t="shared" si="13"/>
        <v>2038.9884088514227</v>
      </c>
      <c r="AL23" s="12">
        <f t="shared" si="14"/>
        <v>475015.15384615387</v>
      </c>
      <c r="AM23" s="12">
        <f t="shared" si="15"/>
        <v>211823.9114857745</v>
      </c>
      <c r="AN23" s="12">
        <f t="shared" si="16"/>
        <v>948.36670179135922</v>
      </c>
      <c r="AO23" s="12">
        <f t="shared" si="17"/>
        <v>354977.45943097997</v>
      </c>
      <c r="AP23" s="12">
        <f t="shared" si="18"/>
        <v>25394.762908324548</v>
      </c>
      <c r="AQ23" s="12">
        <f t="shared" si="19"/>
        <v>9009.4836670179138</v>
      </c>
      <c r="AR23" s="12">
        <f t="shared" si="20"/>
        <v>901181.78503688099</v>
      </c>
      <c r="AS23" s="12">
        <f t="shared" si="21"/>
        <v>36522.929399367757</v>
      </c>
      <c r="AT23" s="12">
        <f t="shared" si="22"/>
        <v>3161.2223393045306</v>
      </c>
      <c r="AU23" s="12">
        <f t="shared" si="23"/>
        <v>6728895.6796628032</v>
      </c>
      <c r="AV23" s="12">
        <f t="shared" si="24"/>
        <v>17410.906217070602</v>
      </c>
      <c r="AW23" s="12">
        <f t="shared" si="25"/>
        <v>341.41201264488933</v>
      </c>
      <c r="AX23" s="12">
        <f t="shared" si="26"/>
        <v>1086.986301369863</v>
      </c>
      <c r="AY23" s="12">
        <f t="shared" si="27"/>
        <v>59788.466807165438</v>
      </c>
      <c r="AZ23" s="12">
        <f t="shared" si="28"/>
        <v>18799.978925184405</v>
      </c>
      <c r="BA23" s="12">
        <f t="shared" si="29"/>
        <v>5500.5268703898846</v>
      </c>
      <c r="BB23" s="12">
        <f t="shared" si="30"/>
        <v>1422.5500526870389</v>
      </c>
      <c r="BC23" s="12">
        <f t="shared" si="31"/>
        <v>450537.57534246577</v>
      </c>
      <c r="BD23" s="12">
        <f t="shared" si="32"/>
        <v>6322.4446786090612</v>
      </c>
      <c r="BE23" s="12">
        <f t="shared" si="33"/>
        <v>6435.6796628029497</v>
      </c>
      <c r="BF23" s="12">
        <f t="shared" si="34"/>
        <v>5197.0495258166484</v>
      </c>
      <c r="BG23" s="12">
        <f t="shared" si="35"/>
        <v>9483.6670179135926</v>
      </c>
    </row>
    <row r="24" spans="1:59" x14ac:dyDescent="0.25">
      <c r="A24" s="264"/>
      <c r="B24" s="277"/>
      <c r="C24" s="13" t="s">
        <v>52</v>
      </c>
      <c r="D24" s="7">
        <f t="shared" si="2"/>
        <v>3</v>
      </c>
      <c r="E24" s="9">
        <f>+[3]LICENCIAS!E24+[3]PERMISOS!E24+[3]REGISTROS!E24+[3]CERTIFICADOS!E24+[3]FISCALIZACIONES!E24</f>
        <v>1</v>
      </c>
      <c r="F24" s="9">
        <f>+[3]LICENCIAS!F24+[3]PERMISOS!F24+[3]REGISTROS!F24+[3]CERTIFICADOS!F24+[3]FISCALIZACIONES!F24</f>
        <v>1</v>
      </c>
      <c r="G24" s="9">
        <f>+[3]LICENCIAS!G24+[3]PERMISOS!G24+[3]REGISTROS!G24+[3]CERTIFICADOS!G24+[3]FISCALIZACIONES!G24</f>
        <v>0</v>
      </c>
      <c r="H24" s="9">
        <f>+[3]LICENCIAS!H24+[3]PERMISOS!H24+[3]REGISTROS!H24+[3]CERTIFICADOS!H24+[3]FISCALIZACIONES!H24</f>
        <v>0</v>
      </c>
      <c r="I24" s="9">
        <f>+[3]LICENCIAS!I24+[3]PERMISOS!I24+[3]REGISTROS!I24+[3]CERTIFICADOS!I24+[3]FISCALIZACIONES!I24</f>
        <v>1</v>
      </c>
      <c r="J24" s="9">
        <f>+[3]LICENCIAS!J24+[3]PERMISOS!J24+[3]REGISTROS!J24+[3]CERTIFICADOS!J24+[3]FISCALIZACIONES!J24</f>
        <v>0</v>
      </c>
      <c r="K24" s="9">
        <f>+[3]LICENCIAS!K24+[3]PERMISOS!K24+[3]REGISTROS!K24+[3]CERTIFICADOS!K24+[3]FISCALIZACIONES!K24</f>
        <v>0</v>
      </c>
      <c r="L24" s="9">
        <f>+[3]LICENCIAS!L24+[3]PERMISOS!L24+[3]REGISTROS!L24+[3]CERTIFICADOS!L24+[3]FISCALIZACIONES!L24</f>
        <v>0</v>
      </c>
      <c r="M24" s="9">
        <f>+[3]LICENCIAS!M24+[3]PERMISOS!M24+[3]REGISTROS!M24+[3]CERTIFICADOS!M24+[3]FISCALIZACIONES!M24</f>
        <v>0</v>
      </c>
      <c r="N24" s="9">
        <f>+[3]LICENCIAS!N24+[3]PERMISOS!N24+[3]REGISTROS!N24+[3]CERTIFICADOS!N24+[3]FISCALIZACIONES!N24</f>
        <v>0</v>
      </c>
      <c r="O24" s="9">
        <f>+[3]LICENCIAS!O24+[3]PERMISOS!O24+[3]REGISTROS!O24+[3]CERTIFICADOS!O24+[3]FISCALIZACIONES!O24</f>
        <v>0</v>
      </c>
      <c r="P24" s="9">
        <f>+[3]LICENCIAS!P24+[3]PERMISOS!P24+[3]REGISTROS!P24+[3]CERTIFICADOS!P24+[3]FISCALIZACIONES!P24</f>
        <v>0</v>
      </c>
      <c r="Q24" s="9">
        <f>+[3]LICENCIAS!Q24+[3]PERMISOS!Q24+[3]REGISTROS!Q24+[3]CERTIFICADOS!Q24+[3]FISCALIZACIONES!Q24</f>
        <v>0</v>
      </c>
      <c r="R24" s="9">
        <f>+[3]LICENCIAS!R24+[3]PERMISOS!R24+[3]REGISTROS!R24+[3]CERTIFICADOS!R24+[3]FISCALIZACIONES!R24</f>
        <v>0</v>
      </c>
      <c r="S24" s="9">
        <f>+[3]LICENCIAS!S24+[3]PERMISOS!S24+[3]REGISTROS!S24+[3]CERTIFICADOS!S24+[3]FISCALIZACIONES!S24</f>
        <v>0</v>
      </c>
      <c r="T24" s="9">
        <f>+[3]LICENCIAS!T24+[3]PERMISOS!T24+[3]REGISTROS!T24+[3]CERTIFICADOS!T24+[3]FISCALIZACIONES!T24</f>
        <v>0</v>
      </c>
      <c r="U24" s="9">
        <f>+[3]LICENCIAS!U24+[3]PERMISOS!U24+[3]REGISTROS!U24+[3]CERTIFICADOS!U24+[3]FISCALIZACIONES!U24</f>
        <v>0</v>
      </c>
      <c r="V24" s="9">
        <f>+[3]LICENCIAS!V24+[3]PERMISOS!V24+[3]REGISTROS!V24+[3]CERTIFICADOS!V24+[3]FISCALIZACIONES!V24</f>
        <v>0</v>
      </c>
      <c r="W24" s="9">
        <f>+[3]LICENCIAS!W24+[3]PERMISOS!W24+[3]REGISTROS!W24+[3]CERTIFICADOS!W24+[3]FISCALIZACIONES!W24</f>
        <v>0</v>
      </c>
      <c r="X24" s="9">
        <f>+[3]LICENCIAS!X24+[3]PERMISOS!X24+[3]REGISTROS!X24+[3]CERTIFICADOS!X24+[3]FISCALIZACIONES!X24</f>
        <v>0</v>
      </c>
      <c r="Y24" s="9">
        <f>+[3]LICENCIAS!Y24+[3]PERMISOS!Y24+[3]REGISTROS!Y24+[3]CERTIFICADOS!Y24+[3]FISCALIZACIONES!Y24</f>
        <v>0</v>
      </c>
      <c r="Z24" s="9">
        <f>+[3]LICENCIAS!Z24+[3]PERMISOS!Z24+[3]REGISTROS!Z24+[3]CERTIFICADOS!Z24+[3]FISCALIZACIONES!Z24</f>
        <v>0</v>
      </c>
      <c r="AA24" s="10">
        <f t="shared" si="3"/>
        <v>203994.42518440465</v>
      </c>
      <c r="AB24" s="10">
        <f t="shared" si="4"/>
        <v>45091.179135932558</v>
      </c>
      <c r="AC24" s="11">
        <f t="shared" si="5"/>
        <v>107286.46786090621</v>
      </c>
      <c r="AD24" s="11">
        <f t="shared" si="6"/>
        <v>64940.679135932565</v>
      </c>
      <c r="AE24" s="11">
        <f t="shared" si="7"/>
        <v>18177.028451001053</v>
      </c>
      <c r="AF24" s="11">
        <f t="shared" si="8"/>
        <v>184136.5005268704</v>
      </c>
      <c r="AG24" s="11">
        <f t="shared" si="9"/>
        <v>7824.0252897787141</v>
      </c>
      <c r="AH24" s="12">
        <f t="shared" si="10"/>
        <v>40952.054794520547</v>
      </c>
      <c r="AI24" s="12">
        <f t="shared" si="11"/>
        <v>42829.035300316122</v>
      </c>
      <c r="AJ24" s="12">
        <f t="shared" si="12"/>
        <v>4850.8956796628026</v>
      </c>
      <c r="AK24" s="12">
        <f t="shared" si="13"/>
        <v>1019.4942044257114</v>
      </c>
      <c r="AL24" s="12">
        <f t="shared" si="14"/>
        <v>237507.57692307694</v>
      </c>
      <c r="AM24" s="12">
        <f t="shared" si="15"/>
        <v>105911.95574288725</v>
      </c>
      <c r="AN24" s="12">
        <f t="shared" si="16"/>
        <v>474.18335089567961</v>
      </c>
      <c r="AO24" s="12">
        <f t="shared" si="17"/>
        <v>177488.72971548999</v>
      </c>
      <c r="AP24" s="12">
        <f t="shared" si="18"/>
        <v>12697.381454162274</v>
      </c>
      <c r="AQ24" s="12">
        <f t="shared" si="19"/>
        <v>4504.7418335089569</v>
      </c>
      <c r="AR24" s="12">
        <f t="shared" si="20"/>
        <v>450590.89251844049</v>
      </c>
      <c r="AS24" s="12">
        <f t="shared" si="21"/>
        <v>18261.464699683878</v>
      </c>
      <c r="AT24" s="12">
        <f t="shared" si="22"/>
        <v>1580.6111696522653</v>
      </c>
      <c r="AU24" s="12">
        <f t="shared" si="23"/>
        <v>3364447.8398314016</v>
      </c>
      <c r="AV24" s="12">
        <f t="shared" si="24"/>
        <v>8705.453108535301</v>
      </c>
      <c r="AW24" s="12">
        <f t="shared" si="25"/>
        <v>170.70600632244467</v>
      </c>
      <c r="AX24" s="12">
        <f t="shared" si="26"/>
        <v>543.49315068493149</v>
      </c>
      <c r="AY24" s="12">
        <f t="shared" si="27"/>
        <v>29894.233403582719</v>
      </c>
      <c r="AZ24" s="12">
        <f t="shared" si="28"/>
        <v>9399.9894625922025</v>
      </c>
      <c r="BA24" s="12">
        <f t="shared" si="29"/>
        <v>2750.2634351949423</v>
      </c>
      <c r="BB24" s="12">
        <f t="shared" si="30"/>
        <v>711.27502634351947</v>
      </c>
      <c r="BC24" s="12">
        <f t="shared" si="31"/>
        <v>225268.78767123289</v>
      </c>
      <c r="BD24" s="12">
        <f t="shared" si="32"/>
        <v>3161.2223393045306</v>
      </c>
      <c r="BE24" s="12">
        <f t="shared" si="33"/>
        <v>3217.8398314014748</v>
      </c>
      <c r="BF24" s="12">
        <f t="shared" si="34"/>
        <v>2598.5247629083242</v>
      </c>
      <c r="BG24" s="12">
        <f t="shared" si="35"/>
        <v>4741.8335089567963</v>
      </c>
    </row>
    <row r="25" spans="1:59" x14ac:dyDescent="0.25">
      <c r="A25" s="264"/>
      <c r="B25" s="277"/>
      <c r="C25" s="13" t="s">
        <v>53</v>
      </c>
      <c r="D25" s="7">
        <f t="shared" si="2"/>
        <v>0</v>
      </c>
      <c r="E25" s="9">
        <f>+[3]LICENCIAS!E25+[3]PERMISOS!E25+[3]REGISTROS!E25+[3]CERTIFICADOS!E25+[3]FISCALIZACIONES!E25</f>
        <v>0</v>
      </c>
      <c r="F25" s="9">
        <f>+[3]LICENCIAS!F25+[3]PERMISOS!F25+[3]REGISTROS!F25+[3]CERTIFICADOS!F25+[3]FISCALIZACIONES!F25</f>
        <v>0</v>
      </c>
      <c r="G25" s="9">
        <f>+[3]LICENCIAS!G25+[3]PERMISOS!G25+[3]REGISTROS!G25+[3]CERTIFICADOS!G25+[3]FISCALIZACIONES!G25</f>
        <v>0</v>
      </c>
      <c r="H25" s="9">
        <f>+[3]LICENCIAS!H25+[3]PERMISOS!H25+[3]REGISTROS!H25+[3]CERTIFICADOS!H25+[3]FISCALIZACIONES!H25</f>
        <v>0</v>
      </c>
      <c r="I25" s="9">
        <f>+[3]LICENCIAS!I25+[3]PERMISOS!I25+[3]REGISTROS!I25+[3]CERTIFICADOS!I25+[3]FISCALIZACIONES!I25</f>
        <v>0</v>
      </c>
      <c r="J25" s="9">
        <f>+[3]LICENCIAS!J25+[3]PERMISOS!J25+[3]REGISTROS!J25+[3]CERTIFICADOS!J25+[3]FISCALIZACIONES!J25</f>
        <v>0</v>
      </c>
      <c r="K25" s="9">
        <f>+[3]LICENCIAS!K25+[3]PERMISOS!K25+[3]REGISTROS!K25+[3]CERTIFICADOS!K25+[3]FISCALIZACIONES!K25</f>
        <v>0</v>
      </c>
      <c r="L25" s="9">
        <f>+[3]LICENCIAS!L25+[3]PERMISOS!L25+[3]REGISTROS!L25+[3]CERTIFICADOS!L25+[3]FISCALIZACIONES!L25</f>
        <v>0</v>
      </c>
      <c r="M25" s="9">
        <f>+[3]LICENCIAS!M25+[3]PERMISOS!M25+[3]REGISTROS!M25+[3]CERTIFICADOS!M25+[3]FISCALIZACIONES!M25</f>
        <v>0</v>
      </c>
      <c r="N25" s="9">
        <f>+[3]LICENCIAS!N25+[3]PERMISOS!N25+[3]REGISTROS!N25+[3]CERTIFICADOS!N25+[3]FISCALIZACIONES!N25</f>
        <v>0</v>
      </c>
      <c r="O25" s="9">
        <f>+[3]LICENCIAS!O25+[3]PERMISOS!O25+[3]REGISTROS!O25+[3]CERTIFICADOS!O25+[3]FISCALIZACIONES!O25</f>
        <v>0</v>
      </c>
      <c r="P25" s="9">
        <f>+[3]LICENCIAS!P25+[3]PERMISOS!P25+[3]REGISTROS!P25+[3]CERTIFICADOS!P25+[3]FISCALIZACIONES!P25</f>
        <v>0</v>
      </c>
      <c r="Q25" s="9">
        <f>+[3]LICENCIAS!Q25+[3]PERMISOS!Q25+[3]REGISTROS!Q25+[3]CERTIFICADOS!Q25+[3]FISCALIZACIONES!Q25</f>
        <v>0</v>
      </c>
      <c r="R25" s="9">
        <f>+[3]LICENCIAS!R25+[3]PERMISOS!R25+[3]REGISTROS!R25+[3]CERTIFICADOS!R25+[3]FISCALIZACIONES!R25</f>
        <v>0</v>
      </c>
      <c r="S25" s="9">
        <f>+[3]LICENCIAS!S25+[3]PERMISOS!S25+[3]REGISTROS!S25+[3]CERTIFICADOS!S25+[3]FISCALIZACIONES!S25</f>
        <v>0</v>
      </c>
      <c r="T25" s="9">
        <f>+[3]LICENCIAS!T25+[3]PERMISOS!T25+[3]REGISTROS!T25+[3]CERTIFICADOS!T25+[3]FISCALIZACIONES!T25</f>
        <v>0</v>
      </c>
      <c r="U25" s="9">
        <f>+[3]LICENCIAS!U25+[3]PERMISOS!U25+[3]REGISTROS!U25+[3]CERTIFICADOS!U25+[3]FISCALIZACIONES!U25</f>
        <v>0</v>
      </c>
      <c r="V25" s="9">
        <f>+[3]LICENCIAS!V25+[3]PERMISOS!V25+[3]REGISTROS!V25+[3]CERTIFICADOS!V25+[3]FISCALIZACIONES!V25</f>
        <v>0</v>
      </c>
      <c r="W25" s="9">
        <f>+[3]LICENCIAS!W25+[3]PERMISOS!W25+[3]REGISTROS!W25+[3]CERTIFICADOS!W25+[3]FISCALIZACIONES!W25</f>
        <v>0</v>
      </c>
      <c r="X25" s="9">
        <f>+[3]LICENCIAS!X25+[3]PERMISOS!X25+[3]REGISTROS!X25+[3]CERTIFICADOS!X25+[3]FISCALIZACIONES!X25</f>
        <v>0</v>
      </c>
      <c r="Y25" s="9">
        <f>+[3]LICENCIAS!Y25+[3]PERMISOS!Y25+[3]REGISTROS!Y25+[3]CERTIFICADOS!Y25+[3]FISCALIZACIONES!Y25</f>
        <v>0</v>
      </c>
      <c r="Z25" s="9">
        <f>+[3]LICENCIAS!Z25+[3]PERMISOS!Z25+[3]REGISTROS!Z25+[3]CERTIFICADOS!Z25+[3]FISCALIZACIONES!Z25</f>
        <v>0</v>
      </c>
      <c r="AA25" s="10">
        <f t="shared" si="3"/>
        <v>0</v>
      </c>
      <c r="AB25" s="10">
        <f t="shared" si="4"/>
        <v>0</v>
      </c>
      <c r="AC25" s="11">
        <f t="shared" si="5"/>
        <v>0</v>
      </c>
      <c r="AD25" s="11">
        <f t="shared" si="6"/>
        <v>0</v>
      </c>
      <c r="AE25" s="11">
        <f t="shared" si="7"/>
        <v>0</v>
      </c>
      <c r="AF25" s="11">
        <f t="shared" si="8"/>
        <v>0</v>
      </c>
      <c r="AG25" s="11">
        <f t="shared" si="9"/>
        <v>0</v>
      </c>
      <c r="AH25" s="12">
        <f t="shared" si="10"/>
        <v>0</v>
      </c>
      <c r="AI25" s="12">
        <f t="shared" si="11"/>
        <v>0</v>
      </c>
      <c r="AJ25" s="12">
        <f t="shared" si="12"/>
        <v>0</v>
      </c>
      <c r="AK25" s="12">
        <f t="shared" si="13"/>
        <v>0</v>
      </c>
      <c r="AL25" s="12">
        <f t="shared" si="14"/>
        <v>0</v>
      </c>
      <c r="AM25" s="12">
        <f t="shared" si="15"/>
        <v>0</v>
      </c>
      <c r="AN25" s="12">
        <f t="shared" si="16"/>
        <v>0</v>
      </c>
      <c r="AO25" s="12">
        <f t="shared" si="17"/>
        <v>0</v>
      </c>
      <c r="AP25" s="12">
        <f t="shared" si="18"/>
        <v>0</v>
      </c>
      <c r="AQ25" s="12">
        <f t="shared" si="19"/>
        <v>0</v>
      </c>
      <c r="AR25" s="12">
        <f t="shared" si="20"/>
        <v>0</v>
      </c>
      <c r="AS25" s="12">
        <f t="shared" si="21"/>
        <v>0</v>
      </c>
      <c r="AT25" s="12">
        <f t="shared" si="22"/>
        <v>0</v>
      </c>
      <c r="AU25" s="12">
        <f t="shared" si="23"/>
        <v>0</v>
      </c>
      <c r="AV25" s="12">
        <f t="shared" si="24"/>
        <v>0</v>
      </c>
      <c r="AW25" s="12">
        <f t="shared" si="25"/>
        <v>0</v>
      </c>
      <c r="AX25" s="12">
        <f t="shared" si="26"/>
        <v>0</v>
      </c>
      <c r="AY25" s="12">
        <f t="shared" si="27"/>
        <v>0</v>
      </c>
      <c r="AZ25" s="12">
        <f t="shared" si="28"/>
        <v>0</v>
      </c>
      <c r="BA25" s="12">
        <f t="shared" si="29"/>
        <v>0</v>
      </c>
      <c r="BB25" s="12">
        <f t="shared" si="30"/>
        <v>0</v>
      </c>
      <c r="BC25" s="12">
        <f t="shared" si="31"/>
        <v>0</v>
      </c>
      <c r="BD25" s="12">
        <f t="shared" si="32"/>
        <v>0</v>
      </c>
      <c r="BE25" s="12">
        <f t="shared" si="33"/>
        <v>0</v>
      </c>
      <c r="BF25" s="12">
        <f t="shared" si="34"/>
        <v>0</v>
      </c>
      <c r="BG25" s="12">
        <f t="shared" si="35"/>
        <v>0</v>
      </c>
    </row>
    <row r="26" spans="1:59" x14ac:dyDescent="0.25">
      <c r="A26" s="264"/>
      <c r="B26" s="277"/>
      <c r="C26" s="13" t="s">
        <v>54</v>
      </c>
      <c r="D26" s="7">
        <f t="shared" si="2"/>
        <v>5</v>
      </c>
      <c r="E26" s="9">
        <f>+[3]LICENCIAS!E26+[3]PERMISOS!E26+[3]REGISTROS!E26+[3]CERTIFICADOS!E26+[3]FISCALIZACIONES!E26</f>
        <v>0</v>
      </c>
      <c r="F26" s="9">
        <f>+[3]LICENCIAS!F26+[3]PERMISOS!F26+[3]REGISTROS!F26+[3]CERTIFICADOS!F26+[3]FISCALIZACIONES!F26</f>
        <v>2</v>
      </c>
      <c r="G26" s="9">
        <f>+[3]LICENCIAS!G26+[3]PERMISOS!G26+[3]REGISTROS!G26+[3]CERTIFICADOS!G26+[3]FISCALIZACIONES!G26</f>
        <v>1</v>
      </c>
      <c r="H26" s="9">
        <f>+[3]LICENCIAS!H26+[3]PERMISOS!H26+[3]REGISTROS!H26+[3]CERTIFICADOS!H26+[3]FISCALIZACIONES!H26</f>
        <v>2</v>
      </c>
      <c r="I26" s="9">
        <f>+[3]LICENCIAS!I26+[3]PERMISOS!I26+[3]REGISTROS!I26+[3]CERTIFICADOS!I26+[3]FISCALIZACIONES!I26</f>
        <v>0</v>
      </c>
      <c r="J26" s="9">
        <f>+[3]LICENCIAS!J26+[3]PERMISOS!J26+[3]REGISTROS!J26+[3]CERTIFICADOS!J26+[3]FISCALIZACIONES!J26</f>
        <v>0</v>
      </c>
      <c r="K26" s="9">
        <f>+[3]LICENCIAS!K26+[3]PERMISOS!K26+[3]REGISTROS!K26+[3]CERTIFICADOS!K26+[3]FISCALIZACIONES!K26</f>
        <v>0</v>
      </c>
      <c r="L26" s="9">
        <f>+[3]LICENCIAS!L26+[3]PERMISOS!L26+[3]REGISTROS!L26+[3]CERTIFICADOS!L26+[3]FISCALIZACIONES!L26</f>
        <v>0</v>
      </c>
      <c r="M26" s="9">
        <f>+[3]LICENCIAS!M26+[3]PERMISOS!M26+[3]REGISTROS!M26+[3]CERTIFICADOS!M26+[3]FISCALIZACIONES!M26</f>
        <v>0</v>
      </c>
      <c r="N26" s="9">
        <f>+[3]LICENCIAS!N26+[3]PERMISOS!N26+[3]REGISTROS!N26+[3]CERTIFICADOS!N26+[3]FISCALIZACIONES!N26</f>
        <v>0</v>
      </c>
      <c r="O26" s="9">
        <f>+[3]LICENCIAS!O26+[3]PERMISOS!O26+[3]REGISTROS!O26+[3]CERTIFICADOS!O26+[3]FISCALIZACIONES!O26</f>
        <v>0</v>
      </c>
      <c r="P26" s="9">
        <f>+[3]LICENCIAS!P26+[3]PERMISOS!P26+[3]REGISTROS!P26+[3]CERTIFICADOS!P26+[3]FISCALIZACIONES!P26</f>
        <v>0</v>
      </c>
      <c r="Q26" s="9">
        <f>+[3]LICENCIAS!Q26+[3]PERMISOS!Q26+[3]REGISTROS!Q26+[3]CERTIFICADOS!Q26+[3]FISCALIZACIONES!Q26</f>
        <v>0</v>
      </c>
      <c r="R26" s="9">
        <f>+[3]LICENCIAS!R26+[3]PERMISOS!R26+[3]REGISTROS!R26+[3]CERTIFICADOS!R26+[3]FISCALIZACIONES!R26</f>
        <v>0</v>
      </c>
      <c r="S26" s="9">
        <f>+[3]LICENCIAS!S26+[3]PERMISOS!S26+[3]REGISTROS!S26+[3]CERTIFICADOS!S26+[3]FISCALIZACIONES!S26</f>
        <v>0</v>
      </c>
      <c r="T26" s="9">
        <f>+[3]LICENCIAS!T26+[3]PERMISOS!T26+[3]REGISTROS!T26+[3]CERTIFICADOS!T26+[3]FISCALIZACIONES!T26</f>
        <v>0</v>
      </c>
      <c r="U26" s="9">
        <f>+[3]LICENCIAS!U26+[3]PERMISOS!U26+[3]REGISTROS!U26+[3]CERTIFICADOS!U26+[3]FISCALIZACIONES!U26</f>
        <v>0</v>
      </c>
      <c r="V26" s="9">
        <f>+[3]LICENCIAS!V26+[3]PERMISOS!V26+[3]REGISTROS!V26+[3]CERTIFICADOS!V26+[3]FISCALIZACIONES!V26</f>
        <v>0</v>
      </c>
      <c r="W26" s="9">
        <f>+[3]LICENCIAS!W26+[3]PERMISOS!W26+[3]REGISTROS!W26+[3]CERTIFICADOS!W26+[3]FISCALIZACIONES!W26</f>
        <v>0</v>
      </c>
      <c r="X26" s="9">
        <f>+[3]LICENCIAS!X26+[3]PERMISOS!X26+[3]REGISTROS!X26+[3]CERTIFICADOS!X26+[3]FISCALIZACIONES!X26</f>
        <v>0</v>
      </c>
      <c r="Y26" s="9">
        <f>+[3]LICENCIAS!Y26+[3]PERMISOS!Y26+[3]REGISTROS!Y26+[3]CERTIFICADOS!Y26+[3]FISCALIZACIONES!Y26</f>
        <v>0</v>
      </c>
      <c r="Z26" s="9">
        <f>+[3]LICENCIAS!Z26+[3]PERMISOS!Z26+[3]REGISTROS!Z26+[3]CERTIFICADOS!Z26+[3]FISCALIZACIONES!Z26</f>
        <v>0</v>
      </c>
      <c r="AA26" s="10">
        <f t="shared" si="3"/>
        <v>339990.70864067442</v>
      </c>
      <c r="AB26" s="10">
        <f t="shared" si="4"/>
        <v>75151.965226554268</v>
      </c>
      <c r="AC26" s="11">
        <f t="shared" si="5"/>
        <v>178810.77976817702</v>
      </c>
      <c r="AD26" s="11">
        <f t="shared" si="6"/>
        <v>108234.46522655428</v>
      </c>
      <c r="AE26" s="11">
        <f t="shared" si="7"/>
        <v>30295.047418335089</v>
      </c>
      <c r="AF26" s="11">
        <f t="shared" si="8"/>
        <v>306894.16754478402</v>
      </c>
      <c r="AG26" s="11">
        <f t="shared" si="9"/>
        <v>13040.04214963119</v>
      </c>
      <c r="AH26" s="12">
        <f t="shared" si="10"/>
        <v>68253.42465753424</v>
      </c>
      <c r="AI26" s="12">
        <f t="shared" si="11"/>
        <v>71381.725500526867</v>
      </c>
      <c r="AJ26" s="12">
        <f t="shared" si="12"/>
        <v>8084.826132771339</v>
      </c>
      <c r="AK26" s="12">
        <f t="shared" si="13"/>
        <v>1699.1570073761854</v>
      </c>
      <c r="AL26" s="12">
        <f t="shared" si="14"/>
        <v>395845.96153846156</v>
      </c>
      <c r="AM26" s="12">
        <f t="shared" si="15"/>
        <v>176519.92623814542</v>
      </c>
      <c r="AN26" s="12">
        <f t="shared" si="16"/>
        <v>790.30558482613276</v>
      </c>
      <c r="AO26" s="12">
        <f t="shared" si="17"/>
        <v>295814.54952581663</v>
      </c>
      <c r="AP26" s="12">
        <f t="shared" si="18"/>
        <v>21162.302423603793</v>
      </c>
      <c r="AQ26" s="12">
        <f t="shared" si="19"/>
        <v>7507.9030558482609</v>
      </c>
      <c r="AR26" s="12">
        <f t="shared" si="20"/>
        <v>750984.82086406741</v>
      </c>
      <c r="AS26" s="12">
        <f t="shared" si="21"/>
        <v>30435.774499473126</v>
      </c>
      <c r="AT26" s="12">
        <f t="shared" si="22"/>
        <v>2634.3519494204425</v>
      </c>
      <c r="AU26" s="12">
        <f t="shared" si="23"/>
        <v>5607413.0663856687</v>
      </c>
      <c r="AV26" s="12">
        <f t="shared" si="24"/>
        <v>14509.088514225499</v>
      </c>
      <c r="AW26" s="12">
        <f t="shared" si="25"/>
        <v>284.51001053740777</v>
      </c>
      <c r="AX26" s="12">
        <f t="shared" si="26"/>
        <v>905.82191780821915</v>
      </c>
      <c r="AY26" s="12">
        <f t="shared" si="27"/>
        <v>49823.722339304528</v>
      </c>
      <c r="AZ26" s="12">
        <f t="shared" si="28"/>
        <v>15666.649104320339</v>
      </c>
      <c r="BA26" s="12">
        <f t="shared" si="29"/>
        <v>4583.7723919915707</v>
      </c>
      <c r="BB26" s="12">
        <f t="shared" si="30"/>
        <v>1185.4583772391991</v>
      </c>
      <c r="BC26" s="12">
        <f t="shared" si="31"/>
        <v>375447.97945205477</v>
      </c>
      <c r="BD26" s="12">
        <f t="shared" si="32"/>
        <v>5268.7038988408849</v>
      </c>
      <c r="BE26" s="12">
        <f t="shared" si="33"/>
        <v>5363.0663856691253</v>
      </c>
      <c r="BF26" s="12">
        <f t="shared" si="34"/>
        <v>4330.8746048472076</v>
      </c>
      <c r="BG26" s="12">
        <f t="shared" si="35"/>
        <v>7903.0558482613278</v>
      </c>
    </row>
    <row r="27" spans="1:59" x14ac:dyDescent="0.25">
      <c r="A27" s="264"/>
      <c r="B27" s="277"/>
      <c r="C27" s="14" t="s">
        <v>55</v>
      </c>
      <c r="D27" s="7">
        <f t="shared" si="2"/>
        <v>2</v>
      </c>
      <c r="E27" s="9">
        <f>+[3]LICENCIAS!E27+[3]PERMISOS!E27+[3]REGISTROS!E27+[3]CERTIFICADOS!E27+[3]FISCALIZACIONES!E27</f>
        <v>1</v>
      </c>
      <c r="F27" s="9">
        <f>+[3]LICENCIAS!F27+[3]PERMISOS!F27+[3]REGISTROS!F27+[3]CERTIFICADOS!F27+[3]FISCALIZACIONES!F27</f>
        <v>0</v>
      </c>
      <c r="G27" s="9">
        <f>+[3]LICENCIAS!G27+[3]PERMISOS!G27+[3]REGISTROS!G27+[3]CERTIFICADOS!G27+[3]FISCALIZACIONES!G27</f>
        <v>0</v>
      </c>
      <c r="H27" s="9">
        <f>+[3]LICENCIAS!H27+[3]PERMISOS!H27+[3]REGISTROS!H27+[3]CERTIFICADOS!H27+[3]FISCALIZACIONES!H27</f>
        <v>1</v>
      </c>
      <c r="I27" s="9">
        <f>+[3]LICENCIAS!I27+[3]PERMISOS!I27+[3]REGISTROS!I27+[3]CERTIFICADOS!I27+[3]FISCALIZACIONES!I27</f>
        <v>0</v>
      </c>
      <c r="J27" s="9">
        <f>+[3]LICENCIAS!J27+[3]PERMISOS!J27+[3]REGISTROS!J27+[3]CERTIFICADOS!J27+[3]FISCALIZACIONES!J27</f>
        <v>0</v>
      </c>
      <c r="K27" s="9">
        <f>+[3]LICENCIAS!K27+[3]PERMISOS!K27+[3]REGISTROS!K27+[3]CERTIFICADOS!K27+[3]FISCALIZACIONES!K27</f>
        <v>0</v>
      </c>
      <c r="L27" s="9">
        <f>+[3]LICENCIAS!L27+[3]PERMISOS!L27+[3]REGISTROS!L27+[3]CERTIFICADOS!L27+[3]FISCALIZACIONES!L27</f>
        <v>0</v>
      </c>
      <c r="M27" s="9">
        <f>+[3]LICENCIAS!M27+[3]PERMISOS!M27+[3]REGISTROS!M27+[3]CERTIFICADOS!M27+[3]FISCALIZACIONES!M27</f>
        <v>0</v>
      </c>
      <c r="N27" s="9">
        <f>+[3]LICENCIAS!N27+[3]PERMISOS!N27+[3]REGISTROS!N27+[3]CERTIFICADOS!N27+[3]FISCALIZACIONES!N27</f>
        <v>0</v>
      </c>
      <c r="O27" s="9">
        <f>+[3]LICENCIAS!O27+[3]PERMISOS!O27+[3]REGISTROS!O27+[3]CERTIFICADOS!O27+[3]FISCALIZACIONES!O27</f>
        <v>0</v>
      </c>
      <c r="P27" s="9">
        <f>+[3]LICENCIAS!P27+[3]PERMISOS!P27+[3]REGISTROS!P27+[3]CERTIFICADOS!P27+[3]FISCALIZACIONES!P27</f>
        <v>0</v>
      </c>
      <c r="Q27" s="9">
        <f>+[3]LICENCIAS!Q27+[3]PERMISOS!Q27+[3]REGISTROS!Q27+[3]CERTIFICADOS!Q27+[3]FISCALIZACIONES!Q27</f>
        <v>0</v>
      </c>
      <c r="R27" s="9">
        <f>+[3]LICENCIAS!R27+[3]PERMISOS!R27+[3]REGISTROS!R27+[3]CERTIFICADOS!R27+[3]FISCALIZACIONES!R27</f>
        <v>0</v>
      </c>
      <c r="S27" s="9">
        <f>+[3]LICENCIAS!S27+[3]PERMISOS!S27+[3]REGISTROS!S27+[3]CERTIFICADOS!S27+[3]FISCALIZACIONES!S27</f>
        <v>0</v>
      </c>
      <c r="T27" s="9">
        <f>+[3]LICENCIAS!T27+[3]PERMISOS!T27+[3]REGISTROS!T27+[3]CERTIFICADOS!T27+[3]FISCALIZACIONES!T27</f>
        <v>0</v>
      </c>
      <c r="U27" s="9">
        <f>+[3]LICENCIAS!U27+[3]PERMISOS!U27+[3]REGISTROS!U27+[3]CERTIFICADOS!U27+[3]FISCALIZACIONES!U27</f>
        <v>0</v>
      </c>
      <c r="V27" s="9">
        <f>+[3]LICENCIAS!V27+[3]PERMISOS!V27+[3]REGISTROS!V27+[3]CERTIFICADOS!V27+[3]FISCALIZACIONES!V27</f>
        <v>0</v>
      </c>
      <c r="W27" s="9">
        <f>+[3]LICENCIAS!W27+[3]PERMISOS!W27+[3]REGISTROS!W27+[3]CERTIFICADOS!W27+[3]FISCALIZACIONES!W27</f>
        <v>0</v>
      </c>
      <c r="X27" s="9">
        <f>+[3]LICENCIAS!X27+[3]PERMISOS!X27+[3]REGISTROS!X27+[3]CERTIFICADOS!X27+[3]FISCALIZACIONES!X27</f>
        <v>0</v>
      </c>
      <c r="Y27" s="9">
        <f>+[3]LICENCIAS!Y27+[3]PERMISOS!Y27+[3]REGISTROS!Y27+[3]CERTIFICADOS!Y27+[3]FISCALIZACIONES!Y27</f>
        <v>0</v>
      </c>
      <c r="Z27" s="9">
        <f>+[3]LICENCIAS!Z27+[3]PERMISOS!Z27+[3]REGISTROS!Z27+[3]CERTIFICADOS!Z27+[3]FISCALIZACIONES!Z27</f>
        <v>0</v>
      </c>
      <c r="AA27" s="10">
        <f t="shared" si="3"/>
        <v>135996.28345626977</v>
      </c>
      <c r="AB27" s="10">
        <f t="shared" si="4"/>
        <v>30060.786090621707</v>
      </c>
      <c r="AC27" s="11">
        <f t="shared" si="5"/>
        <v>71524.311907270807</v>
      </c>
      <c r="AD27" s="11">
        <f t="shared" si="6"/>
        <v>43293.78609062171</v>
      </c>
      <c r="AE27" s="11">
        <f t="shared" si="7"/>
        <v>12118.018967334036</v>
      </c>
      <c r="AF27" s="11">
        <f t="shared" si="8"/>
        <v>122757.6670179136</v>
      </c>
      <c r="AG27" s="11">
        <f t="shared" si="9"/>
        <v>5216.016859852476</v>
      </c>
      <c r="AH27" s="12">
        <f t="shared" si="10"/>
        <v>27301.369863013697</v>
      </c>
      <c r="AI27" s="12">
        <f t="shared" si="11"/>
        <v>28552.690200210749</v>
      </c>
      <c r="AJ27" s="12">
        <f t="shared" si="12"/>
        <v>3233.9304531085354</v>
      </c>
      <c r="AK27" s="12">
        <f t="shared" si="13"/>
        <v>679.6628029504742</v>
      </c>
      <c r="AL27" s="12">
        <f t="shared" si="14"/>
        <v>158338.38461538462</v>
      </c>
      <c r="AM27" s="12">
        <f t="shared" si="15"/>
        <v>70607.970495258167</v>
      </c>
      <c r="AN27" s="12">
        <f t="shared" si="16"/>
        <v>316.12223393045309</v>
      </c>
      <c r="AO27" s="12">
        <f t="shared" si="17"/>
        <v>118325.81981032666</v>
      </c>
      <c r="AP27" s="12">
        <f t="shared" si="18"/>
        <v>8464.9209694415167</v>
      </c>
      <c r="AQ27" s="12">
        <f t="shared" si="19"/>
        <v>3003.1612223393045</v>
      </c>
      <c r="AR27" s="12">
        <f t="shared" si="20"/>
        <v>300393.92834562698</v>
      </c>
      <c r="AS27" s="12">
        <f t="shared" si="21"/>
        <v>12174.309799789251</v>
      </c>
      <c r="AT27" s="12">
        <f t="shared" si="22"/>
        <v>1053.7407797681769</v>
      </c>
      <c r="AU27" s="12">
        <f t="shared" si="23"/>
        <v>2242965.2265542676</v>
      </c>
      <c r="AV27" s="12">
        <f t="shared" si="24"/>
        <v>5803.6354056902001</v>
      </c>
      <c r="AW27" s="12">
        <f t="shared" si="25"/>
        <v>113.80400421496311</v>
      </c>
      <c r="AX27" s="12">
        <f t="shared" si="26"/>
        <v>362.32876712328766</v>
      </c>
      <c r="AY27" s="12">
        <f t="shared" si="27"/>
        <v>19929.488935721813</v>
      </c>
      <c r="AZ27" s="12">
        <f t="shared" si="28"/>
        <v>6266.6596417281353</v>
      </c>
      <c r="BA27" s="12">
        <f t="shared" si="29"/>
        <v>1833.5089567966281</v>
      </c>
      <c r="BB27" s="12">
        <f t="shared" si="30"/>
        <v>474.18335089567967</v>
      </c>
      <c r="BC27" s="12">
        <f t="shared" si="31"/>
        <v>150179.19178082192</v>
      </c>
      <c r="BD27" s="12">
        <f t="shared" si="32"/>
        <v>2107.4815595363539</v>
      </c>
      <c r="BE27" s="12">
        <f t="shared" si="33"/>
        <v>2145.22655426765</v>
      </c>
      <c r="BF27" s="12">
        <f t="shared" si="34"/>
        <v>1732.3498419388829</v>
      </c>
      <c r="BG27" s="12">
        <f t="shared" si="35"/>
        <v>3161.222339304531</v>
      </c>
    </row>
    <row r="28" spans="1:59" x14ac:dyDescent="0.25">
      <c r="A28" s="264"/>
      <c r="B28" s="277"/>
      <c r="C28" s="14" t="s">
        <v>56</v>
      </c>
      <c r="D28" s="7">
        <f t="shared" si="2"/>
        <v>6</v>
      </c>
      <c r="E28" s="9">
        <f>+[3]LICENCIAS!E28+[3]PERMISOS!E28+[3]REGISTROS!E28+[3]CERTIFICADOS!E28+[3]FISCALIZACIONES!E28</f>
        <v>1</v>
      </c>
      <c r="F28" s="9">
        <f>+[3]LICENCIAS!F28+[3]PERMISOS!F28+[3]REGISTROS!F28+[3]CERTIFICADOS!F28+[3]FISCALIZACIONES!F28</f>
        <v>3</v>
      </c>
      <c r="G28" s="9">
        <f>+[3]LICENCIAS!G28+[3]PERMISOS!G28+[3]REGISTROS!G28+[3]CERTIFICADOS!G28+[3]FISCALIZACIONES!G28</f>
        <v>0</v>
      </c>
      <c r="H28" s="9">
        <f>+[3]LICENCIAS!H28+[3]PERMISOS!H28+[3]REGISTROS!H28+[3]CERTIFICADOS!H28+[3]FISCALIZACIONES!H28</f>
        <v>1</v>
      </c>
      <c r="I28" s="9">
        <f>+[3]LICENCIAS!I28+[3]PERMISOS!I28+[3]REGISTROS!I28+[3]CERTIFICADOS!I28+[3]FISCALIZACIONES!I28</f>
        <v>1</v>
      </c>
      <c r="J28" s="9">
        <f>+[3]LICENCIAS!J28+[3]PERMISOS!J28+[3]REGISTROS!J28+[3]CERTIFICADOS!J28+[3]FISCALIZACIONES!J28</f>
        <v>0</v>
      </c>
      <c r="K28" s="9">
        <f>+[3]LICENCIAS!K28+[3]PERMISOS!K28+[3]REGISTROS!K28+[3]CERTIFICADOS!K28+[3]FISCALIZACIONES!K28</f>
        <v>0</v>
      </c>
      <c r="L28" s="9">
        <f>+[3]LICENCIAS!L28+[3]PERMISOS!L28+[3]REGISTROS!L28+[3]CERTIFICADOS!L28+[3]FISCALIZACIONES!L28</f>
        <v>0</v>
      </c>
      <c r="M28" s="9">
        <f>+[3]LICENCIAS!M28+[3]PERMISOS!M28+[3]REGISTROS!M28+[3]CERTIFICADOS!M28+[3]FISCALIZACIONES!M28</f>
        <v>0</v>
      </c>
      <c r="N28" s="9">
        <f>+[3]LICENCIAS!N28+[3]PERMISOS!N28+[3]REGISTROS!N28+[3]CERTIFICADOS!N28+[3]FISCALIZACIONES!N28</f>
        <v>0</v>
      </c>
      <c r="O28" s="9">
        <f>+[3]LICENCIAS!O28+[3]PERMISOS!O28+[3]REGISTROS!O28+[3]CERTIFICADOS!O28+[3]FISCALIZACIONES!O28</f>
        <v>0</v>
      </c>
      <c r="P28" s="9">
        <f>+[3]LICENCIAS!P28+[3]PERMISOS!P28+[3]REGISTROS!P28+[3]CERTIFICADOS!P28+[3]FISCALIZACIONES!P28</f>
        <v>0</v>
      </c>
      <c r="Q28" s="9">
        <f>+[3]LICENCIAS!Q28+[3]PERMISOS!Q28+[3]REGISTROS!Q28+[3]CERTIFICADOS!Q28+[3]FISCALIZACIONES!Q28</f>
        <v>0</v>
      </c>
      <c r="R28" s="9">
        <f>+[3]LICENCIAS!R28+[3]PERMISOS!R28+[3]REGISTROS!R28+[3]CERTIFICADOS!R28+[3]FISCALIZACIONES!R28</f>
        <v>0</v>
      </c>
      <c r="S28" s="9">
        <f>+[3]LICENCIAS!S28+[3]PERMISOS!S28+[3]REGISTROS!S28+[3]CERTIFICADOS!S28+[3]FISCALIZACIONES!S28</f>
        <v>0</v>
      </c>
      <c r="T28" s="9">
        <f>+[3]LICENCIAS!T28+[3]PERMISOS!T28+[3]REGISTROS!T28+[3]CERTIFICADOS!T28+[3]FISCALIZACIONES!T28</f>
        <v>0</v>
      </c>
      <c r="U28" s="9">
        <f>+[3]LICENCIAS!U28+[3]PERMISOS!U28+[3]REGISTROS!U28+[3]CERTIFICADOS!U28+[3]FISCALIZACIONES!U28</f>
        <v>0</v>
      </c>
      <c r="V28" s="9">
        <f>+[3]LICENCIAS!V28+[3]PERMISOS!V28+[3]REGISTROS!V28+[3]CERTIFICADOS!V28+[3]FISCALIZACIONES!V28</f>
        <v>0</v>
      </c>
      <c r="W28" s="9">
        <f>+[3]LICENCIAS!W28+[3]PERMISOS!W28+[3]REGISTROS!W28+[3]CERTIFICADOS!W28+[3]FISCALIZACIONES!W28</f>
        <v>0</v>
      </c>
      <c r="X28" s="9">
        <f>+[3]LICENCIAS!X28+[3]PERMISOS!X28+[3]REGISTROS!X28+[3]CERTIFICADOS!X28+[3]FISCALIZACIONES!X28</f>
        <v>0</v>
      </c>
      <c r="Y28" s="9">
        <f>+[3]LICENCIAS!Y28+[3]PERMISOS!Y28+[3]REGISTROS!Y28+[3]CERTIFICADOS!Y28+[3]FISCALIZACIONES!Y28</f>
        <v>0</v>
      </c>
      <c r="Z28" s="9">
        <f>+[3]LICENCIAS!Z28+[3]PERMISOS!Z28+[3]REGISTROS!Z28+[3]CERTIFICADOS!Z28+[3]FISCALIZACIONES!Z28</f>
        <v>0</v>
      </c>
      <c r="AA28" s="10">
        <f t="shared" si="3"/>
        <v>407988.8503688093</v>
      </c>
      <c r="AB28" s="10">
        <f t="shared" si="4"/>
        <v>90182.358271865116</v>
      </c>
      <c r="AC28" s="11">
        <f t="shared" si="5"/>
        <v>214572.93572181242</v>
      </c>
      <c r="AD28" s="11">
        <f t="shared" si="6"/>
        <v>129881.35827186513</v>
      </c>
      <c r="AE28" s="11">
        <f t="shared" si="7"/>
        <v>36354.056902002107</v>
      </c>
      <c r="AF28" s="11">
        <f t="shared" si="8"/>
        <v>368273.00105374079</v>
      </c>
      <c r="AG28" s="11">
        <f t="shared" si="9"/>
        <v>15648.050579557428</v>
      </c>
      <c r="AH28" s="12">
        <f t="shared" si="10"/>
        <v>81904.109589041094</v>
      </c>
      <c r="AI28" s="12">
        <f t="shared" si="11"/>
        <v>85658.070600632243</v>
      </c>
      <c r="AJ28" s="12">
        <f t="shared" si="12"/>
        <v>9701.7913593256053</v>
      </c>
      <c r="AK28" s="12">
        <f t="shared" si="13"/>
        <v>2038.9884088514227</v>
      </c>
      <c r="AL28" s="12">
        <f t="shared" si="14"/>
        <v>475015.15384615387</v>
      </c>
      <c r="AM28" s="12">
        <f t="shared" si="15"/>
        <v>211823.9114857745</v>
      </c>
      <c r="AN28" s="12">
        <f t="shared" si="16"/>
        <v>948.36670179135922</v>
      </c>
      <c r="AO28" s="12">
        <f t="shared" si="17"/>
        <v>354977.45943097997</v>
      </c>
      <c r="AP28" s="12">
        <f t="shared" si="18"/>
        <v>25394.762908324548</v>
      </c>
      <c r="AQ28" s="12">
        <f t="shared" si="19"/>
        <v>9009.4836670179138</v>
      </c>
      <c r="AR28" s="12">
        <f t="shared" si="20"/>
        <v>901181.78503688099</v>
      </c>
      <c r="AS28" s="12">
        <f t="shared" si="21"/>
        <v>36522.929399367757</v>
      </c>
      <c r="AT28" s="12">
        <f t="shared" si="22"/>
        <v>3161.2223393045306</v>
      </c>
      <c r="AU28" s="12">
        <f t="shared" si="23"/>
        <v>6728895.6796628032</v>
      </c>
      <c r="AV28" s="12">
        <f t="shared" si="24"/>
        <v>17410.906217070602</v>
      </c>
      <c r="AW28" s="12">
        <f t="shared" si="25"/>
        <v>341.41201264488933</v>
      </c>
      <c r="AX28" s="12">
        <f t="shared" si="26"/>
        <v>1086.986301369863</v>
      </c>
      <c r="AY28" s="12">
        <f t="shared" si="27"/>
        <v>59788.466807165438</v>
      </c>
      <c r="AZ28" s="12">
        <f t="shared" si="28"/>
        <v>18799.978925184405</v>
      </c>
      <c r="BA28" s="12">
        <f t="shared" si="29"/>
        <v>5500.5268703898846</v>
      </c>
      <c r="BB28" s="12">
        <f t="shared" si="30"/>
        <v>1422.5500526870389</v>
      </c>
      <c r="BC28" s="12">
        <f t="shared" si="31"/>
        <v>450537.57534246577</v>
      </c>
      <c r="BD28" s="12">
        <f t="shared" si="32"/>
        <v>6322.4446786090612</v>
      </c>
      <c r="BE28" s="12">
        <f t="shared" si="33"/>
        <v>6435.6796628029497</v>
      </c>
      <c r="BF28" s="12">
        <f t="shared" si="34"/>
        <v>5197.0495258166484</v>
      </c>
      <c r="BG28" s="12">
        <f t="shared" si="35"/>
        <v>9483.6670179135926</v>
      </c>
    </row>
    <row r="29" spans="1:59" x14ac:dyDescent="0.25">
      <c r="A29" s="264"/>
      <c r="B29" s="277"/>
      <c r="C29" s="14" t="s">
        <v>57</v>
      </c>
      <c r="D29" s="7">
        <f t="shared" si="2"/>
        <v>8</v>
      </c>
      <c r="E29" s="9">
        <f>+[3]LICENCIAS!E29+[3]PERMISOS!E29+[3]REGISTROS!E29+[3]CERTIFICADOS!E29+[3]FISCALIZACIONES!E29</f>
        <v>1</v>
      </c>
      <c r="F29" s="9">
        <f>+[3]LICENCIAS!F29+[3]PERMISOS!F29+[3]REGISTROS!F29+[3]CERTIFICADOS!F29+[3]FISCALIZACIONES!F29</f>
        <v>4</v>
      </c>
      <c r="G29" s="9">
        <f>+[3]LICENCIAS!G29+[3]PERMISOS!G29+[3]REGISTROS!G29+[3]CERTIFICADOS!G29+[3]FISCALIZACIONES!G29</f>
        <v>1</v>
      </c>
      <c r="H29" s="9">
        <f>+[3]LICENCIAS!H29+[3]PERMISOS!H29+[3]REGISTROS!H29+[3]CERTIFICADOS!H29+[3]FISCALIZACIONES!H29</f>
        <v>0</v>
      </c>
      <c r="I29" s="9">
        <f>+[3]LICENCIAS!I29+[3]PERMISOS!I29+[3]REGISTROS!I29+[3]CERTIFICADOS!I29+[3]FISCALIZACIONES!I29</f>
        <v>1</v>
      </c>
      <c r="J29" s="9">
        <f>+[3]LICENCIAS!J29+[3]PERMISOS!J29+[3]REGISTROS!J29+[3]CERTIFICADOS!J29+[3]FISCALIZACIONES!J29</f>
        <v>0</v>
      </c>
      <c r="K29" s="9">
        <f>+[3]LICENCIAS!K29+[3]PERMISOS!K29+[3]REGISTROS!K29+[3]CERTIFICADOS!K29+[3]FISCALIZACIONES!K29</f>
        <v>1</v>
      </c>
      <c r="L29" s="9">
        <f>+[3]LICENCIAS!L29+[3]PERMISOS!L29+[3]REGISTROS!L29+[3]CERTIFICADOS!L29+[3]FISCALIZACIONES!L29</f>
        <v>0</v>
      </c>
      <c r="M29" s="9">
        <f>+[3]LICENCIAS!M29+[3]PERMISOS!M29+[3]REGISTROS!M29+[3]CERTIFICADOS!M29+[3]FISCALIZACIONES!M29</f>
        <v>0</v>
      </c>
      <c r="N29" s="9">
        <f>+[3]LICENCIAS!N29+[3]PERMISOS!N29+[3]REGISTROS!N29+[3]CERTIFICADOS!N29+[3]FISCALIZACIONES!N29</f>
        <v>0</v>
      </c>
      <c r="O29" s="9">
        <f>+[3]LICENCIAS!O29+[3]PERMISOS!O29+[3]REGISTROS!O29+[3]CERTIFICADOS!O29+[3]FISCALIZACIONES!O29</f>
        <v>0</v>
      </c>
      <c r="P29" s="9">
        <f>+[3]LICENCIAS!P29+[3]PERMISOS!P29+[3]REGISTROS!P29+[3]CERTIFICADOS!P29+[3]FISCALIZACIONES!P29</f>
        <v>0</v>
      </c>
      <c r="Q29" s="9">
        <f>+[3]LICENCIAS!Q29+[3]PERMISOS!Q29+[3]REGISTROS!Q29+[3]CERTIFICADOS!Q29+[3]FISCALIZACIONES!Q29</f>
        <v>0</v>
      </c>
      <c r="R29" s="9">
        <f>+[3]LICENCIAS!R29+[3]PERMISOS!R29+[3]REGISTROS!R29+[3]CERTIFICADOS!R29+[3]FISCALIZACIONES!R29</f>
        <v>0</v>
      </c>
      <c r="S29" s="9">
        <f>+[3]LICENCIAS!S29+[3]PERMISOS!S29+[3]REGISTROS!S29+[3]CERTIFICADOS!S29+[3]FISCALIZACIONES!S29</f>
        <v>0</v>
      </c>
      <c r="T29" s="9">
        <f>+[3]LICENCIAS!T29+[3]PERMISOS!T29+[3]REGISTROS!T29+[3]CERTIFICADOS!T29+[3]FISCALIZACIONES!T29</f>
        <v>0</v>
      </c>
      <c r="U29" s="9">
        <f>+[3]LICENCIAS!U29+[3]PERMISOS!U29+[3]REGISTROS!U29+[3]CERTIFICADOS!U29+[3]FISCALIZACIONES!U29</f>
        <v>0</v>
      </c>
      <c r="V29" s="9">
        <f>+[3]LICENCIAS!V29+[3]PERMISOS!V29+[3]REGISTROS!V29+[3]CERTIFICADOS!V29+[3]FISCALIZACIONES!V29</f>
        <v>0</v>
      </c>
      <c r="W29" s="9">
        <f>+[3]LICENCIAS!W29+[3]PERMISOS!W29+[3]REGISTROS!W29+[3]CERTIFICADOS!W29+[3]FISCALIZACIONES!W29</f>
        <v>0</v>
      </c>
      <c r="X29" s="9">
        <f>+[3]LICENCIAS!X29+[3]PERMISOS!X29+[3]REGISTROS!X29+[3]CERTIFICADOS!X29+[3]FISCALIZACIONES!X29</f>
        <v>0</v>
      </c>
      <c r="Y29" s="9">
        <f>+[3]LICENCIAS!Y29+[3]PERMISOS!Y29+[3]REGISTROS!Y29+[3]CERTIFICADOS!Y29+[3]FISCALIZACIONES!Y29</f>
        <v>0</v>
      </c>
      <c r="Z29" s="9">
        <f>+[3]LICENCIAS!Z29+[3]PERMISOS!Z29+[3]REGISTROS!Z29+[3]CERTIFICADOS!Z29+[3]FISCALIZACIONES!Z29</f>
        <v>0</v>
      </c>
      <c r="AA29" s="10">
        <f t="shared" si="3"/>
        <v>543985.13382507907</v>
      </c>
      <c r="AB29" s="10">
        <f t="shared" si="4"/>
        <v>120243.14436248683</v>
      </c>
      <c r="AC29" s="11">
        <f t="shared" si="5"/>
        <v>286097.24762908323</v>
      </c>
      <c r="AD29" s="11">
        <f t="shared" si="6"/>
        <v>173175.14436248684</v>
      </c>
      <c r="AE29" s="11">
        <f t="shared" si="7"/>
        <v>48472.075869336142</v>
      </c>
      <c r="AF29" s="11">
        <f t="shared" si="8"/>
        <v>491030.66807165439</v>
      </c>
      <c r="AG29" s="11">
        <f t="shared" si="9"/>
        <v>20864.067439409904</v>
      </c>
      <c r="AH29" s="12">
        <f t="shared" si="10"/>
        <v>109205.47945205479</v>
      </c>
      <c r="AI29" s="12">
        <f t="shared" si="11"/>
        <v>114210.760800843</v>
      </c>
      <c r="AJ29" s="12">
        <f t="shared" si="12"/>
        <v>12935.721812434142</v>
      </c>
      <c r="AK29" s="12">
        <f t="shared" si="13"/>
        <v>2718.6512118018968</v>
      </c>
      <c r="AL29" s="12">
        <f t="shared" si="14"/>
        <v>633353.5384615385</v>
      </c>
      <c r="AM29" s="12">
        <f t="shared" si="15"/>
        <v>282431.88198103267</v>
      </c>
      <c r="AN29" s="12">
        <f t="shared" si="16"/>
        <v>1264.4889357218124</v>
      </c>
      <c r="AO29" s="12">
        <f t="shared" si="17"/>
        <v>473303.27924130665</v>
      </c>
      <c r="AP29" s="12">
        <f t="shared" si="18"/>
        <v>33859.683877766067</v>
      </c>
      <c r="AQ29" s="12">
        <f t="shared" si="19"/>
        <v>12012.644889357218</v>
      </c>
      <c r="AR29" s="12">
        <f t="shared" si="20"/>
        <v>1201575.7133825079</v>
      </c>
      <c r="AS29" s="12">
        <f t="shared" si="21"/>
        <v>48697.239199157004</v>
      </c>
      <c r="AT29" s="12">
        <f t="shared" si="22"/>
        <v>4214.9631190727077</v>
      </c>
      <c r="AU29" s="12">
        <f t="shared" si="23"/>
        <v>8971860.9062170703</v>
      </c>
      <c r="AV29" s="12">
        <f t="shared" si="24"/>
        <v>23214.5416227608</v>
      </c>
      <c r="AW29" s="12">
        <f t="shared" si="25"/>
        <v>455.21601685985246</v>
      </c>
      <c r="AX29" s="12">
        <f t="shared" si="26"/>
        <v>1449.3150684931506</v>
      </c>
      <c r="AY29" s="12">
        <f t="shared" si="27"/>
        <v>79717.95574288725</v>
      </c>
      <c r="AZ29" s="12">
        <f t="shared" si="28"/>
        <v>25066.638566912541</v>
      </c>
      <c r="BA29" s="12">
        <f t="shared" si="29"/>
        <v>7334.0358271865125</v>
      </c>
      <c r="BB29" s="12">
        <f t="shared" si="30"/>
        <v>1896.7334035827187</v>
      </c>
      <c r="BC29" s="12">
        <f t="shared" si="31"/>
        <v>600716.76712328766</v>
      </c>
      <c r="BD29" s="12">
        <f t="shared" si="32"/>
        <v>8429.9262381454155</v>
      </c>
      <c r="BE29" s="12">
        <f t="shared" si="33"/>
        <v>8580.9062170706002</v>
      </c>
      <c r="BF29" s="12">
        <f t="shared" si="34"/>
        <v>6929.3993677555318</v>
      </c>
      <c r="BG29" s="12">
        <f t="shared" si="35"/>
        <v>12644.889357218124</v>
      </c>
    </row>
    <row r="30" spans="1:59" x14ac:dyDescent="0.25">
      <c r="A30" s="264"/>
      <c r="B30" s="277"/>
      <c r="C30" s="15" t="s">
        <v>58</v>
      </c>
      <c r="D30" s="7">
        <f t="shared" si="2"/>
        <v>2</v>
      </c>
      <c r="E30" s="9">
        <f>+[3]LICENCIAS!E30+[3]PERMISOS!E30+[3]REGISTROS!E30+[3]CERTIFICADOS!E30+[3]FISCALIZACIONES!E30</f>
        <v>0</v>
      </c>
      <c r="F30" s="9">
        <f>+[3]LICENCIAS!F30+[3]PERMISOS!F30+[3]REGISTROS!F30+[3]CERTIFICADOS!F30+[3]FISCALIZACIONES!F30</f>
        <v>1</v>
      </c>
      <c r="G30" s="9">
        <f>+[3]LICENCIAS!G30+[3]PERMISOS!G30+[3]REGISTROS!G30+[3]CERTIFICADOS!G30+[3]FISCALIZACIONES!G30</f>
        <v>0</v>
      </c>
      <c r="H30" s="9">
        <f>+[3]LICENCIAS!H30+[3]PERMISOS!H30+[3]REGISTROS!H30+[3]CERTIFICADOS!H30+[3]FISCALIZACIONES!H30</f>
        <v>0</v>
      </c>
      <c r="I30" s="9">
        <f>+[3]LICENCIAS!I30+[3]PERMISOS!I30+[3]REGISTROS!I30+[3]CERTIFICADOS!I30+[3]FISCALIZACIONES!I30</f>
        <v>1</v>
      </c>
      <c r="J30" s="9">
        <f>+[3]LICENCIAS!J30+[3]PERMISOS!J30+[3]REGISTROS!J30+[3]CERTIFICADOS!J30+[3]FISCALIZACIONES!J30</f>
        <v>0</v>
      </c>
      <c r="K30" s="9">
        <f>+[3]LICENCIAS!K30+[3]PERMISOS!K30+[3]REGISTROS!K30+[3]CERTIFICADOS!K30+[3]FISCALIZACIONES!K30</f>
        <v>0</v>
      </c>
      <c r="L30" s="9">
        <f>+[3]LICENCIAS!L30+[3]PERMISOS!L30+[3]REGISTROS!L30+[3]CERTIFICADOS!L30+[3]FISCALIZACIONES!L30</f>
        <v>0</v>
      </c>
      <c r="M30" s="9">
        <f>+[3]LICENCIAS!M30+[3]PERMISOS!M30+[3]REGISTROS!M30+[3]CERTIFICADOS!M30+[3]FISCALIZACIONES!M30</f>
        <v>0</v>
      </c>
      <c r="N30" s="9">
        <f>+[3]LICENCIAS!N30+[3]PERMISOS!N30+[3]REGISTROS!N30+[3]CERTIFICADOS!N30+[3]FISCALIZACIONES!N30</f>
        <v>0</v>
      </c>
      <c r="O30" s="9">
        <f>+[3]LICENCIAS!O30+[3]PERMISOS!O30+[3]REGISTROS!O30+[3]CERTIFICADOS!O30+[3]FISCALIZACIONES!O30</f>
        <v>0</v>
      </c>
      <c r="P30" s="9">
        <f>+[3]LICENCIAS!P30+[3]PERMISOS!P30+[3]REGISTROS!P30+[3]CERTIFICADOS!P30+[3]FISCALIZACIONES!P30</f>
        <v>0</v>
      </c>
      <c r="Q30" s="9">
        <f>+[3]LICENCIAS!Q30+[3]PERMISOS!Q30+[3]REGISTROS!Q30+[3]CERTIFICADOS!Q30+[3]FISCALIZACIONES!Q30</f>
        <v>0</v>
      </c>
      <c r="R30" s="9">
        <f>+[3]LICENCIAS!R30+[3]PERMISOS!R30+[3]REGISTROS!R30+[3]CERTIFICADOS!R30+[3]FISCALIZACIONES!R30</f>
        <v>0</v>
      </c>
      <c r="S30" s="9">
        <f>+[3]LICENCIAS!S30+[3]PERMISOS!S30+[3]REGISTROS!S30+[3]CERTIFICADOS!S30+[3]FISCALIZACIONES!S30</f>
        <v>0</v>
      </c>
      <c r="T30" s="9">
        <f>+[3]LICENCIAS!T30+[3]PERMISOS!T30+[3]REGISTROS!T30+[3]CERTIFICADOS!T30+[3]FISCALIZACIONES!T30</f>
        <v>0</v>
      </c>
      <c r="U30" s="9">
        <f>+[3]LICENCIAS!U30+[3]PERMISOS!U30+[3]REGISTROS!U30+[3]CERTIFICADOS!U30+[3]FISCALIZACIONES!U30</f>
        <v>0</v>
      </c>
      <c r="V30" s="9">
        <f>+[3]LICENCIAS!V30+[3]PERMISOS!V30+[3]REGISTROS!V30+[3]CERTIFICADOS!V30+[3]FISCALIZACIONES!V30</f>
        <v>0</v>
      </c>
      <c r="W30" s="9">
        <f>+[3]LICENCIAS!W30+[3]PERMISOS!W30+[3]REGISTROS!W30+[3]CERTIFICADOS!W30+[3]FISCALIZACIONES!W30</f>
        <v>0</v>
      </c>
      <c r="X30" s="9">
        <f>+[3]LICENCIAS!X30+[3]PERMISOS!X30+[3]REGISTROS!X30+[3]CERTIFICADOS!X30+[3]FISCALIZACIONES!X30</f>
        <v>0</v>
      </c>
      <c r="Y30" s="9">
        <f>+[3]LICENCIAS!Y30+[3]PERMISOS!Y30+[3]REGISTROS!Y30+[3]CERTIFICADOS!Y30+[3]FISCALIZACIONES!Y30</f>
        <v>0</v>
      </c>
      <c r="Z30" s="9">
        <f>+[3]LICENCIAS!Z30+[3]PERMISOS!Z30+[3]REGISTROS!Z30+[3]CERTIFICADOS!Z30+[3]FISCALIZACIONES!Z30</f>
        <v>0</v>
      </c>
      <c r="AA30" s="10">
        <f t="shared" si="3"/>
        <v>135996.28345626977</v>
      </c>
      <c r="AB30" s="10">
        <f t="shared" si="4"/>
        <v>30060.786090621707</v>
      </c>
      <c r="AC30" s="11">
        <f t="shared" si="5"/>
        <v>71524.311907270807</v>
      </c>
      <c r="AD30" s="11">
        <f t="shared" si="6"/>
        <v>43293.78609062171</v>
      </c>
      <c r="AE30" s="11">
        <f t="shared" si="7"/>
        <v>12118.018967334036</v>
      </c>
      <c r="AF30" s="11">
        <f t="shared" si="8"/>
        <v>122757.6670179136</v>
      </c>
      <c r="AG30" s="11">
        <f t="shared" si="9"/>
        <v>5216.016859852476</v>
      </c>
      <c r="AH30" s="12">
        <f t="shared" si="10"/>
        <v>27301.369863013697</v>
      </c>
      <c r="AI30" s="12">
        <f t="shared" si="11"/>
        <v>28552.690200210749</v>
      </c>
      <c r="AJ30" s="12">
        <f t="shared" si="12"/>
        <v>3233.9304531085354</v>
      </c>
      <c r="AK30" s="12">
        <f t="shared" si="13"/>
        <v>679.6628029504742</v>
      </c>
      <c r="AL30" s="12">
        <f t="shared" si="14"/>
        <v>158338.38461538462</v>
      </c>
      <c r="AM30" s="12">
        <f t="shared" si="15"/>
        <v>70607.970495258167</v>
      </c>
      <c r="AN30" s="12">
        <f t="shared" si="16"/>
        <v>316.12223393045309</v>
      </c>
      <c r="AO30" s="12">
        <f t="shared" si="17"/>
        <v>118325.81981032666</v>
      </c>
      <c r="AP30" s="12">
        <f t="shared" si="18"/>
        <v>8464.9209694415167</v>
      </c>
      <c r="AQ30" s="12">
        <f t="shared" si="19"/>
        <v>3003.1612223393045</v>
      </c>
      <c r="AR30" s="12">
        <f t="shared" si="20"/>
        <v>300393.92834562698</v>
      </c>
      <c r="AS30" s="12">
        <f t="shared" si="21"/>
        <v>12174.309799789251</v>
      </c>
      <c r="AT30" s="12">
        <f t="shared" si="22"/>
        <v>1053.7407797681769</v>
      </c>
      <c r="AU30" s="12">
        <f t="shared" si="23"/>
        <v>2242965.2265542676</v>
      </c>
      <c r="AV30" s="12">
        <f t="shared" si="24"/>
        <v>5803.6354056902001</v>
      </c>
      <c r="AW30" s="12">
        <f t="shared" si="25"/>
        <v>113.80400421496311</v>
      </c>
      <c r="AX30" s="12">
        <f t="shared" si="26"/>
        <v>362.32876712328766</v>
      </c>
      <c r="AY30" s="12">
        <f t="shared" si="27"/>
        <v>19929.488935721813</v>
      </c>
      <c r="AZ30" s="12">
        <f t="shared" si="28"/>
        <v>6266.6596417281353</v>
      </c>
      <c r="BA30" s="12">
        <f t="shared" si="29"/>
        <v>1833.5089567966281</v>
      </c>
      <c r="BB30" s="12">
        <f t="shared" si="30"/>
        <v>474.18335089567967</v>
      </c>
      <c r="BC30" s="12">
        <f t="shared" si="31"/>
        <v>150179.19178082192</v>
      </c>
      <c r="BD30" s="12">
        <f t="shared" si="32"/>
        <v>2107.4815595363539</v>
      </c>
      <c r="BE30" s="12">
        <f t="shared" si="33"/>
        <v>2145.22655426765</v>
      </c>
      <c r="BF30" s="12">
        <f t="shared" si="34"/>
        <v>1732.3498419388829</v>
      </c>
      <c r="BG30" s="12">
        <f t="shared" si="35"/>
        <v>3161.222339304531</v>
      </c>
    </row>
    <row r="31" spans="1:59" x14ac:dyDescent="0.25">
      <c r="A31" s="264"/>
      <c r="B31" s="277"/>
      <c r="C31" s="14" t="s">
        <v>59</v>
      </c>
      <c r="D31" s="7">
        <f t="shared" si="2"/>
        <v>5</v>
      </c>
      <c r="E31" s="9">
        <f>+[3]LICENCIAS!E31+[3]PERMISOS!E31+[3]REGISTROS!E31+[3]CERTIFICADOS!E31+[3]FISCALIZACIONES!E31</f>
        <v>1</v>
      </c>
      <c r="F31" s="9">
        <f>+[3]LICENCIAS!F31+[3]PERMISOS!F31+[3]REGISTROS!F31+[3]CERTIFICADOS!F31+[3]FISCALIZACIONES!F31</f>
        <v>1</v>
      </c>
      <c r="G31" s="9">
        <f>+[3]LICENCIAS!G31+[3]PERMISOS!G31+[3]REGISTROS!G31+[3]CERTIFICADOS!G31+[3]FISCALIZACIONES!G31</f>
        <v>0</v>
      </c>
      <c r="H31" s="9">
        <f>+[3]LICENCIAS!H31+[3]PERMISOS!H31+[3]REGISTROS!H31+[3]CERTIFICADOS!H31+[3]FISCALIZACIONES!H31</f>
        <v>2</v>
      </c>
      <c r="I31" s="9">
        <f>+[3]LICENCIAS!I31+[3]PERMISOS!I31+[3]REGISTROS!I31+[3]CERTIFICADOS!I31+[3]FISCALIZACIONES!I31</f>
        <v>0</v>
      </c>
      <c r="J31" s="9">
        <f>+[3]LICENCIAS!J31+[3]PERMISOS!J31+[3]REGISTROS!J31+[3]CERTIFICADOS!J31+[3]FISCALIZACIONES!J31</f>
        <v>0</v>
      </c>
      <c r="K31" s="9">
        <f>+[3]LICENCIAS!K31+[3]PERMISOS!K31+[3]REGISTROS!K31+[3]CERTIFICADOS!K31+[3]FISCALIZACIONES!K31</f>
        <v>1</v>
      </c>
      <c r="L31" s="9">
        <f>+[3]LICENCIAS!L31+[3]PERMISOS!L31+[3]REGISTROS!L31+[3]CERTIFICADOS!L31+[3]FISCALIZACIONES!L31</f>
        <v>0</v>
      </c>
      <c r="M31" s="9">
        <f>+[3]LICENCIAS!M31+[3]PERMISOS!M31+[3]REGISTROS!M31+[3]CERTIFICADOS!M31+[3]FISCALIZACIONES!M31</f>
        <v>0</v>
      </c>
      <c r="N31" s="9">
        <f>+[3]LICENCIAS!N31+[3]PERMISOS!N31+[3]REGISTROS!N31+[3]CERTIFICADOS!N31+[3]FISCALIZACIONES!N31</f>
        <v>0</v>
      </c>
      <c r="O31" s="9">
        <f>+[3]LICENCIAS!O31+[3]PERMISOS!O31+[3]REGISTROS!O31+[3]CERTIFICADOS!O31+[3]FISCALIZACIONES!O31</f>
        <v>0</v>
      </c>
      <c r="P31" s="9">
        <f>+[3]LICENCIAS!P31+[3]PERMISOS!P31+[3]REGISTROS!P31+[3]CERTIFICADOS!P31+[3]FISCALIZACIONES!P31</f>
        <v>0</v>
      </c>
      <c r="Q31" s="9">
        <f>+[3]LICENCIAS!Q31+[3]PERMISOS!Q31+[3]REGISTROS!Q31+[3]CERTIFICADOS!Q31+[3]FISCALIZACIONES!Q31</f>
        <v>0</v>
      </c>
      <c r="R31" s="9">
        <f>+[3]LICENCIAS!R31+[3]PERMISOS!R31+[3]REGISTROS!R31+[3]CERTIFICADOS!R31+[3]FISCALIZACIONES!R31</f>
        <v>0</v>
      </c>
      <c r="S31" s="9">
        <f>+[3]LICENCIAS!S31+[3]PERMISOS!S31+[3]REGISTROS!S31+[3]CERTIFICADOS!S31+[3]FISCALIZACIONES!S31</f>
        <v>0</v>
      </c>
      <c r="T31" s="9">
        <f>+[3]LICENCIAS!T31+[3]PERMISOS!T31+[3]REGISTROS!T31+[3]CERTIFICADOS!T31+[3]FISCALIZACIONES!T31</f>
        <v>0</v>
      </c>
      <c r="U31" s="9">
        <f>+[3]LICENCIAS!U31+[3]PERMISOS!U31+[3]REGISTROS!U31+[3]CERTIFICADOS!U31+[3]FISCALIZACIONES!U31</f>
        <v>0</v>
      </c>
      <c r="V31" s="9">
        <f>+[3]LICENCIAS!V31+[3]PERMISOS!V31+[3]REGISTROS!V31+[3]CERTIFICADOS!V31+[3]FISCALIZACIONES!V31</f>
        <v>0</v>
      </c>
      <c r="W31" s="9">
        <f>+[3]LICENCIAS!W31+[3]PERMISOS!W31+[3]REGISTROS!W31+[3]CERTIFICADOS!W31+[3]FISCALIZACIONES!W31</f>
        <v>0</v>
      </c>
      <c r="X31" s="9">
        <f>+[3]LICENCIAS!X31+[3]PERMISOS!X31+[3]REGISTROS!X31+[3]CERTIFICADOS!X31+[3]FISCALIZACIONES!X31</f>
        <v>0</v>
      </c>
      <c r="Y31" s="9">
        <f>+[3]LICENCIAS!Y31+[3]PERMISOS!Y31+[3]REGISTROS!Y31+[3]CERTIFICADOS!Y31+[3]FISCALIZACIONES!Y31</f>
        <v>0</v>
      </c>
      <c r="Z31" s="9">
        <f>+[3]LICENCIAS!Z31+[3]PERMISOS!Z31+[3]REGISTROS!Z31+[3]CERTIFICADOS!Z31+[3]FISCALIZACIONES!Z31</f>
        <v>0</v>
      </c>
      <c r="AA31" s="10">
        <f t="shared" si="3"/>
        <v>339990.70864067442</v>
      </c>
      <c r="AB31" s="10">
        <f t="shared" si="4"/>
        <v>75151.965226554268</v>
      </c>
      <c r="AC31" s="11">
        <f t="shared" si="5"/>
        <v>178810.77976817702</v>
      </c>
      <c r="AD31" s="11">
        <f t="shared" si="6"/>
        <v>108234.46522655428</v>
      </c>
      <c r="AE31" s="11">
        <f t="shared" si="7"/>
        <v>30295.047418335089</v>
      </c>
      <c r="AF31" s="11">
        <f t="shared" si="8"/>
        <v>306894.16754478402</v>
      </c>
      <c r="AG31" s="11">
        <f t="shared" si="9"/>
        <v>13040.04214963119</v>
      </c>
      <c r="AH31" s="12">
        <f t="shared" si="10"/>
        <v>68253.42465753424</v>
      </c>
      <c r="AI31" s="12">
        <f t="shared" si="11"/>
        <v>71381.725500526867</v>
      </c>
      <c r="AJ31" s="12">
        <f t="shared" si="12"/>
        <v>8084.826132771339</v>
      </c>
      <c r="AK31" s="12">
        <f t="shared" si="13"/>
        <v>1699.1570073761854</v>
      </c>
      <c r="AL31" s="12">
        <f t="shared" si="14"/>
        <v>395845.96153846156</v>
      </c>
      <c r="AM31" s="12">
        <f t="shared" si="15"/>
        <v>176519.92623814542</v>
      </c>
      <c r="AN31" s="12">
        <f t="shared" si="16"/>
        <v>790.30558482613276</v>
      </c>
      <c r="AO31" s="12">
        <f t="shared" si="17"/>
        <v>295814.54952581663</v>
      </c>
      <c r="AP31" s="12">
        <f t="shared" si="18"/>
        <v>21162.302423603793</v>
      </c>
      <c r="AQ31" s="12">
        <f t="shared" si="19"/>
        <v>7507.9030558482609</v>
      </c>
      <c r="AR31" s="12">
        <f t="shared" si="20"/>
        <v>750984.82086406741</v>
      </c>
      <c r="AS31" s="12">
        <f t="shared" si="21"/>
        <v>30435.774499473126</v>
      </c>
      <c r="AT31" s="12">
        <f t="shared" si="22"/>
        <v>2634.3519494204425</v>
      </c>
      <c r="AU31" s="12">
        <f t="shared" si="23"/>
        <v>5607413.0663856687</v>
      </c>
      <c r="AV31" s="12">
        <f t="shared" si="24"/>
        <v>14509.088514225499</v>
      </c>
      <c r="AW31" s="12">
        <f t="shared" si="25"/>
        <v>284.51001053740777</v>
      </c>
      <c r="AX31" s="12">
        <f t="shared" si="26"/>
        <v>905.82191780821915</v>
      </c>
      <c r="AY31" s="12">
        <f t="shared" si="27"/>
        <v>49823.722339304528</v>
      </c>
      <c r="AZ31" s="12">
        <f t="shared" si="28"/>
        <v>15666.649104320339</v>
      </c>
      <c r="BA31" s="12">
        <f t="shared" si="29"/>
        <v>4583.7723919915707</v>
      </c>
      <c r="BB31" s="12">
        <f t="shared" si="30"/>
        <v>1185.4583772391991</v>
      </c>
      <c r="BC31" s="12">
        <f t="shared" si="31"/>
        <v>375447.97945205477</v>
      </c>
      <c r="BD31" s="12">
        <f t="shared" si="32"/>
        <v>5268.7038988408849</v>
      </c>
      <c r="BE31" s="12">
        <f t="shared" si="33"/>
        <v>5363.0663856691253</v>
      </c>
      <c r="BF31" s="12">
        <f t="shared" si="34"/>
        <v>4330.8746048472076</v>
      </c>
      <c r="BG31" s="12">
        <f t="shared" si="35"/>
        <v>7903.0558482613278</v>
      </c>
    </row>
    <row r="32" spans="1:59" x14ac:dyDescent="0.25">
      <c r="A32" s="264"/>
      <c r="B32" s="277"/>
      <c r="C32" s="14" t="s">
        <v>60</v>
      </c>
      <c r="D32" s="7">
        <f t="shared" si="2"/>
        <v>3</v>
      </c>
      <c r="E32" s="9">
        <f>+[3]LICENCIAS!E32+[3]PERMISOS!E32+[3]REGISTROS!E32+[3]CERTIFICADOS!E32+[3]FISCALIZACIONES!E32</f>
        <v>0</v>
      </c>
      <c r="F32" s="9">
        <f>+[3]LICENCIAS!F32+[3]PERMISOS!F32+[3]REGISTROS!F32+[3]CERTIFICADOS!F32+[3]FISCALIZACIONES!F32</f>
        <v>3</v>
      </c>
      <c r="G32" s="9">
        <f>+[3]LICENCIAS!G32+[3]PERMISOS!G32+[3]REGISTROS!G32+[3]CERTIFICADOS!G32+[3]FISCALIZACIONES!G32</f>
        <v>0</v>
      </c>
      <c r="H32" s="9">
        <f>+[3]LICENCIAS!H32+[3]PERMISOS!H32+[3]REGISTROS!H32+[3]CERTIFICADOS!H32+[3]FISCALIZACIONES!H32</f>
        <v>0</v>
      </c>
      <c r="I32" s="9">
        <f>+[3]LICENCIAS!I32+[3]PERMISOS!I32+[3]REGISTROS!I32+[3]CERTIFICADOS!I32+[3]FISCALIZACIONES!I32</f>
        <v>0</v>
      </c>
      <c r="J32" s="9">
        <f>+[3]LICENCIAS!J32+[3]PERMISOS!J32+[3]REGISTROS!J32+[3]CERTIFICADOS!J32+[3]FISCALIZACIONES!J32</f>
        <v>0</v>
      </c>
      <c r="K32" s="9">
        <f>+[3]LICENCIAS!K32+[3]PERMISOS!K32+[3]REGISTROS!K32+[3]CERTIFICADOS!K32+[3]FISCALIZACIONES!K32</f>
        <v>0</v>
      </c>
      <c r="L32" s="9">
        <f>+[3]LICENCIAS!L32+[3]PERMISOS!L32+[3]REGISTROS!L32+[3]CERTIFICADOS!L32+[3]FISCALIZACIONES!L32</f>
        <v>0</v>
      </c>
      <c r="M32" s="9">
        <f>+[3]LICENCIAS!M32+[3]PERMISOS!M32+[3]REGISTROS!M32+[3]CERTIFICADOS!M32+[3]FISCALIZACIONES!M32</f>
        <v>0</v>
      </c>
      <c r="N32" s="9">
        <f>+[3]LICENCIAS!N32+[3]PERMISOS!N32+[3]REGISTROS!N32+[3]CERTIFICADOS!N32+[3]FISCALIZACIONES!N32</f>
        <v>0</v>
      </c>
      <c r="O32" s="9">
        <f>+[3]LICENCIAS!O32+[3]PERMISOS!O32+[3]REGISTROS!O32+[3]CERTIFICADOS!O32+[3]FISCALIZACIONES!O32</f>
        <v>0</v>
      </c>
      <c r="P32" s="9">
        <f>+[3]LICENCIAS!P32+[3]PERMISOS!P32+[3]REGISTROS!P32+[3]CERTIFICADOS!P32+[3]FISCALIZACIONES!P32</f>
        <v>0</v>
      </c>
      <c r="Q32" s="9">
        <f>+[3]LICENCIAS!Q32+[3]PERMISOS!Q32+[3]REGISTROS!Q32+[3]CERTIFICADOS!Q32+[3]FISCALIZACIONES!Q32</f>
        <v>0</v>
      </c>
      <c r="R32" s="9">
        <f>+[3]LICENCIAS!R32+[3]PERMISOS!R32+[3]REGISTROS!R32+[3]CERTIFICADOS!R32+[3]FISCALIZACIONES!R32</f>
        <v>0</v>
      </c>
      <c r="S32" s="9">
        <f>+[3]LICENCIAS!S32+[3]PERMISOS!S32+[3]REGISTROS!S32+[3]CERTIFICADOS!S32+[3]FISCALIZACIONES!S32</f>
        <v>0</v>
      </c>
      <c r="T32" s="9">
        <f>+[3]LICENCIAS!T32+[3]PERMISOS!T32+[3]REGISTROS!T32+[3]CERTIFICADOS!T32+[3]FISCALIZACIONES!T32</f>
        <v>0</v>
      </c>
      <c r="U32" s="9">
        <f>+[3]LICENCIAS!U32+[3]PERMISOS!U32+[3]REGISTROS!U32+[3]CERTIFICADOS!U32+[3]FISCALIZACIONES!U32</f>
        <v>0</v>
      </c>
      <c r="V32" s="9">
        <f>+[3]LICENCIAS!V32+[3]PERMISOS!V32+[3]REGISTROS!V32+[3]CERTIFICADOS!V32+[3]FISCALIZACIONES!V32</f>
        <v>0</v>
      </c>
      <c r="W32" s="9">
        <f>+[3]LICENCIAS!W32+[3]PERMISOS!W32+[3]REGISTROS!W32+[3]CERTIFICADOS!W32+[3]FISCALIZACIONES!W32</f>
        <v>0</v>
      </c>
      <c r="X32" s="9">
        <f>+[3]LICENCIAS!X32+[3]PERMISOS!X32+[3]REGISTROS!X32+[3]CERTIFICADOS!X32+[3]FISCALIZACIONES!X32</f>
        <v>0</v>
      </c>
      <c r="Y32" s="9">
        <f>+[3]LICENCIAS!Y32+[3]PERMISOS!Y32+[3]REGISTROS!Y32+[3]CERTIFICADOS!Y32+[3]FISCALIZACIONES!Y32</f>
        <v>0</v>
      </c>
      <c r="Z32" s="9">
        <f>+[3]LICENCIAS!Z32+[3]PERMISOS!Z32+[3]REGISTROS!Z32+[3]CERTIFICADOS!Z32+[3]FISCALIZACIONES!Z32</f>
        <v>0</v>
      </c>
      <c r="AA32" s="10">
        <f t="shared" si="3"/>
        <v>203994.42518440465</v>
      </c>
      <c r="AB32" s="10">
        <f t="shared" si="4"/>
        <v>45091.179135932558</v>
      </c>
      <c r="AC32" s="11">
        <f t="shared" si="5"/>
        <v>107286.46786090621</v>
      </c>
      <c r="AD32" s="11">
        <f t="shared" si="6"/>
        <v>64940.679135932565</v>
      </c>
      <c r="AE32" s="11">
        <f t="shared" si="7"/>
        <v>18177.028451001053</v>
      </c>
      <c r="AF32" s="11">
        <f t="shared" si="8"/>
        <v>184136.5005268704</v>
      </c>
      <c r="AG32" s="11">
        <f t="shared" si="9"/>
        <v>7824.0252897787141</v>
      </c>
      <c r="AH32" s="12">
        <f t="shared" si="10"/>
        <v>40952.054794520547</v>
      </c>
      <c r="AI32" s="12">
        <f t="shared" si="11"/>
        <v>42829.035300316122</v>
      </c>
      <c r="AJ32" s="12">
        <f t="shared" si="12"/>
        <v>4850.8956796628026</v>
      </c>
      <c r="AK32" s="12">
        <f t="shared" si="13"/>
        <v>1019.4942044257114</v>
      </c>
      <c r="AL32" s="12">
        <f t="shared" si="14"/>
        <v>237507.57692307694</v>
      </c>
      <c r="AM32" s="12">
        <f t="shared" si="15"/>
        <v>105911.95574288725</v>
      </c>
      <c r="AN32" s="12">
        <f t="shared" si="16"/>
        <v>474.18335089567961</v>
      </c>
      <c r="AO32" s="12">
        <f t="shared" si="17"/>
        <v>177488.72971548999</v>
      </c>
      <c r="AP32" s="12">
        <f t="shared" si="18"/>
        <v>12697.381454162274</v>
      </c>
      <c r="AQ32" s="12">
        <f t="shared" si="19"/>
        <v>4504.7418335089569</v>
      </c>
      <c r="AR32" s="12">
        <f t="shared" si="20"/>
        <v>450590.89251844049</v>
      </c>
      <c r="AS32" s="12">
        <f t="shared" si="21"/>
        <v>18261.464699683878</v>
      </c>
      <c r="AT32" s="12">
        <f t="shared" si="22"/>
        <v>1580.6111696522653</v>
      </c>
      <c r="AU32" s="12">
        <f t="shared" si="23"/>
        <v>3364447.8398314016</v>
      </c>
      <c r="AV32" s="12">
        <f t="shared" si="24"/>
        <v>8705.453108535301</v>
      </c>
      <c r="AW32" s="12">
        <f t="shared" si="25"/>
        <v>170.70600632244467</v>
      </c>
      <c r="AX32" s="12">
        <f t="shared" si="26"/>
        <v>543.49315068493149</v>
      </c>
      <c r="AY32" s="12">
        <f t="shared" si="27"/>
        <v>29894.233403582719</v>
      </c>
      <c r="AZ32" s="12">
        <f t="shared" si="28"/>
        <v>9399.9894625922025</v>
      </c>
      <c r="BA32" s="12">
        <f t="shared" si="29"/>
        <v>2750.2634351949423</v>
      </c>
      <c r="BB32" s="12">
        <f t="shared" si="30"/>
        <v>711.27502634351947</v>
      </c>
      <c r="BC32" s="12">
        <f t="shared" si="31"/>
        <v>225268.78767123289</v>
      </c>
      <c r="BD32" s="12">
        <f t="shared" si="32"/>
        <v>3161.2223393045306</v>
      </c>
      <c r="BE32" s="12">
        <f t="shared" si="33"/>
        <v>3217.8398314014748</v>
      </c>
      <c r="BF32" s="12">
        <f t="shared" si="34"/>
        <v>2598.5247629083242</v>
      </c>
      <c r="BG32" s="12">
        <f t="shared" si="35"/>
        <v>4741.8335089567963</v>
      </c>
    </row>
    <row r="33" spans="1:59" x14ac:dyDescent="0.25">
      <c r="A33" s="264"/>
      <c r="B33" s="277"/>
      <c r="C33" s="14" t="s">
        <v>61</v>
      </c>
      <c r="D33" s="7">
        <f t="shared" si="2"/>
        <v>8</v>
      </c>
      <c r="E33" s="9">
        <f>+[3]LICENCIAS!E33+[3]PERMISOS!E33+[3]REGISTROS!E33+[3]CERTIFICADOS!E33+[3]FISCALIZACIONES!E33</f>
        <v>2</v>
      </c>
      <c r="F33" s="9">
        <f>+[3]LICENCIAS!F33+[3]PERMISOS!F33+[3]REGISTROS!F33+[3]CERTIFICADOS!F33+[3]FISCALIZACIONES!F33</f>
        <v>2</v>
      </c>
      <c r="G33" s="9">
        <f>+[3]LICENCIAS!G33+[3]PERMISOS!G33+[3]REGISTROS!G33+[3]CERTIFICADOS!G33+[3]FISCALIZACIONES!G33</f>
        <v>2</v>
      </c>
      <c r="H33" s="9">
        <f>+[3]LICENCIAS!H33+[3]PERMISOS!H33+[3]REGISTROS!H33+[3]CERTIFICADOS!H33+[3]FISCALIZACIONES!H33</f>
        <v>1</v>
      </c>
      <c r="I33" s="9">
        <f>+[3]LICENCIAS!I33+[3]PERMISOS!I33+[3]REGISTROS!I33+[3]CERTIFICADOS!I33+[3]FISCALIZACIONES!I33</f>
        <v>1</v>
      </c>
      <c r="J33" s="9">
        <f>+[3]LICENCIAS!J33+[3]PERMISOS!J33+[3]REGISTROS!J33+[3]CERTIFICADOS!J33+[3]FISCALIZACIONES!J33</f>
        <v>0</v>
      </c>
      <c r="K33" s="9">
        <f>+[3]LICENCIAS!K33+[3]PERMISOS!K33+[3]REGISTROS!K33+[3]CERTIFICADOS!K33+[3]FISCALIZACIONES!K33</f>
        <v>0</v>
      </c>
      <c r="L33" s="9">
        <f>+[3]LICENCIAS!L33+[3]PERMISOS!L33+[3]REGISTROS!L33+[3]CERTIFICADOS!L33+[3]FISCALIZACIONES!L33</f>
        <v>0</v>
      </c>
      <c r="M33" s="9">
        <f>+[3]LICENCIAS!M33+[3]PERMISOS!M33+[3]REGISTROS!M33+[3]CERTIFICADOS!M33+[3]FISCALIZACIONES!M33</f>
        <v>0</v>
      </c>
      <c r="N33" s="9">
        <f>+[3]LICENCIAS!N33+[3]PERMISOS!N33+[3]REGISTROS!N33+[3]CERTIFICADOS!N33+[3]FISCALIZACIONES!N33</f>
        <v>0</v>
      </c>
      <c r="O33" s="9">
        <f>+[3]LICENCIAS!O33+[3]PERMISOS!O33+[3]REGISTROS!O33+[3]CERTIFICADOS!O33+[3]FISCALIZACIONES!O33</f>
        <v>0</v>
      </c>
      <c r="P33" s="9">
        <f>+[3]LICENCIAS!P33+[3]PERMISOS!P33+[3]REGISTROS!P33+[3]CERTIFICADOS!P33+[3]FISCALIZACIONES!P33</f>
        <v>0</v>
      </c>
      <c r="Q33" s="9">
        <f>+[3]LICENCIAS!Q33+[3]PERMISOS!Q33+[3]REGISTROS!Q33+[3]CERTIFICADOS!Q33+[3]FISCALIZACIONES!Q33</f>
        <v>0</v>
      </c>
      <c r="R33" s="9">
        <f>+[3]LICENCIAS!R33+[3]PERMISOS!R33+[3]REGISTROS!R33+[3]CERTIFICADOS!R33+[3]FISCALIZACIONES!R33</f>
        <v>0</v>
      </c>
      <c r="S33" s="9">
        <f>+[3]LICENCIAS!S33+[3]PERMISOS!S33+[3]REGISTROS!S33+[3]CERTIFICADOS!S33+[3]FISCALIZACIONES!S33</f>
        <v>0</v>
      </c>
      <c r="T33" s="9">
        <f>+[3]LICENCIAS!T33+[3]PERMISOS!T33+[3]REGISTROS!T33+[3]CERTIFICADOS!T33+[3]FISCALIZACIONES!T33</f>
        <v>0</v>
      </c>
      <c r="U33" s="9">
        <f>+[3]LICENCIAS!U33+[3]PERMISOS!U33+[3]REGISTROS!U33+[3]CERTIFICADOS!U33+[3]FISCALIZACIONES!U33</f>
        <v>0</v>
      </c>
      <c r="V33" s="9">
        <f>+[3]LICENCIAS!V33+[3]PERMISOS!V33+[3]REGISTROS!V33+[3]CERTIFICADOS!V33+[3]FISCALIZACIONES!V33</f>
        <v>0</v>
      </c>
      <c r="W33" s="9">
        <f>+[3]LICENCIAS!W33+[3]PERMISOS!W33+[3]REGISTROS!W33+[3]CERTIFICADOS!W33+[3]FISCALIZACIONES!W33</f>
        <v>0</v>
      </c>
      <c r="X33" s="9">
        <f>+[3]LICENCIAS!X33+[3]PERMISOS!X33+[3]REGISTROS!X33+[3]CERTIFICADOS!X33+[3]FISCALIZACIONES!X33</f>
        <v>0</v>
      </c>
      <c r="Y33" s="9">
        <f>+[3]LICENCIAS!Y33+[3]PERMISOS!Y33+[3]REGISTROS!Y33+[3]CERTIFICADOS!Y33+[3]FISCALIZACIONES!Y33</f>
        <v>0</v>
      </c>
      <c r="Z33" s="9">
        <f>+[3]LICENCIAS!Z33+[3]PERMISOS!Z33+[3]REGISTROS!Z33+[3]CERTIFICADOS!Z33+[3]FISCALIZACIONES!Z33</f>
        <v>0</v>
      </c>
      <c r="AA33" s="10">
        <f t="shared" si="3"/>
        <v>543985.13382507907</v>
      </c>
      <c r="AB33" s="10">
        <f t="shared" si="4"/>
        <v>120243.14436248683</v>
      </c>
      <c r="AC33" s="11">
        <f t="shared" si="5"/>
        <v>286097.24762908323</v>
      </c>
      <c r="AD33" s="11">
        <f t="shared" si="6"/>
        <v>173175.14436248684</v>
      </c>
      <c r="AE33" s="11">
        <f t="shared" si="7"/>
        <v>48472.075869336142</v>
      </c>
      <c r="AF33" s="11">
        <f t="shared" si="8"/>
        <v>491030.66807165439</v>
      </c>
      <c r="AG33" s="11">
        <f t="shared" si="9"/>
        <v>20864.067439409904</v>
      </c>
      <c r="AH33" s="12">
        <f t="shared" si="10"/>
        <v>109205.47945205479</v>
      </c>
      <c r="AI33" s="12">
        <f t="shared" si="11"/>
        <v>114210.760800843</v>
      </c>
      <c r="AJ33" s="12">
        <f t="shared" si="12"/>
        <v>12935.721812434142</v>
      </c>
      <c r="AK33" s="12">
        <f t="shared" si="13"/>
        <v>2718.6512118018968</v>
      </c>
      <c r="AL33" s="12">
        <f t="shared" si="14"/>
        <v>633353.5384615385</v>
      </c>
      <c r="AM33" s="12">
        <f t="shared" si="15"/>
        <v>282431.88198103267</v>
      </c>
      <c r="AN33" s="12">
        <f t="shared" si="16"/>
        <v>1264.4889357218124</v>
      </c>
      <c r="AO33" s="12">
        <f t="shared" si="17"/>
        <v>473303.27924130665</v>
      </c>
      <c r="AP33" s="12">
        <f t="shared" si="18"/>
        <v>33859.683877766067</v>
      </c>
      <c r="AQ33" s="12">
        <f t="shared" si="19"/>
        <v>12012.644889357218</v>
      </c>
      <c r="AR33" s="12">
        <f t="shared" si="20"/>
        <v>1201575.7133825079</v>
      </c>
      <c r="AS33" s="12">
        <f t="shared" si="21"/>
        <v>48697.239199157004</v>
      </c>
      <c r="AT33" s="12">
        <f t="shared" si="22"/>
        <v>4214.9631190727077</v>
      </c>
      <c r="AU33" s="12">
        <f t="shared" si="23"/>
        <v>8971860.9062170703</v>
      </c>
      <c r="AV33" s="12">
        <f t="shared" si="24"/>
        <v>23214.5416227608</v>
      </c>
      <c r="AW33" s="12">
        <f t="shared" si="25"/>
        <v>455.21601685985246</v>
      </c>
      <c r="AX33" s="12">
        <f t="shared" si="26"/>
        <v>1449.3150684931506</v>
      </c>
      <c r="AY33" s="12">
        <f t="shared" si="27"/>
        <v>79717.95574288725</v>
      </c>
      <c r="AZ33" s="12">
        <f t="shared" si="28"/>
        <v>25066.638566912541</v>
      </c>
      <c r="BA33" s="12">
        <f t="shared" si="29"/>
        <v>7334.0358271865125</v>
      </c>
      <c r="BB33" s="12">
        <f t="shared" si="30"/>
        <v>1896.7334035827187</v>
      </c>
      <c r="BC33" s="12">
        <f t="shared" si="31"/>
        <v>600716.76712328766</v>
      </c>
      <c r="BD33" s="12">
        <f t="shared" si="32"/>
        <v>8429.9262381454155</v>
      </c>
      <c r="BE33" s="12">
        <f t="shared" si="33"/>
        <v>8580.9062170706002</v>
      </c>
      <c r="BF33" s="12">
        <f t="shared" si="34"/>
        <v>6929.3993677555318</v>
      </c>
      <c r="BG33" s="12">
        <f t="shared" si="35"/>
        <v>12644.889357218124</v>
      </c>
    </row>
    <row r="34" spans="1:59" x14ac:dyDescent="0.25">
      <c r="A34" s="264"/>
      <c r="B34" s="277"/>
      <c r="C34" s="14" t="s">
        <v>62</v>
      </c>
      <c r="D34" s="7">
        <f t="shared" si="2"/>
        <v>5</v>
      </c>
      <c r="E34" s="9">
        <f>+[3]LICENCIAS!E34+[3]PERMISOS!E34+[3]REGISTROS!E34+[3]CERTIFICADOS!E34+[3]FISCALIZACIONES!E34</f>
        <v>0</v>
      </c>
      <c r="F34" s="9">
        <f>+[3]LICENCIAS!F34+[3]PERMISOS!F34+[3]REGISTROS!F34+[3]CERTIFICADOS!F34+[3]FISCALIZACIONES!F34</f>
        <v>1</v>
      </c>
      <c r="G34" s="9">
        <f>+[3]LICENCIAS!G34+[3]PERMISOS!G34+[3]REGISTROS!G34+[3]CERTIFICADOS!G34+[3]FISCALIZACIONES!G34</f>
        <v>0</v>
      </c>
      <c r="H34" s="9">
        <f>+[3]LICENCIAS!H34+[3]PERMISOS!H34+[3]REGISTROS!H34+[3]CERTIFICADOS!H34+[3]FISCALIZACIONES!H34</f>
        <v>3</v>
      </c>
      <c r="I34" s="9">
        <f>+[3]LICENCIAS!I34+[3]PERMISOS!I34+[3]REGISTROS!I34+[3]CERTIFICADOS!I34+[3]FISCALIZACIONES!I34</f>
        <v>0</v>
      </c>
      <c r="J34" s="9">
        <f>+[3]LICENCIAS!J34+[3]PERMISOS!J34+[3]REGISTROS!J34+[3]CERTIFICADOS!J34+[3]FISCALIZACIONES!J34</f>
        <v>0</v>
      </c>
      <c r="K34" s="9">
        <f>+[3]LICENCIAS!K34+[3]PERMISOS!K34+[3]REGISTROS!K34+[3]CERTIFICADOS!K34+[3]FISCALIZACIONES!K34</f>
        <v>1</v>
      </c>
      <c r="L34" s="9">
        <f>+[3]LICENCIAS!L34+[3]PERMISOS!L34+[3]REGISTROS!L34+[3]CERTIFICADOS!L34+[3]FISCALIZACIONES!L34</f>
        <v>0</v>
      </c>
      <c r="M34" s="9">
        <f>+[3]LICENCIAS!M34+[3]PERMISOS!M34+[3]REGISTROS!M34+[3]CERTIFICADOS!M34+[3]FISCALIZACIONES!M34</f>
        <v>0</v>
      </c>
      <c r="N34" s="9">
        <f>+[3]LICENCIAS!N34+[3]PERMISOS!N34+[3]REGISTROS!N34+[3]CERTIFICADOS!N34+[3]FISCALIZACIONES!N34</f>
        <v>0</v>
      </c>
      <c r="O34" s="9">
        <f>+[3]LICENCIAS!O34+[3]PERMISOS!O34+[3]REGISTROS!O34+[3]CERTIFICADOS!O34+[3]FISCALIZACIONES!O34</f>
        <v>0</v>
      </c>
      <c r="P34" s="9">
        <f>+[3]LICENCIAS!P34+[3]PERMISOS!P34+[3]REGISTROS!P34+[3]CERTIFICADOS!P34+[3]FISCALIZACIONES!P34</f>
        <v>0</v>
      </c>
      <c r="Q34" s="9">
        <f>+[3]LICENCIAS!Q34+[3]PERMISOS!Q34+[3]REGISTROS!Q34+[3]CERTIFICADOS!Q34+[3]FISCALIZACIONES!Q34</f>
        <v>0</v>
      </c>
      <c r="R34" s="9">
        <f>+[3]LICENCIAS!R34+[3]PERMISOS!R34+[3]REGISTROS!R34+[3]CERTIFICADOS!R34+[3]FISCALIZACIONES!R34</f>
        <v>0</v>
      </c>
      <c r="S34" s="9">
        <f>+[3]LICENCIAS!S34+[3]PERMISOS!S34+[3]REGISTROS!S34+[3]CERTIFICADOS!S34+[3]FISCALIZACIONES!S34</f>
        <v>0</v>
      </c>
      <c r="T34" s="9">
        <f>+[3]LICENCIAS!T34+[3]PERMISOS!T34+[3]REGISTROS!T34+[3]CERTIFICADOS!T34+[3]FISCALIZACIONES!T34</f>
        <v>0</v>
      </c>
      <c r="U34" s="9">
        <f>+[3]LICENCIAS!U34+[3]PERMISOS!U34+[3]REGISTROS!U34+[3]CERTIFICADOS!U34+[3]FISCALIZACIONES!U34</f>
        <v>0</v>
      </c>
      <c r="V34" s="9">
        <f>+[3]LICENCIAS!V34+[3]PERMISOS!V34+[3]REGISTROS!V34+[3]CERTIFICADOS!V34+[3]FISCALIZACIONES!V34</f>
        <v>0</v>
      </c>
      <c r="W34" s="9">
        <f>+[3]LICENCIAS!W34+[3]PERMISOS!W34+[3]REGISTROS!W34+[3]CERTIFICADOS!W34+[3]FISCALIZACIONES!W34</f>
        <v>0</v>
      </c>
      <c r="X34" s="9">
        <f>+[3]LICENCIAS!X34+[3]PERMISOS!X34+[3]REGISTROS!X34+[3]CERTIFICADOS!X34+[3]FISCALIZACIONES!X34</f>
        <v>0</v>
      </c>
      <c r="Y34" s="9">
        <f>+[3]LICENCIAS!Y34+[3]PERMISOS!Y34+[3]REGISTROS!Y34+[3]CERTIFICADOS!Y34+[3]FISCALIZACIONES!Y34</f>
        <v>0</v>
      </c>
      <c r="Z34" s="9">
        <f>+[3]LICENCIAS!Z34+[3]PERMISOS!Z34+[3]REGISTROS!Z34+[3]CERTIFICADOS!Z34+[3]FISCALIZACIONES!Z34</f>
        <v>0</v>
      </c>
      <c r="AA34" s="10">
        <f t="shared" si="3"/>
        <v>339990.70864067442</v>
      </c>
      <c r="AB34" s="10">
        <f t="shared" si="4"/>
        <v>75151.965226554268</v>
      </c>
      <c r="AC34" s="11">
        <f t="shared" si="5"/>
        <v>178810.77976817702</v>
      </c>
      <c r="AD34" s="11">
        <f t="shared" si="6"/>
        <v>108234.46522655428</v>
      </c>
      <c r="AE34" s="11">
        <f t="shared" si="7"/>
        <v>30295.047418335089</v>
      </c>
      <c r="AF34" s="11">
        <f t="shared" si="8"/>
        <v>306894.16754478402</v>
      </c>
      <c r="AG34" s="11">
        <f t="shared" si="9"/>
        <v>13040.04214963119</v>
      </c>
      <c r="AH34" s="12">
        <f t="shared" si="10"/>
        <v>68253.42465753424</v>
      </c>
      <c r="AI34" s="12">
        <f t="shared" si="11"/>
        <v>71381.725500526867</v>
      </c>
      <c r="AJ34" s="12">
        <f t="shared" si="12"/>
        <v>8084.826132771339</v>
      </c>
      <c r="AK34" s="12">
        <f t="shared" si="13"/>
        <v>1699.1570073761854</v>
      </c>
      <c r="AL34" s="12">
        <f t="shared" si="14"/>
        <v>395845.96153846156</v>
      </c>
      <c r="AM34" s="12">
        <f t="shared" si="15"/>
        <v>176519.92623814542</v>
      </c>
      <c r="AN34" s="12">
        <f t="shared" si="16"/>
        <v>790.30558482613276</v>
      </c>
      <c r="AO34" s="12">
        <f t="shared" si="17"/>
        <v>295814.54952581663</v>
      </c>
      <c r="AP34" s="12">
        <f t="shared" si="18"/>
        <v>21162.302423603793</v>
      </c>
      <c r="AQ34" s="12">
        <f t="shared" si="19"/>
        <v>7507.9030558482609</v>
      </c>
      <c r="AR34" s="12">
        <f t="shared" si="20"/>
        <v>750984.82086406741</v>
      </c>
      <c r="AS34" s="12">
        <f t="shared" si="21"/>
        <v>30435.774499473126</v>
      </c>
      <c r="AT34" s="12">
        <f t="shared" si="22"/>
        <v>2634.3519494204425</v>
      </c>
      <c r="AU34" s="12">
        <f t="shared" si="23"/>
        <v>5607413.0663856687</v>
      </c>
      <c r="AV34" s="12">
        <f t="shared" si="24"/>
        <v>14509.088514225499</v>
      </c>
      <c r="AW34" s="12">
        <f t="shared" si="25"/>
        <v>284.51001053740777</v>
      </c>
      <c r="AX34" s="12">
        <f t="shared" si="26"/>
        <v>905.82191780821915</v>
      </c>
      <c r="AY34" s="12">
        <f t="shared" si="27"/>
        <v>49823.722339304528</v>
      </c>
      <c r="AZ34" s="12">
        <f t="shared" si="28"/>
        <v>15666.649104320339</v>
      </c>
      <c r="BA34" s="12">
        <f t="shared" si="29"/>
        <v>4583.7723919915707</v>
      </c>
      <c r="BB34" s="12">
        <f t="shared" si="30"/>
        <v>1185.4583772391991</v>
      </c>
      <c r="BC34" s="12">
        <f t="shared" si="31"/>
        <v>375447.97945205477</v>
      </c>
      <c r="BD34" s="12">
        <f t="shared" si="32"/>
        <v>5268.7038988408849</v>
      </c>
      <c r="BE34" s="12">
        <f t="shared" si="33"/>
        <v>5363.0663856691253</v>
      </c>
      <c r="BF34" s="12">
        <f t="shared" si="34"/>
        <v>4330.8746048472076</v>
      </c>
      <c r="BG34" s="12">
        <f t="shared" si="35"/>
        <v>7903.0558482613278</v>
      </c>
    </row>
    <row r="35" spans="1:59" x14ac:dyDescent="0.25">
      <c r="A35" s="264"/>
      <c r="B35" s="277"/>
      <c r="C35" s="14" t="s">
        <v>63</v>
      </c>
      <c r="D35" s="7">
        <f t="shared" si="2"/>
        <v>4</v>
      </c>
      <c r="E35" s="9">
        <f>+[3]LICENCIAS!E35+[3]PERMISOS!E35+[3]REGISTROS!E35+[3]CERTIFICADOS!E35+[3]FISCALIZACIONES!E35</f>
        <v>1</v>
      </c>
      <c r="F35" s="9">
        <f>+[3]LICENCIAS!F35+[3]PERMISOS!F35+[3]REGISTROS!F35+[3]CERTIFICADOS!F35+[3]FISCALIZACIONES!F35</f>
        <v>0</v>
      </c>
      <c r="G35" s="9">
        <f>+[3]LICENCIAS!G35+[3]PERMISOS!G35+[3]REGISTROS!G35+[3]CERTIFICADOS!G35+[3]FISCALIZACIONES!G35</f>
        <v>1</v>
      </c>
      <c r="H35" s="9">
        <f>+[3]LICENCIAS!H35+[3]PERMISOS!H35+[3]REGISTROS!H35+[3]CERTIFICADOS!H35+[3]FISCALIZACIONES!H35</f>
        <v>1</v>
      </c>
      <c r="I35" s="9">
        <f>+[3]LICENCIAS!I35+[3]PERMISOS!I35+[3]REGISTROS!I35+[3]CERTIFICADOS!I35+[3]FISCALIZACIONES!I35</f>
        <v>0</v>
      </c>
      <c r="J35" s="9">
        <f>+[3]LICENCIAS!J35+[3]PERMISOS!J35+[3]REGISTROS!J35+[3]CERTIFICADOS!J35+[3]FISCALIZACIONES!J35</f>
        <v>1</v>
      </c>
      <c r="K35" s="9">
        <f>+[3]LICENCIAS!K35+[3]PERMISOS!K35+[3]REGISTROS!K35+[3]CERTIFICADOS!K35+[3]FISCALIZACIONES!K35</f>
        <v>0</v>
      </c>
      <c r="L35" s="9">
        <f>+[3]LICENCIAS!L35+[3]PERMISOS!L35+[3]REGISTROS!L35+[3]CERTIFICADOS!L35+[3]FISCALIZACIONES!L35</f>
        <v>0</v>
      </c>
      <c r="M35" s="9">
        <f>+[3]LICENCIAS!M35+[3]PERMISOS!M35+[3]REGISTROS!M35+[3]CERTIFICADOS!M35+[3]FISCALIZACIONES!M35</f>
        <v>0</v>
      </c>
      <c r="N35" s="9">
        <f>+[3]LICENCIAS!N35+[3]PERMISOS!N35+[3]REGISTROS!N35+[3]CERTIFICADOS!N35+[3]FISCALIZACIONES!N35</f>
        <v>0</v>
      </c>
      <c r="O35" s="9">
        <f>+[3]LICENCIAS!O35+[3]PERMISOS!O35+[3]REGISTROS!O35+[3]CERTIFICADOS!O35+[3]FISCALIZACIONES!O35</f>
        <v>0</v>
      </c>
      <c r="P35" s="9">
        <f>+[3]LICENCIAS!P35+[3]PERMISOS!P35+[3]REGISTROS!P35+[3]CERTIFICADOS!P35+[3]FISCALIZACIONES!P35</f>
        <v>0</v>
      </c>
      <c r="Q35" s="9">
        <f>+[3]LICENCIAS!Q35+[3]PERMISOS!Q35+[3]REGISTROS!Q35+[3]CERTIFICADOS!Q35+[3]FISCALIZACIONES!Q35</f>
        <v>0</v>
      </c>
      <c r="R35" s="9">
        <f>+[3]LICENCIAS!R35+[3]PERMISOS!R35+[3]REGISTROS!R35+[3]CERTIFICADOS!R35+[3]FISCALIZACIONES!R35</f>
        <v>0</v>
      </c>
      <c r="S35" s="9">
        <f>+[3]LICENCIAS!S35+[3]PERMISOS!S35+[3]REGISTROS!S35+[3]CERTIFICADOS!S35+[3]FISCALIZACIONES!S35</f>
        <v>0</v>
      </c>
      <c r="T35" s="9">
        <f>+[3]LICENCIAS!T35+[3]PERMISOS!T35+[3]REGISTROS!T35+[3]CERTIFICADOS!T35+[3]FISCALIZACIONES!T35</f>
        <v>0</v>
      </c>
      <c r="U35" s="9">
        <f>+[3]LICENCIAS!U35+[3]PERMISOS!U35+[3]REGISTROS!U35+[3]CERTIFICADOS!U35+[3]FISCALIZACIONES!U35</f>
        <v>0</v>
      </c>
      <c r="V35" s="9">
        <f>+[3]LICENCIAS!V35+[3]PERMISOS!V35+[3]REGISTROS!V35+[3]CERTIFICADOS!V35+[3]FISCALIZACIONES!V35</f>
        <v>0</v>
      </c>
      <c r="W35" s="9">
        <f>+[3]LICENCIAS!W35+[3]PERMISOS!W35+[3]REGISTROS!W35+[3]CERTIFICADOS!W35+[3]FISCALIZACIONES!W35</f>
        <v>0</v>
      </c>
      <c r="X35" s="9">
        <f>+[3]LICENCIAS!X35+[3]PERMISOS!X35+[3]REGISTROS!X35+[3]CERTIFICADOS!X35+[3]FISCALIZACIONES!X35</f>
        <v>0</v>
      </c>
      <c r="Y35" s="9">
        <f>+[3]LICENCIAS!Y35+[3]PERMISOS!Y35+[3]REGISTROS!Y35+[3]CERTIFICADOS!Y35+[3]FISCALIZACIONES!Y35</f>
        <v>0</v>
      </c>
      <c r="Z35" s="9">
        <f>+[3]LICENCIAS!Z35+[3]PERMISOS!Z35+[3]REGISTROS!Z35+[3]CERTIFICADOS!Z35+[3]FISCALIZACIONES!Z35</f>
        <v>0</v>
      </c>
      <c r="AA35" s="10">
        <f t="shared" si="3"/>
        <v>271992.56691253954</v>
      </c>
      <c r="AB35" s="10">
        <f t="shared" si="4"/>
        <v>60121.572181243413</v>
      </c>
      <c r="AC35" s="11">
        <f t="shared" si="5"/>
        <v>143048.62381454161</v>
      </c>
      <c r="AD35" s="11">
        <f t="shared" si="6"/>
        <v>86587.57218124342</v>
      </c>
      <c r="AE35" s="11">
        <f t="shared" si="7"/>
        <v>24236.037934668071</v>
      </c>
      <c r="AF35" s="11">
        <f t="shared" si="8"/>
        <v>245515.3340358272</v>
      </c>
      <c r="AG35" s="11">
        <f t="shared" si="9"/>
        <v>10432.033719704952</v>
      </c>
      <c r="AH35" s="12">
        <f t="shared" si="10"/>
        <v>54602.739726027394</v>
      </c>
      <c r="AI35" s="12">
        <f t="shared" si="11"/>
        <v>57105.380400421498</v>
      </c>
      <c r="AJ35" s="12">
        <f t="shared" si="12"/>
        <v>6467.8609062170708</v>
      </c>
      <c r="AK35" s="12">
        <f t="shared" si="13"/>
        <v>1359.3256059009484</v>
      </c>
      <c r="AL35" s="12">
        <f t="shared" si="14"/>
        <v>316676.76923076925</v>
      </c>
      <c r="AM35" s="12">
        <f t="shared" si="15"/>
        <v>141215.94099051633</v>
      </c>
      <c r="AN35" s="12">
        <f t="shared" si="16"/>
        <v>632.24446786090618</v>
      </c>
      <c r="AO35" s="12">
        <f t="shared" si="17"/>
        <v>236651.63962065332</v>
      </c>
      <c r="AP35" s="12">
        <f t="shared" si="18"/>
        <v>16929.841938883033</v>
      </c>
      <c r="AQ35" s="12">
        <f t="shared" si="19"/>
        <v>6006.3224446786089</v>
      </c>
      <c r="AR35" s="12">
        <f t="shared" si="20"/>
        <v>600787.85669125395</v>
      </c>
      <c r="AS35" s="12">
        <f t="shared" si="21"/>
        <v>24348.619599578502</v>
      </c>
      <c r="AT35" s="12">
        <f t="shared" si="22"/>
        <v>2107.4815595363539</v>
      </c>
      <c r="AU35" s="12">
        <f t="shared" si="23"/>
        <v>4485930.4531085351</v>
      </c>
      <c r="AV35" s="12">
        <f t="shared" si="24"/>
        <v>11607.2708113804</v>
      </c>
      <c r="AW35" s="12">
        <f t="shared" si="25"/>
        <v>227.60800842992623</v>
      </c>
      <c r="AX35" s="12">
        <f t="shared" si="26"/>
        <v>724.65753424657532</v>
      </c>
      <c r="AY35" s="12">
        <f t="shared" si="27"/>
        <v>39858.977871443625</v>
      </c>
      <c r="AZ35" s="12">
        <f t="shared" si="28"/>
        <v>12533.319283456271</v>
      </c>
      <c r="BA35" s="12">
        <f t="shared" si="29"/>
        <v>3667.0179135932563</v>
      </c>
      <c r="BB35" s="12">
        <f t="shared" si="30"/>
        <v>948.36670179135933</v>
      </c>
      <c r="BC35" s="12">
        <f t="shared" si="31"/>
        <v>300358.38356164383</v>
      </c>
      <c r="BD35" s="12">
        <f t="shared" si="32"/>
        <v>4214.9631190727077</v>
      </c>
      <c r="BE35" s="12">
        <f t="shared" si="33"/>
        <v>4290.4531085353001</v>
      </c>
      <c r="BF35" s="12">
        <f t="shared" si="34"/>
        <v>3464.6996838777659</v>
      </c>
      <c r="BG35" s="12">
        <f t="shared" si="35"/>
        <v>6322.4446786090621</v>
      </c>
    </row>
    <row r="36" spans="1:59" x14ac:dyDescent="0.25">
      <c r="A36" s="264"/>
      <c r="B36" s="277"/>
      <c r="C36" s="14" t="s">
        <v>64</v>
      </c>
      <c r="D36" s="7">
        <f t="shared" si="2"/>
        <v>2</v>
      </c>
      <c r="E36" s="9">
        <f>+[3]LICENCIAS!E36+[3]PERMISOS!E36+[3]REGISTROS!E36+[3]CERTIFICADOS!E36+[3]FISCALIZACIONES!E36</f>
        <v>1</v>
      </c>
      <c r="F36" s="9">
        <f>+[3]LICENCIAS!F36+[3]PERMISOS!F36+[3]REGISTROS!F36+[3]CERTIFICADOS!F36+[3]FISCALIZACIONES!F36</f>
        <v>1</v>
      </c>
      <c r="G36" s="9">
        <f>+[3]LICENCIAS!G36+[3]PERMISOS!G36+[3]REGISTROS!G36+[3]CERTIFICADOS!G36+[3]FISCALIZACIONES!G36</f>
        <v>0</v>
      </c>
      <c r="H36" s="9">
        <f>+[3]LICENCIAS!H36+[3]PERMISOS!H36+[3]REGISTROS!H36+[3]CERTIFICADOS!H36+[3]FISCALIZACIONES!H36</f>
        <v>0</v>
      </c>
      <c r="I36" s="9">
        <f>+[3]LICENCIAS!I36+[3]PERMISOS!I36+[3]REGISTROS!I36+[3]CERTIFICADOS!I36+[3]FISCALIZACIONES!I36</f>
        <v>0</v>
      </c>
      <c r="J36" s="9">
        <f>+[3]LICENCIAS!J36+[3]PERMISOS!J36+[3]REGISTROS!J36+[3]CERTIFICADOS!J36+[3]FISCALIZACIONES!J36</f>
        <v>0</v>
      </c>
      <c r="K36" s="9">
        <f>+[3]LICENCIAS!K36+[3]PERMISOS!K36+[3]REGISTROS!K36+[3]CERTIFICADOS!K36+[3]FISCALIZACIONES!K36</f>
        <v>0</v>
      </c>
      <c r="L36" s="9">
        <f>+[3]LICENCIAS!L36+[3]PERMISOS!L36+[3]REGISTROS!L36+[3]CERTIFICADOS!L36+[3]FISCALIZACIONES!L36</f>
        <v>0</v>
      </c>
      <c r="M36" s="9">
        <f>+[3]LICENCIAS!M36+[3]PERMISOS!M36+[3]REGISTROS!M36+[3]CERTIFICADOS!M36+[3]FISCALIZACIONES!M36</f>
        <v>0</v>
      </c>
      <c r="N36" s="9">
        <f>+[3]LICENCIAS!N36+[3]PERMISOS!N36+[3]REGISTROS!N36+[3]CERTIFICADOS!N36+[3]FISCALIZACIONES!N36</f>
        <v>0</v>
      </c>
      <c r="O36" s="9">
        <f>+[3]LICENCIAS!O36+[3]PERMISOS!O36+[3]REGISTROS!O36+[3]CERTIFICADOS!O36+[3]FISCALIZACIONES!O36</f>
        <v>0</v>
      </c>
      <c r="P36" s="9">
        <f>+[3]LICENCIAS!P36+[3]PERMISOS!P36+[3]REGISTROS!P36+[3]CERTIFICADOS!P36+[3]FISCALIZACIONES!P36</f>
        <v>0</v>
      </c>
      <c r="Q36" s="9">
        <f>+[3]LICENCIAS!Q36+[3]PERMISOS!Q36+[3]REGISTROS!Q36+[3]CERTIFICADOS!Q36+[3]FISCALIZACIONES!Q36</f>
        <v>0</v>
      </c>
      <c r="R36" s="9">
        <f>+[3]LICENCIAS!R36+[3]PERMISOS!R36+[3]REGISTROS!R36+[3]CERTIFICADOS!R36+[3]FISCALIZACIONES!R36</f>
        <v>0</v>
      </c>
      <c r="S36" s="9">
        <f>+[3]LICENCIAS!S36+[3]PERMISOS!S36+[3]REGISTROS!S36+[3]CERTIFICADOS!S36+[3]FISCALIZACIONES!S36</f>
        <v>0</v>
      </c>
      <c r="T36" s="9">
        <f>+[3]LICENCIAS!T36+[3]PERMISOS!T36+[3]REGISTROS!T36+[3]CERTIFICADOS!T36+[3]FISCALIZACIONES!T36</f>
        <v>0</v>
      </c>
      <c r="U36" s="9">
        <f>+[3]LICENCIAS!U36+[3]PERMISOS!U36+[3]REGISTROS!U36+[3]CERTIFICADOS!U36+[3]FISCALIZACIONES!U36</f>
        <v>0</v>
      </c>
      <c r="V36" s="9">
        <f>+[3]LICENCIAS!V36+[3]PERMISOS!V36+[3]REGISTROS!V36+[3]CERTIFICADOS!V36+[3]FISCALIZACIONES!V36</f>
        <v>0</v>
      </c>
      <c r="W36" s="9">
        <f>+[3]LICENCIAS!W36+[3]PERMISOS!W36+[3]REGISTROS!W36+[3]CERTIFICADOS!W36+[3]FISCALIZACIONES!W36</f>
        <v>0</v>
      </c>
      <c r="X36" s="9">
        <f>+[3]LICENCIAS!X36+[3]PERMISOS!X36+[3]REGISTROS!X36+[3]CERTIFICADOS!X36+[3]FISCALIZACIONES!X36</f>
        <v>0</v>
      </c>
      <c r="Y36" s="9">
        <f>+[3]LICENCIAS!Y36+[3]PERMISOS!Y36+[3]REGISTROS!Y36+[3]CERTIFICADOS!Y36+[3]FISCALIZACIONES!Y36</f>
        <v>0</v>
      </c>
      <c r="Z36" s="9">
        <f>+[3]LICENCIAS!Z36+[3]PERMISOS!Z36+[3]REGISTROS!Z36+[3]CERTIFICADOS!Z36+[3]FISCALIZACIONES!Z36</f>
        <v>0</v>
      </c>
      <c r="AA36" s="10">
        <f t="shared" si="3"/>
        <v>135996.28345626977</v>
      </c>
      <c r="AB36" s="10">
        <f t="shared" si="4"/>
        <v>30060.786090621707</v>
      </c>
      <c r="AC36" s="11">
        <f t="shared" si="5"/>
        <v>71524.311907270807</v>
      </c>
      <c r="AD36" s="11">
        <f t="shared" si="6"/>
        <v>43293.78609062171</v>
      </c>
      <c r="AE36" s="11">
        <f t="shared" si="7"/>
        <v>12118.018967334036</v>
      </c>
      <c r="AF36" s="11">
        <f t="shared" si="8"/>
        <v>122757.6670179136</v>
      </c>
      <c r="AG36" s="11">
        <f t="shared" si="9"/>
        <v>5216.016859852476</v>
      </c>
      <c r="AH36" s="12">
        <f t="shared" si="10"/>
        <v>27301.369863013697</v>
      </c>
      <c r="AI36" s="12">
        <f t="shared" si="11"/>
        <v>28552.690200210749</v>
      </c>
      <c r="AJ36" s="12">
        <f t="shared" si="12"/>
        <v>3233.9304531085354</v>
      </c>
      <c r="AK36" s="12">
        <f t="shared" si="13"/>
        <v>679.6628029504742</v>
      </c>
      <c r="AL36" s="12">
        <f t="shared" si="14"/>
        <v>158338.38461538462</v>
      </c>
      <c r="AM36" s="12">
        <f t="shared" si="15"/>
        <v>70607.970495258167</v>
      </c>
      <c r="AN36" s="12">
        <f t="shared" si="16"/>
        <v>316.12223393045309</v>
      </c>
      <c r="AO36" s="12">
        <f t="shared" si="17"/>
        <v>118325.81981032666</v>
      </c>
      <c r="AP36" s="12">
        <f t="shared" si="18"/>
        <v>8464.9209694415167</v>
      </c>
      <c r="AQ36" s="12">
        <f t="shared" si="19"/>
        <v>3003.1612223393045</v>
      </c>
      <c r="AR36" s="12">
        <f t="shared" si="20"/>
        <v>300393.92834562698</v>
      </c>
      <c r="AS36" s="12">
        <f t="shared" si="21"/>
        <v>12174.309799789251</v>
      </c>
      <c r="AT36" s="12">
        <f t="shared" si="22"/>
        <v>1053.7407797681769</v>
      </c>
      <c r="AU36" s="12">
        <f t="shared" si="23"/>
        <v>2242965.2265542676</v>
      </c>
      <c r="AV36" s="12">
        <f t="shared" si="24"/>
        <v>5803.6354056902001</v>
      </c>
      <c r="AW36" s="12">
        <f t="shared" si="25"/>
        <v>113.80400421496311</v>
      </c>
      <c r="AX36" s="12">
        <f t="shared" si="26"/>
        <v>362.32876712328766</v>
      </c>
      <c r="AY36" s="12">
        <f t="shared" si="27"/>
        <v>19929.488935721813</v>
      </c>
      <c r="AZ36" s="12">
        <f t="shared" si="28"/>
        <v>6266.6596417281353</v>
      </c>
      <c r="BA36" s="12">
        <f t="shared" si="29"/>
        <v>1833.5089567966281</v>
      </c>
      <c r="BB36" s="12">
        <f t="shared" si="30"/>
        <v>474.18335089567967</v>
      </c>
      <c r="BC36" s="12">
        <f t="shared" si="31"/>
        <v>150179.19178082192</v>
      </c>
      <c r="BD36" s="12">
        <f t="shared" si="32"/>
        <v>2107.4815595363539</v>
      </c>
      <c r="BE36" s="12">
        <f t="shared" si="33"/>
        <v>2145.22655426765</v>
      </c>
      <c r="BF36" s="12">
        <f t="shared" si="34"/>
        <v>1732.3498419388829</v>
      </c>
      <c r="BG36" s="12">
        <f t="shared" si="35"/>
        <v>3161.222339304531</v>
      </c>
    </row>
    <row r="37" spans="1:59" x14ac:dyDescent="0.25">
      <c r="A37" s="264"/>
      <c r="B37" s="277"/>
      <c r="C37" s="14" t="s">
        <v>65</v>
      </c>
      <c r="D37" s="7">
        <f t="shared" si="2"/>
        <v>1</v>
      </c>
      <c r="E37" s="9">
        <f>+[3]LICENCIAS!E37+[3]PERMISOS!E37+[3]REGISTROS!E37+[3]CERTIFICADOS!E37+[3]FISCALIZACIONES!E37</f>
        <v>0</v>
      </c>
      <c r="F37" s="9">
        <f>+[3]LICENCIAS!F37+[3]PERMISOS!F37+[3]REGISTROS!F37+[3]CERTIFICADOS!F37+[3]FISCALIZACIONES!F37</f>
        <v>0</v>
      </c>
      <c r="G37" s="9">
        <f>+[3]LICENCIAS!G37+[3]PERMISOS!G37+[3]REGISTROS!G37+[3]CERTIFICADOS!G37+[3]FISCALIZACIONES!G37</f>
        <v>0</v>
      </c>
      <c r="H37" s="9">
        <f>+[3]LICENCIAS!H37+[3]PERMISOS!H37+[3]REGISTROS!H37+[3]CERTIFICADOS!H37+[3]FISCALIZACIONES!H37</f>
        <v>0</v>
      </c>
      <c r="I37" s="9">
        <f>+[3]LICENCIAS!I37+[3]PERMISOS!I37+[3]REGISTROS!I37+[3]CERTIFICADOS!I37+[3]FISCALIZACIONES!I37</f>
        <v>0</v>
      </c>
      <c r="J37" s="9">
        <f>+[3]LICENCIAS!J37+[3]PERMISOS!J37+[3]REGISTROS!J37+[3]CERTIFICADOS!J37+[3]FISCALIZACIONES!J37</f>
        <v>0</v>
      </c>
      <c r="K37" s="9">
        <f>+[3]LICENCIAS!K37+[3]PERMISOS!K37+[3]REGISTROS!K37+[3]CERTIFICADOS!K37+[3]FISCALIZACIONES!K37</f>
        <v>0</v>
      </c>
      <c r="L37" s="9">
        <f>+[3]LICENCIAS!L37+[3]PERMISOS!L37+[3]REGISTROS!L37+[3]CERTIFICADOS!L37+[3]FISCALIZACIONES!L37</f>
        <v>0</v>
      </c>
      <c r="M37" s="9">
        <f>+[3]LICENCIAS!M37+[3]PERMISOS!M37+[3]REGISTROS!M37+[3]CERTIFICADOS!M37+[3]FISCALIZACIONES!M37</f>
        <v>0</v>
      </c>
      <c r="N37" s="9">
        <f>+[3]LICENCIAS!N37+[3]PERMISOS!N37+[3]REGISTROS!N37+[3]CERTIFICADOS!N37+[3]FISCALIZACIONES!N37</f>
        <v>0</v>
      </c>
      <c r="O37" s="9">
        <f>+[3]LICENCIAS!O37+[3]PERMISOS!O37+[3]REGISTROS!O37+[3]CERTIFICADOS!O37+[3]FISCALIZACIONES!O37</f>
        <v>1</v>
      </c>
      <c r="P37" s="9">
        <f>+[3]LICENCIAS!P37+[3]PERMISOS!P37+[3]REGISTROS!P37+[3]CERTIFICADOS!P37+[3]FISCALIZACIONES!P37</f>
        <v>0</v>
      </c>
      <c r="Q37" s="9">
        <f>+[3]LICENCIAS!Q37+[3]PERMISOS!Q37+[3]REGISTROS!Q37+[3]CERTIFICADOS!Q37+[3]FISCALIZACIONES!Q37</f>
        <v>0</v>
      </c>
      <c r="R37" s="9">
        <f>+[3]LICENCIAS!R37+[3]PERMISOS!R37+[3]REGISTROS!R37+[3]CERTIFICADOS!R37+[3]FISCALIZACIONES!R37</f>
        <v>0</v>
      </c>
      <c r="S37" s="9">
        <f>+[3]LICENCIAS!S37+[3]PERMISOS!S37+[3]REGISTROS!S37+[3]CERTIFICADOS!S37+[3]FISCALIZACIONES!S37</f>
        <v>0</v>
      </c>
      <c r="T37" s="9">
        <f>+[3]LICENCIAS!T37+[3]PERMISOS!T37+[3]REGISTROS!T37+[3]CERTIFICADOS!T37+[3]FISCALIZACIONES!T37</f>
        <v>0</v>
      </c>
      <c r="U37" s="9">
        <f>+[3]LICENCIAS!U37+[3]PERMISOS!U37+[3]REGISTROS!U37+[3]CERTIFICADOS!U37+[3]FISCALIZACIONES!U37</f>
        <v>0</v>
      </c>
      <c r="V37" s="9">
        <f>+[3]LICENCIAS!V37+[3]PERMISOS!V37+[3]REGISTROS!V37+[3]CERTIFICADOS!V37+[3]FISCALIZACIONES!V37</f>
        <v>0</v>
      </c>
      <c r="W37" s="9">
        <f>+[3]LICENCIAS!W37+[3]PERMISOS!W37+[3]REGISTROS!W37+[3]CERTIFICADOS!W37+[3]FISCALIZACIONES!W37</f>
        <v>0</v>
      </c>
      <c r="X37" s="9">
        <f>+[3]LICENCIAS!X37+[3]PERMISOS!X37+[3]REGISTROS!X37+[3]CERTIFICADOS!X37+[3]FISCALIZACIONES!X37</f>
        <v>0</v>
      </c>
      <c r="Y37" s="9">
        <f>+[3]LICENCIAS!Y37+[3]PERMISOS!Y37+[3]REGISTROS!Y37+[3]CERTIFICADOS!Y37+[3]FISCALIZACIONES!Y37</f>
        <v>0</v>
      </c>
      <c r="Z37" s="9">
        <f>+[3]LICENCIAS!Z37+[3]PERMISOS!Z37+[3]REGISTROS!Z37+[3]CERTIFICADOS!Z37+[3]FISCALIZACIONES!Z37</f>
        <v>0</v>
      </c>
      <c r="AA37" s="10">
        <f t="shared" si="3"/>
        <v>67998.141728134884</v>
      </c>
      <c r="AB37" s="10">
        <f t="shared" si="4"/>
        <v>15030.393045310853</v>
      </c>
      <c r="AC37" s="11">
        <f t="shared" si="5"/>
        <v>35762.155953635403</v>
      </c>
      <c r="AD37" s="11">
        <f t="shared" si="6"/>
        <v>21646.893045310855</v>
      </c>
      <c r="AE37" s="11">
        <f t="shared" si="7"/>
        <v>6059.0094836670178</v>
      </c>
      <c r="AF37" s="11">
        <f t="shared" si="8"/>
        <v>61378.833508956799</v>
      </c>
      <c r="AG37" s="11">
        <f t="shared" si="9"/>
        <v>2608.008429926238</v>
      </c>
      <c r="AH37" s="12">
        <f t="shared" si="10"/>
        <v>13650.684931506848</v>
      </c>
      <c r="AI37" s="12">
        <f t="shared" si="11"/>
        <v>14276.345100105375</v>
      </c>
      <c r="AJ37" s="12">
        <f t="shared" si="12"/>
        <v>1616.9652265542677</v>
      </c>
      <c r="AK37" s="12">
        <f t="shared" si="13"/>
        <v>339.8314014752371</v>
      </c>
      <c r="AL37" s="12">
        <f t="shared" si="14"/>
        <v>79169.192307692312</v>
      </c>
      <c r="AM37" s="12">
        <f t="shared" si="15"/>
        <v>35303.985247629083</v>
      </c>
      <c r="AN37" s="12">
        <f t="shared" si="16"/>
        <v>158.06111696522655</v>
      </c>
      <c r="AO37" s="12">
        <f t="shared" si="17"/>
        <v>59162.909905163331</v>
      </c>
      <c r="AP37" s="12">
        <f t="shared" si="18"/>
        <v>4232.4604847207584</v>
      </c>
      <c r="AQ37" s="12">
        <f t="shared" si="19"/>
        <v>1501.5806111696522</v>
      </c>
      <c r="AR37" s="12">
        <f t="shared" si="20"/>
        <v>150196.96417281349</v>
      </c>
      <c r="AS37" s="12">
        <f t="shared" si="21"/>
        <v>6087.1548998946255</v>
      </c>
      <c r="AT37" s="12">
        <f t="shared" si="22"/>
        <v>526.87038988408847</v>
      </c>
      <c r="AU37" s="12">
        <f t="shared" si="23"/>
        <v>1121482.6132771338</v>
      </c>
      <c r="AV37" s="12">
        <f t="shared" si="24"/>
        <v>2901.8177028451</v>
      </c>
      <c r="AW37" s="12">
        <f t="shared" si="25"/>
        <v>56.902002107481557</v>
      </c>
      <c r="AX37" s="12">
        <f t="shared" si="26"/>
        <v>181.16438356164383</v>
      </c>
      <c r="AY37" s="12">
        <f t="shared" si="27"/>
        <v>9964.7444678609063</v>
      </c>
      <c r="AZ37" s="12">
        <f t="shared" si="28"/>
        <v>3133.3298208640676</v>
      </c>
      <c r="BA37" s="12">
        <f t="shared" si="29"/>
        <v>916.75447839831406</v>
      </c>
      <c r="BB37" s="12">
        <f t="shared" si="30"/>
        <v>237.09167544783983</v>
      </c>
      <c r="BC37" s="12">
        <f t="shared" si="31"/>
        <v>75089.595890410958</v>
      </c>
      <c r="BD37" s="12">
        <f t="shared" si="32"/>
        <v>1053.7407797681769</v>
      </c>
      <c r="BE37" s="12">
        <f t="shared" si="33"/>
        <v>1072.613277133825</v>
      </c>
      <c r="BF37" s="12">
        <f t="shared" si="34"/>
        <v>866.17492096944147</v>
      </c>
      <c r="BG37" s="12">
        <f t="shared" si="35"/>
        <v>1580.6111696522655</v>
      </c>
    </row>
    <row r="38" spans="1:59" x14ac:dyDescent="0.25">
      <c r="A38" s="265"/>
      <c r="B38" s="278"/>
      <c r="C38" s="14" t="s">
        <v>66</v>
      </c>
      <c r="D38" s="7">
        <f t="shared" si="2"/>
        <v>5</v>
      </c>
      <c r="E38" s="9">
        <f>+[3]LICENCIAS!E38+[3]PERMISOS!E38+[3]REGISTROS!E38+[3]CERTIFICADOS!E38+[3]FISCALIZACIONES!E38</f>
        <v>1</v>
      </c>
      <c r="F38" s="9">
        <f>+[3]LICENCIAS!F38+[3]PERMISOS!F38+[3]REGISTROS!F38+[3]CERTIFICADOS!F38+[3]FISCALIZACIONES!F38</f>
        <v>1</v>
      </c>
      <c r="G38" s="9">
        <f>+[3]LICENCIAS!G38+[3]PERMISOS!G38+[3]REGISTROS!G38+[3]CERTIFICADOS!G38+[3]FISCALIZACIONES!G38</f>
        <v>0</v>
      </c>
      <c r="H38" s="9">
        <f>+[3]LICENCIAS!H38+[3]PERMISOS!H38+[3]REGISTROS!H38+[3]CERTIFICADOS!H38+[3]FISCALIZACIONES!H38</f>
        <v>3</v>
      </c>
      <c r="I38" s="9">
        <f>+[3]LICENCIAS!I38+[3]PERMISOS!I38+[3]REGISTROS!I38+[3]CERTIFICADOS!I38+[3]FISCALIZACIONES!I38</f>
        <v>0</v>
      </c>
      <c r="J38" s="9">
        <f>+[3]LICENCIAS!J38+[3]PERMISOS!J38+[3]REGISTROS!J38+[3]CERTIFICADOS!J38+[3]FISCALIZACIONES!J38</f>
        <v>0</v>
      </c>
      <c r="K38" s="9">
        <f>+[3]LICENCIAS!K38+[3]PERMISOS!K38+[3]REGISTROS!K38+[3]CERTIFICADOS!K38+[3]FISCALIZACIONES!K38</f>
        <v>0</v>
      </c>
      <c r="L38" s="9">
        <f>+[3]LICENCIAS!L38+[3]PERMISOS!L38+[3]REGISTROS!L38+[3]CERTIFICADOS!L38+[3]FISCALIZACIONES!L38</f>
        <v>0</v>
      </c>
      <c r="M38" s="9">
        <f>+[3]LICENCIAS!M38+[3]PERMISOS!M38+[3]REGISTROS!M38+[3]CERTIFICADOS!M38+[3]FISCALIZACIONES!M38</f>
        <v>0</v>
      </c>
      <c r="N38" s="9">
        <f>+[3]LICENCIAS!N38+[3]PERMISOS!N38+[3]REGISTROS!N38+[3]CERTIFICADOS!N38+[3]FISCALIZACIONES!N38</f>
        <v>0</v>
      </c>
      <c r="O38" s="9">
        <f>+[3]LICENCIAS!O38+[3]PERMISOS!O38+[3]REGISTROS!O38+[3]CERTIFICADOS!O38+[3]FISCALIZACIONES!O38</f>
        <v>0</v>
      </c>
      <c r="P38" s="9">
        <f>+[3]LICENCIAS!P38+[3]PERMISOS!P38+[3]REGISTROS!P38+[3]CERTIFICADOS!P38+[3]FISCALIZACIONES!P38</f>
        <v>0</v>
      </c>
      <c r="Q38" s="9">
        <f>+[3]LICENCIAS!Q38+[3]PERMISOS!Q38+[3]REGISTROS!Q38+[3]CERTIFICADOS!Q38+[3]FISCALIZACIONES!Q38</f>
        <v>0</v>
      </c>
      <c r="R38" s="9">
        <f>+[3]LICENCIAS!R38+[3]PERMISOS!R38+[3]REGISTROS!R38+[3]CERTIFICADOS!R38+[3]FISCALIZACIONES!R38</f>
        <v>0</v>
      </c>
      <c r="S38" s="9">
        <f>+[3]LICENCIAS!S38+[3]PERMISOS!S38+[3]REGISTROS!S38+[3]CERTIFICADOS!S38+[3]FISCALIZACIONES!S38</f>
        <v>0</v>
      </c>
      <c r="T38" s="9">
        <f>+[3]LICENCIAS!T38+[3]PERMISOS!T38+[3]REGISTROS!T38+[3]CERTIFICADOS!T38+[3]FISCALIZACIONES!T38</f>
        <v>0</v>
      </c>
      <c r="U38" s="9">
        <f>+[3]LICENCIAS!U38+[3]PERMISOS!U38+[3]REGISTROS!U38+[3]CERTIFICADOS!U38+[3]FISCALIZACIONES!U38</f>
        <v>0</v>
      </c>
      <c r="V38" s="9">
        <f>+[3]LICENCIAS!V38+[3]PERMISOS!V38+[3]REGISTROS!V38+[3]CERTIFICADOS!V38+[3]FISCALIZACIONES!V38</f>
        <v>0</v>
      </c>
      <c r="W38" s="9">
        <f>+[3]LICENCIAS!W38+[3]PERMISOS!W38+[3]REGISTROS!W38+[3]CERTIFICADOS!W38+[3]FISCALIZACIONES!W38</f>
        <v>0</v>
      </c>
      <c r="X38" s="9">
        <f>+[3]LICENCIAS!X38+[3]PERMISOS!X38+[3]REGISTROS!X38+[3]CERTIFICADOS!X38+[3]FISCALIZACIONES!X38</f>
        <v>0</v>
      </c>
      <c r="Y38" s="9">
        <f>+[3]LICENCIAS!Y38+[3]PERMISOS!Y38+[3]REGISTROS!Y38+[3]CERTIFICADOS!Y38+[3]FISCALIZACIONES!Y38</f>
        <v>0</v>
      </c>
      <c r="Z38" s="9">
        <f>+[3]LICENCIAS!Z38+[3]PERMISOS!Z38+[3]REGISTROS!Z38+[3]CERTIFICADOS!Z38+[3]FISCALIZACIONES!Z38</f>
        <v>0</v>
      </c>
      <c r="AA38" s="10">
        <f t="shared" si="3"/>
        <v>339990.70864067442</v>
      </c>
      <c r="AB38" s="10">
        <f t="shared" si="4"/>
        <v>75151.965226554268</v>
      </c>
      <c r="AC38" s="11">
        <f t="shared" si="5"/>
        <v>178810.77976817702</v>
      </c>
      <c r="AD38" s="11">
        <f t="shared" si="6"/>
        <v>108234.46522655428</v>
      </c>
      <c r="AE38" s="11">
        <f t="shared" si="7"/>
        <v>30295.047418335089</v>
      </c>
      <c r="AF38" s="11">
        <f t="shared" si="8"/>
        <v>306894.16754478402</v>
      </c>
      <c r="AG38" s="11">
        <f t="shared" si="9"/>
        <v>13040.04214963119</v>
      </c>
      <c r="AH38" s="12">
        <f t="shared" si="10"/>
        <v>68253.42465753424</v>
      </c>
      <c r="AI38" s="12">
        <f t="shared" si="11"/>
        <v>71381.725500526867</v>
      </c>
      <c r="AJ38" s="12">
        <f t="shared" si="12"/>
        <v>8084.826132771339</v>
      </c>
      <c r="AK38" s="12">
        <f t="shared" si="13"/>
        <v>1699.1570073761854</v>
      </c>
      <c r="AL38" s="12">
        <f t="shared" si="14"/>
        <v>395845.96153846156</v>
      </c>
      <c r="AM38" s="12">
        <f t="shared" si="15"/>
        <v>176519.92623814542</v>
      </c>
      <c r="AN38" s="12">
        <f t="shared" si="16"/>
        <v>790.30558482613276</v>
      </c>
      <c r="AO38" s="12">
        <f t="shared" si="17"/>
        <v>295814.54952581663</v>
      </c>
      <c r="AP38" s="12">
        <f t="shared" si="18"/>
        <v>21162.302423603793</v>
      </c>
      <c r="AQ38" s="12">
        <f t="shared" si="19"/>
        <v>7507.9030558482609</v>
      </c>
      <c r="AR38" s="12">
        <f t="shared" si="20"/>
        <v>750984.82086406741</v>
      </c>
      <c r="AS38" s="12">
        <f t="shared" si="21"/>
        <v>30435.774499473126</v>
      </c>
      <c r="AT38" s="12">
        <f t="shared" si="22"/>
        <v>2634.3519494204425</v>
      </c>
      <c r="AU38" s="12">
        <f t="shared" si="23"/>
        <v>5607413.0663856687</v>
      </c>
      <c r="AV38" s="12">
        <f t="shared" si="24"/>
        <v>14509.088514225499</v>
      </c>
      <c r="AW38" s="12">
        <f t="shared" si="25"/>
        <v>284.51001053740777</v>
      </c>
      <c r="AX38" s="12">
        <f t="shared" si="26"/>
        <v>905.82191780821915</v>
      </c>
      <c r="AY38" s="12">
        <f t="shared" si="27"/>
        <v>49823.722339304528</v>
      </c>
      <c r="AZ38" s="12">
        <f t="shared" si="28"/>
        <v>15666.649104320339</v>
      </c>
      <c r="BA38" s="12">
        <f t="shared" si="29"/>
        <v>4583.7723919915707</v>
      </c>
      <c r="BB38" s="12">
        <f t="shared" si="30"/>
        <v>1185.4583772391991</v>
      </c>
      <c r="BC38" s="12">
        <f t="shared" si="31"/>
        <v>375447.97945205477</v>
      </c>
      <c r="BD38" s="12">
        <f t="shared" si="32"/>
        <v>5268.7038988408849</v>
      </c>
      <c r="BE38" s="12">
        <f t="shared" si="33"/>
        <v>5363.0663856691253</v>
      </c>
      <c r="BF38" s="12">
        <f t="shared" si="34"/>
        <v>4330.8746048472076</v>
      </c>
      <c r="BG38" s="12">
        <f t="shared" si="35"/>
        <v>7903.0558482613278</v>
      </c>
    </row>
    <row r="39" spans="1:59" x14ac:dyDescent="0.25">
      <c r="A39" s="263" t="s">
        <v>67</v>
      </c>
      <c r="B39" s="279">
        <f>SUM(D39:D58)</f>
        <v>61</v>
      </c>
      <c r="C39" s="16" t="s">
        <v>68</v>
      </c>
      <c r="D39" s="7">
        <f t="shared" si="2"/>
        <v>3</v>
      </c>
      <c r="E39" s="9">
        <f>+[3]LICENCIAS!E39+[3]PERMISOS!E39+[3]REGISTROS!E39+[3]CERTIFICADOS!E39+[3]FISCALIZACIONES!E39</f>
        <v>2</v>
      </c>
      <c r="F39" s="9">
        <f>+[3]LICENCIAS!F39+[3]PERMISOS!F39+[3]REGISTROS!F39+[3]CERTIFICADOS!F39+[3]FISCALIZACIONES!F39</f>
        <v>1</v>
      </c>
      <c r="G39" s="9">
        <f>+[3]LICENCIAS!G39+[3]PERMISOS!G39+[3]REGISTROS!G39+[3]CERTIFICADOS!G39+[3]FISCALIZACIONES!G39</f>
        <v>0</v>
      </c>
      <c r="H39" s="9">
        <f>+[3]LICENCIAS!H39+[3]PERMISOS!H39+[3]REGISTROS!H39+[3]CERTIFICADOS!H39+[3]FISCALIZACIONES!H39</f>
        <v>0</v>
      </c>
      <c r="I39" s="9">
        <f>+[3]LICENCIAS!I39+[3]PERMISOS!I39+[3]REGISTROS!I39+[3]CERTIFICADOS!I39+[3]FISCALIZACIONES!I39</f>
        <v>0</v>
      </c>
      <c r="J39" s="9">
        <f>+[3]LICENCIAS!J39+[3]PERMISOS!J39+[3]REGISTROS!J39+[3]CERTIFICADOS!J39+[3]FISCALIZACIONES!J39</f>
        <v>0</v>
      </c>
      <c r="K39" s="9">
        <f>+[3]LICENCIAS!K39+[3]PERMISOS!K39+[3]REGISTROS!K39+[3]CERTIFICADOS!K39+[3]FISCALIZACIONES!K39</f>
        <v>0</v>
      </c>
      <c r="L39" s="9">
        <f>+[3]LICENCIAS!L39+[3]PERMISOS!L39+[3]REGISTROS!L39+[3]CERTIFICADOS!L39+[3]FISCALIZACIONES!L39</f>
        <v>0</v>
      </c>
      <c r="M39" s="9">
        <f>+[3]LICENCIAS!M39+[3]PERMISOS!M39+[3]REGISTROS!M39+[3]CERTIFICADOS!M39+[3]FISCALIZACIONES!M39</f>
        <v>0</v>
      </c>
      <c r="N39" s="9">
        <f>+[3]LICENCIAS!N39+[3]PERMISOS!N39+[3]REGISTROS!N39+[3]CERTIFICADOS!N39+[3]FISCALIZACIONES!N39</f>
        <v>0</v>
      </c>
      <c r="O39" s="9">
        <f>+[3]LICENCIAS!O39+[3]PERMISOS!O39+[3]REGISTROS!O39+[3]CERTIFICADOS!O39+[3]FISCALIZACIONES!O39</f>
        <v>0</v>
      </c>
      <c r="P39" s="9">
        <f>+[3]LICENCIAS!P39+[3]PERMISOS!P39+[3]REGISTROS!P39+[3]CERTIFICADOS!P39+[3]FISCALIZACIONES!P39</f>
        <v>0</v>
      </c>
      <c r="Q39" s="9">
        <f>+[3]LICENCIAS!Q39+[3]PERMISOS!Q39+[3]REGISTROS!Q39+[3]CERTIFICADOS!Q39+[3]FISCALIZACIONES!Q39</f>
        <v>0</v>
      </c>
      <c r="R39" s="9">
        <f>+[3]LICENCIAS!R39+[3]PERMISOS!R39+[3]REGISTROS!R39+[3]CERTIFICADOS!R39+[3]FISCALIZACIONES!R39</f>
        <v>0</v>
      </c>
      <c r="S39" s="9">
        <f>+[3]LICENCIAS!S39+[3]PERMISOS!S39+[3]REGISTROS!S39+[3]CERTIFICADOS!S39+[3]FISCALIZACIONES!S39</f>
        <v>0</v>
      </c>
      <c r="T39" s="9">
        <f>+[3]LICENCIAS!T39+[3]PERMISOS!T39+[3]REGISTROS!T39+[3]CERTIFICADOS!T39+[3]FISCALIZACIONES!T39</f>
        <v>0</v>
      </c>
      <c r="U39" s="9">
        <f>+[3]LICENCIAS!U39+[3]PERMISOS!U39+[3]REGISTROS!U39+[3]CERTIFICADOS!U39+[3]FISCALIZACIONES!U39</f>
        <v>0</v>
      </c>
      <c r="V39" s="9">
        <f>+[3]LICENCIAS!V39+[3]PERMISOS!V39+[3]REGISTROS!V39+[3]CERTIFICADOS!V39+[3]FISCALIZACIONES!V39</f>
        <v>0</v>
      </c>
      <c r="W39" s="9">
        <f>+[3]LICENCIAS!W39+[3]PERMISOS!W39+[3]REGISTROS!W39+[3]CERTIFICADOS!W39+[3]FISCALIZACIONES!W39</f>
        <v>0</v>
      </c>
      <c r="X39" s="9">
        <f>+[3]LICENCIAS!X39+[3]PERMISOS!X39+[3]REGISTROS!X39+[3]CERTIFICADOS!X39+[3]FISCALIZACIONES!X39</f>
        <v>0</v>
      </c>
      <c r="Y39" s="9">
        <f>+[3]LICENCIAS!Y39+[3]PERMISOS!Y39+[3]REGISTROS!Y39+[3]CERTIFICADOS!Y39+[3]FISCALIZACIONES!Y39</f>
        <v>0</v>
      </c>
      <c r="Z39" s="9">
        <f>+[3]LICENCIAS!Z39+[3]PERMISOS!Z39+[3]REGISTROS!Z39+[3]CERTIFICADOS!Z39+[3]FISCALIZACIONES!Z39</f>
        <v>0</v>
      </c>
      <c r="AA39" s="10">
        <f t="shared" si="3"/>
        <v>203994.42518440465</v>
      </c>
      <c r="AB39" s="10">
        <f t="shared" si="4"/>
        <v>45091.179135932558</v>
      </c>
      <c r="AC39" s="11">
        <f t="shared" si="5"/>
        <v>107286.46786090621</v>
      </c>
      <c r="AD39" s="11">
        <f t="shared" si="6"/>
        <v>64940.679135932565</v>
      </c>
      <c r="AE39" s="11">
        <f t="shared" si="7"/>
        <v>18177.028451001053</v>
      </c>
      <c r="AF39" s="11">
        <f t="shared" si="8"/>
        <v>184136.5005268704</v>
      </c>
      <c r="AG39" s="11">
        <f t="shared" si="9"/>
        <v>7824.0252897787141</v>
      </c>
      <c r="AH39" s="12">
        <f t="shared" si="10"/>
        <v>40952.054794520547</v>
      </c>
      <c r="AI39" s="12">
        <f t="shared" si="11"/>
        <v>42829.035300316122</v>
      </c>
      <c r="AJ39" s="12">
        <f t="shared" si="12"/>
        <v>4850.8956796628026</v>
      </c>
      <c r="AK39" s="12">
        <f t="shared" si="13"/>
        <v>1019.4942044257114</v>
      </c>
      <c r="AL39" s="12">
        <f t="shared" si="14"/>
        <v>237507.57692307694</v>
      </c>
      <c r="AM39" s="12">
        <f t="shared" si="15"/>
        <v>105911.95574288725</v>
      </c>
      <c r="AN39" s="12">
        <f t="shared" si="16"/>
        <v>474.18335089567961</v>
      </c>
      <c r="AO39" s="12">
        <f t="shared" si="17"/>
        <v>177488.72971548999</v>
      </c>
      <c r="AP39" s="12">
        <f t="shared" si="18"/>
        <v>12697.381454162274</v>
      </c>
      <c r="AQ39" s="12">
        <f t="shared" si="19"/>
        <v>4504.7418335089569</v>
      </c>
      <c r="AR39" s="12">
        <f t="shared" si="20"/>
        <v>450590.89251844049</v>
      </c>
      <c r="AS39" s="12">
        <f t="shared" si="21"/>
        <v>18261.464699683878</v>
      </c>
      <c r="AT39" s="12">
        <f t="shared" si="22"/>
        <v>1580.6111696522653</v>
      </c>
      <c r="AU39" s="12">
        <f t="shared" si="23"/>
        <v>3364447.8398314016</v>
      </c>
      <c r="AV39" s="12">
        <f t="shared" si="24"/>
        <v>8705.453108535301</v>
      </c>
      <c r="AW39" s="12">
        <f t="shared" si="25"/>
        <v>170.70600632244467</v>
      </c>
      <c r="AX39" s="12">
        <f t="shared" si="26"/>
        <v>543.49315068493149</v>
      </c>
      <c r="AY39" s="12">
        <f t="shared" si="27"/>
        <v>29894.233403582719</v>
      </c>
      <c r="AZ39" s="12">
        <f t="shared" si="28"/>
        <v>9399.9894625922025</v>
      </c>
      <c r="BA39" s="12">
        <f t="shared" si="29"/>
        <v>2750.2634351949423</v>
      </c>
      <c r="BB39" s="12">
        <f t="shared" si="30"/>
        <v>711.27502634351947</v>
      </c>
      <c r="BC39" s="12">
        <f t="shared" si="31"/>
        <v>225268.78767123289</v>
      </c>
      <c r="BD39" s="12">
        <f t="shared" si="32"/>
        <v>3161.2223393045306</v>
      </c>
      <c r="BE39" s="12">
        <f t="shared" si="33"/>
        <v>3217.8398314014748</v>
      </c>
      <c r="BF39" s="12">
        <f t="shared" si="34"/>
        <v>2598.5247629083242</v>
      </c>
      <c r="BG39" s="12">
        <f t="shared" si="35"/>
        <v>4741.8335089567963</v>
      </c>
    </row>
    <row r="40" spans="1:59" x14ac:dyDescent="0.25">
      <c r="A40" s="264"/>
      <c r="B40" s="280"/>
      <c r="C40" s="16" t="s">
        <v>69</v>
      </c>
      <c r="D40" s="7">
        <f t="shared" si="2"/>
        <v>4</v>
      </c>
      <c r="E40" s="9">
        <f>+[3]LICENCIAS!E40+[3]PERMISOS!E40+[3]REGISTROS!E40+[3]CERTIFICADOS!E40+[3]FISCALIZACIONES!E40</f>
        <v>0</v>
      </c>
      <c r="F40" s="9">
        <f>+[3]LICENCIAS!F40+[3]PERMISOS!F40+[3]REGISTROS!F40+[3]CERTIFICADOS!F40+[3]FISCALIZACIONES!F40</f>
        <v>0</v>
      </c>
      <c r="G40" s="9">
        <f>+[3]LICENCIAS!G40+[3]PERMISOS!G40+[3]REGISTROS!G40+[3]CERTIFICADOS!G40+[3]FISCALIZACIONES!G40</f>
        <v>1</v>
      </c>
      <c r="H40" s="9">
        <f>+[3]LICENCIAS!H40+[3]PERMISOS!H40+[3]REGISTROS!H40+[3]CERTIFICADOS!H40+[3]FISCALIZACIONES!H40</f>
        <v>3</v>
      </c>
      <c r="I40" s="9">
        <f>+[3]LICENCIAS!I40+[3]PERMISOS!I40+[3]REGISTROS!I40+[3]CERTIFICADOS!I40+[3]FISCALIZACIONES!I40</f>
        <v>0</v>
      </c>
      <c r="J40" s="9">
        <f>+[3]LICENCIAS!J40+[3]PERMISOS!J40+[3]REGISTROS!J40+[3]CERTIFICADOS!J40+[3]FISCALIZACIONES!J40</f>
        <v>0</v>
      </c>
      <c r="K40" s="9">
        <f>+[3]LICENCIAS!K40+[3]PERMISOS!K40+[3]REGISTROS!K40+[3]CERTIFICADOS!K40+[3]FISCALIZACIONES!K40</f>
        <v>0</v>
      </c>
      <c r="L40" s="9">
        <f>+[3]LICENCIAS!L40+[3]PERMISOS!L40+[3]REGISTROS!L40+[3]CERTIFICADOS!L40+[3]FISCALIZACIONES!L40</f>
        <v>0</v>
      </c>
      <c r="M40" s="9">
        <f>+[3]LICENCIAS!M40+[3]PERMISOS!M40+[3]REGISTROS!M40+[3]CERTIFICADOS!M40+[3]FISCALIZACIONES!M40</f>
        <v>0</v>
      </c>
      <c r="N40" s="9">
        <f>+[3]LICENCIAS!N40+[3]PERMISOS!N40+[3]REGISTROS!N40+[3]CERTIFICADOS!N40+[3]FISCALIZACIONES!N40</f>
        <v>0</v>
      </c>
      <c r="O40" s="9">
        <f>+[3]LICENCIAS!O40+[3]PERMISOS!O40+[3]REGISTROS!O40+[3]CERTIFICADOS!O40+[3]FISCALIZACIONES!O40</f>
        <v>0</v>
      </c>
      <c r="P40" s="9">
        <f>+[3]LICENCIAS!P40+[3]PERMISOS!P40+[3]REGISTROS!P40+[3]CERTIFICADOS!P40+[3]FISCALIZACIONES!P40</f>
        <v>0</v>
      </c>
      <c r="Q40" s="9">
        <f>+[3]LICENCIAS!Q40+[3]PERMISOS!Q40+[3]REGISTROS!Q40+[3]CERTIFICADOS!Q40+[3]FISCALIZACIONES!Q40</f>
        <v>0</v>
      </c>
      <c r="R40" s="9">
        <f>+[3]LICENCIAS!R40+[3]PERMISOS!R40+[3]REGISTROS!R40+[3]CERTIFICADOS!R40+[3]FISCALIZACIONES!R40</f>
        <v>0</v>
      </c>
      <c r="S40" s="9">
        <f>+[3]LICENCIAS!S40+[3]PERMISOS!S40+[3]REGISTROS!S40+[3]CERTIFICADOS!S40+[3]FISCALIZACIONES!S40</f>
        <v>0</v>
      </c>
      <c r="T40" s="9">
        <f>+[3]LICENCIAS!T40+[3]PERMISOS!T40+[3]REGISTROS!T40+[3]CERTIFICADOS!T40+[3]FISCALIZACIONES!T40</f>
        <v>0</v>
      </c>
      <c r="U40" s="9">
        <f>+[3]LICENCIAS!U40+[3]PERMISOS!U40+[3]REGISTROS!U40+[3]CERTIFICADOS!U40+[3]FISCALIZACIONES!U40</f>
        <v>0</v>
      </c>
      <c r="V40" s="9">
        <f>+[3]LICENCIAS!V40+[3]PERMISOS!V40+[3]REGISTROS!V40+[3]CERTIFICADOS!V40+[3]FISCALIZACIONES!V40</f>
        <v>0</v>
      </c>
      <c r="W40" s="9">
        <f>+[3]LICENCIAS!W40+[3]PERMISOS!W40+[3]REGISTROS!W40+[3]CERTIFICADOS!W40+[3]FISCALIZACIONES!W40</f>
        <v>0</v>
      </c>
      <c r="X40" s="9">
        <f>+[3]LICENCIAS!X40+[3]PERMISOS!X40+[3]REGISTROS!X40+[3]CERTIFICADOS!X40+[3]FISCALIZACIONES!X40</f>
        <v>0</v>
      </c>
      <c r="Y40" s="9">
        <f>+[3]LICENCIAS!Y40+[3]PERMISOS!Y40+[3]REGISTROS!Y40+[3]CERTIFICADOS!Y40+[3]FISCALIZACIONES!Y40</f>
        <v>0</v>
      </c>
      <c r="Z40" s="9">
        <f>+[3]LICENCIAS!Z40+[3]PERMISOS!Z40+[3]REGISTROS!Z40+[3]CERTIFICADOS!Z40+[3]FISCALIZACIONES!Z40</f>
        <v>0</v>
      </c>
      <c r="AA40" s="10">
        <f t="shared" si="3"/>
        <v>271992.56691253954</v>
      </c>
      <c r="AB40" s="10">
        <f t="shared" si="4"/>
        <v>60121.572181243413</v>
      </c>
      <c r="AC40" s="11">
        <f t="shared" si="5"/>
        <v>143048.62381454161</v>
      </c>
      <c r="AD40" s="11">
        <f t="shared" si="6"/>
        <v>86587.57218124342</v>
      </c>
      <c r="AE40" s="11">
        <f t="shared" si="7"/>
        <v>24236.037934668071</v>
      </c>
      <c r="AF40" s="11">
        <f t="shared" si="8"/>
        <v>245515.3340358272</v>
      </c>
      <c r="AG40" s="11">
        <f t="shared" si="9"/>
        <v>10432.033719704952</v>
      </c>
      <c r="AH40" s="12">
        <f t="shared" si="10"/>
        <v>54602.739726027394</v>
      </c>
      <c r="AI40" s="12">
        <f t="shared" si="11"/>
        <v>57105.380400421498</v>
      </c>
      <c r="AJ40" s="12">
        <f t="shared" si="12"/>
        <v>6467.8609062170708</v>
      </c>
      <c r="AK40" s="12">
        <f t="shared" si="13"/>
        <v>1359.3256059009484</v>
      </c>
      <c r="AL40" s="12">
        <f t="shared" si="14"/>
        <v>316676.76923076925</v>
      </c>
      <c r="AM40" s="12">
        <f t="shared" si="15"/>
        <v>141215.94099051633</v>
      </c>
      <c r="AN40" s="12">
        <f t="shared" si="16"/>
        <v>632.24446786090618</v>
      </c>
      <c r="AO40" s="12">
        <f t="shared" si="17"/>
        <v>236651.63962065332</v>
      </c>
      <c r="AP40" s="12">
        <f t="shared" si="18"/>
        <v>16929.841938883033</v>
      </c>
      <c r="AQ40" s="12">
        <f t="shared" si="19"/>
        <v>6006.3224446786089</v>
      </c>
      <c r="AR40" s="12">
        <f t="shared" si="20"/>
        <v>600787.85669125395</v>
      </c>
      <c r="AS40" s="12">
        <f t="shared" si="21"/>
        <v>24348.619599578502</v>
      </c>
      <c r="AT40" s="12">
        <f t="shared" si="22"/>
        <v>2107.4815595363539</v>
      </c>
      <c r="AU40" s="12">
        <f t="shared" si="23"/>
        <v>4485930.4531085351</v>
      </c>
      <c r="AV40" s="12">
        <f t="shared" si="24"/>
        <v>11607.2708113804</v>
      </c>
      <c r="AW40" s="12">
        <f t="shared" si="25"/>
        <v>227.60800842992623</v>
      </c>
      <c r="AX40" s="12">
        <f t="shared" si="26"/>
        <v>724.65753424657532</v>
      </c>
      <c r="AY40" s="12">
        <f t="shared" si="27"/>
        <v>39858.977871443625</v>
      </c>
      <c r="AZ40" s="12">
        <f t="shared" si="28"/>
        <v>12533.319283456271</v>
      </c>
      <c r="BA40" s="12">
        <f t="shared" si="29"/>
        <v>3667.0179135932563</v>
      </c>
      <c r="BB40" s="12">
        <f t="shared" si="30"/>
        <v>948.36670179135933</v>
      </c>
      <c r="BC40" s="12">
        <f t="shared" si="31"/>
        <v>300358.38356164383</v>
      </c>
      <c r="BD40" s="12">
        <f t="shared" si="32"/>
        <v>4214.9631190727077</v>
      </c>
      <c r="BE40" s="12">
        <f t="shared" si="33"/>
        <v>4290.4531085353001</v>
      </c>
      <c r="BF40" s="12">
        <f t="shared" si="34"/>
        <v>3464.6996838777659</v>
      </c>
      <c r="BG40" s="12">
        <f t="shared" si="35"/>
        <v>6322.4446786090621</v>
      </c>
    </row>
    <row r="41" spans="1:59" x14ac:dyDescent="0.25">
      <c r="A41" s="264"/>
      <c r="B41" s="280"/>
      <c r="C41" s="16" t="s">
        <v>70</v>
      </c>
      <c r="D41" s="7">
        <f t="shared" si="2"/>
        <v>1</v>
      </c>
      <c r="E41" s="9">
        <f>+[3]LICENCIAS!E41+[3]PERMISOS!E41+[3]REGISTROS!E41+[3]CERTIFICADOS!E41+[3]FISCALIZACIONES!E41</f>
        <v>1</v>
      </c>
      <c r="F41" s="9">
        <f>+[3]LICENCIAS!F41+[3]PERMISOS!F41+[3]REGISTROS!F41+[3]CERTIFICADOS!F41+[3]FISCALIZACIONES!F41</f>
        <v>0</v>
      </c>
      <c r="G41" s="9">
        <f>+[3]LICENCIAS!G41+[3]PERMISOS!G41+[3]REGISTROS!G41+[3]CERTIFICADOS!G41+[3]FISCALIZACIONES!G41</f>
        <v>0</v>
      </c>
      <c r="H41" s="9">
        <f>+[3]LICENCIAS!H41+[3]PERMISOS!H41+[3]REGISTROS!H41+[3]CERTIFICADOS!H41+[3]FISCALIZACIONES!H41</f>
        <v>0</v>
      </c>
      <c r="I41" s="9">
        <f>+[3]LICENCIAS!I41+[3]PERMISOS!I41+[3]REGISTROS!I41+[3]CERTIFICADOS!I41+[3]FISCALIZACIONES!I41</f>
        <v>0</v>
      </c>
      <c r="J41" s="9">
        <f>+[3]LICENCIAS!J41+[3]PERMISOS!J41+[3]REGISTROS!J41+[3]CERTIFICADOS!J41+[3]FISCALIZACIONES!J41</f>
        <v>0</v>
      </c>
      <c r="K41" s="9">
        <f>+[3]LICENCIAS!K41+[3]PERMISOS!K41+[3]REGISTROS!K41+[3]CERTIFICADOS!K41+[3]FISCALIZACIONES!K41</f>
        <v>0</v>
      </c>
      <c r="L41" s="9">
        <f>+[3]LICENCIAS!L41+[3]PERMISOS!L41+[3]REGISTROS!L41+[3]CERTIFICADOS!L41+[3]FISCALIZACIONES!L41</f>
        <v>0</v>
      </c>
      <c r="M41" s="9">
        <f>+[3]LICENCIAS!M41+[3]PERMISOS!M41+[3]REGISTROS!M41+[3]CERTIFICADOS!M41+[3]FISCALIZACIONES!M41</f>
        <v>0</v>
      </c>
      <c r="N41" s="9">
        <f>+[3]LICENCIAS!N41+[3]PERMISOS!N41+[3]REGISTROS!N41+[3]CERTIFICADOS!N41+[3]FISCALIZACIONES!N41</f>
        <v>0</v>
      </c>
      <c r="O41" s="9">
        <f>+[3]LICENCIAS!O41+[3]PERMISOS!O41+[3]REGISTROS!O41+[3]CERTIFICADOS!O41+[3]FISCALIZACIONES!O41</f>
        <v>0</v>
      </c>
      <c r="P41" s="9">
        <f>+[3]LICENCIAS!P41+[3]PERMISOS!P41+[3]REGISTROS!P41+[3]CERTIFICADOS!P41+[3]FISCALIZACIONES!P41</f>
        <v>0</v>
      </c>
      <c r="Q41" s="9">
        <f>+[3]LICENCIAS!Q41+[3]PERMISOS!Q41+[3]REGISTROS!Q41+[3]CERTIFICADOS!Q41+[3]FISCALIZACIONES!Q41</f>
        <v>0</v>
      </c>
      <c r="R41" s="9">
        <f>+[3]LICENCIAS!R41+[3]PERMISOS!R41+[3]REGISTROS!R41+[3]CERTIFICADOS!R41+[3]FISCALIZACIONES!R41</f>
        <v>0</v>
      </c>
      <c r="S41" s="9">
        <f>+[3]LICENCIAS!S41+[3]PERMISOS!S41+[3]REGISTROS!S41+[3]CERTIFICADOS!S41+[3]FISCALIZACIONES!S41</f>
        <v>0</v>
      </c>
      <c r="T41" s="9">
        <f>+[3]LICENCIAS!T41+[3]PERMISOS!T41+[3]REGISTROS!T41+[3]CERTIFICADOS!T41+[3]FISCALIZACIONES!T41</f>
        <v>0</v>
      </c>
      <c r="U41" s="9">
        <f>+[3]LICENCIAS!U41+[3]PERMISOS!U41+[3]REGISTROS!U41+[3]CERTIFICADOS!U41+[3]FISCALIZACIONES!U41</f>
        <v>0</v>
      </c>
      <c r="V41" s="9">
        <f>+[3]LICENCIAS!V41+[3]PERMISOS!V41+[3]REGISTROS!V41+[3]CERTIFICADOS!V41+[3]FISCALIZACIONES!V41</f>
        <v>0</v>
      </c>
      <c r="W41" s="9">
        <f>+[3]LICENCIAS!W41+[3]PERMISOS!W41+[3]REGISTROS!W41+[3]CERTIFICADOS!W41+[3]FISCALIZACIONES!W41</f>
        <v>0</v>
      </c>
      <c r="X41" s="9">
        <f>+[3]LICENCIAS!X41+[3]PERMISOS!X41+[3]REGISTROS!X41+[3]CERTIFICADOS!X41+[3]FISCALIZACIONES!X41</f>
        <v>0</v>
      </c>
      <c r="Y41" s="9">
        <f>+[3]LICENCIAS!Y41+[3]PERMISOS!Y41+[3]REGISTROS!Y41+[3]CERTIFICADOS!Y41+[3]FISCALIZACIONES!Y41</f>
        <v>0</v>
      </c>
      <c r="Z41" s="9">
        <f>+[3]LICENCIAS!Z41+[3]PERMISOS!Z41+[3]REGISTROS!Z41+[3]CERTIFICADOS!Z41+[3]FISCALIZACIONES!Z41</f>
        <v>0</v>
      </c>
      <c r="AA41" s="10">
        <f t="shared" si="3"/>
        <v>67998.141728134884</v>
      </c>
      <c r="AB41" s="10">
        <f t="shared" si="4"/>
        <v>15030.393045310853</v>
      </c>
      <c r="AC41" s="11">
        <f t="shared" si="5"/>
        <v>35762.155953635403</v>
      </c>
      <c r="AD41" s="11">
        <f t="shared" si="6"/>
        <v>21646.893045310855</v>
      </c>
      <c r="AE41" s="11">
        <f t="shared" si="7"/>
        <v>6059.0094836670178</v>
      </c>
      <c r="AF41" s="11">
        <f t="shared" si="8"/>
        <v>61378.833508956799</v>
      </c>
      <c r="AG41" s="11">
        <f t="shared" si="9"/>
        <v>2608.008429926238</v>
      </c>
      <c r="AH41" s="12">
        <f t="shared" si="10"/>
        <v>13650.684931506848</v>
      </c>
      <c r="AI41" s="12">
        <f t="shared" si="11"/>
        <v>14276.345100105375</v>
      </c>
      <c r="AJ41" s="12">
        <f t="shared" si="12"/>
        <v>1616.9652265542677</v>
      </c>
      <c r="AK41" s="12">
        <f t="shared" si="13"/>
        <v>339.8314014752371</v>
      </c>
      <c r="AL41" s="12">
        <f t="shared" si="14"/>
        <v>79169.192307692312</v>
      </c>
      <c r="AM41" s="12">
        <f t="shared" si="15"/>
        <v>35303.985247629083</v>
      </c>
      <c r="AN41" s="12">
        <f t="shared" si="16"/>
        <v>158.06111696522655</v>
      </c>
      <c r="AO41" s="12">
        <f t="shared" si="17"/>
        <v>59162.909905163331</v>
      </c>
      <c r="AP41" s="12">
        <f t="shared" si="18"/>
        <v>4232.4604847207584</v>
      </c>
      <c r="AQ41" s="12">
        <f t="shared" si="19"/>
        <v>1501.5806111696522</v>
      </c>
      <c r="AR41" s="12">
        <f t="shared" si="20"/>
        <v>150196.96417281349</v>
      </c>
      <c r="AS41" s="12">
        <f t="shared" si="21"/>
        <v>6087.1548998946255</v>
      </c>
      <c r="AT41" s="12">
        <f t="shared" si="22"/>
        <v>526.87038988408847</v>
      </c>
      <c r="AU41" s="12">
        <f t="shared" si="23"/>
        <v>1121482.6132771338</v>
      </c>
      <c r="AV41" s="12">
        <f t="shared" si="24"/>
        <v>2901.8177028451</v>
      </c>
      <c r="AW41" s="12">
        <f t="shared" si="25"/>
        <v>56.902002107481557</v>
      </c>
      <c r="AX41" s="12">
        <f t="shared" si="26"/>
        <v>181.16438356164383</v>
      </c>
      <c r="AY41" s="12">
        <f t="shared" si="27"/>
        <v>9964.7444678609063</v>
      </c>
      <c r="AZ41" s="12">
        <f t="shared" si="28"/>
        <v>3133.3298208640676</v>
      </c>
      <c r="BA41" s="12">
        <f t="shared" si="29"/>
        <v>916.75447839831406</v>
      </c>
      <c r="BB41" s="12">
        <f t="shared" si="30"/>
        <v>237.09167544783983</v>
      </c>
      <c r="BC41" s="12">
        <f t="shared" si="31"/>
        <v>75089.595890410958</v>
      </c>
      <c r="BD41" s="12">
        <f t="shared" si="32"/>
        <v>1053.7407797681769</v>
      </c>
      <c r="BE41" s="12">
        <f t="shared" si="33"/>
        <v>1072.613277133825</v>
      </c>
      <c r="BF41" s="12">
        <f t="shared" si="34"/>
        <v>866.17492096944147</v>
      </c>
      <c r="BG41" s="12">
        <f t="shared" si="35"/>
        <v>1580.6111696522655</v>
      </c>
    </row>
    <row r="42" spans="1:59" x14ac:dyDescent="0.25">
      <c r="A42" s="264"/>
      <c r="B42" s="280"/>
      <c r="C42" s="16" t="s">
        <v>71</v>
      </c>
      <c r="D42" s="7">
        <f t="shared" si="2"/>
        <v>2</v>
      </c>
      <c r="E42" s="9">
        <f>+[3]LICENCIAS!E42+[3]PERMISOS!E42+[3]REGISTROS!E42+[3]CERTIFICADOS!E42+[3]FISCALIZACIONES!E42</f>
        <v>0</v>
      </c>
      <c r="F42" s="9">
        <f>+[3]LICENCIAS!F42+[3]PERMISOS!F42+[3]REGISTROS!F42+[3]CERTIFICADOS!F42+[3]FISCALIZACIONES!F42</f>
        <v>1</v>
      </c>
      <c r="G42" s="9">
        <f>+[3]LICENCIAS!G42+[3]PERMISOS!G42+[3]REGISTROS!G42+[3]CERTIFICADOS!G42+[3]FISCALIZACIONES!G42</f>
        <v>0</v>
      </c>
      <c r="H42" s="9">
        <f>+[3]LICENCIAS!H42+[3]PERMISOS!H42+[3]REGISTROS!H42+[3]CERTIFICADOS!H42+[3]FISCALIZACIONES!H42</f>
        <v>1</v>
      </c>
      <c r="I42" s="9">
        <f>+[3]LICENCIAS!I42+[3]PERMISOS!I42+[3]REGISTROS!I42+[3]CERTIFICADOS!I42+[3]FISCALIZACIONES!I42</f>
        <v>0</v>
      </c>
      <c r="J42" s="9">
        <f>+[3]LICENCIAS!J42+[3]PERMISOS!J42+[3]REGISTROS!J42+[3]CERTIFICADOS!J42+[3]FISCALIZACIONES!J42</f>
        <v>0</v>
      </c>
      <c r="K42" s="9">
        <f>+[3]LICENCIAS!K42+[3]PERMISOS!K42+[3]REGISTROS!K42+[3]CERTIFICADOS!K42+[3]FISCALIZACIONES!K42</f>
        <v>0</v>
      </c>
      <c r="L42" s="9">
        <f>+[3]LICENCIAS!L42+[3]PERMISOS!L42+[3]REGISTROS!L42+[3]CERTIFICADOS!L42+[3]FISCALIZACIONES!L42</f>
        <v>0</v>
      </c>
      <c r="M42" s="9">
        <f>+[3]LICENCIAS!M42+[3]PERMISOS!M42+[3]REGISTROS!M42+[3]CERTIFICADOS!M42+[3]FISCALIZACIONES!M42</f>
        <v>0</v>
      </c>
      <c r="N42" s="9">
        <f>+[3]LICENCIAS!N42+[3]PERMISOS!N42+[3]REGISTROS!N42+[3]CERTIFICADOS!N42+[3]FISCALIZACIONES!N42</f>
        <v>0</v>
      </c>
      <c r="O42" s="9">
        <f>+[3]LICENCIAS!O42+[3]PERMISOS!O42+[3]REGISTROS!O42+[3]CERTIFICADOS!O42+[3]FISCALIZACIONES!O42</f>
        <v>0</v>
      </c>
      <c r="P42" s="9">
        <f>+[3]LICENCIAS!P42+[3]PERMISOS!P42+[3]REGISTROS!P42+[3]CERTIFICADOS!P42+[3]FISCALIZACIONES!P42</f>
        <v>0</v>
      </c>
      <c r="Q42" s="9">
        <f>+[3]LICENCIAS!Q42+[3]PERMISOS!Q42+[3]REGISTROS!Q42+[3]CERTIFICADOS!Q42+[3]FISCALIZACIONES!Q42</f>
        <v>0</v>
      </c>
      <c r="R42" s="9">
        <f>+[3]LICENCIAS!R42+[3]PERMISOS!R42+[3]REGISTROS!R42+[3]CERTIFICADOS!R42+[3]FISCALIZACIONES!R42</f>
        <v>0</v>
      </c>
      <c r="S42" s="9">
        <f>+[3]LICENCIAS!S42+[3]PERMISOS!S42+[3]REGISTROS!S42+[3]CERTIFICADOS!S42+[3]FISCALIZACIONES!S42</f>
        <v>0</v>
      </c>
      <c r="T42" s="9">
        <f>+[3]LICENCIAS!T42+[3]PERMISOS!T42+[3]REGISTROS!T42+[3]CERTIFICADOS!T42+[3]FISCALIZACIONES!T42</f>
        <v>0</v>
      </c>
      <c r="U42" s="9">
        <f>+[3]LICENCIAS!U42+[3]PERMISOS!U42+[3]REGISTROS!U42+[3]CERTIFICADOS!U42+[3]FISCALIZACIONES!U42</f>
        <v>0</v>
      </c>
      <c r="V42" s="9">
        <f>+[3]LICENCIAS!V42+[3]PERMISOS!V42+[3]REGISTROS!V42+[3]CERTIFICADOS!V42+[3]FISCALIZACIONES!V42</f>
        <v>0</v>
      </c>
      <c r="W42" s="9">
        <f>+[3]LICENCIAS!W42+[3]PERMISOS!W42+[3]REGISTROS!W42+[3]CERTIFICADOS!W42+[3]FISCALIZACIONES!W42</f>
        <v>0</v>
      </c>
      <c r="X42" s="9">
        <f>+[3]LICENCIAS!X42+[3]PERMISOS!X42+[3]REGISTROS!X42+[3]CERTIFICADOS!X42+[3]FISCALIZACIONES!X42</f>
        <v>0</v>
      </c>
      <c r="Y42" s="9">
        <f>+[3]LICENCIAS!Y42+[3]PERMISOS!Y42+[3]REGISTROS!Y42+[3]CERTIFICADOS!Y42+[3]FISCALIZACIONES!Y42</f>
        <v>0</v>
      </c>
      <c r="Z42" s="9">
        <f>+[3]LICENCIAS!Z42+[3]PERMISOS!Z42+[3]REGISTROS!Z42+[3]CERTIFICADOS!Z42+[3]FISCALIZACIONES!Z42</f>
        <v>0</v>
      </c>
      <c r="AA42" s="10">
        <f t="shared" si="3"/>
        <v>135996.28345626977</v>
      </c>
      <c r="AB42" s="10">
        <f t="shared" si="4"/>
        <v>30060.786090621707</v>
      </c>
      <c r="AC42" s="11">
        <f t="shared" si="5"/>
        <v>71524.311907270807</v>
      </c>
      <c r="AD42" s="11">
        <f t="shared" si="6"/>
        <v>43293.78609062171</v>
      </c>
      <c r="AE42" s="11">
        <f t="shared" si="7"/>
        <v>12118.018967334036</v>
      </c>
      <c r="AF42" s="11">
        <f t="shared" si="8"/>
        <v>122757.6670179136</v>
      </c>
      <c r="AG42" s="11">
        <f t="shared" si="9"/>
        <v>5216.016859852476</v>
      </c>
      <c r="AH42" s="12">
        <f t="shared" si="10"/>
        <v>27301.369863013697</v>
      </c>
      <c r="AI42" s="12">
        <f t="shared" si="11"/>
        <v>28552.690200210749</v>
      </c>
      <c r="AJ42" s="12">
        <f t="shared" si="12"/>
        <v>3233.9304531085354</v>
      </c>
      <c r="AK42" s="12">
        <f t="shared" si="13"/>
        <v>679.6628029504742</v>
      </c>
      <c r="AL42" s="12">
        <f t="shared" si="14"/>
        <v>158338.38461538462</v>
      </c>
      <c r="AM42" s="12">
        <f t="shared" si="15"/>
        <v>70607.970495258167</v>
      </c>
      <c r="AN42" s="12">
        <f t="shared" si="16"/>
        <v>316.12223393045309</v>
      </c>
      <c r="AO42" s="12">
        <f t="shared" si="17"/>
        <v>118325.81981032666</v>
      </c>
      <c r="AP42" s="12">
        <f t="shared" si="18"/>
        <v>8464.9209694415167</v>
      </c>
      <c r="AQ42" s="12">
        <f t="shared" si="19"/>
        <v>3003.1612223393045</v>
      </c>
      <c r="AR42" s="12">
        <f t="shared" si="20"/>
        <v>300393.92834562698</v>
      </c>
      <c r="AS42" s="12">
        <f t="shared" si="21"/>
        <v>12174.309799789251</v>
      </c>
      <c r="AT42" s="12">
        <f t="shared" si="22"/>
        <v>1053.7407797681769</v>
      </c>
      <c r="AU42" s="12">
        <f t="shared" si="23"/>
        <v>2242965.2265542676</v>
      </c>
      <c r="AV42" s="12">
        <f t="shared" si="24"/>
        <v>5803.6354056902001</v>
      </c>
      <c r="AW42" s="12">
        <f t="shared" si="25"/>
        <v>113.80400421496311</v>
      </c>
      <c r="AX42" s="12">
        <f t="shared" si="26"/>
        <v>362.32876712328766</v>
      </c>
      <c r="AY42" s="12">
        <f t="shared" si="27"/>
        <v>19929.488935721813</v>
      </c>
      <c r="AZ42" s="12">
        <f t="shared" si="28"/>
        <v>6266.6596417281353</v>
      </c>
      <c r="BA42" s="12">
        <f t="shared" si="29"/>
        <v>1833.5089567966281</v>
      </c>
      <c r="BB42" s="12">
        <f t="shared" si="30"/>
        <v>474.18335089567967</v>
      </c>
      <c r="BC42" s="12">
        <f t="shared" si="31"/>
        <v>150179.19178082192</v>
      </c>
      <c r="BD42" s="12">
        <f t="shared" si="32"/>
        <v>2107.4815595363539</v>
      </c>
      <c r="BE42" s="12">
        <f t="shared" si="33"/>
        <v>2145.22655426765</v>
      </c>
      <c r="BF42" s="12">
        <f t="shared" si="34"/>
        <v>1732.3498419388829</v>
      </c>
      <c r="BG42" s="12">
        <f t="shared" si="35"/>
        <v>3161.222339304531</v>
      </c>
    </row>
    <row r="43" spans="1:59" x14ac:dyDescent="0.25">
      <c r="A43" s="264"/>
      <c r="B43" s="280"/>
      <c r="C43" s="16" t="s">
        <v>72</v>
      </c>
      <c r="D43" s="7">
        <f t="shared" si="2"/>
        <v>7</v>
      </c>
      <c r="E43" s="9">
        <f>+[3]LICENCIAS!E43+[3]PERMISOS!E43+[3]REGISTROS!E43+[3]CERTIFICADOS!E43+[3]FISCALIZACIONES!E43</f>
        <v>3</v>
      </c>
      <c r="F43" s="9">
        <f>+[3]LICENCIAS!F43+[3]PERMISOS!F43+[3]REGISTROS!F43+[3]CERTIFICADOS!F43+[3]FISCALIZACIONES!F43</f>
        <v>0</v>
      </c>
      <c r="G43" s="9">
        <f>+[3]LICENCIAS!G43+[3]PERMISOS!G43+[3]REGISTROS!G43+[3]CERTIFICADOS!G43+[3]FISCALIZACIONES!G43</f>
        <v>1</v>
      </c>
      <c r="H43" s="9">
        <f>+[3]LICENCIAS!H43+[3]PERMISOS!H43+[3]REGISTROS!H43+[3]CERTIFICADOS!H43+[3]FISCALIZACIONES!H43</f>
        <v>3</v>
      </c>
      <c r="I43" s="9">
        <f>+[3]LICENCIAS!I43+[3]PERMISOS!I43+[3]REGISTROS!I43+[3]CERTIFICADOS!I43+[3]FISCALIZACIONES!I43</f>
        <v>0</v>
      </c>
      <c r="J43" s="9">
        <f>+[3]LICENCIAS!J43+[3]PERMISOS!J43+[3]REGISTROS!J43+[3]CERTIFICADOS!J43+[3]FISCALIZACIONES!J43</f>
        <v>0</v>
      </c>
      <c r="K43" s="9">
        <f>+[3]LICENCIAS!K43+[3]PERMISOS!K43+[3]REGISTROS!K43+[3]CERTIFICADOS!K43+[3]FISCALIZACIONES!K43</f>
        <v>0</v>
      </c>
      <c r="L43" s="9">
        <f>+[3]LICENCIAS!L43+[3]PERMISOS!L43+[3]REGISTROS!L43+[3]CERTIFICADOS!L43+[3]FISCALIZACIONES!L43</f>
        <v>0</v>
      </c>
      <c r="M43" s="9">
        <f>+[3]LICENCIAS!M43+[3]PERMISOS!M43+[3]REGISTROS!M43+[3]CERTIFICADOS!M43+[3]FISCALIZACIONES!M43</f>
        <v>0</v>
      </c>
      <c r="N43" s="9">
        <f>+[3]LICENCIAS!N43+[3]PERMISOS!N43+[3]REGISTROS!N43+[3]CERTIFICADOS!N43+[3]FISCALIZACIONES!N43</f>
        <v>0</v>
      </c>
      <c r="O43" s="9">
        <f>+[3]LICENCIAS!O43+[3]PERMISOS!O43+[3]REGISTROS!O43+[3]CERTIFICADOS!O43+[3]FISCALIZACIONES!O43</f>
        <v>0</v>
      </c>
      <c r="P43" s="9">
        <f>+[3]LICENCIAS!P43+[3]PERMISOS!P43+[3]REGISTROS!P43+[3]CERTIFICADOS!P43+[3]FISCALIZACIONES!P43</f>
        <v>0</v>
      </c>
      <c r="Q43" s="9">
        <f>+[3]LICENCIAS!Q43+[3]PERMISOS!Q43+[3]REGISTROS!Q43+[3]CERTIFICADOS!Q43+[3]FISCALIZACIONES!Q43</f>
        <v>0</v>
      </c>
      <c r="R43" s="9">
        <f>+[3]LICENCIAS!R43+[3]PERMISOS!R43+[3]REGISTROS!R43+[3]CERTIFICADOS!R43+[3]FISCALIZACIONES!R43</f>
        <v>0</v>
      </c>
      <c r="S43" s="9">
        <f>+[3]LICENCIAS!S43+[3]PERMISOS!S43+[3]REGISTROS!S43+[3]CERTIFICADOS!S43+[3]FISCALIZACIONES!S43</f>
        <v>0</v>
      </c>
      <c r="T43" s="9">
        <f>+[3]LICENCIAS!T43+[3]PERMISOS!T43+[3]REGISTROS!T43+[3]CERTIFICADOS!T43+[3]FISCALIZACIONES!T43</f>
        <v>0</v>
      </c>
      <c r="U43" s="9">
        <f>+[3]LICENCIAS!U43+[3]PERMISOS!U43+[3]REGISTROS!U43+[3]CERTIFICADOS!U43+[3]FISCALIZACIONES!U43</f>
        <v>0</v>
      </c>
      <c r="V43" s="9">
        <f>+[3]LICENCIAS!V43+[3]PERMISOS!V43+[3]REGISTROS!V43+[3]CERTIFICADOS!V43+[3]FISCALIZACIONES!V43</f>
        <v>0</v>
      </c>
      <c r="W43" s="9">
        <f>+[3]LICENCIAS!W43+[3]PERMISOS!W43+[3]REGISTROS!W43+[3]CERTIFICADOS!W43+[3]FISCALIZACIONES!W43</f>
        <v>0</v>
      </c>
      <c r="X43" s="9">
        <f>+[3]LICENCIAS!X43+[3]PERMISOS!X43+[3]REGISTROS!X43+[3]CERTIFICADOS!X43+[3]FISCALIZACIONES!X43</f>
        <v>0</v>
      </c>
      <c r="Y43" s="9">
        <f>+[3]LICENCIAS!Y43+[3]PERMISOS!Y43+[3]REGISTROS!Y43+[3]CERTIFICADOS!Y43+[3]FISCALIZACIONES!Y43</f>
        <v>0</v>
      </c>
      <c r="Z43" s="9">
        <f>+[3]LICENCIAS!Z43+[3]PERMISOS!Z43+[3]REGISTROS!Z43+[3]CERTIFICADOS!Z43+[3]FISCALIZACIONES!Z43</f>
        <v>0</v>
      </c>
      <c r="AA43" s="10">
        <f t="shared" si="3"/>
        <v>475986.99209694419</v>
      </c>
      <c r="AB43" s="10">
        <f t="shared" si="4"/>
        <v>105212.75131717598</v>
      </c>
      <c r="AC43" s="11">
        <f t="shared" si="5"/>
        <v>250335.09167544782</v>
      </c>
      <c r="AD43" s="11">
        <f t="shared" si="6"/>
        <v>151528.25131717598</v>
      </c>
      <c r="AE43" s="11">
        <f t="shared" si="7"/>
        <v>42413.066385669124</v>
      </c>
      <c r="AF43" s="11">
        <f t="shared" si="8"/>
        <v>429651.83456269756</v>
      </c>
      <c r="AG43" s="11">
        <f t="shared" si="9"/>
        <v>18256.059009483666</v>
      </c>
      <c r="AH43" s="12">
        <f t="shared" si="10"/>
        <v>95554.794520547934</v>
      </c>
      <c r="AI43" s="12">
        <f t="shared" si="11"/>
        <v>99934.41570073762</v>
      </c>
      <c r="AJ43" s="12">
        <f t="shared" si="12"/>
        <v>11318.756585879873</v>
      </c>
      <c r="AK43" s="12">
        <f t="shared" si="13"/>
        <v>2378.8198103266595</v>
      </c>
      <c r="AL43" s="12">
        <f t="shared" si="14"/>
        <v>554184.34615384624</v>
      </c>
      <c r="AM43" s="12">
        <f t="shared" si="15"/>
        <v>247127.89673340358</v>
      </c>
      <c r="AN43" s="12">
        <f t="shared" si="16"/>
        <v>1106.4278187565858</v>
      </c>
      <c r="AO43" s="12">
        <f t="shared" si="17"/>
        <v>414140.36933614331</v>
      </c>
      <c r="AP43" s="12">
        <f t="shared" si="18"/>
        <v>29627.223393045308</v>
      </c>
      <c r="AQ43" s="12">
        <f t="shared" si="19"/>
        <v>10511.064278187565</v>
      </c>
      <c r="AR43" s="12">
        <f t="shared" si="20"/>
        <v>1051378.7492096943</v>
      </c>
      <c r="AS43" s="12">
        <f t="shared" si="21"/>
        <v>42610.08429926238</v>
      </c>
      <c r="AT43" s="12">
        <f t="shared" si="22"/>
        <v>3688.0927291886192</v>
      </c>
      <c r="AU43" s="12">
        <f t="shared" si="23"/>
        <v>7850378.2929399367</v>
      </c>
      <c r="AV43" s="12">
        <f t="shared" si="24"/>
        <v>20312.723919915701</v>
      </c>
      <c r="AW43" s="12">
        <f t="shared" si="25"/>
        <v>398.31401475237089</v>
      </c>
      <c r="AX43" s="12">
        <f t="shared" si="26"/>
        <v>1268.1506849315069</v>
      </c>
      <c r="AY43" s="12">
        <f t="shared" si="27"/>
        <v>69753.211275026348</v>
      </c>
      <c r="AZ43" s="12">
        <f t="shared" si="28"/>
        <v>21933.308746048475</v>
      </c>
      <c r="BA43" s="12">
        <f t="shared" si="29"/>
        <v>6417.2813487881986</v>
      </c>
      <c r="BB43" s="12">
        <f t="shared" si="30"/>
        <v>1659.6417281348788</v>
      </c>
      <c r="BC43" s="12">
        <f t="shared" si="31"/>
        <v>525627.17123287672</v>
      </c>
      <c r="BD43" s="12">
        <f t="shared" si="32"/>
        <v>7376.1854583772383</v>
      </c>
      <c r="BE43" s="12">
        <f t="shared" si="33"/>
        <v>7508.2929399367749</v>
      </c>
      <c r="BF43" s="12">
        <f t="shared" si="34"/>
        <v>6063.2244467860901</v>
      </c>
      <c r="BG43" s="12">
        <f t="shared" si="35"/>
        <v>11064.278187565858</v>
      </c>
    </row>
    <row r="44" spans="1:59" x14ac:dyDescent="0.25">
      <c r="A44" s="264"/>
      <c r="B44" s="280"/>
      <c r="C44" s="16" t="s">
        <v>73</v>
      </c>
      <c r="D44" s="7">
        <f t="shared" si="2"/>
        <v>2</v>
      </c>
      <c r="E44" s="9">
        <f>+[3]LICENCIAS!E44+[3]PERMISOS!E44+[3]REGISTROS!E44+[3]CERTIFICADOS!E44+[3]FISCALIZACIONES!E44</f>
        <v>1</v>
      </c>
      <c r="F44" s="9">
        <f>+[3]LICENCIAS!F44+[3]PERMISOS!F44+[3]REGISTROS!F44+[3]CERTIFICADOS!F44+[3]FISCALIZACIONES!F44</f>
        <v>0</v>
      </c>
      <c r="G44" s="9">
        <f>+[3]LICENCIAS!G44+[3]PERMISOS!G44+[3]REGISTROS!G44+[3]CERTIFICADOS!G44+[3]FISCALIZACIONES!G44</f>
        <v>1</v>
      </c>
      <c r="H44" s="9">
        <f>+[3]LICENCIAS!H44+[3]PERMISOS!H44+[3]REGISTROS!H44+[3]CERTIFICADOS!H44+[3]FISCALIZACIONES!H44</f>
        <v>0</v>
      </c>
      <c r="I44" s="9">
        <f>+[3]LICENCIAS!I44+[3]PERMISOS!I44+[3]REGISTROS!I44+[3]CERTIFICADOS!I44+[3]FISCALIZACIONES!I44</f>
        <v>0</v>
      </c>
      <c r="J44" s="9">
        <f>+[3]LICENCIAS!J44+[3]PERMISOS!J44+[3]REGISTROS!J44+[3]CERTIFICADOS!J44+[3]FISCALIZACIONES!J44</f>
        <v>0</v>
      </c>
      <c r="K44" s="9">
        <f>+[3]LICENCIAS!K44+[3]PERMISOS!K44+[3]REGISTROS!K44+[3]CERTIFICADOS!K44+[3]FISCALIZACIONES!K44</f>
        <v>0</v>
      </c>
      <c r="L44" s="9">
        <f>+[3]LICENCIAS!L44+[3]PERMISOS!L44+[3]REGISTROS!L44+[3]CERTIFICADOS!L44+[3]FISCALIZACIONES!L44</f>
        <v>0</v>
      </c>
      <c r="M44" s="9">
        <f>+[3]LICENCIAS!M44+[3]PERMISOS!M44+[3]REGISTROS!M44+[3]CERTIFICADOS!M44+[3]FISCALIZACIONES!M44</f>
        <v>0</v>
      </c>
      <c r="N44" s="9">
        <f>+[3]LICENCIAS!N44+[3]PERMISOS!N44+[3]REGISTROS!N44+[3]CERTIFICADOS!N44+[3]FISCALIZACIONES!N44</f>
        <v>0</v>
      </c>
      <c r="O44" s="9">
        <f>+[3]LICENCIAS!O44+[3]PERMISOS!O44+[3]REGISTROS!O44+[3]CERTIFICADOS!O44+[3]FISCALIZACIONES!O44</f>
        <v>0</v>
      </c>
      <c r="P44" s="9">
        <f>+[3]LICENCIAS!P44+[3]PERMISOS!P44+[3]REGISTROS!P44+[3]CERTIFICADOS!P44+[3]FISCALIZACIONES!P44</f>
        <v>0</v>
      </c>
      <c r="Q44" s="9">
        <f>+[3]LICENCIAS!Q44+[3]PERMISOS!Q44+[3]REGISTROS!Q44+[3]CERTIFICADOS!Q44+[3]FISCALIZACIONES!Q44</f>
        <v>0</v>
      </c>
      <c r="R44" s="9">
        <f>+[3]LICENCIAS!R44+[3]PERMISOS!R44+[3]REGISTROS!R44+[3]CERTIFICADOS!R44+[3]FISCALIZACIONES!R44</f>
        <v>0</v>
      </c>
      <c r="S44" s="9">
        <f>+[3]LICENCIAS!S44+[3]PERMISOS!S44+[3]REGISTROS!S44+[3]CERTIFICADOS!S44+[3]FISCALIZACIONES!S44</f>
        <v>0</v>
      </c>
      <c r="T44" s="9">
        <f>+[3]LICENCIAS!T44+[3]PERMISOS!T44+[3]REGISTROS!T44+[3]CERTIFICADOS!T44+[3]FISCALIZACIONES!T44</f>
        <v>0</v>
      </c>
      <c r="U44" s="9">
        <f>+[3]LICENCIAS!U44+[3]PERMISOS!U44+[3]REGISTROS!U44+[3]CERTIFICADOS!U44+[3]FISCALIZACIONES!U44</f>
        <v>0</v>
      </c>
      <c r="V44" s="9">
        <f>+[3]LICENCIAS!V44+[3]PERMISOS!V44+[3]REGISTROS!V44+[3]CERTIFICADOS!V44+[3]FISCALIZACIONES!V44</f>
        <v>0</v>
      </c>
      <c r="W44" s="9">
        <f>+[3]LICENCIAS!W44+[3]PERMISOS!W44+[3]REGISTROS!W44+[3]CERTIFICADOS!W44+[3]FISCALIZACIONES!W44</f>
        <v>0</v>
      </c>
      <c r="X44" s="9">
        <f>+[3]LICENCIAS!X44+[3]PERMISOS!X44+[3]REGISTROS!X44+[3]CERTIFICADOS!X44+[3]FISCALIZACIONES!X44</f>
        <v>0</v>
      </c>
      <c r="Y44" s="9">
        <f>+[3]LICENCIAS!Y44+[3]PERMISOS!Y44+[3]REGISTROS!Y44+[3]CERTIFICADOS!Y44+[3]FISCALIZACIONES!Y44</f>
        <v>0</v>
      </c>
      <c r="Z44" s="9">
        <f>+[3]LICENCIAS!Z44+[3]PERMISOS!Z44+[3]REGISTROS!Z44+[3]CERTIFICADOS!Z44+[3]FISCALIZACIONES!Z44</f>
        <v>0</v>
      </c>
      <c r="AA44" s="10">
        <f t="shared" si="3"/>
        <v>135996.28345626977</v>
      </c>
      <c r="AB44" s="10">
        <f t="shared" si="4"/>
        <v>30060.786090621707</v>
      </c>
      <c r="AC44" s="11">
        <f t="shared" si="5"/>
        <v>71524.311907270807</v>
      </c>
      <c r="AD44" s="11">
        <f t="shared" si="6"/>
        <v>43293.78609062171</v>
      </c>
      <c r="AE44" s="11">
        <f t="shared" si="7"/>
        <v>12118.018967334036</v>
      </c>
      <c r="AF44" s="11">
        <f t="shared" si="8"/>
        <v>122757.6670179136</v>
      </c>
      <c r="AG44" s="11">
        <f t="shared" si="9"/>
        <v>5216.016859852476</v>
      </c>
      <c r="AH44" s="12">
        <f t="shared" si="10"/>
        <v>27301.369863013697</v>
      </c>
      <c r="AI44" s="12">
        <f t="shared" si="11"/>
        <v>28552.690200210749</v>
      </c>
      <c r="AJ44" s="12">
        <f t="shared" si="12"/>
        <v>3233.9304531085354</v>
      </c>
      <c r="AK44" s="12">
        <f t="shared" si="13"/>
        <v>679.6628029504742</v>
      </c>
      <c r="AL44" s="12">
        <f t="shared" si="14"/>
        <v>158338.38461538462</v>
      </c>
      <c r="AM44" s="12">
        <f t="shared" si="15"/>
        <v>70607.970495258167</v>
      </c>
      <c r="AN44" s="12">
        <f t="shared" si="16"/>
        <v>316.12223393045309</v>
      </c>
      <c r="AO44" s="12">
        <f t="shared" si="17"/>
        <v>118325.81981032666</v>
      </c>
      <c r="AP44" s="12">
        <f t="shared" si="18"/>
        <v>8464.9209694415167</v>
      </c>
      <c r="AQ44" s="12">
        <f t="shared" si="19"/>
        <v>3003.1612223393045</v>
      </c>
      <c r="AR44" s="12">
        <f t="shared" si="20"/>
        <v>300393.92834562698</v>
      </c>
      <c r="AS44" s="12">
        <f t="shared" si="21"/>
        <v>12174.309799789251</v>
      </c>
      <c r="AT44" s="12">
        <f t="shared" si="22"/>
        <v>1053.7407797681769</v>
      </c>
      <c r="AU44" s="12">
        <f t="shared" si="23"/>
        <v>2242965.2265542676</v>
      </c>
      <c r="AV44" s="12">
        <f t="shared" si="24"/>
        <v>5803.6354056902001</v>
      </c>
      <c r="AW44" s="12">
        <f t="shared" si="25"/>
        <v>113.80400421496311</v>
      </c>
      <c r="AX44" s="12">
        <f t="shared" si="26"/>
        <v>362.32876712328766</v>
      </c>
      <c r="AY44" s="12">
        <f t="shared" si="27"/>
        <v>19929.488935721813</v>
      </c>
      <c r="AZ44" s="12">
        <f t="shared" si="28"/>
        <v>6266.6596417281353</v>
      </c>
      <c r="BA44" s="12">
        <f t="shared" si="29"/>
        <v>1833.5089567966281</v>
      </c>
      <c r="BB44" s="12">
        <f t="shared" si="30"/>
        <v>474.18335089567967</v>
      </c>
      <c r="BC44" s="12">
        <f t="shared" si="31"/>
        <v>150179.19178082192</v>
      </c>
      <c r="BD44" s="12">
        <f t="shared" si="32"/>
        <v>2107.4815595363539</v>
      </c>
      <c r="BE44" s="12">
        <f t="shared" si="33"/>
        <v>2145.22655426765</v>
      </c>
      <c r="BF44" s="12">
        <f t="shared" si="34"/>
        <v>1732.3498419388829</v>
      </c>
      <c r="BG44" s="12">
        <f t="shared" si="35"/>
        <v>3161.222339304531</v>
      </c>
    </row>
    <row r="45" spans="1:59" x14ac:dyDescent="0.25">
      <c r="A45" s="264"/>
      <c r="B45" s="280"/>
      <c r="C45" s="16" t="s">
        <v>74</v>
      </c>
      <c r="D45" s="7">
        <f t="shared" si="2"/>
        <v>6</v>
      </c>
      <c r="E45" s="9">
        <f>+[3]LICENCIAS!E45+[3]PERMISOS!E45+[3]REGISTROS!E45+[3]CERTIFICADOS!E45+[3]FISCALIZACIONES!E45</f>
        <v>1</v>
      </c>
      <c r="F45" s="9">
        <f>+[3]LICENCIAS!F45+[3]PERMISOS!F45+[3]REGISTROS!F45+[3]CERTIFICADOS!F45+[3]FISCALIZACIONES!F45</f>
        <v>2</v>
      </c>
      <c r="G45" s="9">
        <f>+[3]LICENCIAS!G45+[3]PERMISOS!G45+[3]REGISTROS!G45+[3]CERTIFICADOS!G45+[3]FISCALIZACIONES!G45</f>
        <v>0</v>
      </c>
      <c r="H45" s="9">
        <f>+[3]LICENCIAS!H45+[3]PERMISOS!H45+[3]REGISTROS!H45+[3]CERTIFICADOS!H45+[3]FISCALIZACIONES!H45</f>
        <v>0</v>
      </c>
      <c r="I45" s="9">
        <f>+[3]LICENCIAS!I45+[3]PERMISOS!I45+[3]REGISTROS!I45+[3]CERTIFICADOS!I45+[3]FISCALIZACIONES!I45</f>
        <v>1</v>
      </c>
      <c r="J45" s="9">
        <f>+[3]LICENCIAS!J45+[3]PERMISOS!J45+[3]REGISTROS!J45+[3]CERTIFICADOS!J45+[3]FISCALIZACIONES!J45</f>
        <v>0</v>
      </c>
      <c r="K45" s="9">
        <f>+[3]LICENCIAS!K45+[3]PERMISOS!K45+[3]REGISTROS!K45+[3]CERTIFICADOS!K45+[3]FISCALIZACIONES!K45</f>
        <v>1</v>
      </c>
      <c r="L45" s="9">
        <f>+[3]LICENCIAS!L45+[3]PERMISOS!L45+[3]REGISTROS!L45+[3]CERTIFICADOS!L45+[3]FISCALIZACIONES!L45</f>
        <v>0</v>
      </c>
      <c r="M45" s="9">
        <f>+[3]LICENCIAS!M45+[3]PERMISOS!M45+[3]REGISTROS!M45+[3]CERTIFICADOS!M45+[3]FISCALIZACIONES!M45</f>
        <v>0</v>
      </c>
      <c r="N45" s="9">
        <f>+[3]LICENCIAS!N45+[3]PERMISOS!N45+[3]REGISTROS!N45+[3]CERTIFICADOS!N45+[3]FISCALIZACIONES!N45</f>
        <v>0</v>
      </c>
      <c r="O45" s="9">
        <f>+[3]LICENCIAS!O45+[3]PERMISOS!O45+[3]REGISTROS!O45+[3]CERTIFICADOS!O45+[3]FISCALIZACIONES!O45</f>
        <v>0</v>
      </c>
      <c r="P45" s="9">
        <f>+[3]LICENCIAS!P45+[3]PERMISOS!P45+[3]REGISTROS!P45+[3]CERTIFICADOS!P45+[3]FISCALIZACIONES!P45</f>
        <v>0</v>
      </c>
      <c r="Q45" s="9">
        <f>+[3]LICENCIAS!Q45+[3]PERMISOS!Q45+[3]REGISTROS!Q45+[3]CERTIFICADOS!Q45+[3]FISCALIZACIONES!Q45</f>
        <v>0</v>
      </c>
      <c r="R45" s="9">
        <f>+[3]LICENCIAS!R45+[3]PERMISOS!R45+[3]REGISTROS!R45+[3]CERTIFICADOS!R45+[3]FISCALIZACIONES!R45</f>
        <v>0</v>
      </c>
      <c r="S45" s="9">
        <f>+[3]LICENCIAS!S45+[3]PERMISOS!S45+[3]REGISTROS!S45+[3]CERTIFICADOS!S45+[3]FISCALIZACIONES!S45</f>
        <v>0</v>
      </c>
      <c r="T45" s="9">
        <f>+[3]LICENCIAS!T45+[3]PERMISOS!T45+[3]REGISTROS!T45+[3]CERTIFICADOS!T45+[3]FISCALIZACIONES!T45</f>
        <v>0</v>
      </c>
      <c r="U45" s="9">
        <f>+[3]LICENCIAS!U45+[3]PERMISOS!U45+[3]REGISTROS!U45+[3]CERTIFICADOS!U45+[3]FISCALIZACIONES!U45</f>
        <v>0</v>
      </c>
      <c r="V45" s="9">
        <f>+[3]LICENCIAS!V45+[3]PERMISOS!V45+[3]REGISTROS!V45+[3]CERTIFICADOS!V45+[3]FISCALIZACIONES!V45</f>
        <v>0</v>
      </c>
      <c r="W45" s="9">
        <f>+[3]LICENCIAS!W45+[3]PERMISOS!W45+[3]REGISTROS!W45+[3]CERTIFICADOS!W45+[3]FISCALIZACIONES!W45</f>
        <v>0</v>
      </c>
      <c r="X45" s="9">
        <f>+[3]LICENCIAS!X45+[3]PERMISOS!X45+[3]REGISTROS!X45+[3]CERTIFICADOS!X45+[3]FISCALIZACIONES!X45</f>
        <v>0</v>
      </c>
      <c r="Y45" s="9">
        <f>+[3]LICENCIAS!Y45+[3]PERMISOS!Y45+[3]REGISTROS!Y45+[3]CERTIFICADOS!Y45+[3]FISCALIZACIONES!Y45</f>
        <v>0</v>
      </c>
      <c r="Z45" s="9">
        <f>+[3]LICENCIAS!Z45+[3]PERMISOS!Z45+[3]REGISTROS!Z45+[3]CERTIFICADOS!Z45+[3]FISCALIZACIONES!Z45</f>
        <v>1</v>
      </c>
      <c r="AA45" s="10">
        <f t="shared" si="3"/>
        <v>407988.8503688093</v>
      </c>
      <c r="AB45" s="10">
        <f t="shared" si="4"/>
        <v>90182.358271865116</v>
      </c>
      <c r="AC45" s="11">
        <f t="shared" si="5"/>
        <v>214572.93572181242</v>
      </c>
      <c r="AD45" s="11">
        <f t="shared" si="6"/>
        <v>129881.35827186513</v>
      </c>
      <c r="AE45" s="11">
        <f t="shared" si="7"/>
        <v>36354.056902002107</v>
      </c>
      <c r="AF45" s="11">
        <f t="shared" si="8"/>
        <v>368273.00105374079</v>
      </c>
      <c r="AG45" s="11">
        <f t="shared" si="9"/>
        <v>15648.050579557428</v>
      </c>
      <c r="AH45" s="12">
        <f t="shared" si="10"/>
        <v>81904.109589041094</v>
      </c>
      <c r="AI45" s="12">
        <f t="shared" si="11"/>
        <v>85658.070600632243</v>
      </c>
      <c r="AJ45" s="12">
        <f t="shared" si="12"/>
        <v>9701.7913593256053</v>
      </c>
      <c r="AK45" s="12">
        <f t="shared" si="13"/>
        <v>2038.9884088514227</v>
      </c>
      <c r="AL45" s="12">
        <f t="shared" si="14"/>
        <v>475015.15384615387</v>
      </c>
      <c r="AM45" s="12">
        <f t="shared" si="15"/>
        <v>211823.9114857745</v>
      </c>
      <c r="AN45" s="12">
        <f t="shared" si="16"/>
        <v>948.36670179135922</v>
      </c>
      <c r="AO45" s="12">
        <f t="shared" si="17"/>
        <v>354977.45943097997</v>
      </c>
      <c r="AP45" s="12">
        <f t="shared" si="18"/>
        <v>25394.762908324548</v>
      </c>
      <c r="AQ45" s="12">
        <f t="shared" si="19"/>
        <v>9009.4836670179138</v>
      </c>
      <c r="AR45" s="12">
        <f t="shared" si="20"/>
        <v>901181.78503688099</v>
      </c>
      <c r="AS45" s="12">
        <f t="shared" si="21"/>
        <v>36522.929399367757</v>
      </c>
      <c r="AT45" s="12">
        <f t="shared" si="22"/>
        <v>3161.2223393045306</v>
      </c>
      <c r="AU45" s="12">
        <f t="shared" si="23"/>
        <v>6728895.6796628032</v>
      </c>
      <c r="AV45" s="12">
        <f t="shared" si="24"/>
        <v>17410.906217070602</v>
      </c>
      <c r="AW45" s="12">
        <f t="shared" si="25"/>
        <v>341.41201264488933</v>
      </c>
      <c r="AX45" s="12">
        <f t="shared" si="26"/>
        <v>1086.986301369863</v>
      </c>
      <c r="AY45" s="12">
        <f t="shared" si="27"/>
        <v>59788.466807165438</v>
      </c>
      <c r="AZ45" s="12">
        <f t="shared" si="28"/>
        <v>18799.978925184405</v>
      </c>
      <c r="BA45" s="12">
        <f t="shared" si="29"/>
        <v>5500.5268703898846</v>
      </c>
      <c r="BB45" s="12">
        <f t="shared" si="30"/>
        <v>1422.5500526870389</v>
      </c>
      <c r="BC45" s="12">
        <f t="shared" si="31"/>
        <v>450537.57534246577</v>
      </c>
      <c r="BD45" s="12">
        <f t="shared" si="32"/>
        <v>6322.4446786090612</v>
      </c>
      <c r="BE45" s="12">
        <f t="shared" si="33"/>
        <v>6435.6796628029497</v>
      </c>
      <c r="BF45" s="12">
        <f t="shared" si="34"/>
        <v>5197.0495258166484</v>
      </c>
      <c r="BG45" s="12">
        <f t="shared" si="35"/>
        <v>9483.6670179135926</v>
      </c>
    </row>
    <row r="46" spans="1:59" x14ac:dyDescent="0.25">
      <c r="A46" s="264"/>
      <c r="B46" s="280"/>
      <c r="C46" s="16" t="s">
        <v>75</v>
      </c>
      <c r="D46" s="7">
        <f t="shared" si="2"/>
        <v>2</v>
      </c>
      <c r="E46" s="9">
        <f>+[3]LICENCIAS!E46+[3]PERMISOS!E46+[3]REGISTROS!E46+[3]CERTIFICADOS!E46+[3]FISCALIZACIONES!E46</f>
        <v>1</v>
      </c>
      <c r="F46" s="9">
        <f>+[3]LICENCIAS!F46+[3]PERMISOS!F46+[3]REGISTROS!F46+[3]CERTIFICADOS!F46+[3]FISCALIZACIONES!F46</f>
        <v>0</v>
      </c>
      <c r="G46" s="9">
        <f>+[3]LICENCIAS!G46+[3]PERMISOS!G46+[3]REGISTROS!G46+[3]CERTIFICADOS!G46+[3]FISCALIZACIONES!G46</f>
        <v>0</v>
      </c>
      <c r="H46" s="9">
        <f>+[3]LICENCIAS!H46+[3]PERMISOS!H46+[3]REGISTROS!H46+[3]CERTIFICADOS!H46+[3]FISCALIZACIONES!H46</f>
        <v>0</v>
      </c>
      <c r="I46" s="9">
        <f>+[3]LICENCIAS!I46+[3]PERMISOS!I46+[3]REGISTROS!I46+[3]CERTIFICADOS!I46+[3]FISCALIZACIONES!I46</f>
        <v>1</v>
      </c>
      <c r="J46" s="9">
        <f>+[3]LICENCIAS!J46+[3]PERMISOS!J46+[3]REGISTROS!J46+[3]CERTIFICADOS!J46+[3]FISCALIZACIONES!J46</f>
        <v>0</v>
      </c>
      <c r="K46" s="9">
        <f>+[3]LICENCIAS!K46+[3]PERMISOS!K46+[3]REGISTROS!K46+[3]CERTIFICADOS!K46+[3]FISCALIZACIONES!K46</f>
        <v>0</v>
      </c>
      <c r="L46" s="9">
        <f>+[3]LICENCIAS!L46+[3]PERMISOS!L46+[3]REGISTROS!L46+[3]CERTIFICADOS!L46+[3]FISCALIZACIONES!L46</f>
        <v>0</v>
      </c>
      <c r="M46" s="9">
        <f>+[3]LICENCIAS!M46+[3]PERMISOS!M46+[3]REGISTROS!M46+[3]CERTIFICADOS!M46+[3]FISCALIZACIONES!M46</f>
        <v>0</v>
      </c>
      <c r="N46" s="9">
        <f>+[3]LICENCIAS!N46+[3]PERMISOS!N46+[3]REGISTROS!N46+[3]CERTIFICADOS!N46+[3]FISCALIZACIONES!N46</f>
        <v>0</v>
      </c>
      <c r="O46" s="9">
        <f>+[3]LICENCIAS!O46+[3]PERMISOS!O46+[3]REGISTROS!O46+[3]CERTIFICADOS!O46+[3]FISCALIZACIONES!O46</f>
        <v>0</v>
      </c>
      <c r="P46" s="9">
        <f>+[3]LICENCIAS!P46+[3]PERMISOS!P46+[3]REGISTROS!P46+[3]CERTIFICADOS!P46+[3]FISCALIZACIONES!P46</f>
        <v>0</v>
      </c>
      <c r="Q46" s="9">
        <f>+[3]LICENCIAS!Q46+[3]PERMISOS!Q46+[3]REGISTROS!Q46+[3]CERTIFICADOS!Q46+[3]FISCALIZACIONES!Q46</f>
        <v>0</v>
      </c>
      <c r="R46" s="9">
        <f>+[3]LICENCIAS!R46+[3]PERMISOS!R46+[3]REGISTROS!R46+[3]CERTIFICADOS!R46+[3]FISCALIZACIONES!R46</f>
        <v>0</v>
      </c>
      <c r="S46" s="9">
        <f>+[3]LICENCIAS!S46+[3]PERMISOS!S46+[3]REGISTROS!S46+[3]CERTIFICADOS!S46+[3]FISCALIZACIONES!S46</f>
        <v>0</v>
      </c>
      <c r="T46" s="9">
        <f>+[3]LICENCIAS!T46+[3]PERMISOS!T46+[3]REGISTROS!T46+[3]CERTIFICADOS!T46+[3]FISCALIZACIONES!T46</f>
        <v>0</v>
      </c>
      <c r="U46" s="9">
        <f>+[3]LICENCIAS!U46+[3]PERMISOS!U46+[3]REGISTROS!U46+[3]CERTIFICADOS!U46+[3]FISCALIZACIONES!U46</f>
        <v>0</v>
      </c>
      <c r="V46" s="9">
        <f>+[3]LICENCIAS!V46+[3]PERMISOS!V46+[3]REGISTROS!V46+[3]CERTIFICADOS!V46+[3]FISCALIZACIONES!V46</f>
        <v>0</v>
      </c>
      <c r="W46" s="9">
        <f>+[3]LICENCIAS!W46+[3]PERMISOS!W46+[3]REGISTROS!W46+[3]CERTIFICADOS!W46+[3]FISCALIZACIONES!W46</f>
        <v>0</v>
      </c>
      <c r="X46" s="9">
        <f>+[3]LICENCIAS!X46+[3]PERMISOS!X46+[3]REGISTROS!X46+[3]CERTIFICADOS!X46+[3]FISCALIZACIONES!X46</f>
        <v>0</v>
      </c>
      <c r="Y46" s="9">
        <f>+[3]LICENCIAS!Y46+[3]PERMISOS!Y46+[3]REGISTROS!Y46+[3]CERTIFICADOS!Y46+[3]FISCALIZACIONES!Y46</f>
        <v>0</v>
      </c>
      <c r="Z46" s="9">
        <f>+[3]LICENCIAS!Z46+[3]PERMISOS!Z46+[3]REGISTROS!Z46+[3]CERTIFICADOS!Z46+[3]FISCALIZACIONES!Z46</f>
        <v>0</v>
      </c>
      <c r="AA46" s="10">
        <f t="shared" si="3"/>
        <v>135996.28345626977</v>
      </c>
      <c r="AB46" s="10">
        <f t="shared" si="4"/>
        <v>30060.786090621707</v>
      </c>
      <c r="AC46" s="11">
        <f t="shared" si="5"/>
        <v>71524.311907270807</v>
      </c>
      <c r="AD46" s="11">
        <f t="shared" si="6"/>
        <v>43293.78609062171</v>
      </c>
      <c r="AE46" s="11">
        <f t="shared" si="7"/>
        <v>12118.018967334036</v>
      </c>
      <c r="AF46" s="11">
        <f t="shared" si="8"/>
        <v>122757.6670179136</v>
      </c>
      <c r="AG46" s="11">
        <f t="shared" si="9"/>
        <v>5216.016859852476</v>
      </c>
      <c r="AH46" s="12">
        <f t="shared" si="10"/>
        <v>27301.369863013697</v>
      </c>
      <c r="AI46" s="12">
        <f t="shared" si="11"/>
        <v>28552.690200210749</v>
      </c>
      <c r="AJ46" s="12">
        <f t="shared" si="12"/>
        <v>3233.9304531085354</v>
      </c>
      <c r="AK46" s="12">
        <f t="shared" si="13"/>
        <v>679.6628029504742</v>
      </c>
      <c r="AL46" s="12">
        <f t="shared" si="14"/>
        <v>158338.38461538462</v>
      </c>
      <c r="AM46" s="12">
        <f t="shared" si="15"/>
        <v>70607.970495258167</v>
      </c>
      <c r="AN46" s="12">
        <f t="shared" si="16"/>
        <v>316.12223393045309</v>
      </c>
      <c r="AO46" s="12">
        <f t="shared" si="17"/>
        <v>118325.81981032666</v>
      </c>
      <c r="AP46" s="12">
        <f t="shared" si="18"/>
        <v>8464.9209694415167</v>
      </c>
      <c r="AQ46" s="12">
        <f t="shared" si="19"/>
        <v>3003.1612223393045</v>
      </c>
      <c r="AR46" s="12">
        <f t="shared" si="20"/>
        <v>300393.92834562698</v>
      </c>
      <c r="AS46" s="12">
        <f t="shared" si="21"/>
        <v>12174.309799789251</v>
      </c>
      <c r="AT46" s="12">
        <f t="shared" si="22"/>
        <v>1053.7407797681769</v>
      </c>
      <c r="AU46" s="12">
        <f t="shared" si="23"/>
        <v>2242965.2265542676</v>
      </c>
      <c r="AV46" s="12">
        <f t="shared" si="24"/>
        <v>5803.6354056902001</v>
      </c>
      <c r="AW46" s="12">
        <f t="shared" si="25"/>
        <v>113.80400421496311</v>
      </c>
      <c r="AX46" s="12">
        <f t="shared" si="26"/>
        <v>362.32876712328766</v>
      </c>
      <c r="AY46" s="12">
        <f t="shared" si="27"/>
        <v>19929.488935721813</v>
      </c>
      <c r="AZ46" s="12">
        <f t="shared" si="28"/>
        <v>6266.6596417281353</v>
      </c>
      <c r="BA46" s="12">
        <f t="shared" si="29"/>
        <v>1833.5089567966281</v>
      </c>
      <c r="BB46" s="12">
        <f t="shared" si="30"/>
        <v>474.18335089567967</v>
      </c>
      <c r="BC46" s="12">
        <f t="shared" si="31"/>
        <v>150179.19178082192</v>
      </c>
      <c r="BD46" s="12">
        <f t="shared" si="32"/>
        <v>2107.4815595363539</v>
      </c>
      <c r="BE46" s="12">
        <f t="shared" si="33"/>
        <v>2145.22655426765</v>
      </c>
      <c r="BF46" s="12">
        <f t="shared" si="34"/>
        <v>1732.3498419388829</v>
      </c>
      <c r="BG46" s="12">
        <f t="shared" si="35"/>
        <v>3161.222339304531</v>
      </c>
    </row>
    <row r="47" spans="1:59" x14ac:dyDescent="0.25">
      <c r="A47" s="264"/>
      <c r="B47" s="280"/>
      <c r="C47" s="16" t="s">
        <v>76</v>
      </c>
      <c r="D47" s="7">
        <f t="shared" si="2"/>
        <v>2</v>
      </c>
      <c r="E47" s="9">
        <f>+[3]LICENCIAS!E47+[3]PERMISOS!E47+[3]REGISTROS!E47+[3]CERTIFICADOS!E47+[3]FISCALIZACIONES!E47</f>
        <v>0</v>
      </c>
      <c r="F47" s="9">
        <f>+[3]LICENCIAS!F47+[3]PERMISOS!F47+[3]REGISTROS!F47+[3]CERTIFICADOS!F47+[3]FISCALIZACIONES!F47</f>
        <v>0</v>
      </c>
      <c r="G47" s="9">
        <f>+[3]LICENCIAS!G47+[3]PERMISOS!G47+[3]REGISTROS!G47+[3]CERTIFICADOS!G47+[3]FISCALIZACIONES!G47</f>
        <v>0</v>
      </c>
      <c r="H47" s="9">
        <f>+[3]LICENCIAS!H47+[3]PERMISOS!H47+[3]REGISTROS!H47+[3]CERTIFICADOS!H47+[3]FISCALIZACIONES!H47</f>
        <v>1</v>
      </c>
      <c r="I47" s="9">
        <f>+[3]LICENCIAS!I47+[3]PERMISOS!I47+[3]REGISTROS!I47+[3]CERTIFICADOS!I47+[3]FISCALIZACIONES!I47</f>
        <v>0</v>
      </c>
      <c r="J47" s="9">
        <f>+[3]LICENCIAS!J47+[3]PERMISOS!J47+[3]REGISTROS!J47+[3]CERTIFICADOS!J47+[3]FISCALIZACIONES!J47</f>
        <v>0</v>
      </c>
      <c r="K47" s="9">
        <f>+[3]LICENCIAS!K47+[3]PERMISOS!K47+[3]REGISTROS!K47+[3]CERTIFICADOS!K47+[3]FISCALIZACIONES!K47</f>
        <v>1</v>
      </c>
      <c r="L47" s="9">
        <f>+[3]LICENCIAS!L47+[3]PERMISOS!L47+[3]REGISTROS!L47+[3]CERTIFICADOS!L47+[3]FISCALIZACIONES!L47</f>
        <v>0</v>
      </c>
      <c r="M47" s="9">
        <f>+[3]LICENCIAS!M47+[3]PERMISOS!M47+[3]REGISTROS!M47+[3]CERTIFICADOS!M47+[3]FISCALIZACIONES!M47</f>
        <v>0</v>
      </c>
      <c r="N47" s="9">
        <f>+[3]LICENCIAS!N47+[3]PERMISOS!N47+[3]REGISTROS!N47+[3]CERTIFICADOS!N47+[3]FISCALIZACIONES!N47</f>
        <v>0</v>
      </c>
      <c r="O47" s="9">
        <f>+[3]LICENCIAS!O47+[3]PERMISOS!O47+[3]REGISTROS!O47+[3]CERTIFICADOS!O47+[3]FISCALIZACIONES!O47</f>
        <v>0</v>
      </c>
      <c r="P47" s="9">
        <f>+[3]LICENCIAS!P47+[3]PERMISOS!P47+[3]REGISTROS!P47+[3]CERTIFICADOS!P47+[3]FISCALIZACIONES!P47</f>
        <v>0</v>
      </c>
      <c r="Q47" s="9">
        <f>+[3]LICENCIAS!Q47+[3]PERMISOS!Q47+[3]REGISTROS!Q47+[3]CERTIFICADOS!Q47+[3]FISCALIZACIONES!Q47</f>
        <v>0</v>
      </c>
      <c r="R47" s="9">
        <f>+[3]LICENCIAS!R47+[3]PERMISOS!R47+[3]REGISTROS!R47+[3]CERTIFICADOS!R47+[3]FISCALIZACIONES!R47</f>
        <v>0</v>
      </c>
      <c r="S47" s="9">
        <f>+[3]LICENCIAS!S47+[3]PERMISOS!S47+[3]REGISTROS!S47+[3]CERTIFICADOS!S47+[3]FISCALIZACIONES!S47</f>
        <v>0</v>
      </c>
      <c r="T47" s="9">
        <f>+[3]LICENCIAS!T47+[3]PERMISOS!T47+[3]REGISTROS!T47+[3]CERTIFICADOS!T47+[3]FISCALIZACIONES!T47</f>
        <v>0</v>
      </c>
      <c r="U47" s="9">
        <f>+[3]LICENCIAS!U47+[3]PERMISOS!U47+[3]REGISTROS!U47+[3]CERTIFICADOS!U47+[3]FISCALIZACIONES!U47</f>
        <v>0</v>
      </c>
      <c r="V47" s="9">
        <f>+[3]LICENCIAS!V47+[3]PERMISOS!V47+[3]REGISTROS!V47+[3]CERTIFICADOS!V47+[3]FISCALIZACIONES!V47</f>
        <v>0</v>
      </c>
      <c r="W47" s="9">
        <f>+[3]LICENCIAS!W47+[3]PERMISOS!W47+[3]REGISTROS!W47+[3]CERTIFICADOS!W47+[3]FISCALIZACIONES!W47</f>
        <v>0</v>
      </c>
      <c r="X47" s="9">
        <f>+[3]LICENCIAS!X47+[3]PERMISOS!X47+[3]REGISTROS!X47+[3]CERTIFICADOS!X47+[3]FISCALIZACIONES!X47</f>
        <v>0</v>
      </c>
      <c r="Y47" s="9">
        <f>+[3]LICENCIAS!Y47+[3]PERMISOS!Y47+[3]REGISTROS!Y47+[3]CERTIFICADOS!Y47+[3]FISCALIZACIONES!Y47</f>
        <v>0</v>
      </c>
      <c r="Z47" s="9">
        <f>+[3]LICENCIAS!Z47+[3]PERMISOS!Z47+[3]REGISTROS!Z47+[3]CERTIFICADOS!Z47+[3]FISCALIZACIONES!Z47</f>
        <v>0</v>
      </c>
      <c r="AA47" s="10">
        <f t="shared" si="3"/>
        <v>135996.28345626977</v>
      </c>
      <c r="AB47" s="10">
        <f t="shared" si="4"/>
        <v>30060.786090621707</v>
      </c>
      <c r="AC47" s="11">
        <f t="shared" si="5"/>
        <v>71524.311907270807</v>
      </c>
      <c r="AD47" s="11">
        <f t="shared" si="6"/>
        <v>43293.78609062171</v>
      </c>
      <c r="AE47" s="11">
        <f t="shared" si="7"/>
        <v>12118.018967334036</v>
      </c>
      <c r="AF47" s="11">
        <f t="shared" si="8"/>
        <v>122757.6670179136</v>
      </c>
      <c r="AG47" s="11">
        <f t="shared" si="9"/>
        <v>5216.016859852476</v>
      </c>
      <c r="AH47" s="12">
        <f t="shared" si="10"/>
        <v>27301.369863013697</v>
      </c>
      <c r="AI47" s="12">
        <f t="shared" si="11"/>
        <v>28552.690200210749</v>
      </c>
      <c r="AJ47" s="12">
        <f t="shared" si="12"/>
        <v>3233.9304531085354</v>
      </c>
      <c r="AK47" s="12">
        <f t="shared" si="13"/>
        <v>679.6628029504742</v>
      </c>
      <c r="AL47" s="12">
        <f t="shared" si="14"/>
        <v>158338.38461538462</v>
      </c>
      <c r="AM47" s="12">
        <f t="shared" si="15"/>
        <v>70607.970495258167</v>
      </c>
      <c r="AN47" s="12">
        <f t="shared" si="16"/>
        <v>316.12223393045309</v>
      </c>
      <c r="AO47" s="12">
        <f t="shared" si="17"/>
        <v>118325.81981032666</v>
      </c>
      <c r="AP47" s="12">
        <f t="shared" si="18"/>
        <v>8464.9209694415167</v>
      </c>
      <c r="AQ47" s="12">
        <f t="shared" si="19"/>
        <v>3003.1612223393045</v>
      </c>
      <c r="AR47" s="12">
        <f t="shared" si="20"/>
        <v>300393.92834562698</v>
      </c>
      <c r="AS47" s="12">
        <f t="shared" si="21"/>
        <v>12174.309799789251</v>
      </c>
      <c r="AT47" s="12">
        <f t="shared" si="22"/>
        <v>1053.7407797681769</v>
      </c>
      <c r="AU47" s="12">
        <f t="shared" si="23"/>
        <v>2242965.2265542676</v>
      </c>
      <c r="AV47" s="12">
        <f t="shared" si="24"/>
        <v>5803.6354056902001</v>
      </c>
      <c r="AW47" s="12">
        <f t="shared" si="25"/>
        <v>113.80400421496311</v>
      </c>
      <c r="AX47" s="12">
        <f t="shared" si="26"/>
        <v>362.32876712328766</v>
      </c>
      <c r="AY47" s="12">
        <f t="shared" si="27"/>
        <v>19929.488935721813</v>
      </c>
      <c r="AZ47" s="12">
        <f t="shared" si="28"/>
        <v>6266.6596417281353</v>
      </c>
      <c r="BA47" s="12">
        <f t="shared" si="29"/>
        <v>1833.5089567966281</v>
      </c>
      <c r="BB47" s="12">
        <f t="shared" si="30"/>
        <v>474.18335089567967</v>
      </c>
      <c r="BC47" s="12">
        <f t="shared" si="31"/>
        <v>150179.19178082192</v>
      </c>
      <c r="BD47" s="12">
        <f t="shared" si="32"/>
        <v>2107.4815595363539</v>
      </c>
      <c r="BE47" s="12">
        <f t="shared" si="33"/>
        <v>2145.22655426765</v>
      </c>
      <c r="BF47" s="12">
        <f t="shared" si="34"/>
        <v>1732.3498419388829</v>
      </c>
      <c r="BG47" s="12">
        <f t="shared" si="35"/>
        <v>3161.222339304531</v>
      </c>
    </row>
    <row r="48" spans="1:59" x14ac:dyDescent="0.25">
      <c r="A48" s="264"/>
      <c r="B48" s="280"/>
      <c r="C48" s="16" t="s">
        <v>77</v>
      </c>
      <c r="D48" s="7">
        <f t="shared" si="2"/>
        <v>1</v>
      </c>
      <c r="E48" s="9">
        <f>+[3]LICENCIAS!E48+[3]PERMISOS!E48+[3]REGISTROS!E48+[3]CERTIFICADOS!E48+[3]FISCALIZACIONES!E48</f>
        <v>1</v>
      </c>
      <c r="F48" s="9">
        <f>+[3]LICENCIAS!F48+[3]PERMISOS!F48+[3]REGISTROS!F48+[3]CERTIFICADOS!F48+[3]FISCALIZACIONES!F48</f>
        <v>0</v>
      </c>
      <c r="G48" s="9">
        <f>+[3]LICENCIAS!G48+[3]PERMISOS!G48+[3]REGISTROS!G48+[3]CERTIFICADOS!G48+[3]FISCALIZACIONES!G48</f>
        <v>0</v>
      </c>
      <c r="H48" s="9">
        <f>+[3]LICENCIAS!H48+[3]PERMISOS!H48+[3]REGISTROS!H48+[3]CERTIFICADOS!H48+[3]FISCALIZACIONES!H48</f>
        <v>0</v>
      </c>
      <c r="I48" s="9">
        <f>+[3]LICENCIAS!I48+[3]PERMISOS!I48+[3]REGISTROS!I48+[3]CERTIFICADOS!I48+[3]FISCALIZACIONES!I48</f>
        <v>0</v>
      </c>
      <c r="J48" s="9">
        <f>+[3]LICENCIAS!J48+[3]PERMISOS!J48+[3]REGISTROS!J48+[3]CERTIFICADOS!J48+[3]FISCALIZACIONES!J48</f>
        <v>0</v>
      </c>
      <c r="K48" s="9">
        <f>+[3]LICENCIAS!K48+[3]PERMISOS!K48+[3]REGISTROS!K48+[3]CERTIFICADOS!K48+[3]FISCALIZACIONES!K48</f>
        <v>0</v>
      </c>
      <c r="L48" s="9">
        <f>+[3]LICENCIAS!L48+[3]PERMISOS!L48+[3]REGISTROS!L48+[3]CERTIFICADOS!L48+[3]FISCALIZACIONES!L48</f>
        <v>0</v>
      </c>
      <c r="M48" s="9">
        <f>+[3]LICENCIAS!M48+[3]PERMISOS!M48+[3]REGISTROS!M48+[3]CERTIFICADOS!M48+[3]FISCALIZACIONES!M48</f>
        <v>0</v>
      </c>
      <c r="N48" s="9">
        <f>+[3]LICENCIAS!N48+[3]PERMISOS!N48+[3]REGISTROS!N48+[3]CERTIFICADOS!N48+[3]FISCALIZACIONES!N48</f>
        <v>0</v>
      </c>
      <c r="O48" s="9">
        <f>+[3]LICENCIAS!O48+[3]PERMISOS!O48+[3]REGISTROS!O48+[3]CERTIFICADOS!O48+[3]FISCALIZACIONES!O48</f>
        <v>0</v>
      </c>
      <c r="P48" s="9">
        <f>+[3]LICENCIAS!P48+[3]PERMISOS!P48+[3]REGISTROS!P48+[3]CERTIFICADOS!P48+[3]FISCALIZACIONES!P48</f>
        <v>0</v>
      </c>
      <c r="Q48" s="9">
        <f>+[3]LICENCIAS!Q48+[3]PERMISOS!Q48+[3]REGISTROS!Q48+[3]CERTIFICADOS!Q48+[3]FISCALIZACIONES!Q48</f>
        <v>0</v>
      </c>
      <c r="R48" s="9">
        <f>+[3]LICENCIAS!R48+[3]PERMISOS!R48+[3]REGISTROS!R48+[3]CERTIFICADOS!R48+[3]FISCALIZACIONES!R48</f>
        <v>0</v>
      </c>
      <c r="S48" s="9">
        <f>+[3]LICENCIAS!S48+[3]PERMISOS!S48+[3]REGISTROS!S48+[3]CERTIFICADOS!S48+[3]FISCALIZACIONES!S48</f>
        <v>0</v>
      </c>
      <c r="T48" s="9">
        <f>+[3]LICENCIAS!T48+[3]PERMISOS!T48+[3]REGISTROS!T48+[3]CERTIFICADOS!T48+[3]FISCALIZACIONES!T48</f>
        <v>0</v>
      </c>
      <c r="U48" s="9">
        <f>+[3]LICENCIAS!U48+[3]PERMISOS!U48+[3]REGISTROS!U48+[3]CERTIFICADOS!U48+[3]FISCALIZACIONES!U48</f>
        <v>0</v>
      </c>
      <c r="V48" s="9">
        <f>+[3]LICENCIAS!V48+[3]PERMISOS!V48+[3]REGISTROS!V48+[3]CERTIFICADOS!V48+[3]FISCALIZACIONES!V48</f>
        <v>0</v>
      </c>
      <c r="W48" s="9">
        <f>+[3]LICENCIAS!W48+[3]PERMISOS!W48+[3]REGISTROS!W48+[3]CERTIFICADOS!W48+[3]FISCALIZACIONES!W48</f>
        <v>0</v>
      </c>
      <c r="X48" s="9">
        <f>+[3]LICENCIAS!X48+[3]PERMISOS!X48+[3]REGISTROS!X48+[3]CERTIFICADOS!X48+[3]FISCALIZACIONES!X48</f>
        <v>0</v>
      </c>
      <c r="Y48" s="9">
        <f>+[3]LICENCIAS!Y48+[3]PERMISOS!Y48+[3]REGISTROS!Y48+[3]CERTIFICADOS!Y48+[3]FISCALIZACIONES!Y48</f>
        <v>0</v>
      </c>
      <c r="Z48" s="9">
        <f>+[3]LICENCIAS!Z48+[3]PERMISOS!Z48+[3]REGISTROS!Z48+[3]CERTIFICADOS!Z48+[3]FISCALIZACIONES!Z48</f>
        <v>0</v>
      </c>
      <c r="AA48" s="10">
        <f t="shared" si="3"/>
        <v>67998.141728134884</v>
      </c>
      <c r="AB48" s="10">
        <f t="shared" si="4"/>
        <v>15030.393045310853</v>
      </c>
      <c r="AC48" s="11">
        <f t="shared" si="5"/>
        <v>35762.155953635403</v>
      </c>
      <c r="AD48" s="11">
        <f t="shared" si="6"/>
        <v>21646.893045310855</v>
      </c>
      <c r="AE48" s="11">
        <f t="shared" si="7"/>
        <v>6059.0094836670178</v>
      </c>
      <c r="AF48" s="11">
        <f t="shared" si="8"/>
        <v>61378.833508956799</v>
      </c>
      <c r="AG48" s="11">
        <f t="shared" si="9"/>
        <v>2608.008429926238</v>
      </c>
      <c r="AH48" s="12">
        <f t="shared" si="10"/>
        <v>13650.684931506848</v>
      </c>
      <c r="AI48" s="12">
        <f t="shared" si="11"/>
        <v>14276.345100105375</v>
      </c>
      <c r="AJ48" s="12">
        <f t="shared" si="12"/>
        <v>1616.9652265542677</v>
      </c>
      <c r="AK48" s="12">
        <f t="shared" si="13"/>
        <v>339.8314014752371</v>
      </c>
      <c r="AL48" s="12">
        <f t="shared" si="14"/>
        <v>79169.192307692312</v>
      </c>
      <c r="AM48" s="12">
        <f t="shared" si="15"/>
        <v>35303.985247629083</v>
      </c>
      <c r="AN48" s="12">
        <f t="shared" si="16"/>
        <v>158.06111696522655</v>
      </c>
      <c r="AO48" s="12">
        <f t="shared" si="17"/>
        <v>59162.909905163331</v>
      </c>
      <c r="AP48" s="12">
        <f t="shared" si="18"/>
        <v>4232.4604847207584</v>
      </c>
      <c r="AQ48" s="12">
        <f t="shared" si="19"/>
        <v>1501.5806111696522</v>
      </c>
      <c r="AR48" s="12">
        <f t="shared" si="20"/>
        <v>150196.96417281349</v>
      </c>
      <c r="AS48" s="12">
        <f t="shared" si="21"/>
        <v>6087.1548998946255</v>
      </c>
      <c r="AT48" s="12">
        <f t="shared" si="22"/>
        <v>526.87038988408847</v>
      </c>
      <c r="AU48" s="12">
        <f t="shared" si="23"/>
        <v>1121482.6132771338</v>
      </c>
      <c r="AV48" s="12">
        <f t="shared" si="24"/>
        <v>2901.8177028451</v>
      </c>
      <c r="AW48" s="12">
        <f t="shared" si="25"/>
        <v>56.902002107481557</v>
      </c>
      <c r="AX48" s="12">
        <f t="shared" si="26"/>
        <v>181.16438356164383</v>
      </c>
      <c r="AY48" s="12">
        <f t="shared" si="27"/>
        <v>9964.7444678609063</v>
      </c>
      <c r="AZ48" s="12">
        <f t="shared" si="28"/>
        <v>3133.3298208640676</v>
      </c>
      <c r="BA48" s="12">
        <f t="shared" si="29"/>
        <v>916.75447839831406</v>
      </c>
      <c r="BB48" s="12">
        <f t="shared" si="30"/>
        <v>237.09167544783983</v>
      </c>
      <c r="BC48" s="12">
        <f t="shared" si="31"/>
        <v>75089.595890410958</v>
      </c>
      <c r="BD48" s="12">
        <f t="shared" si="32"/>
        <v>1053.7407797681769</v>
      </c>
      <c r="BE48" s="12">
        <f t="shared" si="33"/>
        <v>1072.613277133825</v>
      </c>
      <c r="BF48" s="12">
        <f t="shared" si="34"/>
        <v>866.17492096944147</v>
      </c>
      <c r="BG48" s="12">
        <f t="shared" si="35"/>
        <v>1580.6111696522655</v>
      </c>
    </row>
    <row r="49" spans="1:59" x14ac:dyDescent="0.25">
      <c r="A49" s="264"/>
      <c r="B49" s="280"/>
      <c r="C49" s="16" t="s">
        <v>78</v>
      </c>
      <c r="D49" s="7">
        <f t="shared" si="2"/>
        <v>4</v>
      </c>
      <c r="E49" s="9">
        <f>+[3]LICENCIAS!E49+[3]PERMISOS!E49+[3]REGISTROS!E49+[3]CERTIFICADOS!E49+[3]FISCALIZACIONES!E49</f>
        <v>0</v>
      </c>
      <c r="F49" s="9">
        <f>+[3]LICENCIAS!F49+[3]PERMISOS!F49+[3]REGISTROS!F49+[3]CERTIFICADOS!F49+[3]FISCALIZACIONES!F49</f>
        <v>0</v>
      </c>
      <c r="G49" s="9">
        <f>+[3]LICENCIAS!G49+[3]PERMISOS!G49+[3]REGISTROS!G49+[3]CERTIFICADOS!G49+[3]FISCALIZACIONES!G49</f>
        <v>3</v>
      </c>
      <c r="H49" s="9">
        <f>+[3]LICENCIAS!H49+[3]PERMISOS!H49+[3]REGISTROS!H49+[3]CERTIFICADOS!H49+[3]FISCALIZACIONES!H49</f>
        <v>0</v>
      </c>
      <c r="I49" s="9">
        <f>+[3]LICENCIAS!I49+[3]PERMISOS!I49+[3]REGISTROS!I49+[3]CERTIFICADOS!I49+[3]FISCALIZACIONES!I49</f>
        <v>1</v>
      </c>
      <c r="J49" s="9">
        <f>+[3]LICENCIAS!J49+[3]PERMISOS!J49+[3]REGISTROS!J49+[3]CERTIFICADOS!J49+[3]FISCALIZACIONES!J49</f>
        <v>0</v>
      </c>
      <c r="K49" s="9">
        <f>+[3]LICENCIAS!K49+[3]PERMISOS!K49+[3]REGISTROS!K49+[3]CERTIFICADOS!K49+[3]FISCALIZACIONES!K49</f>
        <v>0</v>
      </c>
      <c r="L49" s="9">
        <f>+[3]LICENCIAS!L49+[3]PERMISOS!L49+[3]REGISTROS!L49+[3]CERTIFICADOS!L49+[3]FISCALIZACIONES!L49</f>
        <v>0</v>
      </c>
      <c r="M49" s="9">
        <f>+[3]LICENCIAS!M49+[3]PERMISOS!M49+[3]REGISTROS!M49+[3]CERTIFICADOS!M49+[3]FISCALIZACIONES!M49</f>
        <v>0</v>
      </c>
      <c r="N49" s="9">
        <f>+[3]LICENCIAS!N49+[3]PERMISOS!N49+[3]REGISTROS!N49+[3]CERTIFICADOS!N49+[3]FISCALIZACIONES!N49</f>
        <v>0</v>
      </c>
      <c r="O49" s="9">
        <f>+[3]LICENCIAS!O49+[3]PERMISOS!O49+[3]REGISTROS!O49+[3]CERTIFICADOS!O49+[3]FISCALIZACIONES!O49</f>
        <v>0</v>
      </c>
      <c r="P49" s="9">
        <f>+[3]LICENCIAS!P49+[3]PERMISOS!P49+[3]REGISTROS!P49+[3]CERTIFICADOS!P49+[3]FISCALIZACIONES!P49</f>
        <v>0</v>
      </c>
      <c r="Q49" s="9">
        <f>+[3]LICENCIAS!Q49+[3]PERMISOS!Q49+[3]REGISTROS!Q49+[3]CERTIFICADOS!Q49+[3]FISCALIZACIONES!Q49</f>
        <v>0</v>
      </c>
      <c r="R49" s="9">
        <f>+[3]LICENCIAS!R49+[3]PERMISOS!R49+[3]REGISTROS!R49+[3]CERTIFICADOS!R49+[3]FISCALIZACIONES!R49</f>
        <v>0</v>
      </c>
      <c r="S49" s="9">
        <f>+[3]LICENCIAS!S49+[3]PERMISOS!S49+[3]REGISTROS!S49+[3]CERTIFICADOS!S49+[3]FISCALIZACIONES!S49</f>
        <v>0</v>
      </c>
      <c r="T49" s="9">
        <f>+[3]LICENCIAS!T49+[3]PERMISOS!T49+[3]REGISTROS!T49+[3]CERTIFICADOS!T49+[3]FISCALIZACIONES!T49</f>
        <v>0</v>
      </c>
      <c r="U49" s="9">
        <f>+[3]LICENCIAS!U49+[3]PERMISOS!U49+[3]REGISTROS!U49+[3]CERTIFICADOS!U49+[3]FISCALIZACIONES!U49</f>
        <v>0</v>
      </c>
      <c r="V49" s="9">
        <f>+[3]LICENCIAS!V49+[3]PERMISOS!V49+[3]REGISTROS!V49+[3]CERTIFICADOS!V49+[3]FISCALIZACIONES!V49</f>
        <v>0</v>
      </c>
      <c r="W49" s="9">
        <f>+[3]LICENCIAS!W49+[3]PERMISOS!W49+[3]REGISTROS!W49+[3]CERTIFICADOS!W49+[3]FISCALIZACIONES!W49</f>
        <v>0</v>
      </c>
      <c r="X49" s="9">
        <f>+[3]LICENCIAS!X49+[3]PERMISOS!X49+[3]REGISTROS!X49+[3]CERTIFICADOS!X49+[3]FISCALIZACIONES!X49</f>
        <v>0</v>
      </c>
      <c r="Y49" s="9">
        <f>+[3]LICENCIAS!Y49+[3]PERMISOS!Y49+[3]REGISTROS!Y49+[3]CERTIFICADOS!Y49+[3]FISCALIZACIONES!Y49</f>
        <v>0</v>
      </c>
      <c r="Z49" s="9">
        <f>+[3]LICENCIAS!Z49+[3]PERMISOS!Z49+[3]REGISTROS!Z49+[3]CERTIFICADOS!Z49+[3]FISCALIZACIONES!Z49</f>
        <v>0</v>
      </c>
      <c r="AA49" s="10">
        <f t="shared" si="3"/>
        <v>271992.56691253954</v>
      </c>
      <c r="AB49" s="10">
        <f t="shared" si="4"/>
        <v>60121.572181243413</v>
      </c>
      <c r="AC49" s="11">
        <f t="shared" si="5"/>
        <v>143048.62381454161</v>
      </c>
      <c r="AD49" s="11">
        <f t="shared" si="6"/>
        <v>86587.57218124342</v>
      </c>
      <c r="AE49" s="11">
        <f t="shared" si="7"/>
        <v>24236.037934668071</v>
      </c>
      <c r="AF49" s="11">
        <f t="shared" si="8"/>
        <v>245515.3340358272</v>
      </c>
      <c r="AG49" s="11">
        <f t="shared" si="9"/>
        <v>10432.033719704952</v>
      </c>
      <c r="AH49" s="12">
        <f t="shared" si="10"/>
        <v>54602.739726027394</v>
      </c>
      <c r="AI49" s="12">
        <f t="shared" si="11"/>
        <v>57105.380400421498</v>
      </c>
      <c r="AJ49" s="12">
        <f t="shared" si="12"/>
        <v>6467.8609062170708</v>
      </c>
      <c r="AK49" s="12">
        <f t="shared" si="13"/>
        <v>1359.3256059009484</v>
      </c>
      <c r="AL49" s="12">
        <f t="shared" si="14"/>
        <v>316676.76923076925</v>
      </c>
      <c r="AM49" s="12">
        <f t="shared" si="15"/>
        <v>141215.94099051633</v>
      </c>
      <c r="AN49" s="12">
        <f t="shared" si="16"/>
        <v>632.24446786090618</v>
      </c>
      <c r="AO49" s="12">
        <f t="shared" si="17"/>
        <v>236651.63962065332</v>
      </c>
      <c r="AP49" s="12">
        <f t="shared" si="18"/>
        <v>16929.841938883033</v>
      </c>
      <c r="AQ49" s="12">
        <f t="shared" si="19"/>
        <v>6006.3224446786089</v>
      </c>
      <c r="AR49" s="12">
        <f t="shared" si="20"/>
        <v>600787.85669125395</v>
      </c>
      <c r="AS49" s="12">
        <f t="shared" si="21"/>
        <v>24348.619599578502</v>
      </c>
      <c r="AT49" s="12">
        <f t="shared" si="22"/>
        <v>2107.4815595363539</v>
      </c>
      <c r="AU49" s="12">
        <f t="shared" si="23"/>
        <v>4485930.4531085351</v>
      </c>
      <c r="AV49" s="12">
        <f t="shared" si="24"/>
        <v>11607.2708113804</v>
      </c>
      <c r="AW49" s="12">
        <f t="shared" si="25"/>
        <v>227.60800842992623</v>
      </c>
      <c r="AX49" s="12">
        <f t="shared" si="26"/>
        <v>724.65753424657532</v>
      </c>
      <c r="AY49" s="12">
        <f t="shared" si="27"/>
        <v>39858.977871443625</v>
      </c>
      <c r="AZ49" s="12">
        <f t="shared" si="28"/>
        <v>12533.319283456271</v>
      </c>
      <c r="BA49" s="12">
        <f t="shared" si="29"/>
        <v>3667.0179135932563</v>
      </c>
      <c r="BB49" s="12">
        <f t="shared" si="30"/>
        <v>948.36670179135933</v>
      </c>
      <c r="BC49" s="12">
        <f t="shared" si="31"/>
        <v>300358.38356164383</v>
      </c>
      <c r="BD49" s="12">
        <f t="shared" si="32"/>
        <v>4214.9631190727077</v>
      </c>
      <c r="BE49" s="12">
        <f t="shared" si="33"/>
        <v>4290.4531085353001</v>
      </c>
      <c r="BF49" s="12">
        <f t="shared" si="34"/>
        <v>3464.6996838777659</v>
      </c>
      <c r="BG49" s="12">
        <f t="shared" si="35"/>
        <v>6322.4446786090621</v>
      </c>
    </row>
    <row r="50" spans="1:59" x14ac:dyDescent="0.25">
      <c r="A50" s="264"/>
      <c r="B50" s="280"/>
      <c r="C50" s="16" t="s">
        <v>79</v>
      </c>
      <c r="D50" s="7">
        <f t="shared" si="2"/>
        <v>2</v>
      </c>
      <c r="E50" s="9">
        <f>+[3]LICENCIAS!E50+[3]PERMISOS!E50+[3]REGISTROS!E50+[3]CERTIFICADOS!E50+[3]FISCALIZACIONES!E50</f>
        <v>1</v>
      </c>
      <c r="F50" s="9">
        <f>+[3]LICENCIAS!F50+[3]PERMISOS!F50+[3]REGISTROS!F50+[3]CERTIFICADOS!F50+[3]FISCALIZACIONES!F50</f>
        <v>0</v>
      </c>
      <c r="G50" s="9">
        <f>+[3]LICENCIAS!G50+[3]PERMISOS!G50+[3]REGISTROS!G50+[3]CERTIFICADOS!G50+[3]FISCALIZACIONES!G50</f>
        <v>0</v>
      </c>
      <c r="H50" s="9">
        <f>+[3]LICENCIAS!H50+[3]PERMISOS!H50+[3]REGISTROS!H50+[3]CERTIFICADOS!H50+[3]FISCALIZACIONES!H50</f>
        <v>0</v>
      </c>
      <c r="I50" s="9">
        <f>+[3]LICENCIAS!I50+[3]PERMISOS!I50+[3]REGISTROS!I50+[3]CERTIFICADOS!I50+[3]FISCALIZACIONES!I50</f>
        <v>0</v>
      </c>
      <c r="J50" s="9">
        <f>+[3]LICENCIAS!J50+[3]PERMISOS!J50+[3]REGISTROS!J50+[3]CERTIFICADOS!J50+[3]FISCALIZACIONES!J50</f>
        <v>0</v>
      </c>
      <c r="K50" s="9">
        <f>+[3]LICENCIAS!K50+[3]PERMISOS!K50+[3]REGISTROS!K50+[3]CERTIFICADOS!K50+[3]FISCALIZACIONES!K50</f>
        <v>1</v>
      </c>
      <c r="L50" s="9">
        <f>+[3]LICENCIAS!L50+[3]PERMISOS!L50+[3]REGISTROS!L50+[3]CERTIFICADOS!L50+[3]FISCALIZACIONES!L50</f>
        <v>0</v>
      </c>
      <c r="M50" s="9">
        <f>+[3]LICENCIAS!M50+[3]PERMISOS!M50+[3]REGISTROS!M50+[3]CERTIFICADOS!M50+[3]FISCALIZACIONES!M50</f>
        <v>0</v>
      </c>
      <c r="N50" s="9">
        <f>+[3]LICENCIAS!N50+[3]PERMISOS!N50+[3]REGISTROS!N50+[3]CERTIFICADOS!N50+[3]FISCALIZACIONES!N50</f>
        <v>0</v>
      </c>
      <c r="O50" s="9">
        <f>+[3]LICENCIAS!O50+[3]PERMISOS!O50+[3]REGISTROS!O50+[3]CERTIFICADOS!O50+[3]FISCALIZACIONES!O50</f>
        <v>0</v>
      </c>
      <c r="P50" s="9">
        <f>+[3]LICENCIAS!P50+[3]PERMISOS!P50+[3]REGISTROS!P50+[3]CERTIFICADOS!P50+[3]FISCALIZACIONES!P50</f>
        <v>0</v>
      </c>
      <c r="Q50" s="9">
        <f>+[3]LICENCIAS!Q50+[3]PERMISOS!Q50+[3]REGISTROS!Q50+[3]CERTIFICADOS!Q50+[3]FISCALIZACIONES!Q50</f>
        <v>0</v>
      </c>
      <c r="R50" s="9">
        <f>+[3]LICENCIAS!R50+[3]PERMISOS!R50+[3]REGISTROS!R50+[3]CERTIFICADOS!R50+[3]FISCALIZACIONES!R50</f>
        <v>0</v>
      </c>
      <c r="S50" s="9">
        <f>+[3]LICENCIAS!S50+[3]PERMISOS!S50+[3]REGISTROS!S50+[3]CERTIFICADOS!S50+[3]FISCALIZACIONES!S50</f>
        <v>0</v>
      </c>
      <c r="T50" s="9">
        <f>+[3]LICENCIAS!T50+[3]PERMISOS!T50+[3]REGISTROS!T50+[3]CERTIFICADOS!T50+[3]FISCALIZACIONES!T50</f>
        <v>0</v>
      </c>
      <c r="U50" s="9">
        <f>+[3]LICENCIAS!U50+[3]PERMISOS!U50+[3]REGISTROS!U50+[3]CERTIFICADOS!U50+[3]FISCALIZACIONES!U50</f>
        <v>0</v>
      </c>
      <c r="V50" s="9">
        <f>+[3]LICENCIAS!V50+[3]PERMISOS!V50+[3]REGISTROS!V50+[3]CERTIFICADOS!V50+[3]FISCALIZACIONES!V50</f>
        <v>0</v>
      </c>
      <c r="W50" s="9">
        <f>+[3]LICENCIAS!W50+[3]PERMISOS!W50+[3]REGISTROS!W50+[3]CERTIFICADOS!W50+[3]FISCALIZACIONES!W50</f>
        <v>0</v>
      </c>
      <c r="X50" s="9">
        <f>+[3]LICENCIAS!X50+[3]PERMISOS!X50+[3]REGISTROS!X50+[3]CERTIFICADOS!X50+[3]FISCALIZACIONES!X50</f>
        <v>0</v>
      </c>
      <c r="Y50" s="9">
        <f>+[3]LICENCIAS!Y50+[3]PERMISOS!Y50+[3]REGISTROS!Y50+[3]CERTIFICADOS!Y50+[3]FISCALIZACIONES!Y50</f>
        <v>0</v>
      </c>
      <c r="Z50" s="9">
        <f>+[3]LICENCIAS!Z50+[3]PERMISOS!Z50+[3]REGISTROS!Z50+[3]CERTIFICADOS!Z50+[3]FISCALIZACIONES!Z50</f>
        <v>0</v>
      </c>
      <c r="AA50" s="10">
        <f t="shared" si="3"/>
        <v>135996.28345626977</v>
      </c>
      <c r="AB50" s="10">
        <f t="shared" si="4"/>
        <v>30060.786090621707</v>
      </c>
      <c r="AC50" s="11">
        <f t="shared" si="5"/>
        <v>71524.311907270807</v>
      </c>
      <c r="AD50" s="11">
        <f t="shared" si="6"/>
        <v>43293.78609062171</v>
      </c>
      <c r="AE50" s="11">
        <f t="shared" si="7"/>
        <v>12118.018967334036</v>
      </c>
      <c r="AF50" s="11">
        <f t="shared" si="8"/>
        <v>122757.6670179136</v>
      </c>
      <c r="AG50" s="11">
        <f t="shared" si="9"/>
        <v>5216.016859852476</v>
      </c>
      <c r="AH50" s="12">
        <f t="shared" si="10"/>
        <v>27301.369863013697</v>
      </c>
      <c r="AI50" s="12">
        <f t="shared" si="11"/>
        <v>28552.690200210749</v>
      </c>
      <c r="AJ50" s="12">
        <f t="shared" si="12"/>
        <v>3233.9304531085354</v>
      </c>
      <c r="AK50" s="12">
        <f t="shared" si="13"/>
        <v>679.6628029504742</v>
      </c>
      <c r="AL50" s="12">
        <f t="shared" si="14"/>
        <v>158338.38461538462</v>
      </c>
      <c r="AM50" s="12">
        <f t="shared" si="15"/>
        <v>70607.970495258167</v>
      </c>
      <c r="AN50" s="12">
        <f t="shared" si="16"/>
        <v>316.12223393045309</v>
      </c>
      <c r="AO50" s="12">
        <f t="shared" si="17"/>
        <v>118325.81981032666</v>
      </c>
      <c r="AP50" s="12">
        <f t="shared" si="18"/>
        <v>8464.9209694415167</v>
      </c>
      <c r="AQ50" s="12">
        <f t="shared" si="19"/>
        <v>3003.1612223393045</v>
      </c>
      <c r="AR50" s="12">
        <f t="shared" si="20"/>
        <v>300393.92834562698</v>
      </c>
      <c r="AS50" s="12">
        <f t="shared" si="21"/>
        <v>12174.309799789251</v>
      </c>
      <c r="AT50" s="12">
        <f t="shared" si="22"/>
        <v>1053.7407797681769</v>
      </c>
      <c r="AU50" s="12">
        <f t="shared" si="23"/>
        <v>2242965.2265542676</v>
      </c>
      <c r="AV50" s="12">
        <f t="shared" si="24"/>
        <v>5803.6354056902001</v>
      </c>
      <c r="AW50" s="12">
        <f t="shared" si="25"/>
        <v>113.80400421496311</v>
      </c>
      <c r="AX50" s="12">
        <f t="shared" si="26"/>
        <v>362.32876712328766</v>
      </c>
      <c r="AY50" s="12">
        <f t="shared" si="27"/>
        <v>19929.488935721813</v>
      </c>
      <c r="AZ50" s="12">
        <f t="shared" si="28"/>
        <v>6266.6596417281353</v>
      </c>
      <c r="BA50" s="12">
        <f t="shared" si="29"/>
        <v>1833.5089567966281</v>
      </c>
      <c r="BB50" s="12">
        <f t="shared" si="30"/>
        <v>474.18335089567967</v>
      </c>
      <c r="BC50" s="12">
        <f t="shared" si="31"/>
        <v>150179.19178082192</v>
      </c>
      <c r="BD50" s="12">
        <f t="shared" si="32"/>
        <v>2107.4815595363539</v>
      </c>
      <c r="BE50" s="12">
        <f t="shared" si="33"/>
        <v>2145.22655426765</v>
      </c>
      <c r="BF50" s="12">
        <f t="shared" si="34"/>
        <v>1732.3498419388829</v>
      </c>
      <c r="BG50" s="12">
        <f t="shared" si="35"/>
        <v>3161.222339304531</v>
      </c>
    </row>
    <row r="51" spans="1:59" x14ac:dyDescent="0.25">
      <c r="A51" s="264"/>
      <c r="B51" s="280"/>
      <c r="C51" s="16" t="s">
        <v>80</v>
      </c>
      <c r="D51" s="7">
        <f t="shared" si="2"/>
        <v>3</v>
      </c>
      <c r="E51" s="9">
        <f>+[3]LICENCIAS!E51+[3]PERMISOS!E51+[3]REGISTROS!E51+[3]CERTIFICADOS!E51+[3]FISCALIZACIONES!E51</f>
        <v>0</v>
      </c>
      <c r="F51" s="9">
        <f>+[3]LICENCIAS!F51+[3]PERMISOS!F51+[3]REGISTROS!F51+[3]CERTIFICADOS!F51+[3]FISCALIZACIONES!F51</f>
        <v>0</v>
      </c>
      <c r="G51" s="9">
        <f>+[3]LICENCIAS!G51+[3]PERMISOS!G51+[3]REGISTROS!G51+[3]CERTIFICADOS!G51+[3]FISCALIZACIONES!G51</f>
        <v>1</v>
      </c>
      <c r="H51" s="9">
        <f>+[3]LICENCIAS!H51+[3]PERMISOS!H51+[3]REGISTROS!H51+[3]CERTIFICADOS!H51+[3]FISCALIZACIONES!H51</f>
        <v>1</v>
      </c>
      <c r="I51" s="9">
        <f>+[3]LICENCIAS!I51+[3]PERMISOS!I51+[3]REGISTROS!I51+[3]CERTIFICADOS!I51+[3]FISCALIZACIONES!I51</f>
        <v>0</v>
      </c>
      <c r="J51" s="9">
        <f>+[3]LICENCIAS!J51+[3]PERMISOS!J51+[3]REGISTROS!J51+[3]CERTIFICADOS!J51+[3]FISCALIZACIONES!J51</f>
        <v>1</v>
      </c>
      <c r="K51" s="9">
        <f>+[3]LICENCIAS!K51+[3]PERMISOS!K51+[3]REGISTROS!K51+[3]CERTIFICADOS!K51+[3]FISCALIZACIONES!K51</f>
        <v>0</v>
      </c>
      <c r="L51" s="9">
        <f>+[3]LICENCIAS!L51+[3]PERMISOS!L51+[3]REGISTROS!L51+[3]CERTIFICADOS!L51+[3]FISCALIZACIONES!L51</f>
        <v>0</v>
      </c>
      <c r="M51" s="9">
        <f>+[3]LICENCIAS!M51+[3]PERMISOS!M51+[3]REGISTROS!M51+[3]CERTIFICADOS!M51+[3]FISCALIZACIONES!M51</f>
        <v>0</v>
      </c>
      <c r="N51" s="9">
        <f>+[3]LICENCIAS!N51+[3]PERMISOS!N51+[3]REGISTROS!N51+[3]CERTIFICADOS!N51+[3]FISCALIZACIONES!N51</f>
        <v>0</v>
      </c>
      <c r="O51" s="9">
        <f>+[3]LICENCIAS!O51+[3]PERMISOS!O51+[3]REGISTROS!O51+[3]CERTIFICADOS!O51+[3]FISCALIZACIONES!O51</f>
        <v>0</v>
      </c>
      <c r="P51" s="9">
        <f>+[3]LICENCIAS!P51+[3]PERMISOS!P51+[3]REGISTROS!P51+[3]CERTIFICADOS!P51+[3]FISCALIZACIONES!P51</f>
        <v>0</v>
      </c>
      <c r="Q51" s="9">
        <f>+[3]LICENCIAS!Q51+[3]PERMISOS!Q51+[3]REGISTROS!Q51+[3]CERTIFICADOS!Q51+[3]FISCALIZACIONES!Q51</f>
        <v>0</v>
      </c>
      <c r="R51" s="9">
        <f>+[3]LICENCIAS!R51+[3]PERMISOS!R51+[3]REGISTROS!R51+[3]CERTIFICADOS!R51+[3]FISCALIZACIONES!R51</f>
        <v>0</v>
      </c>
      <c r="S51" s="9">
        <f>+[3]LICENCIAS!S51+[3]PERMISOS!S51+[3]REGISTROS!S51+[3]CERTIFICADOS!S51+[3]FISCALIZACIONES!S51</f>
        <v>0</v>
      </c>
      <c r="T51" s="9">
        <f>+[3]LICENCIAS!T51+[3]PERMISOS!T51+[3]REGISTROS!T51+[3]CERTIFICADOS!T51+[3]FISCALIZACIONES!T51</f>
        <v>0</v>
      </c>
      <c r="U51" s="9">
        <f>+[3]LICENCIAS!U51+[3]PERMISOS!U51+[3]REGISTROS!U51+[3]CERTIFICADOS!U51+[3]FISCALIZACIONES!U51</f>
        <v>0</v>
      </c>
      <c r="V51" s="9">
        <f>+[3]LICENCIAS!V51+[3]PERMISOS!V51+[3]REGISTROS!V51+[3]CERTIFICADOS!V51+[3]FISCALIZACIONES!V51</f>
        <v>0</v>
      </c>
      <c r="W51" s="9">
        <f>+[3]LICENCIAS!W51+[3]PERMISOS!W51+[3]REGISTROS!W51+[3]CERTIFICADOS!W51+[3]FISCALIZACIONES!W51</f>
        <v>0</v>
      </c>
      <c r="X51" s="9">
        <f>+[3]LICENCIAS!X51+[3]PERMISOS!X51+[3]REGISTROS!X51+[3]CERTIFICADOS!X51+[3]FISCALIZACIONES!X51</f>
        <v>0</v>
      </c>
      <c r="Y51" s="9">
        <f>+[3]LICENCIAS!Y51+[3]PERMISOS!Y51+[3]REGISTROS!Y51+[3]CERTIFICADOS!Y51+[3]FISCALIZACIONES!Y51</f>
        <v>0</v>
      </c>
      <c r="Z51" s="9">
        <f>+[3]LICENCIAS!Z51+[3]PERMISOS!Z51+[3]REGISTROS!Z51+[3]CERTIFICADOS!Z51+[3]FISCALIZACIONES!Z51</f>
        <v>0</v>
      </c>
      <c r="AA51" s="10">
        <f t="shared" si="3"/>
        <v>203994.42518440465</v>
      </c>
      <c r="AB51" s="10">
        <f t="shared" si="4"/>
        <v>45091.179135932558</v>
      </c>
      <c r="AC51" s="11">
        <f t="shared" si="5"/>
        <v>107286.46786090621</v>
      </c>
      <c r="AD51" s="11">
        <f t="shared" si="6"/>
        <v>64940.679135932565</v>
      </c>
      <c r="AE51" s="11">
        <f t="shared" si="7"/>
        <v>18177.028451001053</v>
      </c>
      <c r="AF51" s="11">
        <f t="shared" si="8"/>
        <v>184136.5005268704</v>
      </c>
      <c r="AG51" s="11">
        <f t="shared" si="9"/>
        <v>7824.0252897787141</v>
      </c>
      <c r="AH51" s="12">
        <f t="shared" si="10"/>
        <v>40952.054794520547</v>
      </c>
      <c r="AI51" s="12">
        <f t="shared" si="11"/>
        <v>42829.035300316122</v>
      </c>
      <c r="AJ51" s="12">
        <f t="shared" si="12"/>
        <v>4850.8956796628026</v>
      </c>
      <c r="AK51" s="12">
        <f t="shared" si="13"/>
        <v>1019.4942044257114</v>
      </c>
      <c r="AL51" s="12">
        <f t="shared" si="14"/>
        <v>237507.57692307694</v>
      </c>
      <c r="AM51" s="12">
        <f t="shared" si="15"/>
        <v>105911.95574288725</v>
      </c>
      <c r="AN51" s="12">
        <f t="shared" si="16"/>
        <v>474.18335089567961</v>
      </c>
      <c r="AO51" s="12">
        <f t="shared" si="17"/>
        <v>177488.72971548999</v>
      </c>
      <c r="AP51" s="12">
        <f t="shared" si="18"/>
        <v>12697.381454162274</v>
      </c>
      <c r="AQ51" s="12">
        <f t="shared" si="19"/>
        <v>4504.7418335089569</v>
      </c>
      <c r="AR51" s="12">
        <f t="shared" si="20"/>
        <v>450590.89251844049</v>
      </c>
      <c r="AS51" s="12">
        <f t="shared" si="21"/>
        <v>18261.464699683878</v>
      </c>
      <c r="AT51" s="12">
        <f t="shared" si="22"/>
        <v>1580.6111696522653</v>
      </c>
      <c r="AU51" s="12">
        <f t="shared" si="23"/>
        <v>3364447.8398314016</v>
      </c>
      <c r="AV51" s="12">
        <f t="shared" si="24"/>
        <v>8705.453108535301</v>
      </c>
      <c r="AW51" s="12">
        <f t="shared" si="25"/>
        <v>170.70600632244467</v>
      </c>
      <c r="AX51" s="12">
        <f t="shared" si="26"/>
        <v>543.49315068493149</v>
      </c>
      <c r="AY51" s="12">
        <f t="shared" si="27"/>
        <v>29894.233403582719</v>
      </c>
      <c r="AZ51" s="12">
        <f t="shared" si="28"/>
        <v>9399.9894625922025</v>
      </c>
      <c r="BA51" s="12">
        <f t="shared" si="29"/>
        <v>2750.2634351949423</v>
      </c>
      <c r="BB51" s="12">
        <f t="shared" si="30"/>
        <v>711.27502634351947</v>
      </c>
      <c r="BC51" s="12">
        <f t="shared" si="31"/>
        <v>225268.78767123289</v>
      </c>
      <c r="BD51" s="12">
        <f t="shared" si="32"/>
        <v>3161.2223393045306</v>
      </c>
      <c r="BE51" s="12">
        <f t="shared" si="33"/>
        <v>3217.8398314014748</v>
      </c>
      <c r="BF51" s="12">
        <f t="shared" si="34"/>
        <v>2598.5247629083242</v>
      </c>
      <c r="BG51" s="12">
        <f t="shared" si="35"/>
        <v>4741.8335089567963</v>
      </c>
    </row>
    <row r="52" spans="1:59" x14ac:dyDescent="0.25">
      <c r="A52" s="264"/>
      <c r="B52" s="280"/>
      <c r="C52" s="16" t="s">
        <v>81</v>
      </c>
      <c r="D52" s="7">
        <f t="shared" si="2"/>
        <v>3</v>
      </c>
      <c r="E52" s="9">
        <f>+[3]LICENCIAS!E52+[3]PERMISOS!E52+[3]REGISTROS!E52+[3]CERTIFICADOS!E52+[3]FISCALIZACIONES!E52</f>
        <v>0</v>
      </c>
      <c r="F52" s="9">
        <f>+[3]LICENCIAS!F52+[3]PERMISOS!F52+[3]REGISTROS!F52+[3]CERTIFICADOS!F52+[3]FISCALIZACIONES!F52</f>
        <v>2</v>
      </c>
      <c r="G52" s="9">
        <f>+[3]LICENCIAS!G52+[3]PERMISOS!G52+[3]REGISTROS!G52+[3]CERTIFICADOS!G52+[3]FISCALIZACIONES!G52</f>
        <v>0</v>
      </c>
      <c r="H52" s="9">
        <f>+[3]LICENCIAS!H52+[3]PERMISOS!H52+[3]REGISTROS!H52+[3]CERTIFICADOS!H52+[3]FISCALIZACIONES!H52</f>
        <v>1</v>
      </c>
      <c r="I52" s="9">
        <f>+[3]LICENCIAS!I52+[3]PERMISOS!I52+[3]REGISTROS!I52+[3]CERTIFICADOS!I52+[3]FISCALIZACIONES!I52</f>
        <v>0</v>
      </c>
      <c r="J52" s="9">
        <f>+[3]LICENCIAS!J52+[3]PERMISOS!J52+[3]REGISTROS!J52+[3]CERTIFICADOS!J52+[3]FISCALIZACIONES!J52</f>
        <v>0</v>
      </c>
      <c r="K52" s="9">
        <f>+[3]LICENCIAS!K52+[3]PERMISOS!K52+[3]REGISTROS!K52+[3]CERTIFICADOS!K52+[3]FISCALIZACIONES!K52</f>
        <v>0</v>
      </c>
      <c r="L52" s="9">
        <f>+[3]LICENCIAS!L52+[3]PERMISOS!L52+[3]REGISTROS!L52+[3]CERTIFICADOS!L52+[3]FISCALIZACIONES!L52</f>
        <v>0</v>
      </c>
      <c r="M52" s="9">
        <f>+[3]LICENCIAS!M52+[3]PERMISOS!M52+[3]REGISTROS!M52+[3]CERTIFICADOS!M52+[3]FISCALIZACIONES!M52</f>
        <v>0</v>
      </c>
      <c r="N52" s="9">
        <f>+[3]LICENCIAS!N52+[3]PERMISOS!N52+[3]REGISTROS!N52+[3]CERTIFICADOS!N52+[3]FISCALIZACIONES!N52</f>
        <v>0</v>
      </c>
      <c r="O52" s="9">
        <f>+[3]LICENCIAS!O52+[3]PERMISOS!O52+[3]REGISTROS!O52+[3]CERTIFICADOS!O52+[3]FISCALIZACIONES!O52</f>
        <v>0</v>
      </c>
      <c r="P52" s="9">
        <f>+[3]LICENCIAS!P52+[3]PERMISOS!P52+[3]REGISTROS!P52+[3]CERTIFICADOS!P52+[3]FISCALIZACIONES!P52</f>
        <v>0</v>
      </c>
      <c r="Q52" s="9">
        <f>+[3]LICENCIAS!Q52+[3]PERMISOS!Q52+[3]REGISTROS!Q52+[3]CERTIFICADOS!Q52+[3]FISCALIZACIONES!Q52</f>
        <v>0</v>
      </c>
      <c r="R52" s="9">
        <f>+[3]LICENCIAS!R52+[3]PERMISOS!R52+[3]REGISTROS!R52+[3]CERTIFICADOS!R52+[3]FISCALIZACIONES!R52</f>
        <v>0</v>
      </c>
      <c r="S52" s="9">
        <f>+[3]LICENCIAS!S52+[3]PERMISOS!S52+[3]REGISTROS!S52+[3]CERTIFICADOS!S52+[3]FISCALIZACIONES!S52</f>
        <v>0</v>
      </c>
      <c r="T52" s="9">
        <f>+[3]LICENCIAS!T52+[3]PERMISOS!T52+[3]REGISTROS!T52+[3]CERTIFICADOS!T52+[3]FISCALIZACIONES!T52</f>
        <v>0</v>
      </c>
      <c r="U52" s="9">
        <f>+[3]LICENCIAS!U52+[3]PERMISOS!U52+[3]REGISTROS!U52+[3]CERTIFICADOS!U52+[3]FISCALIZACIONES!U52</f>
        <v>0</v>
      </c>
      <c r="V52" s="9">
        <f>+[3]LICENCIAS!V52+[3]PERMISOS!V52+[3]REGISTROS!V52+[3]CERTIFICADOS!V52+[3]FISCALIZACIONES!V52</f>
        <v>0</v>
      </c>
      <c r="W52" s="9">
        <f>+[3]LICENCIAS!W52+[3]PERMISOS!W52+[3]REGISTROS!W52+[3]CERTIFICADOS!W52+[3]FISCALIZACIONES!W52</f>
        <v>0</v>
      </c>
      <c r="X52" s="9">
        <f>+[3]LICENCIAS!X52+[3]PERMISOS!X52+[3]REGISTROS!X52+[3]CERTIFICADOS!X52+[3]FISCALIZACIONES!X52</f>
        <v>0</v>
      </c>
      <c r="Y52" s="9">
        <f>+[3]LICENCIAS!Y52+[3]PERMISOS!Y52+[3]REGISTROS!Y52+[3]CERTIFICADOS!Y52+[3]FISCALIZACIONES!Y52</f>
        <v>0</v>
      </c>
      <c r="Z52" s="9">
        <f>+[3]LICENCIAS!Z52+[3]PERMISOS!Z52+[3]REGISTROS!Z52+[3]CERTIFICADOS!Z52+[3]FISCALIZACIONES!Z52</f>
        <v>0</v>
      </c>
      <c r="AA52" s="10">
        <f t="shared" si="3"/>
        <v>203994.42518440465</v>
      </c>
      <c r="AB52" s="10">
        <f t="shared" si="4"/>
        <v>45091.179135932558</v>
      </c>
      <c r="AC52" s="11">
        <f t="shared" si="5"/>
        <v>107286.46786090621</v>
      </c>
      <c r="AD52" s="11">
        <f t="shared" si="6"/>
        <v>64940.679135932565</v>
      </c>
      <c r="AE52" s="11">
        <f t="shared" si="7"/>
        <v>18177.028451001053</v>
      </c>
      <c r="AF52" s="11">
        <f t="shared" si="8"/>
        <v>184136.5005268704</v>
      </c>
      <c r="AG52" s="11">
        <f t="shared" si="9"/>
        <v>7824.0252897787141</v>
      </c>
      <c r="AH52" s="12">
        <f t="shared" si="10"/>
        <v>40952.054794520547</v>
      </c>
      <c r="AI52" s="12">
        <f t="shared" si="11"/>
        <v>42829.035300316122</v>
      </c>
      <c r="AJ52" s="12">
        <f t="shared" si="12"/>
        <v>4850.8956796628026</v>
      </c>
      <c r="AK52" s="12">
        <f t="shared" si="13"/>
        <v>1019.4942044257114</v>
      </c>
      <c r="AL52" s="12">
        <f t="shared" si="14"/>
        <v>237507.57692307694</v>
      </c>
      <c r="AM52" s="12">
        <f t="shared" si="15"/>
        <v>105911.95574288725</v>
      </c>
      <c r="AN52" s="12">
        <f t="shared" si="16"/>
        <v>474.18335089567961</v>
      </c>
      <c r="AO52" s="12">
        <f t="shared" si="17"/>
        <v>177488.72971548999</v>
      </c>
      <c r="AP52" s="12">
        <f t="shared" si="18"/>
        <v>12697.381454162274</v>
      </c>
      <c r="AQ52" s="12">
        <f t="shared" si="19"/>
        <v>4504.7418335089569</v>
      </c>
      <c r="AR52" s="12">
        <f t="shared" si="20"/>
        <v>450590.89251844049</v>
      </c>
      <c r="AS52" s="12">
        <f t="shared" si="21"/>
        <v>18261.464699683878</v>
      </c>
      <c r="AT52" s="12">
        <f t="shared" si="22"/>
        <v>1580.6111696522653</v>
      </c>
      <c r="AU52" s="12">
        <f t="shared" si="23"/>
        <v>3364447.8398314016</v>
      </c>
      <c r="AV52" s="12">
        <f t="shared" si="24"/>
        <v>8705.453108535301</v>
      </c>
      <c r="AW52" s="12">
        <f t="shared" si="25"/>
        <v>170.70600632244467</v>
      </c>
      <c r="AX52" s="12">
        <f t="shared" si="26"/>
        <v>543.49315068493149</v>
      </c>
      <c r="AY52" s="12">
        <f t="shared" si="27"/>
        <v>29894.233403582719</v>
      </c>
      <c r="AZ52" s="12">
        <f t="shared" si="28"/>
        <v>9399.9894625922025</v>
      </c>
      <c r="BA52" s="12">
        <f t="shared" si="29"/>
        <v>2750.2634351949423</v>
      </c>
      <c r="BB52" s="12">
        <f t="shared" si="30"/>
        <v>711.27502634351947</v>
      </c>
      <c r="BC52" s="12">
        <f t="shared" si="31"/>
        <v>225268.78767123289</v>
      </c>
      <c r="BD52" s="12">
        <f t="shared" si="32"/>
        <v>3161.2223393045306</v>
      </c>
      <c r="BE52" s="12">
        <f t="shared" si="33"/>
        <v>3217.8398314014748</v>
      </c>
      <c r="BF52" s="12">
        <f t="shared" si="34"/>
        <v>2598.5247629083242</v>
      </c>
      <c r="BG52" s="12">
        <f t="shared" si="35"/>
        <v>4741.8335089567963</v>
      </c>
    </row>
    <row r="53" spans="1:59" x14ac:dyDescent="0.25">
      <c r="A53" s="264"/>
      <c r="B53" s="280"/>
      <c r="C53" s="16" t="s">
        <v>82</v>
      </c>
      <c r="D53" s="7">
        <f t="shared" si="2"/>
        <v>2</v>
      </c>
      <c r="E53" s="9">
        <f>+[3]LICENCIAS!E53+[3]PERMISOS!E53+[3]REGISTROS!E53+[3]CERTIFICADOS!E53+[3]FISCALIZACIONES!E53</f>
        <v>0</v>
      </c>
      <c r="F53" s="9">
        <f>+[3]LICENCIAS!F53+[3]PERMISOS!F53+[3]REGISTROS!F53+[3]CERTIFICADOS!F53+[3]FISCALIZACIONES!F53</f>
        <v>0</v>
      </c>
      <c r="G53" s="9">
        <f>+[3]LICENCIAS!G53+[3]PERMISOS!G53+[3]REGISTROS!G53+[3]CERTIFICADOS!G53+[3]FISCALIZACIONES!G53</f>
        <v>2</v>
      </c>
      <c r="H53" s="9">
        <f>+[3]LICENCIAS!H53+[3]PERMISOS!H53+[3]REGISTROS!H53+[3]CERTIFICADOS!H53+[3]FISCALIZACIONES!H53</f>
        <v>0</v>
      </c>
      <c r="I53" s="9">
        <f>+[3]LICENCIAS!I53+[3]PERMISOS!I53+[3]REGISTROS!I53+[3]CERTIFICADOS!I53+[3]FISCALIZACIONES!I53</f>
        <v>0</v>
      </c>
      <c r="J53" s="9">
        <f>+[3]LICENCIAS!J53+[3]PERMISOS!J53+[3]REGISTROS!J53+[3]CERTIFICADOS!J53+[3]FISCALIZACIONES!J53</f>
        <v>0</v>
      </c>
      <c r="K53" s="9">
        <f>+[3]LICENCIAS!K53+[3]PERMISOS!K53+[3]REGISTROS!K53+[3]CERTIFICADOS!K53+[3]FISCALIZACIONES!K53</f>
        <v>0</v>
      </c>
      <c r="L53" s="9">
        <f>+[3]LICENCIAS!L53+[3]PERMISOS!L53+[3]REGISTROS!L53+[3]CERTIFICADOS!L53+[3]FISCALIZACIONES!L53</f>
        <v>0</v>
      </c>
      <c r="M53" s="9">
        <f>+[3]LICENCIAS!M53+[3]PERMISOS!M53+[3]REGISTROS!M53+[3]CERTIFICADOS!M53+[3]FISCALIZACIONES!M53</f>
        <v>0</v>
      </c>
      <c r="N53" s="9">
        <f>+[3]LICENCIAS!N53+[3]PERMISOS!N53+[3]REGISTROS!N53+[3]CERTIFICADOS!N53+[3]FISCALIZACIONES!N53</f>
        <v>0</v>
      </c>
      <c r="O53" s="9">
        <f>+[3]LICENCIAS!O53+[3]PERMISOS!O53+[3]REGISTROS!O53+[3]CERTIFICADOS!O53+[3]FISCALIZACIONES!O53</f>
        <v>0</v>
      </c>
      <c r="P53" s="9">
        <f>+[3]LICENCIAS!P53+[3]PERMISOS!P53+[3]REGISTROS!P53+[3]CERTIFICADOS!P53+[3]FISCALIZACIONES!P53</f>
        <v>0</v>
      </c>
      <c r="Q53" s="9">
        <f>+[3]LICENCIAS!Q53+[3]PERMISOS!Q53+[3]REGISTROS!Q53+[3]CERTIFICADOS!Q53+[3]FISCALIZACIONES!Q53</f>
        <v>0</v>
      </c>
      <c r="R53" s="9">
        <f>+[3]LICENCIAS!R53+[3]PERMISOS!R53+[3]REGISTROS!R53+[3]CERTIFICADOS!R53+[3]FISCALIZACIONES!R53</f>
        <v>0</v>
      </c>
      <c r="S53" s="9">
        <f>+[3]LICENCIAS!S53+[3]PERMISOS!S53+[3]REGISTROS!S53+[3]CERTIFICADOS!S53+[3]FISCALIZACIONES!S53</f>
        <v>0</v>
      </c>
      <c r="T53" s="9">
        <f>+[3]LICENCIAS!T53+[3]PERMISOS!T53+[3]REGISTROS!T53+[3]CERTIFICADOS!T53+[3]FISCALIZACIONES!T53</f>
        <v>0</v>
      </c>
      <c r="U53" s="9">
        <f>+[3]LICENCIAS!U53+[3]PERMISOS!U53+[3]REGISTROS!U53+[3]CERTIFICADOS!U53+[3]FISCALIZACIONES!U53</f>
        <v>0</v>
      </c>
      <c r="V53" s="9">
        <f>+[3]LICENCIAS!V53+[3]PERMISOS!V53+[3]REGISTROS!V53+[3]CERTIFICADOS!V53+[3]FISCALIZACIONES!V53</f>
        <v>0</v>
      </c>
      <c r="W53" s="9">
        <f>+[3]LICENCIAS!W53+[3]PERMISOS!W53+[3]REGISTROS!W53+[3]CERTIFICADOS!W53+[3]FISCALIZACIONES!W53</f>
        <v>0</v>
      </c>
      <c r="X53" s="9">
        <f>+[3]LICENCIAS!X53+[3]PERMISOS!X53+[3]REGISTROS!X53+[3]CERTIFICADOS!X53+[3]FISCALIZACIONES!X53</f>
        <v>0</v>
      </c>
      <c r="Y53" s="9">
        <f>+[3]LICENCIAS!Y53+[3]PERMISOS!Y53+[3]REGISTROS!Y53+[3]CERTIFICADOS!Y53+[3]FISCALIZACIONES!Y53</f>
        <v>0</v>
      </c>
      <c r="Z53" s="9">
        <f>+[3]LICENCIAS!Z53+[3]PERMISOS!Z53+[3]REGISTROS!Z53+[3]CERTIFICADOS!Z53+[3]FISCALIZACIONES!Z53</f>
        <v>0</v>
      </c>
      <c r="AA53" s="10">
        <f t="shared" si="3"/>
        <v>135996.28345626977</v>
      </c>
      <c r="AB53" s="10">
        <f t="shared" si="4"/>
        <v>30060.786090621707</v>
      </c>
      <c r="AC53" s="11">
        <f t="shared" si="5"/>
        <v>71524.311907270807</v>
      </c>
      <c r="AD53" s="11">
        <f t="shared" si="6"/>
        <v>43293.78609062171</v>
      </c>
      <c r="AE53" s="11">
        <f t="shared" si="7"/>
        <v>12118.018967334036</v>
      </c>
      <c r="AF53" s="11">
        <f t="shared" si="8"/>
        <v>122757.6670179136</v>
      </c>
      <c r="AG53" s="11">
        <f t="shared" si="9"/>
        <v>5216.016859852476</v>
      </c>
      <c r="AH53" s="12">
        <f t="shared" si="10"/>
        <v>27301.369863013697</v>
      </c>
      <c r="AI53" s="12">
        <f t="shared" si="11"/>
        <v>28552.690200210749</v>
      </c>
      <c r="AJ53" s="12">
        <f t="shared" si="12"/>
        <v>3233.9304531085354</v>
      </c>
      <c r="AK53" s="12">
        <f t="shared" si="13"/>
        <v>679.6628029504742</v>
      </c>
      <c r="AL53" s="12">
        <f t="shared" si="14"/>
        <v>158338.38461538462</v>
      </c>
      <c r="AM53" s="12">
        <f t="shared" si="15"/>
        <v>70607.970495258167</v>
      </c>
      <c r="AN53" s="12">
        <f t="shared" si="16"/>
        <v>316.12223393045309</v>
      </c>
      <c r="AO53" s="12">
        <f t="shared" si="17"/>
        <v>118325.81981032666</v>
      </c>
      <c r="AP53" s="12">
        <f t="shared" si="18"/>
        <v>8464.9209694415167</v>
      </c>
      <c r="AQ53" s="12">
        <f t="shared" si="19"/>
        <v>3003.1612223393045</v>
      </c>
      <c r="AR53" s="12">
        <f t="shared" si="20"/>
        <v>300393.92834562698</v>
      </c>
      <c r="AS53" s="12">
        <f t="shared" si="21"/>
        <v>12174.309799789251</v>
      </c>
      <c r="AT53" s="12">
        <f t="shared" si="22"/>
        <v>1053.7407797681769</v>
      </c>
      <c r="AU53" s="12">
        <f t="shared" si="23"/>
        <v>2242965.2265542676</v>
      </c>
      <c r="AV53" s="12">
        <f t="shared" si="24"/>
        <v>5803.6354056902001</v>
      </c>
      <c r="AW53" s="12">
        <f t="shared" si="25"/>
        <v>113.80400421496311</v>
      </c>
      <c r="AX53" s="12">
        <f t="shared" si="26"/>
        <v>362.32876712328766</v>
      </c>
      <c r="AY53" s="12">
        <f t="shared" si="27"/>
        <v>19929.488935721813</v>
      </c>
      <c r="AZ53" s="12">
        <f t="shared" si="28"/>
        <v>6266.6596417281353</v>
      </c>
      <c r="BA53" s="12">
        <f t="shared" si="29"/>
        <v>1833.5089567966281</v>
      </c>
      <c r="BB53" s="12">
        <f t="shared" si="30"/>
        <v>474.18335089567967</v>
      </c>
      <c r="BC53" s="12">
        <f t="shared" si="31"/>
        <v>150179.19178082192</v>
      </c>
      <c r="BD53" s="12">
        <f t="shared" si="32"/>
        <v>2107.4815595363539</v>
      </c>
      <c r="BE53" s="12">
        <f t="shared" si="33"/>
        <v>2145.22655426765</v>
      </c>
      <c r="BF53" s="12">
        <f t="shared" si="34"/>
        <v>1732.3498419388829</v>
      </c>
      <c r="BG53" s="12">
        <f t="shared" si="35"/>
        <v>3161.222339304531</v>
      </c>
    </row>
    <row r="54" spans="1:59" x14ac:dyDescent="0.25">
      <c r="A54" s="264"/>
      <c r="B54" s="280"/>
      <c r="C54" s="16" t="s">
        <v>83</v>
      </c>
      <c r="D54" s="7">
        <f t="shared" si="2"/>
        <v>7</v>
      </c>
      <c r="E54" s="9">
        <f>+[3]LICENCIAS!E54+[3]PERMISOS!E54+[3]REGISTROS!E54+[3]CERTIFICADOS!E54+[3]FISCALIZACIONES!E54</f>
        <v>1</v>
      </c>
      <c r="F54" s="9">
        <f>+[3]LICENCIAS!F54+[3]PERMISOS!F54+[3]REGISTROS!F54+[3]CERTIFICADOS!F54+[3]FISCALIZACIONES!F54</f>
        <v>2</v>
      </c>
      <c r="G54" s="9">
        <f>+[3]LICENCIAS!G54+[3]PERMISOS!G54+[3]REGISTROS!G54+[3]CERTIFICADOS!G54+[3]FISCALIZACIONES!G54</f>
        <v>0</v>
      </c>
      <c r="H54" s="9">
        <f>+[3]LICENCIAS!H54+[3]PERMISOS!H54+[3]REGISTROS!H54+[3]CERTIFICADOS!H54+[3]FISCALIZACIONES!H54</f>
        <v>2</v>
      </c>
      <c r="I54" s="9">
        <f>+[3]LICENCIAS!I54+[3]PERMISOS!I54+[3]REGISTROS!I54+[3]CERTIFICADOS!I54+[3]FISCALIZACIONES!I54</f>
        <v>0</v>
      </c>
      <c r="J54" s="9">
        <f>+[3]LICENCIAS!J54+[3]PERMISOS!J54+[3]REGISTROS!J54+[3]CERTIFICADOS!J54+[3]FISCALIZACIONES!J54</f>
        <v>0</v>
      </c>
      <c r="K54" s="9">
        <f>+[3]LICENCIAS!K54+[3]PERMISOS!K54+[3]REGISTROS!K54+[3]CERTIFICADOS!K54+[3]FISCALIZACIONES!K54</f>
        <v>0</v>
      </c>
      <c r="L54" s="9">
        <f>+[3]LICENCIAS!L54+[3]PERMISOS!L54+[3]REGISTROS!L54+[3]CERTIFICADOS!L54+[3]FISCALIZACIONES!L54</f>
        <v>0</v>
      </c>
      <c r="M54" s="9">
        <f>+[3]LICENCIAS!M54+[3]PERMISOS!M54+[3]REGISTROS!M54+[3]CERTIFICADOS!M54+[3]FISCALIZACIONES!M54</f>
        <v>0</v>
      </c>
      <c r="N54" s="9">
        <f>+[3]LICENCIAS!N54+[3]PERMISOS!N54+[3]REGISTROS!N54+[3]CERTIFICADOS!N54+[3]FISCALIZACIONES!N54</f>
        <v>0</v>
      </c>
      <c r="O54" s="9">
        <f>+[3]LICENCIAS!O54+[3]PERMISOS!O54+[3]REGISTROS!O54+[3]CERTIFICADOS!O54+[3]FISCALIZACIONES!O54</f>
        <v>0</v>
      </c>
      <c r="P54" s="9">
        <f>+[3]LICENCIAS!P54+[3]PERMISOS!P54+[3]REGISTROS!P54+[3]CERTIFICADOS!P54+[3]FISCALIZACIONES!P54</f>
        <v>0</v>
      </c>
      <c r="Q54" s="9">
        <f>+[3]LICENCIAS!Q54+[3]PERMISOS!Q54+[3]REGISTROS!Q54+[3]CERTIFICADOS!Q54+[3]FISCALIZACIONES!Q54</f>
        <v>1</v>
      </c>
      <c r="R54" s="9">
        <f>+[3]LICENCIAS!R54+[3]PERMISOS!R54+[3]REGISTROS!R54+[3]CERTIFICADOS!R54+[3]FISCALIZACIONES!R54</f>
        <v>0</v>
      </c>
      <c r="S54" s="9">
        <f>+[3]LICENCIAS!S54+[3]PERMISOS!S54+[3]REGISTROS!S54+[3]CERTIFICADOS!S54+[3]FISCALIZACIONES!S54</f>
        <v>0</v>
      </c>
      <c r="T54" s="9">
        <f>+[3]LICENCIAS!T54+[3]PERMISOS!T54+[3]REGISTROS!T54+[3]CERTIFICADOS!T54+[3]FISCALIZACIONES!T54</f>
        <v>0</v>
      </c>
      <c r="U54" s="9">
        <f>+[3]LICENCIAS!U54+[3]PERMISOS!U54+[3]REGISTROS!U54+[3]CERTIFICADOS!U54+[3]FISCALIZACIONES!U54</f>
        <v>0</v>
      </c>
      <c r="V54" s="9">
        <f>+[3]LICENCIAS!V54+[3]PERMISOS!V54+[3]REGISTROS!V54+[3]CERTIFICADOS!V54+[3]FISCALIZACIONES!V54</f>
        <v>0</v>
      </c>
      <c r="W54" s="9">
        <f>+[3]LICENCIAS!W54+[3]PERMISOS!W54+[3]REGISTROS!W54+[3]CERTIFICADOS!W54+[3]FISCALIZACIONES!W54</f>
        <v>0</v>
      </c>
      <c r="X54" s="9">
        <f>+[3]LICENCIAS!X54+[3]PERMISOS!X54+[3]REGISTROS!X54+[3]CERTIFICADOS!X54+[3]FISCALIZACIONES!X54</f>
        <v>0</v>
      </c>
      <c r="Y54" s="9">
        <f>+[3]LICENCIAS!Y54+[3]PERMISOS!Y54+[3]REGISTROS!Y54+[3]CERTIFICADOS!Y54+[3]FISCALIZACIONES!Y54</f>
        <v>0</v>
      </c>
      <c r="Z54" s="9">
        <f>+[3]LICENCIAS!Z54+[3]PERMISOS!Z54+[3]REGISTROS!Z54+[3]CERTIFICADOS!Z54+[3]FISCALIZACIONES!Z54</f>
        <v>1</v>
      </c>
      <c r="AA54" s="10">
        <f t="shared" si="3"/>
        <v>475986.99209694419</v>
      </c>
      <c r="AB54" s="10">
        <f t="shared" si="4"/>
        <v>105212.75131717598</v>
      </c>
      <c r="AC54" s="11">
        <f t="shared" si="5"/>
        <v>250335.09167544782</v>
      </c>
      <c r="AD54" s="11">
        <f t="shared" si="6"/>
        <v>151528.25131717598</v>
      </c>
      <c r="AE54" s="11">
        <f t="shared" si="7"/>
        <v>42413.066385669124</v>
      </c>
      <c r="AF54" s="11">
        <f t="shared" si="8"/>
        <v>429651.83456269756</v>
      </c>
      <c r="AG54" s="11">
        <f t="shared" si="9"/>
        <v>18256.059009483666</v>
      </c>
      <c r="AH54" s="12">
        <f t="shared" si="10"/>
        <v>95554.794520547934</v>
      </c>
      <c r="AI54" s="12">
        <f t="shared" si="11"/>
        <v>99934.41570073762</v>
      </c>
      <c r="AJ54" s="12">
        <f t="shared" si="12"/>
        <v>11318.756585879873</v>
      </c>
      <c r="AK54" s="12">
        <f t="shared" si="13"/>
        <v>2378.8198103266595</v>
      </c>
      <c r="AL54" s="12">
        <f t="shared" si="14"/>
        <v>554184.34615384624</v>
      </c>
      <c r="AM54" s="12">
        <f t="shared" si="15"/>
        <v>247127.89673340358</v>
      </c>
      <c r="AN54" s="12">
        <f t="shared" si="16"/>
        <v>1106.4278187565858</v>
      </c>
      <c r="AO54" s="12">
        <f t="shared" si="17"/>
        <v>414140.36933614331</v>
      </c>
      <c r="AP54" s="12">
        <f t="shared" si="18"/>
        <v>29627.223393045308</v>
      </c>
      <c r="AQ54" s="12">
        <f t="shared" si="19"/>
        <v>10511.064278187565</v>
      </c>
      <c r="AR54" s="12">
        <f t="shared" si="20"/>
        <v>1051378.7492096943</v>
      </c>
      <c r="AS54" s="12">
        <f t="shared" si="21"/>
        <v>42610.08429926238</v>
      </c>
      <c r="AT54" s="12">
        <f t="shared" si="22"/>
        <v>3688.0927291886192</v>
      </c>
      <c r="AU54" s="12">
        <f t="shared" si="23"/>
        <v>7850378.2929399367</v>
      </c>
      <c r="AV54" s="12">
        <f t="shared" si="24"/>
        <v>20312.723919915701</v>
      </c>
      <c r="AW54" s="12">
        <f t="shared" si="25"/>
        <v>398.31401475237089</v>
      </c>
      <c r="AX54" s="12">
        <f t="shared" si="26"/>
        <v>1268.1506849315069</v>
      </c>
      <c r="AY54" s="12">
        <f t="shared" si="27"/>
        <v>69753.211275026348</v>
      </c>
      <c r="AZ54" s="12">
        <f t="shared" si="28"/>
        <v>21933.308746048475</v>
      </c>
      <c r="BA54" s="12">
        <f t="shared" si="29"/>
        <v>6417.2813487881986</v>
      </c>
      <c r="BB54" s="12">
        <f t="shared" si="30"/>
        <v>1659.6417281348788</v>
      </c>
      <c r="BC54" s="12">
        <f t="shared" si="31"/>
        <v>525627.17123287672</v>
      </c>
      <c r="BD54" s="12">
        <f t="shared" si="32"/>
        <v>7376.1854583772383</v>
      </c>
      <c r="BE54" s="12">
        <f t="shared" si="33"/>
        <v>7508.2929399367749</v>
      </c>
      <c r="BF54" s="12">
        <f t="shared" si="34"/>
        <v>6063.2244467860901</v>
      </c>
      <c r="BG54" s="12">
        <f t="shared" si="35"/>
        <v>11064.278187565858</v>
      </c>
    </row>
    <row r="55" spans="1:59" x14ac:dyDescent="0.25">
      <c r="A55" s="264"/>
      <c r="B55" s="280"/>
      <c r="C55" s="16" t="s">
        <v>84</v>
      </c>
      <c r="D55" s="7">
        <f t="shared" si="2"/>
        <v>2</v>
      </c>
      <c r="E55" s="9">
        <f>+[3]LICENCIAS!E55+[3]PERMISOS!E55+[3]REGISTROS!E55+[3]CERTIFICADOS!E55+[3]FISCALIZACIONES!E55</f>
        <v>0</v>
      </c>
      <c r="F55" s="9">
        <f>+[3]LICENCIAS!F55+[3]PERMISOS!F55+[3]REGISTROS!F55+[3]CERTIFICADOS!F55+[3]FISCALIZACIONES!F55</f>
        <v>1</v>
      </c>
      <c r="G55" s="9">
        <f>+[3]LICENCIAS!G55+[3]PERMISOS!G55+[3]REGISTROS!G55+[3]CERTIFICADOS!G55+[3]FISCALIZACIONES!G55</f>
        <v>1</v>
      </c>
      <c r="H55" s="9">
        <f>+[3]LICENCIAS!H55+[3]PERMISOS!H55+[3]REGISTROS!H55+[3]CERTIFICADOS!H55+[3]FISCALIZACIONES!H55</f>
        <v>0</v>
      </c>
      <c r="I55" s="9">
        <f>+[3]LICENCIAS!I55+[3]PERMISOS!I55+[3]REGISTROS!I55+[3]CERTIFICADOS!I55+[3]FISCALIZACIONES!I55</f>
        <v>0</v>
      </c>
      <c r="J55" s="9">
        <f>+[3]LICENCIAS!J55+[3]PERMISOS!J55+[3]REGISTROS!J55+[3]CERTIFICADOS!J55+[3]FISCALIZACIONES!J55</f>
        <v>0</v>
      </c>
      <c r="K55" s="9">
        <f>+[3]LICENCIAS!K55+[3]PERMISOS!K55+[3]REGISTROS!K55+[3]CERTIFICADOS!K55+[3]FISCALIZACIONES!K55</f>
        <v>0</v>
      </c>
      <c r="L55" s="9">
        <f>+[3]LICENCIAS!L55+[3]PERMISOS!L55+[3]REGISTROS!L55+[3]CERTIFICADOS!L55+[3]FISCALIZACIONES!L55</f>
        <v>0</v>
      </c>
      <c r="M55" s="9">
        <f>+[3]LICENCIAS!M55+[3]PERMISOS!M55+[3]REGISTROS!M55+[3]CERTIFICADOS!M55+[3]FISCALIZACIONES!M55</f>
        <v>0</v>
      </c>
      <c r="N55" s="9">
        <f>+[3]LICENCIAS!N55+[3]PERMISOS!N55+[3]REGISTROS!N55+[3]CERTIFICADOS!N55+[3]FISCALIZACIONES!N55</f>
        <v>0</v>
      </c>
      <c r="O55" s="9">
        <f>+[3]LICENCIAS!O55+[3]PERMISOS!O55+[3]REGISTROS!O55+[3]CERTIFICADOS!O55+[3]FISCALIZACIONES!O55</f>
        <v>0</v>
      </c>
      <c r="P55" s="9">
        <f>+[3]LICENCIAS!P55+[3]PERMISOS!P55+[3]REGISTROS!P55+[3]CERTIFICADOS!P55+[3]FISCALIZACIONES!P55</f>
        <v>0</v>
      </c>
      <c r="Q55" s="9">
        <f>+[3]LICENCIAS!Q55+[3]PERMISOS!Q55+[3]REGISTROS!Q55+[3]CERTIFICADOS!Q55+[3]FISCALIZACIONES!Q55</f>
        <v>0</v>
      </c>
      <c r="R55" s="9">
        <f>+[3]LICENCIAS!R55+[3]PERMISOS!R55+[3]REGISTROS!R55+[3]CERTIFICADOS!R55+[3]FISCALIZACIONES!R55</f>
        <v>0</v>
      </c>
      <c r="S55" s="9">
        <f>+[3]LICENCIAS!S55+[3]PERMISOS!S55+[3]REGISTROS!S55+[3]CERTIFICADOS!S55+[3]FISCALIZACIONES!S55</f>
        <v>0</v>
      </c>
      <c r="T55" s="9">
        <f>+[3]LICENCIAS!T55+[3]PERMISOS!T55+[3]REGISTROS!T55+[3]CERTIFICADOS!T55+[3]FISCALIZACIONES!T55</f>
        <v>0</v>
      </c>
      <c r="U55" s="9">
        <f>+[3]LICENCIAS!U55+[3]PERMISOS!U55+[3]REGISTROS!U55+[3]CERTIFICADOS!U55+[3]FISCALIZACIONES!U55</f>
        <v>0</v>
      </c>
      <c r="V55" s="9">
        <f>+[3]LICENCIAS!V55+[3]PERMISOS!V55+[3]REGISTROS!V55+[3]CERTIFICADOS!V55+[3]FISCALIZACIONES!V55</f>
        <v>0</v>
      </c>
      <c r="W55" s="9">
        <f>+[3]LICENCIAS!W55+[3]PERMISOS!W55+[3]REGISTROS!W55+[3]CERTIFICADOS!W55+[3]FISCALIZACIONES!W55</f>
        <v>0</v>
      </c>
      <c r="X55" s="9">
        <f>+[3]LICENCIAS!X55+[3]PERMISOS!X55+[3]REGISTROS!X55+[3]CERTIFICADOS!X55+[3]FISCALIZACIONES!X55</f>
        <v>0</v>
      </c>
      <c r="Y55" s="9">
        <f>+[3]LICENCIAS!Y55+[3]PERMISOS!Y55+[3]REGISTROS!Y55+[3]CERTIFICADOS!Y55+[3]FISCALIZACIONES!Y55</f>
        <v>0</v>
      </c>
      <c r="Z55" s="9">
        <f>+[3]LICENCIAS!Z55+[3]PERMISOS!Z55+[3]REGISTROS!Z55+[3]CERTIFICADOS!Z55+[3]FISCALIZACIONES!Z55</f>
        <v>0</v>
      </c>
      <c r="AA55" s="10">
        <f t="shared" si="3"/>
        <v>135996.28345626977</v>
      </c>
      <c r="AB55" s="10">
        <f t="shared" si="4"/>
        <v>30060.786090621707</v>
      </c>
      <c r="AC55" s="11">
        <f t="shared" si="5"/>
        <v>71524.311907270807</v>
      </c>
      <c r="AD55" s="11">
        <f t="shared" si="6"/>
        <v>43293.78609062171</v>
      </c>
      <c r="AE55" s="11">
        <f t="shared" si="7"/>
        <v>12118.018967334036</v>
      </c>
      <c r="AF55" s="11">
        <f t="shared" si="8"/>
        <v>122757.6670179136</v>
      </c>
      <c r="AG55" s="11">
        <f t="shared" si="9"/>
        <v>5216.016859852476</v>
      </c>
      <c r="AH55" s="12">
        <f t="shared" si="10"/>
        <v>27301.369863013697</v>
      </c>
      <c r="AI55" s="12">
        <f t="shared" si="11"/>
        <v>28552.690200210749</v>
      </c>
      <c r="AJ55" s="12">
        <f t="shared" si="12"/>
        <v>3233.9304531085354</v>
      </c>
      <c r="AK55" s="12">
        <f t="shared" si="13"/>
        <v>679.6628029504742</v>
      </c>
      <c r="AL55" s="12">
        <f t="shared" si="14"/>
        <v>158338.38461538462</v>
      </c>
      <c r="AM55" s="12">
        <f t="shared" si="15"/>
        <v>70607.970495258167</v>
      </c>
      <c r="AN55" s="12">
        <f t="shared" si="16"/>
        <v>316.12223393045309</v>
      </c>
      <c r="AO55" s="12">
        <f t="shared" si="17"/>
        <v>118325.81981032666</v>
      </c>
      <c r="AP55" s="12">
        <f t="shared" si="18"/>
        <v>8464.9209694415167</v>
      </c>
      <c r="AQ55" s="12">
        <f t="shared" si="19"/>
        <v>3003.1612223393045</v>
      </c>
      <c r="AR55" s="12">
        <f t="shared" si="20"/>
        <v>300393.92834562698</v>
      </c>
      <c r="AS55" s="12">
        <f t="shared" si="21"/>
        <v>12174.309799789251</v>
      </c>
      <c r="AT55" s="12">
        <f t="shared" si="22"/>
        <v>1053.7407797681769</v>
      </c>
      <c r="AU55" s="12">
        <f t="shared" si="23"/>
        <v>2242965.2265542676</v>
      </c>
      <c r="AV55" s="12">
        <f t="shared" si="24"/>
        <v>5803.6354056902001</v>
      </c>
      <c r="AW55" s="12">
        <f t="shared" si="25"/>
        <v>113.80400421496311</v>
      </c>
      <c r="AX55" s="12">
        <f t="shared" si="26"/>
        <v>362.32876712328766</v>
      </c>
      <c r="AY55" s="12">
        <f t="shared" si="27"/>
        <v>19929.488935721813</v>
      </c>
      <c r="AZ55" s="12">
        <f t="shared" si="28"/>
        <v>6266.6596417281353</v>
      </c>
      <c r="BA55" s="12">
        <f t="shared" si="29"/>
        <v>1833.5089567966281</v>
      </c>
      <c r="BB55" s="12">
        <f t="shared" si="30"/>
        <v>474.18335089567967</v>
      </c>
      <c r="BC55" s="12">
        <f t="shared" si="31"/>
        <v>150179.19178082192</v>
      </c>
      <c r="BD55" s="12">
        <f t="shared" si="32"/>
        <v>2107.4815595363539</v>
      </c>
      <c r="BE55" s="12">
        <f t="shared" si="33"/>
        <v>2145.22655426765</v>
      </c>
      <c r="BF55" s="12">
        <f t="shared" si="34"/>
        <v>1732.3498419388829</v>
      </c>
      <c r="BG55" s="12">
        <f t="shared" si="35"/>
        <v>3161.222339304531</v>
      </c>
    </row>
    <row r="56" spans="1:59" x14ac:dyDescent="0.25">
      <c r="A56" s="264"/>
      <c r="B56" s="280"/>
      <c r="C56" s="16" t="s">
        <v>85</v>
      </c>
      <c r="D56" s="7">
        <f t="shared" si="2"/>
        <v>2</v>
      </c>
      <c r="E56" s="9">
        <f>+[3]LICENCIAS!E56+[3]PERMISOS!E56+[3]REGISTROS!E56+[3]CERTIFICADOS!E56+[3]FISCALIZACIONES!E56</f>
        <v>1</v>
      </c>
      <c r="F56" s="9">
        <f>+[3]LICENCIAS!F56+[3]PERMISOS!F56+[3]REGISTROS!F56+[3]CERTIFICADOS!F56+[3]FISCALIZACIONES!F56</f>
        <v>0</v>
      </c>
      <c r="G56" s="9">
        <f>+[3]LICENCIAS!G56+[3]PERMISOS!G56+[3]REGISTROS!G56+[3]CERTIFICADOS!G56+[3]FISCALIZACIONES!G56</f>
        <v>0</v>
      </c>
      <c r="H56" s="9">
        <f>+[3]LICENCIAS!H56+[3]PERMISOS!H56+[3]REGISTROS!H56+[3]CERTIFICADOS!H56+[3]FISCALIZACIONES!H56</f>
        <v>1</v>
      </c>
      <c r="I56" s="9">
        <f>+[3]LICENCIAS!I56+[3]PERMISOS!I56+[3]REGISTROS!I56+[3]CERTIFICADOS!I56+[3]FISCALIZACIONES!I56</f>
        <v>0</v>
      </c>
      <c r="J56" s="9">
        <f>+[3]LICENCIAS!J56+[3]PERMISOS!J56+[3]REGISTROS!J56+[3]CERTIFICADOS!J56+[3]FISCALIZACIONES!J56</f>
        <v>0</v>
      </c>
      <c r="K56" s="9">
        <f>+[3]LICENCIAS!K56+[3]PERMISOS!K56+[3]REGISTROS!K56+[3]CERTIFICADOS!K56+[3]FISCALIZACIONES!K56</f>
        <v>0</v>
      </c>
      <c r="L56" s="9">
        <f>+[3]LICENCIAS!L56+[3]PERMISOS!L56+[3]REGISTROS!L56+[3]CERTIFICADOS!L56+[3]FISCALIZACIONES!L56</f>
        <v>0</v>
      </c>
      <c r="M56" s="9">
        <f>+[3]LICENCIAS!M56+[3]PERMISOS!M56+[3]REGISTROS!M56+[3]CERTIFICADOS!M56+[3]FISCALIZACIONES!M56</f>
        <v>0</v>
      </c>
      <c r="N56" s="9">
        <f>+[3]LICENCIAS!N56+[3]PERMISOS!N56+[3]REGISTROS!N56+[3]CERTIFICADOS!N56+[3]FISCALIZACIONES!N56</f>
        <v>0</v>
      </c>
      <c r="O56" s="9">
        <f>+[3]LICENCIAS!O56+[3]PERMISOS!O56+[3]REGISTROS!O56+[3]CERTIFICADOS!O56+[3]FISCALIZACIONES!O56</f>
        <v>0</v>
      </c>
      <c r="P56" s="9">
        <f>+[3]LICENCIAS!P56+[3]PERMISOS!P56+[3]REGISTROS!P56+[3]CERTIFICADOS!P56+[3]FISCALIZACIONES!P56</f>
        <v>0</v>
      </c>
      <c r="Q56" s="9">
        <f>+[3]LICENCIAS!Q56+[3]PERMISOS!Q56+[3]REGISTROS!Q56+[3]CERTIFICADOS!Q56+[3]FISCALIZACIONES!Q56</f>
        <v>0</v>
      </c>
      <c r="R56" s="9">
        <f>+[3]LICENCIAS!R56+[3]PERMISOS!R56+[3]REGISTROS!R56+[3]CERTIFICADOS!R56+[3]FISCALIZACIONES!R56</f>
        <v>0</v>
      </c>
      <c r="S56" s="9">
        <f>+[3]LICENCIAS!S56+[3]PERMISOS!S56+[3]REGISTROS!S56+[3]CERTIFICADOS!S56+[3]FISCALIZACIONES!S56</f>
        <v>0</v>
      </c>
      <c r="T56" s="9">
        <f>+[3]LICENCIAS!T56+[3]PERMISOS!T56+[3]REGISTROS!T56+[3]CERTIFICADOS!T56+[3]FISCALIZACIONES!T56</f>
        <v>0</v>
      </c>
      <c r="U56" s="9">
        <f>+[3]LICENCIAS!U56+[3]PERMISOS!U56+[3]REGISTROS!U56+[3]CERTIFICADOS!U56+[3]FISCALIZACIONES!U56</f>
        <v>0</v>
      </c>
      <c r="V56" s="9">
        <f>+[3]LICENCIAS!V56+[3]PERMISOS!V56+[3]REGISTROS!V56+[3]CERTIFICADOS!V56+[3]FISCALIZACIONES!V56</f>
        <v>0</v>
      </c>
      <c r="W56" s="9">
        <f>+[3]LICENCIAS!W56+[3]PERMISOS!W56+[3]REGISTROS!W56+[3]CERTIFICADOS!W56+[3]FISCALIZACIONES!W56</f>
        <v>0</v>
      </c>
      <c r="X56" s="9">
        <f>+[3]LICENCIAS!X56+[3]PERMISOS!X56+[3]REGISTROS!X56+[3]CERTIFICADOS!X56+[3]FISCALIZACIONES!X56</f>
        <v>0</v>
      </c>
      <c r="Y56" s="9">
        <f>+[3]LICENCIAS!Y56+[3]PERMISOS!Y56+[3]REGISTROS!Y56+[3]CERTIFICADOS!Y56+[3]FISCALIZACIONES!Y56</f>
        <v>0</v>
      </c>
      <c r="Z56" s="9">
        <f>+[3]LICENCIAS!Z56+[3]PERMISOS!Z56+[3]REGISTROS!Z56+[3]CERTIFICADOS!Z56+[3]FISCALIZACIONES!Z56</f>
        <v>0</v>
      </c>
      <c r="AA56" s="10">
        <f t="shared" si="3"/>
        <v>135996.28345626977</v>
      </c>
      <c r="AB56" s="10">
        <f t="shared" si="4"/>
        <v>30060.786090621707</v>
      </c>
      <c r="AC56" s="11">
        <f t="shared" si="5"/>
        <v>71524.311907270807</v>
      </c>
      <c r="AD56" s="11">
        <f t="shared" si="6"/>
        <v>43293.78609062171</v>
      </c>
      <c r="AE56" s="11">
        <f t="shared" si="7"/>
        <v>12118.018967334036</v>
      </c>
      <c r="AF56" s="11">
        <f t="shared" si="8"/>
        <v>122757.6670179136</v>
      </c>
      <c r="AG56" s="11">
        <f t="shared" si="9"/>
        <v>5216.016859852476</v>
      </c>
      <c r="AH56" s="12">
        <f t="shared" si="10"/>
        <v>27301.369863013697</v>
      </c>
      <c r="AI56" s="12">
        <f t="shared" si="11"/>
        <v>28552.690200210749</v>
      </c>
      <c r="AJ56" s="12">
        <f t="shared" si="12"/>
        <v>3233.9304531085354</v>
      </c>
      <c r="AK56" s="12">
        <f t="shared" si="13"/>
        <v>679.6628029504742</v>
      </c>
      <c r="AL56" s="12">
        <f t="shared" si="14"/>
        <v>158338.38461538462</v>
      </c>
      <c r="AM56" s="12">
        <f t="shared" si="15"/>
        <v>70607.970495258167</v>
      </c>
      <c r="AN56" s="12">
        <f t="shared" si="16"/>
        <v>316.12223393045309</v>
      </c>
      <c r="AO56" s="12">
        <f t="shared" si="17"/>
        <v>118325.81981032666</v>
      </c>
      <c r="AP56" s="12">
        <f t="shared" si="18"/>
        <v>8464.9209694415167</v>
      </c>
      <c r="AQ56" s="12">
        <f t="shared" si="19"/>
        <v>3003.1612223393045</v>
      </c>
      <c r="AR56" s="12">
        <f t="shared" si="20"/>
        <v>300393.92834562698</v>
      </c>
      <c r="AS56" s="12">
        <f t="shared" si="21"/>
        <v>12174.309799789251</v>
      </c>
      <c r="AT56" s="12">
        <f t="shared" si="22"/>
        <v>1053.7407797681769</v>
      </c>
      <c r="AU56" s="12">
        <f t="shared" si="23"/>
        <v>2242965.2265542676</v>
      </c>
      <c r="AV56" s="12">
        <f t="shared" si="24"/>
        <v>5803.6354056902001</v>
      </c>
      <c r="AW56" s="12">
        <f t="shared" si="25"/>
        <v>113.80400421496311</v>
      </c>
      <c r="AX56" s="12">
        <f t="shared" si="26"/>
        <v>362.32876712328766</v>
      </c>
      <c r="AY56" s="12">
        <f t="shared" si="27"/>
        <v>19929.488935721813</v>
      </c>
      <c r="AZ56" s="12">
        <f t="shared" si="28"/>
        <v>6266.6596417281353</v>
      </c>
      <c r="BA56" s="12">
        <f t="shared" si="29"/>
        <v>1833.5089567966281</v>
      </c>
      <c r="BB56" s="12">
        <f t="shared" si="30"/>
        <v>474.18335089567967</v>
      </c>
      <c r="BC56" s="12">
        <f t="shared" si="31"/>
        <v>150179.19178082192</v>
      </c>
      <c r="BD56" s="12">
        <f t="shared" si="32"/>
        <v>2107.4815595363539</v>
      </c>
      <c r="BE56" s="12">
        <f t="shared" si="33"/>
        <v>2145.22655426765</v>
      </c>
      <c r="BF56" s="12">
        <f t="shared" si="34"/>
        <v>1732.3498419388829</v>
      </c>
      <c r="BG56" s="12">
        <f t="shared" si="35"/>
        <v>3161.222339304531</v>
      </c>
    </row>
    <row r="57" spans="1:59" x14ac:dyDescent="0.25">
      <c r="A57" s="264"/>
      <c r="B57" s="280"/>
      <c r="C57" s="16" t="s">
        <v>86</v>
      </c>
      <c r="D57" s="7">
        <f t="shared" si="2"/>
        <v>4</v>
      </c>
      <c r="E57" s="9">
        <f>+[3]LICENCIAS!E57+[3]PERMISOS!E57+[3]REGISTROS!E57+[3]CERTIFICADOS!E57+[3]FISCALIZACIONES!E57</f>
        <v>0</v>
      </c>
      <c r="F57" s="9">
        <f>+[3]LICENCIAS!F57+[3]PERMISOS!F57+[3]REGISTROS!F57+[3]CERTIFICADOS!F57+[3]FISCALIZACIONES!F57</f>
        <v>2</v>
      </c>
      <c r="G57" s="9">
        <f>+[3]LICENCIAS!G57+[3]PERMISOS!G57+[3]REGISTROS!G57+[3]CERTIFICADOS!G57+[3]FISCALIZACIONES!G57</f>
        <v>2</v>
      </c>
      <c r="H57" s="9">
        <f>+[3]LICENCIAS!H57+[3]PERMISOS!H57+[3]REGISTROS!H57+[3]CERTIFICADOS!H57+[3]FISCALIZACIONES!H57</f>
        <v>0</v>
      </c>
      <c r="I57" s="9">
        <f>+[3]LICENCIAS!I57+[3]PERMISOS!I57+[3]REGISTROS!I57+[3]CERTIFICADOS!I57+[3]FISCALIZACIONES!I57</f>
        <v>0</v>
      </c>
      <c r="J57" s="9">
        <f>+[3]LICENCIAS!J57+[3]PERMISOS!J57+[3]REGISTROS!J57+[3]CERTIFICADOS!J57+[3]FISCALIZACIONES!J57</f>
        <v>0</v>
      </c>
      <c r="K57" s="9">
        <f>+[3]LICENCIAS!K57+[3]PERMISOS!K57+[3]REGISTROS!K57+[3]CERTIFICADOS!K57+[3]FISCALIZACIONES!K57</f>
        <v>0</v>
      </c>
      <c r="L57" s="9">
        <f>+[3]LICENCIAS!L57+[3]PERMISOS!L57+[3]REGISTROS!L57+[3]CERTIFICADOS!L57+[3]FISCALIZACIONES!L57</f>
        <v>0</v>
      </c>
      <c r="M57" s="9">
        <f>+[3]LICENCIAS!M57+[3]PERMISOS!M57+[3]REGISTROS!M57+[3]CERTIFICADOS!M57+[3]FISCALIZACIONES!M57</f>
        <v>0</v>
      </c>
      <c r="N57" s="9">
        <f>+[3]LICENCIAS!N57+[3]PERMISOS!N57+[3]REGISTROS!N57+[3]CERTIFICADOS!N57+[3]FISCALIZACIONES!N57</f>
        <v>0</v>
      </c>
      <c r="O57" s="9">
        <f>+[3]LICENCIAS!O57+[3]PERMISOS!O57+[3]REGISTROS!O57+[3]CERTIFICADOS!O57+[3]FISCALIZACIONES!O57</f>
        <v>0</v>
      </c>
      <c r="P57" s="9">
        <f>+[3]LICENCIAS!P57+[3]PERMISOS!P57+[3]REGISTROS!P57+[3]CERTIFICADOS!P57+[3]FISCALIZACIONES!P57</f>
        <v>0</v>
      </c>
      <c r="Q57" s="9">
        <f>+[3]LICENCIAS!Q57+[3]PERMISOS!Q57+[3]REGISTROS!Q57+[3]CERTIFICADOS!Q57+[3]FISCALIZACIONES!Q57</f>
        <v>0</v>
      </c>
      <c r="R57" s="9">
        <f>+[3]LICENCIAS!R57+[3]PERMISOS!R57+[3]REGISTROS!R57+[3]CERTIFICADOS!R57+[3]FISCALIZACIONES!R57</f>
        <v>0</v>
      </c>
      <c r="S57" s="9">
        <f>+[3]LICENCIAS!S57+[3]PERMISOS!S57+[3]REGISTROS!S57+[3]CERTIFICADOS!S57+[3]FISCALIZACIONES!S57</f>
        <v>0</v>
      </c>
      <c r="T57" s="9">
        <f>+[3]LICENCIAS!T57+[3]PERMISOS!T57+[3]REGISTROS!T57+[3]CERTIFICADOS!T57+[3]FISCALIZACIONES!T57</f>
        <v>0</v>
      </c>
      <c r="U57" s="9">
        <f>+[3]LICENCIAS!U57+[3]PERMISOS!U57+[3]REGISTROS!U57+[3]CERTIFICADOS!U57+[3]FISCALIZACIONES!U57</f>
        <v>0</v>
      </c>
      <c r="V57" s="9">
        <f>+[3]LICENCIAS!V57+[3]PERMISOS!V57+[3]REGISTROS!V57+[3]CERTIFICADOS!V57+[3]FISCALIZACIONES!V57</f>
        <v>0</v>
      </c>
      <c r="W57" s="9">
        <f>+[3]LICENCIAS!W57+[3]PERMISOS!W57+[3]REGISTROS!W57+[3]CERTIFICADOS!W57+[3]FISCALIZACIONES!W57</f>
        <v>0</v>
      </c>
      <c r="X57" s="9">
        <f>+[3]LICENCIAS!X57+[3]PERMISOS!X57+[3]REGISTROS!X57+[3]CERTIFICADOS!X57+[3]FISCALIZACIONES!X57</f>
        <v>0</v>
      </c>
      <c r="Y57" s="9">
        <f>+[3]LICENCIAS!Y57+[3]PERMISOS!Y57+[3]REGISTROS!Y57+[3]CERTIFICADOS!Y57+[3]FISCALIZACIONES!Y57</f>
        <v>0</v>
      </c>
      <c r="Z57" s="9">
        <f>+[3]LICENCIAS!Z57+[3]PERMISOS!Z57+[3]REGISTROS!Z57+[3]CERTIFICADOS!Z57+[3]FISCALIZACIONES!Z57</f>
        <v>0</v>
      </c>
      <c r="AA57" s="10">
        <f t="shared" si="3"/>
        <v>271992.56691253954</v>
      </c>
      <c r="AB57" s="10">
        <f t="shared" si="4"/>
        <v>60121.572181243413</v>
      </c>
      <c r="AC57" s="11">
        <f t="shared" si="5"/>
        <v>143048.62381454161</v>
      </c>
      <c r="AD57" s="11">
        <f t="shared" si="6"/>
        <v>86587.57218124342</v>
      </c>
      <c r="AE57" s="11">
        <f t="shared" si="7"/>
        <v>24236.037934668071</v>
      </c>
      <c r="AF57" s="11">
        <f t="shared" si="8"/>
        <v>245515.3340358272</v>
      </c>
      <c r="AG57" s="11">
        <f t="shared" si="9"/>
        <v>10432.033719704952</v>
      </c>
      <c r="AH57" s="12">
        <f t="shared" si="10"/>
        <v>54602.739726027394</v>
      </c>
      <c r="AI57" s="12">
        <f t="shared" si="11"/>
        <v>57105.380400421498</v>
      </c>
      <c r="AJ57" s="12">
        <f t="shared" si="12"/>
        <v>6467.8609062170708</v>
      </c>
      <c r="AK57" s="12">
        <f t="shared" si="13"/>
        <v>1359.3256059009484</v>
      </c>
      <c r="AL57" s="12">
        <f t="shared" si="14"/>
        <v>316676.76923076925</v>
      </c>
      <c r="AM57" s="12">
        <f t="shared" si="15"/>
        <v>141215.94099051633</v>
      </c>
      <c r="AN57" s="12">
        <f t="shared" si="16"/>
        <v>632.24446786090618</v>
      </c>
      <c r="AO57" s="12">
        <f t="shared" si="17"/>
        <v>236651.63962065332</v>
      </c>
      <c r="AP57" s="12">
        <f t="shared" si="18"/>
        <v>16929.841938883033</v>
      </c>
      <c r="AQ57" s="12">
        <f t="shared" si="19"/>
        <v>6006.3224446786089</v>
      </c>
      <c r="AR57" s="12">
        <f t="shared" si="20"/>
        <v>600787.85669125395</v>
      </c>
      <c r="AS57" s="12">
        <f t="shared" si="21"/>
        <v>24348.619599578502</v>
      </c>
      <c r="AT57" s="12">
        <f t="shared" si="22"/>
        <v>2107.4815595363539</v>
      </c>
      <c r="AU57" s="12">
        <f t="shared" si="23"/>
        <v>4485930.4531085351</v>
      </c>
      <c r="AV57" s="12">
        <f t="shared" si="24"/>
        <v>11607.2708113804</v>
      </c>
      <c r="AW57" s="12">
        <f t="shared" si="25"/>
        <v>227.60800842992623</v>
      </c>
      <c r="AX57" s="12">
        <f t="shared" si="26"/>
        <v>724.65753424657532</v>
      </c>
      <c r="AY57" s="12">
        <f t="shared" si="27"/>
        <v>39858.977871443625</v>
      </c>
      <c r="AZ57" s="12">
        <f t="shared" si="28"/>
        <v>12533.319283456271</v>
      </c>
      <c r="BA57" s="12">
        <f t="shared" si="29"/>
        <v>3667.0179135932563</v>
      </c>
      <c r="BB57" s="12">
        <f t="shared" si="30"/>
        <v>948.36670179135933</v>
      </c>
      <c r="BC57" s="12">
        <f t="shared" si="31"/>
        <v>300358.38356164383</v>
      </c>
      <c r="BD57" s="12">
        <f t="shared" si="32"/>
        <v>4214.9631190727077</v>
      </c>
      <c r="BE57" s="12">
        <f t="shared" si="33"/>
        <v>4290.4531085353001</v>
      </c>
      <c r="BF57" s="12">
        <f t="shared" si="34"/>
        <v>3464.6996838777659</v>
      </c>
      <c r="BG57" s="12">
        <f t="shared" si="35"/>
        <v>6322.4446786090621</v>
      </c>
    </row>
    <row r="58" spans="1:59" x14ac:dyDescent="0.25">
      <c r="A58" s="265"/>
      <c r="B58" s="281"/>
      <c r="C58" s="16" t="s">
        <v>87</v>
      </c>
      <c r="D58" s="7">
        <f t="shared" si="2"/>
        <v>2</v>
      </c>
      <c r="E58" s="9">
        <f>+[3]LICENCIAS!E58+[3]PERMISOS!E58+[3]REGISTROS!E58+[3]CERTIFICADOS!E58+[3]FISCALIZACIONES!E58</f>
        <v>0</v>
      </c>
      <c r="F58" s="9">
        <f>+[3]LICENCIAS!F58+[3]PERMISOS!F58+[3]REGISTROS!F58+[3]CERTIFICADOS!F58+[3]FISCALIZACIONES!F58</f>
        <v>0</v>
      </c>
      <c r="G58" s="9">
        <f>+[3]LICENCIAS!G58+[3]PERMISOS!G58+[3]REGISTROS!G58+[3]CERTIFICADOS!G58+[3]FISCALIZACIONES!G58</f>
        <v>0</v>
      </c>
      <c r="H58" s="9">
        <f>+[3]LICENCIAS!H58+[3]PERMISOS!H58+[3]REGISTROS!H58+[3]CERTIFICADOS!H58+[3]FISCALIZACIONES!H58</f>
        <v>2</v>
      </c>
      <c r="I58" s="9">
        <f>+[3]LICENCIAS!I58+[3]PERMISOS!I58+[3]REGISTROS!I58+[3]CERTIFICADOS!I58+[3]FISCALIZACIONES!I58</f>
        <v>0</v>
      </c>
      <c r="J58" s="9">
        <f>+[3]LICENCIAS!J58+[3]PERMISOS!J58+[3]REGISTROS!J58+[3]CERTIFICADOS!J58+[3]FISCALIZACIONES!J58</f>
        <v>0</v>
      </c>
      <c r="K58" s="9">
        <f>+[3]LICENCIAS!K58+[3]PERMISOS!K58+[3]REGISTROS!K58+[3]CERTIFICADOS!K58+[3]FISCALIZACIONES!K58</f>
        <v>0</v>
      </c>
      <c r="L58" s="9">
        <f>+[3]LICENCIAS!L58+[3]PERMISOS!L58+[3]REGISTROS!L58+[3]CERTIFICADOS!L58+[3]FISCALIZACIONES!L58</f>
        <v>0</v>
      </c>
      <c r="M58" s="9">
        <f>+[3]LICENCIAS!M58+[3]PERMISOS!M58+[3]REGISTROS!M58+[3]CERTIFICADOS!M58+[3]FISCALIZACIONES!M58</f>
        <v>0</v>
      </c>
      <c r="N58" s="9">
        <f>+[3]LICENCIAS!N58+[3]PERMISOS!N58+[3]REGISTROS!N58+[3]CERTIFICADOS!N58+[3]FISCALIZACIONES!N58</f>
        <v>0</v>
      </c>
      <c r="O58" s="9">
        <f>+[3]LICENCIAS!O58+[3]PERMISOS!O58+[3]REGISTROS!O58+[3]CERTIFICADOS!O58+[3]FISCALIZACIONES!O58</f>
        <v>0</v>
      </c>
      <c r="P58" s="9">
        <f>+[3]LICENCIAS!P58+[3]PERMISOS!P58+[3]REGISTROS!P58+[3]CERTIFICADOS!P58+[3]FISCALIZACIONES!P58</f>
        <v>0</v>
      </c>
      <c r="Q58" s="9">
        <f>+[3]LICENCIAS!Q58+[3]PERMISOS!Q58+[3]REGISTROS!Q58+[3]CERTIFICADOS!Q58+[3]FISCALIZACIONES!Q58</f>
        <v>0</v>
      </c>
      <c r="R58" s="9">
        <f>+[3]LICENCIAS!R58+[3]PERMISOS!R58+[3]REGISTROS!R58+[3]CERTIFICADOS!R58+[3]FISCALIZACIONES!R58</f>
        <v>0</v>
      </c>
      <c r="S58" s="9">
        <f>+[3]LICENCIAS!S58+[3]PERMISOS!S58+[3]REGISTROS!S58+[3]CERTIFICADOS!S58+[3]FISCALIZACIONES!S58</f>
        <v>0</v>
      </c>
      <c r="T58" s="9">
        <f>+[3]LICENCIAS!T58+[3]PERMISOS!T58+[3]REGISTROS!T58+[3]CERTIFICADOS!T58+[3]FISCALIZACIONES!T58</f>
        <v>0</v>
      </c>
      <c r="U58" s="9">
        <f>+[3]LICENCIAS!U58+[3]PERMISOS!U58+[3]REGISTROS!U58+[3]CERTIFICADOS!U58+[3]FISCALIZACIONES!U58</f>
        <v>0</v>
      </c>
      <c r="V58" s="9">
        <f>+[3]LICENCIAS!V58+[3]PERMISOS!V58+[3]REGISTROS!V58+[3]CERTIFICADOS!V58+[3]FISCALIZACIONES!V58</f>
        <v>0</v>
      </c>
      <c r="W58" s="9">
        <f>+[3]LICENCIAS!W58+[3]PERMISOS!W58+[3]REGISTROS!W58+[3]CERTIFICADOS!W58+[3]FISCALIZACIONES!W58</f>
        <v>0</v>
      </c>
      <c r="X58" s="9">
        <f>+[3]LICENCIAS!X58+[3]PERMISOS!X58+[3]REGISTROS!X58+[3]CERTIFICADOS!X58+[3]FISCALIZACIONES!X58</f>
        <v>0</v>
      </c>
      <c r="Y58" s="9">
        <f>+[3]LICENCIAS!Y58+[3]PERMISOS!Y58+[3]REGISTROS!Y58+[3]CERTIFICADOS!Y58+[3]FISCALIZACIONES!Y58</f>
        <v>0</v>
      </c>
      <c r="Z58" s="9">
        <f>+[3]LICENCIAS!Z58+[3]PERMISOS!Z58+[3]REGISTROS!Z58+[3]CERTIFICADOS!Z58+[3]FISCALIZACIONES!Z58</f>
        <v>0</v>
      </c>
      <c r="AA58" s="10">
        <f t="shared" si="3"/>
        <v>135996.28345626977</v>
      </c>
      <c r="AB58" s="10">
        <f t="shared" si="4"/>
        <v>30060.786090621707</v>
      </c>
      <c r="AC58" s="11">
        <f t="shared" si="5"/>
        <v>71524.311907270807</v>
      </c>
      <c r="AD58" s="11">
        <f t="shared" si="6"/>
        <v>43293.78609062171</v>
      </c>
      <c r="AE58" s="11">
        <f t="shared" si="7"/>
        <v>12118.018967334036</v>
      </c>
      <c r="AF58" s="11">
        <f t="shared" si="8"/>
        <v>122757.6670179136</v>
      </c>
      <c r="AG58" s="11">
        <f t="shared" si="9"/>
        <v>5216.016859852476</v>
      </c>
      <c r="AH58" s="12">
        <f t="shared" si="10"/>
        <v>27301.369863013697</v>
      </c>
      <c r="AI58" s="12">
        <f t="shared" si="11"/>
        <v>28552.690200210749</v>
      </c>
      <c r="AJ58" s="12">
        <f t="shared" si="12"/>
        <v>3233.9304531085354</v>
      </c>
      <c r="AK58" s="12">
        <f t="shared" si="13"/>
        <v>679.6628029504742</v>
      </c>
      <c r="AL58" s="12">
        <f t="shared" si="14"/>
        <v>158338.38461538462</v>
      </c>
      <c r="AM58" s="12">
        <f t="shared" si="15"/>
        <v>70607.970495258167</v>
      </c>
      <c r="AN58" s="12">
        <f t="shared" si="16"/>
        <v>316.12223393045309</v>
      </c>
      <c r="AO58" s="12">
        <f t="shared" si="17"/>
        <v>118325.81981032666</v>
      </c>
      <c r="AP58" s="12">
        <f t="shared" si="18"/>
        <v>8464.9209694415167</v>
      </c>
      <c r="AQ58" s="12">
        <f t="shared" si="19"/>
        <v>3003.1612223393045</v>
      </c>
      <c r="AR58" s="12">
        <f t="shared" si="20"/>
        <v>300393.92834562698</v>
      </c>
      <c r="AS58" s="12">
        <f t="shared" si="21"/>
        <v>12174.309799789251</v>
      </c>
      <c r="AT58" s="12">
        <f t="shared" si="22"/>
        <v>1053.7407797681769</v>
      </c>
      <c r="AU58" s="12">
        <f t="shared" si="23"/>
        <v>2242965.2265542676</v>
      </c>
      <c r="AV58" s="12">
        <f t="shared" si="24"/>
        <v>5803.6354056902001</v>
      </c>
      <c r="AW58" s="12">
        <f t="shared" si="25"/>
        <v>113.80400421496311</v>
      </c>
      <c r="AX58" s="12">
        <f t="shared" si="26"/>
        <v>362.32876712328766</v>
      </c>
      <c r="AY58" s="12">
        <f t="shared" si="27"/>
        <v>19929.488935721813</v>
      </c>
      <c r="AZ58" s="12">
        <f t="shared" si="28"/>
        <v>6266.6596417281353</v>
      </c>
      <c r="BA58" s="12">
        <f t="shared" si="29"/>
        <v>1833.5089567966281</v>
      </c>
      <c r="BB58" s="12">
        <f t="shared" si="30"/>
        <v>474.18335089567967</v>
      </c>
      <c r="BC58" s="12">
        <f t="shared" si="31"/>
        <v>150179.19178082192</v>
      </c>
      <c r="BD58" s="12">
        <f t="shared" si="32"/>
        <v>2107.4815595363539</v>
      </c>
      <c r="BE58" s="12">
        <f t="shared" si="33"/>
        <v>2145.22655426765</v>
      </c>
      <c r="BF58" s="12">
        <f t="shared" si="34"/>
        <v>1732.3498419388829</v>
      </c>
      <c r="BG58" s="12">
        <f t="shared" si="35"/>
        <v>3161.222339304531</v>
      </c>
    </row>
    <row r="59" spans="1:59" x14ac:dyDescent="0.25">
      <c r="A59" s="263" t="s">
        <v>88</v>
      </c>
      <c r="B59" s="273">
        <f>SUM(D59:D76)</f>
        <v>68</v>
      </c>
      <c r="C59" s="16" t="s">
        <v>89</v>
      </c>
      <c r="D59" s="7">
        <f t="shared" si="2"/>
        <v>1</v>
      </c>
      <c r="E59" s="9">
        <f>+[3]LICENCIAS!E59+[3]PERMISOS!E59+[3]REGISTROS!E59+[3]CERTIFICADOS!E59+[3]FISCALIZACIONES!E59</f>
        <v>0</v>
      </c>
      <c r="F59" s="9">
        <f>+[3]LICENCIAS!F59+[3]PERMISOS!F59+[3]REGISTROS!F59+[3]CERTIFICADOS!F59+[3]FISCALIZACIONES!F59</f>
        <v>1</v>
      </c>
      <c r="G59" s="9">
        <f>+[3]LICENCIAS!G59+[3]PERMISOS!G59+[3]REGISTROS!G59+[3]CERTIFICADOS!G59+[3]FISCALIZACIONES!G59</f>
        <v>0</v>
      </c>
      <c r="H59" s="9">
        <f>+[3]LICENCIAS!H59+[3]PERMISOS!H59+[3]REGISTROS!H59+[3]CERTIFICADOS!H59+[3]FISCALIZACIONES!H59</f>
        <v>0</v>
      </c>
      <c r="I59" s="9">
        <f>+[3]LICENCIAS!I59+[3]PERMISOS!I59+[3]REGISTROS!I59+[3]CERTIFICADOS!I59+[3]FISCALIZACIONES!I59</f>
        <v>0</v>
      </c>
      <c r="J59" s="9">
        <f>+[3]LICENCIAS!J59+[3]PERMISOS!J59+[3]REGISTROS!J59+[3]CERTIFICADOS!J59+[3]FISCALIZACIONES!J59</f>
        <v>0</v>
      </c>
      <c r="K59" s="9">
        <f>+[3]LICENCIAS!K59+[3]PERMISOS!K59+[3]REGISTROS!K59+[3]CERTIFICADOS!K59+[3]FISCALIZACIONES!K59</f>
        <v>0</v>
      </c>
      <c r="L59" s="9">
        <f>+[3]LICENCIAS!L59+[3]PERMISOS!L59+[3]REGISTROS!L59+[3]CERTIFICADOS!L59+[3]FISCALIZACIONES!L59</f>
        <v>0</v>
      </c>
      <c r="M59" s="9">
        <f>+[3]LICENCIAS!M59+[3]PERMISOS!M59+[3]REGISTROS!M59+[3]CERTIFICADOS!M59+[3]FISCALIZACIONES!M59</f>
        <v>0</v>
      </c>
      <c r="N59" s="9">
        <f>+[3]LICENCIAS!N59+[3]PERMISOS!N59+[3]REGISTROS!N59+[3]CERTIFICADOS!N59+[3]FISCALIZACIONES!N59</f>
        <v>0</v>
      </c>
      <c r="O59" s="9">
        <f>+[3]LICENCIAS!O59+[3]PERMISOS!O59+[3]REGISTROS!O59+[3]CERTIFICADOS!O59+[3]FISCALIZACIONES!O59</f>
        <v>0</v>
      </c>
      <c r="P59" s="9">
        <f>+[3]LICENCIAS!P59+[3]PERMISOS!P59+[3]REGISTROS!P59+[3]CERTIFICADOS!P59+[3]FISCALIZACIONES!P59</f>
        <v>0</v>
      </c>
      <c r="Q59" s="9">
        <f>+[3]LICENCIAS!Q59+[3]PERMISOS!Q59+[3]REGISTROS!Q59+[3]CERTIFICADOS!Q59+[3]FISCALIZACIONES!Q59</f>
        <v>0</v>
      </c>
      <c r="R59" s="9">
        <f>+[3]LICENCIAS!R59+[3]PERMISOS!R59+[3]REGISTROS!R59+[3]CERTIFICADOS!R59+[3]FISCALIZACIONES!R59</f>
        <v>0</v>
      </c>
      <c r="S59" s="9">
        <f>+[3]LICENCIAS!S59+[3]PERMISOS!S59+[3]REGISTROS!S59+[3]CERTIFICADOS!S59+[3]FISCALIZACIONES!S59</f>
        <v>0</v>
      </c>
      <c r="T59" s="9">
        <f>+[3]LICENCIAS!T59+[3]PERMISOS!T59+[3]REGISTROS!T59+[3]CERTIFICADOS!T59+[3]FISCALIZACIONES!T59</f>
        <v>0</v>
      </c>
      <c r="U59" s="9">
        <f>+[3]LICENCIAS!U59+[3]PERMISOS!U59+[3]REGISTROS!U59+[3]CERTIFICADOS!U59+[3]FISCALIZACIONES!U59</f>
        <v>0</v>
      </c>
      <c r="V59" s="9">
        <f>+[3]LICENCIAS!V59+[3]PERMISOS!V59+[3]REGISTROS!V59+[3]CERTIFICADOS!V59+[3]FISCALIZACIONES!V59</f>
        <v>0</v>
      </c>
      <c r="W59" s="9">
        <f>+[3]LICENCIAS!W59+[3]PERMISOS!W59+[3]REGISTROS!W59+[3]CERTIFICADOS!W59+[3]FISCALIZACIONES!W59</f>
        <v>0</v>
      </c>
      <c r="X59" s="9">
        <f>+[3]LICENCIAS!X59+[3]PERMISOS!X59+[3]REGISTROS!X59+[3]CERTIFICADOS!X59+[3]FISCALIZACIONES!X59</f>
        <v>0</v>
      </c>
      <c r="Y59" s="9">
        <f>+[3]LICENCIAS!Y59+[3]PERMISOS!Y59+[3]REGISTROS!Y59+[3]CERTIFICADOS!Y59+[3]FISCALIZACIONES!Y59</f>
        <v>0</v>
      </c>
      <c r="Z59" s="9">
        <f>+[3]LICENCIAS!Z59+[3]PERMISOS!Z59+[3]REGISTROS!Z59+[3]CERTIFICADOS!Z59+[3]FISCALIZACIONES!Z59</f>
        <v>0</v>
      </c>
      <c r="AA59" s="10">
        <f t="shared" si="3"/>
        <v>67998.141728134884</v>
      </c>
      <c r="AB59" s="10">
        <f t="shared" si="4"/>
        <v>15030.393045310853</v>
      </c>
      <c r="AC59" s="11">
        <f t="shared" si="5"/>
        <v>35762.155953635403</v>
      </c>
      <c r="AD59" s="11">
        <f t="shared" si="6"/>
        <v>21646.893045310855</v>
      </c>
      <c r="AE59" s="11">
        <f t="shared" si="7"/>
        <v>6059.0094836670178</v>
      </c>
      <c r="AF59" s="11">
        <f t="shared" si="8"/>
        <v>61378.833508956799</v>
      </c>
      <c r="AG59" s="11">
        <f t="shared" si="9"/>
        <v>2608.008429926238</v>
      </c>
      <c r="AH59" s="12">
        <f t="shared" si="10"/>
        <v>13650.684931506848</v>
      </c>
      <c r="AI59" s="12">
        <f t="shared" si="11"/>
        <v>14276.345100105375</v>
      </c>
      <c r="AJ59" s="12">
        <f t="shared" si="12"/>
        <v>1616.9652265542677</v>
      </c>
      <c r="AK59" s="12">
        <f t="shared" si="13"/>
        <v>339.8314014752371</v>
      </c>
      <c r="AL59" s="12">
        <f t="shared" si="14"/>
        <v>79169.192307692312</v>
      </c>
      <c r="AM59" s="12">
        <f t="shared" si="15"/>
        <v>35303.985247629083</v>
      </c>
      <c r="AN59" s="12">
        <f t="shared" si="16"/>
        <v>158.06111696522655</v>
      </c>
      <c r="AO59" s="12">
        <f t="shared" si="17"/>
        <v>59162.909905163331</v>
      </c>
      <c r="AP59" s="12">
        <f t="shared" si="18"/>
        <v>4232.4604847207584</v>
      </c>
      <c r="AQ59" s="12">
        <f t="shared" si="19"/>
        <v>1501.5806111696522</v>
      </c>
      <c r="AR59" s="12">
        <f t="shared" si="20"/>
        <v>150196.96417281349</v>
      </c>
      <c r="AS59" s="12">
        <f t="shared" si="21"/>
        <v>6087.1548998946255</v>
      </c>
      <c r="AT59" s="12">
        <f t="shared" si="22"/>
        <v>526.87038988408847</v>
      </c>
      <c r="AU59" s="12">
        <f t="shared" si="23"/>
        <v>1121482.6132771338</v>
      </c>
      <c r="AV59" s="12">
        <f t="shared" si="24"/>
        <v>2901.8177028451</v>
      </c>
      <c r="AW59" s="12">
        <f t="shared" si="25"/>
        <v>56.902002107481557</v>
      </c>
      <c r="AX59" s="12">
        <f t="shared" si="26"/>
        <v>181.16438356164383</v>
      </c>
      <c r="AY59" s="12">
        <f t="shared" si="27"/>
        <v>9964.7444678609063</v>
      </c>
      <c r="AZ59" s="12">
        <f t="shared" si="28"/>
        <v>3133.3298208640676</v>
      </c>
      <c r="BA59" s="12">
        <f t="shared" si="29"/>
        <v>916.75447839831406</v>
      </c>
      <c r="BB59" s="12">
        <f t="shared" si="30"/>
        <v>237.09167544783983</v>
      </c>
      <c r="BC59" s="12">
        <f t="shared" si="31"/>
        <v>75089.595890410958</v>
      </c>
      <c r="BD59" s="12">
        <f t="shared" si="32"/>
        <v>1053.7407797681769</v>
      </c>
      <c r="BE59" s="12">
        <f t="shared" si="33"/>
        <v>1072.613277133825</v>
      </c>
      <c r="BF59" s="12">
        <f t="shared" si="34"/>
        <v>866.17492096944147</v>
      </c>
      <c r="BG59" s="12">
        <f t="shared" si="35"/>
        <v>1580.6111696522655</v>
      </c>
    </row>
    <row r="60" spans="1:59" x14ac:dyDescent="0.25">
      <c r="A60" s="264"/>
      <c r="B60" s="274"/>
      <c r="C60" s="16" t="s">
        <v>90</v>
      </c>
      <c r="D60" s="7">
        <f t="shared" si="2"/>
        <v>5</v>
      </c>
      <c r="E60" s="9">
        <f>+[3]LICENCIAS!E60+[3]PERMISOS!E60+[3]REGISTROS!E60+[3]CERTIFICADOS!E60+[3]FISCALIZACIONES!E60</f>
        <v>1</v>
      </c>
      <c r="F60" s="9">
        <f>+[3]LICENCIAS!F60+[3]PERMISOS!F60+[3]REGISTROS!F60+[3]CERTIFICADOS!F60+[3]FISCALIZACIONES!F60</f>
        <v>1</v>
      </c>
      <c r="G60" s="9">
        <f>+[3]LICENCIAS!G60+[3]PERMISOS!G60+[3]REGISTROS!G60+[3]CERTIFICADOS!G60+[3]FISCALIZACIONES!G60</f>
        <v>3</v>
      </c>
      <c r="H60" s="9">
        <f>+[3]LICENCIAS!H60+[3]PERMISOS!H60+[3]REGISTROS!H60+[3]CERTIFICADOS!H60+[3]FISCALIZACIONES!H60</f>
        <v>0</v>
      </c>
      <c r="I60" s="9">
        <f>+[3]LICENCIAS!I60+[3]PERMISOS!I60+[3]REGISTROS!I60+[3]CERTIFICADOS!I60+[3]FISCALIZACIONES!I60</f>
        <v>0</v>
      </c>
      <c r="J60" s="9">
        <f>+[3]LICENCIAS!J60+[3]PERMISOS!J60+[3]REGISTROS!J60+[3]CERTIFICADOS!J60+[3]FISCALIZACIONES!J60</f>
        <v>0</v>
      </c>
      <c r="K60" s="9">
        <f>+[3]LICENCIAS!K60+[3]PERMISOS!K60+[3]REGISTROS!K60+[3]CERTIFICADOS!K60+[3]FISCALIZACIONES!K60</f>
        <v>0</v>
      </c>
      <c r="L60" s="9">
        <f>+[3]LICENCIAS!L60+[3]PERMISOS!L60+[3]REGISTROS!L60+[3]CERTIFICADOS!L60+[3]FISCALIZACIONES!L60</f>
        <v>0</v>
      </c>
      <c r="M60" s="9">
        <f>+[3]LICENCIAS!M60+[3]PERMISOS!M60+[3]REGISTROS!M60+[3]CERTIFICADOS!M60+[3]FISCALIZACIONES!M60</f>
        <v>0</v>
      </c>
      <c r="N60" s="9">
        <f>+[3]LICENCIAS!N60+[3]PERMISOS!N60+[3]REGISTROS!N60+[3]CERTIFICADOS!N60+[3]FISCALIZACIONES!N60</f>
        <v>0</v>
      </c>
      <c r="O60" s="9">
        <f>+[3]LICENCIAS!O60+[3]PERMISOS!O60+[3]REGISTROS!O60+[3]CERTIFICADOS!O60+[3]FISCALIZACIONES!O60</f>
        <v>0</v>
      </c>
      <c r="P60" s="9">
        <f>+[3]LICENCIAS!P60+[3]PERMISOS!P60+[3]REGISTROS!P60+[3]CERTIFICADOS!P60+[3]FISCALIZACIONES!P60</f>
        <v>0</v>
      </c>
      <c r="Q60" s="9">
        <f>+[3]LICENCIAS!Q60+[3]PERMISOS!Q60+[3]REGISTROS!Q60+[3]CERTIFICADOS!Q60+[3]FISCALIZACIONES!Q60</f>
        <v>0</v>
      </c>
      <c r="R60" s="9">
        <f>+[3]LICENCIAS!R60+[3]PERMISOS!R60+[3]REGISTROS!R60+[3]CERTIFICADOS!R60+[3]FISCALIZACIONES!R60</f>
        <v>0</v>
      </c>
      <c r="S60" s="9">
        <f>+[3]LICENCIAS!S60+[3]PERMISOS!S60+[3]REGISTROS!S60+[3]CERTIFICADOS!S60+[3]FISCALIZACIONES!S60</f>
        <v>0</v>
      </c>
      <c r="T60" s="9">
        <f>+[3]LICENCIAS!T60+[3]PERMISOS!T60+[3]REGISTROS!T60+[3]CERTIFICADOS!T60+[3]FISCALIZACIONES!T60</f>
        <v>0</v>
      </c>
      <c r="U60" s="9">
        <f>+[3]LICENCIAS!U60+[3]PERMISOS!U60+[3]REGISTROS!U60+[3]CERTIFICADOS!U60+[3]FISCALIZACIONES!U60</f>
        <v>0</v>
      </c>
      <c r="V60" s="9">
        <f>+[3]LICENCIAS!V60+[3]PERMISOS!V60+[3]REGISTROS!V60+[3]CERTIFICADOS!V60+[3]FISCALIZACIONES!V60</f>
        <v>0</v>
      </c>
      <c r="W60" s="9">
        <f>+[3]LICENCIAS!W60+[3]PERMISOS!W60+[3]REGISTROS!W60+[3]CERTIFICADOS!W60+[3]FISCALIZACIONES!W60</f>
        <v>0</v>
      </c>
      <c r="X60" s="9">
        <f>+[3]LICENCIAS!X60+[3]PERMISOS!X60+[3]REGISTROS!X60+[3]CERTIFICADOS!X60+[3]FISCALIZACIONES!X60</f>
        <v>0</v>
      </c>
      <c r="Y60" s="9">
        <f>+[3]LICENCIAS!Y60+[3]PERMISOS!Y60+[3]REGISTROS!Y60+[3]CERTIFICADOS!Y60+[3]FISCALIZACIONES!Y60</f>
        <v>0</v>
      </c>
      <c r="Z60" s="9">
        <f>+[3]LICENCIAS!Z60+[3]PERMISOS!Z60+[3]REGISTROS!Z60+[3]CERTIFICADOS!Z60+[3]FISCALIZACIONES!Z60</f>
        <v>0</v>
      </c>
      <c r="AA60" s="10">
        <f t="shared" si="3"/>
        <v>339990.70864067442</v>
      </c>
      <c r="AB60" s="10">
        <f t="shared" si="4"/>
        <v>75151.965226554268</v>
      </c>
      <c r="AC60" s="11">
        <f t="shared" si="5"/>
        <v>178810.77976817702</v>
      </c>
      <c r="AD60" s="11">
        <f t="shared" si="6"/>
        <v>108234.46522655428</v>
      </c>
      <c r="AE60" s="11">
        <f t="shared" si="7"/>
        <v>30295.047418335089</v>
      </c>
      <c r="AF60" s="11">
        <f t="shared" si="8"/>
        <v>306894.16754478402</v>
      </c>
      <c r="AG60" s="11">
        <f t="shared" si="9"/>
        <v>13040.04214963119</v>
      </c>
      <c r="AH60" s="12">
        <f t="shared" si="10"/>
        <v>68253.42465753424</v>
      </c>
      <c r="AI60" s="12">
        <f t="shared" si="11"/>
        <v>71381.725500526867</v>
      </c>
      <c r="AJ60" s="12">
        <f t="shared" si="12"/>
        <v>8084.826132771339</v>
      </c>
      <c r="AK60" s="12">
        <f t="shared" si="13"/>
        <v>1699.1570073761854</v>
      </c>
      <c r="AL60" s="12">
        <f t="shared" si="14"/>
        <v>395845.96153846156</v>
      </c>
      <c r="AM60" s="12">
        <f t="shared" si="15"/>
        <v>176519.92623814542</v>
      </c>
      <c r="AN60" s="12">
        <f t="shared" si="16"/>
        <v>790.30558482613276</v>
      </c>
      <c r="AO60" s="12">
        <f t="shared" si="17"/>
        <v>295814.54952581663</v>
      </c>
      <c r="AP60" s="12">
        <f t="shared" si="18"/>
        <v>21162.302423603793</v>
      </c>
      <c r="AQ60" s="12">
        <f t="shared" si="19"/>
        <v>7507.9030558482609</v>
      </c>
      <c r="AR60" s="12">
        <f t="shared" si="20"/>
        <v>750984.82086406741</v>
      </c>
      <c r="AS60" s="12">
        <f t="shared" si="21"/>
        <v>30435.774499473126</v>
      </c>
      <c r="AT60" s="12">
        <f t="shared" si="22"/>
        <v>2634.3519494204425</v>
      </c>
      <c r="AU60" s="12">
        <f t="shared" si="23"/>
        <v>5607413.0663856687</v>
      </c>
      <c r="AV60" s="12">
        <f t="shared" si="24"/>
        <v>14509.088514225499</v>
      </c>
      <c r="AW60" s="12">
        <f t="shared" si="25"/>
        <v>284.51001053740777</v>
      </c>
      <c r="AX60" s="12">
        <f t="shared" si="26"/>
        <v>905.82191780821915</v>
      </c>
      <c r="AY60" s="12">
        <f t="shared" si="27"/>
        <v>49823.722339304528</v>
      </c>
      <c r="AZ60" s="12">
        <f t="shared" si="28"/>
        <v>15666.649104320339</v>
      </c>
      <c r="BA60" s="12">
        <f t="shared" si="29"/>
        <v>4583.7723919915707</v>
      </c>
      <c r="BB60" s="12">
        <f t="shared" si="30"/>
        <v>1185.4583772391991</v>
      </c>
      <c r="BC60" s="12">
        <f t="shared" si="31"/>
        <v>375447.97945205477</v>
      </c>
      <c r="BD60" s="12">
        <f t="shared" si="32"/>
        <v>5268.7038988408849</v>
      </c>
      <c r="BE60" s="12">
        <f t="shared" si="33"/>
        <v>5363.0663856691253</v>
      </c>
      <c r="BF60" s="12">
        <f t="shared" si="34"/>
        <v>4330.8746048472076</v>
      </c>
      <c r="BG60" s="12">
        <f t="shared" si="35"/>
        <v>7903.0558482613278</v>
      </c>
    </row>
    <row r="61" spans="1:59" x14ac:dyDescent="0.25">
      <c r="A61" s="264"/>
      <c r="B61" s="274"/>
      <c r="C61" s="16" t="s">
        <v>91</v>
      </c>
      <c r="D61" s="7">
        <f t="shared" si="2"/>
        <v>2</v>
      </c>
      <c r="E61" s="9">
        <f>+[3]LICENCIAS!E61+[3]PERMISOS!E61+[3]REGISTROS!E61+[3]CERTIFICADOS!E61+[3]FISCALIZACIONES!E61</f>
        <v>1</v>
      </c>
      <c r="F61" s="9">
        <f>+[3]LICENCIAS!F61+[3]PERMISOS!F61+[3]REGISTROS!F61+[3]CERTIFICADOS!F61+[3]FISCALIZACIONES!F61</f>
        <v>0</v>
      </c>
      <c r="G61" s="9">
        <f>+[3]LICENCIAS!G61+[3]PERMISOS!G61+[3]REGISTROS!G61+[3]CERTIFICADOS!G61+[3]FISCALIZACIONES!G61</f>
        <v>0</v>
      </c>
      <c r="H61" s="9">
        <f>+[3]LICENCIAS!H61+[3]PERMISOS!H61+[3]REGISTROS!H61+[3]CERTIFICADOS!H61+[3]FISCALIZACIONES!H61</f>
        <v>1</v>
      </c>
      <c r="I61" s="9">
        <f>+[3]LICENCIAS!I61+[3]PERMISOS!I61+[3]REGISTROS!I61+[3]CERTIFICADOS!I61+[3]FISCALIZACIONES!I61</f>
        <v>0</v>
      </c>
      <c r="J61" s="9">
        <f>+[3]LICENCIAS!J61+[3]PERMISOS!J61+[3]REGISTROS!J61+[3]CERTIFICADOS!J61+[3]FISCALIZACIONES!J61</f>
        <v>0</v>
      </c>
      <c r="K61" s="9">
        <f>+[3]LICENCIAS!K61+[3]PERMISOS!K61+[3]REGISTROS!K61+[3]CERTIFICADOS!K61+[3]FISCALIZACIONES!K61</f>
        <v>0</v>
      </c>
      <c r="L61" s="9">
        <f>+[3]LICENCIAS!L61+[3]PERMISOS!L61+[3]REGISTROS!L61+[3]CERTIFICADOS!L61+[3]FISCALIZACIONES!L61</f>
        <v>0</v>
      </c>
      <c r="M61" s="9">
        <f>+[3]LICENCIAS!M61+[3]PERMISOS!M61+[3]REGISTROS!M61+[3]CERTIFICADOS!M61+[3]FISCALIZACIONES!M61</f>
        <v>0</v>
      </c>
      <c r="N61" s="9">
        <f>+[3]LICENCIAS!N61+[3]PERMISOS!N61+[3]REGISTROS!N61+[3]CERTIFICADOS!N61+[3]FISCALIZACIONES!N61</f>
        <v>0</v>
      </c>
      <c r="O61" s="9">
        <f>+[3]LICENCIAS!O61+[3]PERMISOS!O61+[3]REGISTROS!O61+[3]CERTIFICADOS!O61+[3]FISCALIZACIONES!O61</f>
        <v>0</v>
      </c>
      <c r="P61" s="9">
        <f>+[3]LICENCIAS!P61+[3]PERMISOS!P61+[3]REGISTROS!P61+[3]CERTIFICADOS!P61+[3]FISCALIZACIONES!P61</f>
        <v>0</v>
      </c>
      <c r="Q61" s="9">
        <f>+[3]LICENCIAS!Q61+[3]PERMISOS!Q61+[3]REGISTROS!Q61+[3]CERTIFICADOS!Q61+[3]FISCALIZACIONES!Q61</f>
        <v>0</v>
      </c>
      <c r="R61" s="9">
        <f>+[3]LICENCIAS!R61+[3]PERMISOS!R61+[3]REGISTROS!R61+[3]CERTIFICADOS!R61+[3]FISCALIZACIONES!R61</f>
        <v>0</v>
      </c>
      <c r="S61" s="9">
        <f>+[3]LICENCIAS!S61+[3]PERMISOS!S61+[3]REGISTROS!S61+[3]CERTIFICADOS!S61+[3]FISCALIZACIONES!S61</f>
        <v>0</v>
      </c>
      <c r="T61" s="9">
        <f>+[3]LICENCIAS!T61+[3]PERMISOS!T61+[3]REGISTROS!T61+[3]CERTIFICADOS!T61+[3]FISCALIZACIONES!T61</f>
        <v>0</v>
      </c>
      <c r="U61" s="9">
        <f>+[3]LICENCIAS!U61+[3]PERMISOS!U61+[3]REGISTROS!U61+[3]CERTIFICADOS!U61+[3]FISCALIZACIONES!U61</f>
        <v>0</v>
      </c>
      <c r="V61" s="9">
        <f>+[3]LICENCIAS!V61+[3]PERMISOS!V61+[3]REGISTROS!V61+[3]CERTIFICADOS!V61+[3]FISCALIZACIONES!V61</f>
        <v>0</v>
      </c>
      <c r="W61" s="9">
        <f>+[3]LICENCIAS!W61+[3]PERMISOS!W61+[3]REGISTROS!W61+[3]CERTIFICADOS!W61+[3]FISCALIZACIONES!W61</f>
        <v>0</v>
      </c>
      <c r="X61" s="9">
        <f>+[3]LICENCIAS!X61+[3]PERMISOS!X61+[3]REGISTROS!X61+[3]CERTIFICADOS!X61+[3]FISCALIZACIONES!X61</f>
        <v>0</v>
      </c>
      <c r="Y61" s="9">
        <f>+[3]LICENCIAS!Y61+[3]PERMISOS!Y61+[3]REGISTROS!Y61+[3]CERTIFICADOS!Y61+[3]FISCALIZACIONES!Y61</f>
        <v>0</v>
      </c>
      <c r="Z61" s="9">
        <f>+[3]LICENCIAS!Z61+[3]PERMISOS!Z61+[3]REGISTROS!Z61+[3]CERTIFICADOS!Z61+[3]FISCALIZACIONES!Z61</f>
        <v>0</v>
      </c>
      <c r="AA61" s="10">
        <f t="shared" si="3"/>
        <v>135996.28345626977</v>
      </c>
      <c r="AB61" s="10">
        <f t="shared" si="4"/>
        <v>30060.786090621707</v>
      </c>
      <c r="AC61" s="11">
        <f t="shared" si="5"/>
        <v>71524.311907270807</v>
      </c>
      <c r="AD61" s="11">
        <f t="shared" si="6"/>
        <v>43293.78609062171</v>
      </c>
      <c r="AE61" s="11">
        <f t="shared" si="7"/>
        <v>12118.018967334036</v>
      </c>
      <c r="AF61" s="11">
        <f t="shared" si="8"/>
        <v>122757.6670179136</v>
      </c>
      <c r="AG61" s="11">
        <f t="shared" si="9"/>
        <v>5216.016859852476</v>
      </c>
      <c r="AH61" s="12">
        <f t="shared" si="10"/>
        <v>27301.369863013697</v>
      </c>
      <c r="AI61" s="12">
        <f t="shared" si="11"/>
        <v>28552.690200210749</v>
      </c>
      <c r="AJ61" s="12">
        <f t="shared" si="12"/>
        <v>3233.9304531085354</v>
      </c>
      <c r="AK61" s="12">
        <f t="shared" si="13"/>
        <v>679.6628029504742</v>
      </c>
      <c r="AL61" s="12">
        <f t="shared" si="14"/>
        <v>158338.38461538462</v>
      </c>
      <c r="AM61" s="12">
        <f t="shared" si="15"/>
        <v>70607.970495258167</v>
      </c>
      <c r="AN61" s="12">
        <f t="shared" si="16"/>
        <v>316.12223393045309</v>
      </c>
      <c r="AO61" s="12">
        <f t="shared" si="17"/>
        <v>118325.81981032666</v>
      </c>
      <c r="AP61" s="12">
        <f t="shared" si="18"/>
        <v>8464.9209694415167</v>
      </c>
      <c r="AQ61" s="12">
        <f t="shared" si="19"/>
        <v>3003.1612223393045</v>
      </c>
      <c r="AR61" s="12">
        <f t="shared" si="20"/>
        <v>300393.92834562698</v>
      </c>
      <c r="AS61" s="12">
        <f t="shared" si="21"/>
        <v>12174.309799789251</v>
      </c>
      <c r="AT61" s="12">
        <f t="shared" si="22"/>
        <v>1053.7407797681769</v>
      </c>
      <c r="AU61" s="12">
        <f t="shared" si="23"/>
        <v>2242965.2265542676</v>
      </c>
      <c r="AV61" s="12">
        <f t="shared" si="24"/>
        <v>5803.6354056902001</v>
      </c>
      <c r="AW61" s="12">
        <f t="shared" si="25"/>
        <v>113.80400421496311</v>
      </c>
      <c r="AX61" s="12">
        <f t="shared" si="26"/>
        <v>362.32876712328766</v>
      </c>
      <c r="AY61" s="12">
        <f t="shared" si="27"/>
        <v>19929.488935721813</v>
      </c>
      <c r="AZ61" s="12">
        <f t="shared" si="28"/>
        <v>6266.6596417281353</v>
      </c>
      <c r="BA61" s="12">
        <f t="shared" si="29"/>
        <v>1833.5089567966281</v>
      </c>
      <c r="BB61" s="12">
        <f t="shared" si="30"/>
        <v>474.18335089567967</v>
      </c>
      <c r="BC61" s="12">
        <f t="shared" si="31"/>
        <v>150179.19178082192</v>
      </c>
      <c r="BD61" s="12">
        <f t="shared" si="32"/>
        <v>2107.4815595363539</v>
      </c>
      <c r="BE61" s="12">
        <f t="shared" si="33"/>
        <v>2145.22655426765</v>
      </c>
      <c r="BF61" s="12">
        <f t="shared" si="34"/>
        <v>1732.3498419388829</v>
      </c>
      <c r="BG61" s="12">
        <f t="shared" si="35"/>
        <v>3161.222339304531</v>
      </c>
    </row>
    <row r="62" spans="1:59" x14ac:dyDescent="0.25">
      <c r="A62" s="264"/>
      <c r="B62" s="274"/>
      <c r="C62" s="16" t="s">
        <v>92</v>
      </c>
      <c r="D62" s="7">
        <f t="shared" si="2"/>
        <v>2</v>
      </c>
      <c r="E62" s="9">
        <f>+[3]LICENCIAS!E62+[3]PERMISOS!E62+[3]REGISTROS!E62+[3]CERTIFICADOS!E62+[3]FISCALIZACIONES!E62</f>
        <v>0</v>
      </c>
      <c r="F62" s="9">
        <f>+[3]LICENCIAS!F62+[3]PERMISOS!F62+[3]REGISTROS!F62+[3]CERTIFICADOS!F62+[3]FISCALIZACIONES!F62</f>
        <v>1</v>
      </c>
      <c r="G62" s="9">
        <f>+[3]LICENCIAS!G62+[3]PERMISOS!G62+[3]REGISTROS!G62+[3]CERTIFICADOS!G62+[3]FISCALIZACIONES!G62</f>
        <v>1</v>
      </c>
      <c r="H62" s="9">
        <f>+[3]LICENCIAS!H62+[3]PERMISOS!H62+[3]REGISTROS!H62+[3]CERTIFICADOS!H62+[3]FISCALIZACIONES!H62</f>
        <v>0</v>
      </c>
      <c r="I62" s="9">
        <f>+[3]LICENCIAS!I62+[3]PERMISOS!I62+[3]REGISTROS!I62+[3]CERTIFICADOS!I62+[3]FISCALIZACIONES!I62</f>
        <v>0</v>
      </c>
      <c r="J62" s="9">
        <f>+[3]LICENCIAS!J62+[3]PERMISOS!J62+[3]REGISTROS!J62+[3]CERTIFICADOS!J62+[3]FISCALIZACIONES!J62</f>
        <v>0</v>
      </c>
      <c r="K62" s="9">
        <f>+[3]LICENCIAS!K62+[3]PERMISOS!K62+[3]REGISTROS!K62+[3]CERTIFICADOS!K62+[3]FISCALIZACIONES!K62</f>
        <v>0</v>
      </c>
      <c r="L62" s="9">
        <f>+[3]LICENCIAS!L62+[3]PERMISOS!L62+[3]REGISTROS!L62+[3]CERTIFICADOS!L62+[3]FISCALIZACIONES!L62</f>
        <v>0</v>
      </c>
      <c r="M62" s="9">
        <f>+[3]LICENCIAS!M62+[3]PERMISOS!M62+[3]REGISTROS!M62+[3]CERTIFICADOS!M62+[3]FISCALIZACIONES!M62</f>
        <v>0</v>
      </c>
      <c r="N62" s="9">
        <f>+[3]LICENCIAS!N62+[3]PERMISOS!N62+[3]REGISTROS!N62+[3]CERTIFICADOS!N62+[3]FISCALIZACIONES!N62</f>
        <v>0</v>
      </c>
      <c r="O62" s="9">
        <f>+[3]LICENCIAS!O62+[3]PERMISOS!O62+[3]REGISTROS!O62+[3]CERTIFICADOS!O62+[3]FISCALIZACIONES!O62</f>
        <v>0</v>
      </c>
      <c r="P62" s="9">
        <f>+[3]LICENCIAS!P62+[3]PERMISOS!P62+[3]REGISTROS!P62+[3]CERTIFICADOS!P62+[3]FISCALIZACIONES!P62</f>
        <v>0</v>
      </c>
      <c r="Q62" s="9">
        <f>+[3]LICENCIAS!Q62+[3]PERMISOS!Q62+[3]REGISTROS!Q62+[3]CERTIFICADOS!Q62+[3]FISCALIZACIONES!Q62</f>
        <v>0</v>
      </c>
      <c r="R62" s="9">
        <f>+[3]LICENCIAS!R62+[3]PERMISOS!R62+[3]REGISTROS!R62+[3]CERTIFICADOS!R62+[3]FISCALIZACIONES!R62</f>
        <v>0</v>
      </c>
      <c r="S62" s="9">
        <f>+[3]LICENCIAS!S62+[3]PERMISOS!S62+[3]REGISTROS!S62+[3]CERTIFICADOS!S62+[3]FISCALIZACIONES!S62</f>
        <v>0</v>
      </c>
      <c r="T62" s="9">
        <f>+[3]LICENCIAS!T62+[3]PERMISOS!T62+[3]REGISTROS!T62+[3]CERTIFICADOS!T62+[3]FISCALIZACIONES!T62</f>
        <v>0</v>
      </c>
      <c r="U62" s="9">
        <f>+[3]LICENCIAS!U62+[3]PERMISOS!U62+[3]REGISTROS!U62+[3]CERTIFICADOS!U62+[3]FISCALIZACIONES!U62</f>
        <v>0</v>
      </c>
      <c r="V62" s="9">
        <f>+[3]LICENCIAS!V62+[3]PERMISOS!V62+[3]REGISTROS!V62+[3]CERTIFICADOS!V62+[3]FISCALIZACIONES!V62</f>
        <v>0</v>
      </c>
      <c r="W62" s="9">
        <f>+[3]LICENCIAS!W62+[3]PERMISOS!W62+[3]REGISTROS!W62+[3]CERTIFICADOS!W62+[3]FISCALIZACIONES!W62</f>
        <v>0</v>
      </c>
      <c r="X62" s="9">
        <f>+[3]LICENCIAS!X62+[3]PERMISOS!X62+[3]REGISTROS!X62+[3]CERTIFICADOS!X62+[3]FISCALIZACIONES!X62</f>
        <v>0</v>
      </c>
      <c r="Y62" s="9">
        <f>+[3]LICENCIAS!Y62+[3]PERMISOS!Y62+[3]REGISTROS!Y62+[3]CERTIFICADOS!Y62+[3]FISCALIZACIONES!Y62</f>
        <v>0</v>
      </c>
      <c r="Z62" s="9">
        <f>+[3]LICENCIAS!Z62+[3]PERMISOS!Z62+[3]REGISTROS!Z62+[3]CERTIFICADOS!Z62+[3]FISCALIZACIONES!Z62</f>
        <v>0</v>
      </c>
      <c r="AA62" s="10">
        <f t="shared" si="3"/>
        <v>135996.28345626977</v>
      </c>
      <c r="AB62" s="10">
        <f t="shared" si="4"/>
        <v>30060.786090621707</v>
      </c>
      <c r="AC62" s="11">
        <f t="shared" si="5"/>
        <v>71524.311907270807</v>
      </c>
      <c r="AD62" s="11">
        <f t="shared" si="6"/>
        <v>43293.78609062171</v>
      </c>
      <c r="AE62" s="11">
        <f t="shared" si="7"/>
        <v>12118.018967334036</v>
      </c>
      <c r="AF62" s="11">
        <f t="shared" si="8"/>
        <v>122757.6670179136</v>
      </c>
      <c r="AG62" s="11">
        <f t="shared" si="9"/>
        <v>5216.016859852476</v>
      </c>
      <c r="AH62" s="12">
        <f t="shared" si="10"/>
        <v>27301.369863013697</v>
      </c>
      <c r="AI62" s="12">
        <f t="shared" si="11"/>
        <v>28552.690200210749</v>
      </c>
      <c r="AJ62" s="12">
        <f t="shared" si="12"/>
        <v>3233.9304531085354</v>
      </c>
      <c r="AK62" s="12">
        <f t="shared" si="13"/>
        <v>679.6628029504742</v>
      </c>
      <c r="AL62" s="12">
        <f t="shared" si="14"/>
        <v>158338.38461538462</v>
      </c>
      <c r="AM62" s="12">
        <f t="shared" si="15"/>
        <v>70607.970495258167</v>
      </c>
      <c r="AN62" s="12">
        <f t="shared" si="16"/>
        <v>316.12223393045309</v>
      </c>
      <c r="AO62" s="12">
        <f t="shared" si="17"/>
        <v>118325.81981032666</v>
      </c>
      <c r="AP62" s="12">
        <f t="shared" si="18"/>
        <v>8464.9209694415167</v>
      </c>
      <c r="AQ62" s="12">
        <f t="shared" si="19"/>
        <v>3003.1612223393045</v>
      </c>
      <c r="AR62" s="12">
        <f t="shared" si="20"/>
        <v>300393.92834562698</v>
      </c>
      <c r="AS62" s="12">
        <f t="shared" si="21"/>
        <v>12174.309799789251</v>
      </c>
      <c r="AT62" s="12">
        <f t="shared" si="22"/>
        <v>1053.7407797681769</v>
      </c>
      <c r="AU62" s="12">
        <f t="shared" si="23"/>
        <v>2242965.2265542676</v>
      </c>
      <c r="AV62" s="12">
        <f t="shared" si="24"/>
        <v>5803.6354056902001</v>
      </c>
      <c r="AW62" s="12">
        <f t="shared" si="25"/>
        <v>113.80400421496311</v>
      </c>
      <c r="AX62" s="12">
        <f t="shared" si="26"/>
        <v>362.32876712328766</v>
      </c>
      <c r="AY62" s="12">
        <f t="shared" si="27"/>
        <v>19929.488935721813</v>
      </c>
      <c r="AZ62" s="12">
        <f t="shared" si="28"/>
        <v>6266.6596417281353</v>
      </c>
      <c r="BA62" s="12">
        <f t="shared" si="29"/>
        <v>1833.5089567966281</v>
      </c>
      <c r="BB62" s="12">
        <f t="shared" si="30"/>
        <v>474.18335089567967</v>
      </c>
      <c r="BC62" s="12">
        <f t="shared" si="31"/>
        <v>150179.19178082192</v>
      </c>
      <c r="BD62" s="12">
        <f t="shared" si="32"/>
        <v>2107.4815595363539</v>
      </c>
      <c r="BE62" s="12">
        <f t="shared" si="33"/>
        <v>2145.22655426765</v>
      </c>
      <c r="BF62" s="12">
        <f t="shared" si="34"/>
        <v>1732.3498419388829</v>
      </c>
      <c r="BG62" s="12">
        <f t="shared" si="35"/>
        <v>3161.222339304531</v>
      </c>
    </row>
    <row r="63" spans="1:59" x14ac:dyDescent="0.25">
      <c r="A63" s="264"/>
      <c r="B63" s="274"/>
      <c r="C63" s="16" t="s">
        <v>93</v>
      </c>
      <c r="D63" s="7">
        <f t="shared" si="2"/>
        <v>0</v>
      </c>
      <c r="E63" s="9">
        <f>+[3]LICENCIAS!E63+[3]PERMISOS!E63+[3]REGISTROS!E63+[3]CERTIFICADOS!E63+[3]FISCALIZACIONES!E63</f>
        <v>0</v>
      </c>
      <c r="F63" s="9">
        <f>+[3]LICENCIAS!F63+[3]PERMISOS!F63+[3]REGISTROS!F63+[3]CERTIFICADOS!F63+[3]FISCALIZACIONES!F63</f>
        <v>0</v>
      </c>
      <c r="G63" s="9">
        <f>+[3]LICENCIAS!G63+[3]PERMISOS!G63+[3]REGISTROS!G63+[3]CERTIFICADOS!G63+[3]FISCALIZACIONES!G63</f>
        <v>0</v>
      </c>
      <c r="H63" s="9">
        <f>+[3]LICENCIAS!H63+[3]PERMISOS!H63+[3]REGISTROS!H63+[3]CERTIFICADOS!H63+[3]FISCALIZACIONES!H63</f>
        <v>0</v>
      </c>
      <c r="I63" s="9">
        <f>+[3]LICENCIAS!I63+[3]PERMISOS!I63+[3]REGISTROS!I63+[3]CERTIFICADOS!I63+[3]FISCALIZACIONES!I63</f>
        <v>0</v>
      </c>
      <c r="J63" s="9">
        <f>+[3]LICENCIAS!J63+[3]PERMISOS!J63+[3]REGISTROS!J63+[3]CERTIFICADOS!J63+[3]FISCALIZACIONES!J63</f>
        <v>0</v>
      </c>
      <c r="K63" s="9">
        <f>+[3]LICENCIAS!K63+[3]PERMISOS!K63+[3]REGISTROS!K63+[3]CERTIFICADOS!K63+[3]FISCALIZACIONES!K63</f>
        <v>0</v>
      </c>
      <c r="L63" s="9">
        <f>+[3]LICENCIAS!L63+[3]PERMISOS!L63+[3]REGISTROS!L63+[3]CERTIFICADOS!L63+[3]FISCALIZACIONES!L63</f>
        <v>0</v>
      </c>
      <c r="M63" s="9">
        <f>+[3]LICENCIAS!M63+[3]PERMISOS!M63+[3]REGISTROS!M63+[3]CERTIFICADOS!M63+[3]FISCALIZACIONES!M63</f>
        <v>0</v>
      </c>
      <c r="N63" s="9">
        <f>+[3]LICENCIAS!N63+[3]PERMISOS!N63+[3]REGISTROS!N63+[3]CERTIFICADOS!N63+[3]FISCALIZACIONES!N63</f>
        <v>0</v>
      </c>
      <c r="O63" s="9">
        <f>+[3]LICENCIAS!O63+[3]PERMISOS!O63+[3]REGISTROS!O63+[3]CERTIFICADOS!O63+[3]FISCALIZACIONES!O63</f>
        <v>0</v>
      </c>
      <c r="P63" s="9">
        <f>+[3]LICENCIAS!P63+[3]PERMISOS!P63+[3]REGISTROS!P63+[3]CERTIFICADOS!P63+[3]FISCALIZACIONES!P63</f>
        <v>0</v>
      </c>
      <c r="Q63" s="9">
        <f>+[3]LICENCIAS!Q63+[3]PERMISOS!Q63+[3]REGISTROS!Q63+[3]CERTIFICADOS!Q63+[3]FISCALIZACIONES!Q63</f>
        <v>0</v>
      </c>
      <c r="R63" s="9">
        <f>+[3]LICENCIAS!R63+[3]PERMISOS!R63+[3]REGISTROS!R63+[3]CERTIFICADOS!R63+[3]FISCALIZACIONES!R63</f>
        <v>0</v>
      </c>
      <c r="S63" s="9">
        <f>+[3]LICENCIAS!S63+[3]PERMISOS!S63+[3]REGISTROS!S63+[3]CERTIFICADOS!S63+[3]FISCALIZACIONES!S63</f>
        <v>0</v>
      </c>
      <c r="T63" s="9">
        <f>+[3]LICENCIAS!T63+[3]PERMISOS!T63+[3]REGISTROS!T63+[3]CERTIFICADOS!T63+[3]FISCALIZACIONES!T63</f>
        <v>0</v>
      </c>
      <c r="U63" s="9">
        <f>+[3]LICENCIAS!U63+[3]PERMISOS!U63+[3]REGISTROS!U63+[3]CERTIFICADOS!U63+[3]FISCALIZACIONES!U63</f>
        <v>0</v>
      </c>
      <c r="V63" s="9">
        <f>+[3]LICENCIAS!V63+[3]PERMISOS!V63+[3]REGISTROS!V63+[3]CERTIFICADOS!V63+[3]FISCALIZACIONES!V63</f>
        <v>0</v>
      </c>
      <c r="W63" s="9">
        <f>+[3]LICENCIAS!W63+[3]PERMISOS!W63+[3]REGISTROS!W63+[3]CERTIFICADOS!W63+[3]FISCALIZACIONES!W63</f>
        <v>0</v>
      </c>
      <c r="X63" s="9">
        <f>+[3]LICENCIAS!X63+[3]PERMISOS!X63+[3]REGISTROS!X63+[3]CERTIFICADOS!X63+[3]FISCALIZACIONES!X63</f>
        <v>0</v>
      </c>
      <c r="Y63" s="9">
        <f>+[3]LICENCIAS!Y63+[3]PERMISOS!Y63+[3]REGISTROS!Y63+[3]CERTIFICADOS!Y63+[3]FISCALIZACIONES!Y63</f>
        <v>0</v>
      </c>
      <c r="Z63" s="9">
        <f>+[3]LICENCIAS!Z63+[3]PERMISOS!Z63+[3]REGISTROS!Z63+[3]CERTIFICADOS!Z63+[3]FISCALIZACIONES!Z63</f>
        <v>0</v>
      </c>
      <c r="AA63" s="10">
        <f t="shared" si="3"/>
        <v>0</v>
      </c>
      <c r="AB63" s="10">
        <f t="shared" si="4"/>
        <v>0</v>
      </c>
      <c r="AC63" s="11">
        <f t="shared" si="5"/>
        <v>0</v>
      </c>
      <c r="AD63" s="11">
        <f t="shared" si="6"/>
        <v>0</v>
      </c>
      <c r="AE63" s="11">
        <f t="shared" si="7"/>
        <v>0</v>
      </c>
      <c r="AF63" s="11">
        <f t="shared" si="8"/>
        <v>0</v>
      </c>
      <c r="AG63" s="11">
        <f t="shared" si="9"/>
        <v>0</v>
      </c>
      <c r="AH63" s="12">
        <f t="shared" si="10"/>
        <v>0</v>
      </c>
      <c r="AI63" s="12">
        <f t="shared" si="11"/>
        <v>0</v>
      </c>
      <c r="AJ63" s="12">
        <f t="shared" si="12"/>
        <v>0</v>
      </c>
      <c r="AK63" s="12">
        <f t="shared" si="13"/>
        <v>0</v>
      </c>
      <c r="AL63" s="12">
        <f t="shared" si="14"/>
        <v>0</v>
      </c>
      <c r="AM63" s="12">
        <f t="shared" si="15"/>
        <v>0</v>
      </c>
      <c r="AN63" s="12">
        <f t="shared" si="16"/>
        <v>0</v>
      </c>
      <c r="AO63" s="12">
        <f t="shared" si="17"/>
        <v>0</v>
      </c>
      <c r="AP63" s="12">
        <f t="shared" si="18"/>
        <v>0</v>
      </c>
      <c r="AQ63" s="12">
        <f t="shared" si="19"/>
        <v>0</v>
      </c>
      <c r="AR63" s="12">
        <f t="shared" si="20"/>
        <v>0</v>
      </c>
      <c r="AS63" s="12">
        <f t="shared" si="21"/>
        <v>0</v>
      </c>
      <c r="AT63" s="12">
        <f t="shared" si="22"/>
        <v>0</v>
      </c>
      <c r="AU63" s="12">
        <f t="shared" si="23"/>
        <v>0</v>
      </c>
      <c r="AV63" s="12">
        <f t="shared" si="24"/>
        <v>0</v>
      </c>
      <c r="AW63" s="12">
        <f t="shared" si="25"/>
        <v>0</v>
      </c>
      <c r="AX63" s="12">
        <f t="shared" si="26"/>
        <v>0</v>
      </c>
      <c r="AY63" s="12">
        <f t="shared" si="27"/>
        <v>0</v>
      </c>
      <c r="AZ63" s="12">
        <f t="shared" si="28"/>
        <v>0</v>
      </c>
      <c r="BA63" s="12">
        <f t="shared" si="29"/>
        <v>0</v>
      </c>
      <c r="BB63" s="12">
        <f t="shared" si="30"/>
        <v>0</v>
      </c>
      <c r="BC63" s="12">
        <f t="shared" si="31"/>
        <v>0</v>
      </c>
      <c r="BD63" s="12">
        <f t="shared" si="32"/>
        <v>0</v>
      </c>
      <c r="BE63" s="12">
        <f t="shared" si="33"/>
        <v>0</v>
      </c>
      <c r="BF63" s="12">
        <f t="shared" si="34"/>
        <v>0</v>
      </c>
      <c r="BG63" s="12">
        <f t="shared" si="35"/>
        <v>0</v>
      </c>
    </row>
    <row r="64" spans="1:59" x14ac:dyDescent="0.25">
      <c r="A64" s="264"/>
      <c r="B64" s="274"/>
      <c r="C64" s="16" t="s">
        <v>94</v>
      </c>
      <c r="D64" s="7">
        <f t="shared" si="2"/>
        <v>5</v>
      </c>
      <c r="E64" s="9">
        <f>+[3]LICENCIAS!E64+[3]PERMISOS!E64+[3]REGISTROS!E64+[3]CERTIFICADOS!E64+[3]FISCALIZACIONES!E64</f>
        <v>0</v>
      </c>
      <c r="F64" s="9">
        <f>+[3]LICENCIAS!F64+[3]PERMISOS!F64+[3]REGISTROS!F64+[3]CERTIFICADOS!F64+[3]FISCALIZACIONES!F64</f>
        <v>2</v>
      </c>
      <c r="G64" s="9">
        <f>+[3]LICENCIAS!G64+[3]PERMISOS!G64+[3]REGISTROS!G64+[3]CERTIFICADOS!G64+[3]FISCALIZACIONES!G64</f>
        <v>2</v>
      </c>
      <c r="H64" s="9">
        <f>+[3]LICENCIAS!H64+[3]PERMISOS!H64+[3]REGISTROS!H64+[3]CERTIFICADOS!H64+[3]FISCALIZACIONES!H64</f>
        <v>1</v>
      </c>
      <c r="I64" s="9">
        <f>+[3]LICENCIAS!I64+[3]PERMISOS!I64+[3]REGISTROS!I64+[3]CERTIFICADOS!I64+[3]FISCALIZACIONES!I64</f>
        <v>0</v>
      </c>
      <c r="J64" s="9">
        <f>+[3]LICENCIAS!J64+[3]PERMISOS!J64+[3]REGISTROS!J64+[3]CERTIFICADOS!J64+[3]FISCALIZACIONES!J64</f>
        <v>0</v>
      </c>
      <c r="K64" s="9">
        <f>+[3]LICENCIAS!K64+[3]PERMISOS!K64+[3]REGISTROS!K64+[3]CERTIFICADOS!K64+[3]FISCALIZACIONES!K64</f>
        <v>0</v>
      </c>
      <c r="L64" s="9">
        <f>+[3]LICENCIAS!L64+[3]PERMISOS!L64+[3]REGISTROS!L64+[3]CERTIFICADOS!L64+[3]FISCALIZACIONES!L64</f>
        <v>0</v>
      </c>
      <c r="M64" s="9">
        <f>+[3]LICENCIAS!M64+[3]PERMISOS!M64+[3]REGISTROS!M64+[3]CERTIFICADOS!M64+[3]FISCALIZACIONES!M64</f>
        <v>0</v>
      </c>
      <c r="N64" s="9">
        <f>+[3]LICENCIAS!N64+[3]PERMISOS!N64+[3]REGISTROS!N64+[3]CERTIFICADOS!N64+[3]FISCALIZACIONES!N64</f>
        <v>0</v>
      </c>
      <c r="O64" s="9">
        <f>+[3]LICENCIAS!O64+[3]PERMISOS!O64+[3]REGISTROS!O64+[3]CERTIFICADOS!O64+[3]FISCALIZACIONES!O64</f>
        <v>0</v>
      </c>
      <c r="P64" s="9">
        <f>+[3]LICENCIAS!P64+[3]PERMISOS!P64+[3]REGISTROS!P64+[3]CERTIFICADOS!P64+[3]FISCALIZACIONES!P64</f>
        <v>0</v>
      </c>
      <c r="Q64" s="9">
        <f>+[3]LICENCIAS!Q64+[3]PERMISOS!Q64+[3]REGISTROS!Q64+[3]CERTIFICADOS!Q64+[3]FISCALIZACIONES!Q64</f>
        <v>0</v>
      </c>
      <c r="R64" s="9">
        <f>+[3]LICENCIAS!R64+[3]PERMISOS!R64+[3]REGISTROS!R64+[3]CERTIFICADOS!R64+[3]FISCALIZACIONES!R64</f>
        <v>0</v>
      </c>
      <c r="S64" s="9">
        <f>+[3]LICENCIAS!S64+[3]PERMISOS!S64+[3]REGISTROS!S64+[3]CERTIFICADOS!S64+[3]FISCALIZACIONES!S64</f>
        <v>0</v>
      </c>
      <c r="T64" s="9">
        <f>+[3]LICENCIAS!T64+[3]PERMISOS!T64+[3]REGISTROS!T64+[3]CERTIFICADOS!T64+[3]FISCALIZACIONES!T64</f>
        <v>0</v>
      </c>
      <c r="U64" s="9">
        <f>+[3]LICENCIAS!U64+[3]PERMISOS!U64+[3]REGISTROS!U64+[3]CERTIFICADOS!U64+[3]FISCALIZACIONES!U64</f>
        <v>0</v>
      </c>
      <c r="V64" s="9">
        <f>+[3]LICENCIAS!V64+[3]PERMISOS!V64+[3]REGISTROS!V64+[3]CERTIFICADOS!V64+[3]FISCALIZACIONES!V64</f>
        <v>0</v>
      </c>
      <c r="W64" s="9">
        <f>+[3]LICENCIAS!W64+[3]PERMISOS!W64+[3]REGISTROS!W64+[3]CERTIFICADOS!W64+[3]FISCALIZACIONES!W64</f>
        <v>0</v>
      </c>
      <c r="X64" s="9">
        <f>+[3]LICENCIAS!X64+[3]PERMISOS!X64+[3]REGISTROS!X64+[3]CERTIFICADOS!X64+[3]FISCALIZACIONES!X64</f>
        <v>0</v>
      </c>
      <c r="Y64" s="9">
        <f>+[3]LICENCIAS!Y64+[3]PERMISOS!Y64+[3]REGISTROS!Y64+[3]CERTIFICADOS!Y64+[3]FISCALIZACIONES!Y64</f>
        <v>0</v>
      </c>
      <c r="Z64" s="9">
        <f>+[3]LICENCIAS!Z64+[3]PERMISOS!Z64+[3]REGISTROS!Z64+[3]CERTIFICADOS!Z64+[3]FISCALIZACIONES!Z64</f>
        <v>0</v>
      </c>
      <c r="AA64" s="10">
        <f t="shared" si="3"/>
        <v>339990.70864067442</v>
      </c>
      <c r="AB64" s="10">
        <f t="shared" si="4"/>
        <v>75151.965226554268</v>
      </c>
      <c r="AC64" s="11">
        <f t="shared" si="5"/>
        <v>178810.77976817702</v>
      </c>
      <c r="AD64" s="11">
        <f t="shared" si="6"/>
        <v>108234.46522655428</v>
      </c>
      <c r="AE64" s="11">
        <f t="shared" si="7"/>
        <v>30295.047418335089</v>
      </c>
      <c r="AF64" s="11">
        <f t="shared" si="8"/>
        <v>306894.16754478402</v>
      </c>
      <c r="AG64" s="11">
        <f t="shared" si="9"/>
        <v>13040.04214963119</v>
      </c>
      <c r="AH64" s="12">
        <f t="shared" si="10"/>
        <v>68253.42465753424</v>
      </c>
      <c r="AI64" s="12">
        <f t="shared" si="11"/>
        <v>71381.725500526867</v>
      </c>
      <c r="AJ64" s="12">
        <f t="shared" si="12"/>
        <v>8084.826132771339</v>
      </c>
      <c r="AK64" s="12">
        <f t="shared" si="13"/>
        <v>1699.1570073761854</v>
      </c>
      <c r="AL64" s="12">
        <f t="shared" si="14"/>
        <v>395845.96153846156</v>
      </c>
      <c r="AM64" s="12">
        <f t="shared" si="15"/>
        <v>176519.92623814542</v>
      </c>
      <c r="AN64" s="12">
        <f t="shared" si="16"/>
        <v>790.30558482613276</v>
      </c>
      <c r="AO64" s="12">
        <f t="shared" si="17"/>
        <v>295814.54952581663</v>
      </c>
      <c r="AP64" s="12">
        <f t="shared" si="18"/>
        <v>21162.302423603793</v>
      </c>
      <c r="AQ64" s="12">
        <f t="shared" si="19"/>
        <v>7507.9030558482609</v>
      </c>
      <c r="AR64" s="12">
        <f t="shared" si="20"/>
        <v>750984.82086406741</v>
      </c>
      <c r="AS64" s="12">
        <f t="shared" si="21"/>
        <v>30435.774499473126</v>
      </c>
      <c r="AT64" s="12">
        <f t="shared" si="22"/>
        <v>2634.3519494204425</v>
      </c>
      <c r="AU64" s="12">
        <f t="shared" si="23"/>
        <v>5607413.0663856687</v>
      </c>
      <c r="AV64" s="12">
        <f t="shared" si="24"/>
        <v>14509.088514225499</v>
      </c>
      <c r="AW64" s="12">
        <f t="shared" si="25"/>
        <v>284.51001053740777</v>
      </c>
      <c r="AX64" s="12">
        <f t="shared" si="26"/>
        <v>905.82191780821915</v>
      </c>
      <c r="AY64" s="12">
        <f t="shared" si="27"/>
        <v>49823.722339304528</v>
      </c>
      <c r="AZ64" s="12">
        <f t="shared" si="28"/>
        <v>15666.649104320339</v>
      </c>
      <c r="BA64" s="12">
        <f t="shared" si="29"/>
        <v>4583.7723919915707</v>
      </c>
      <c r="BB64" s="12">
        <f t="shared" si="30"/>
        <v>1185.4583772391991</v>
      </c>
      <c r="BC64" s="12">
        <f t="shared" si="31"/>
        <v>375447.97945205477</v>
      </c>
      <c r="BD64" s="12">
        <f t="shared" si="32"/>
        <v>5268.7038988408849</v>
      </c>
      <c r="BE64" s="12">
        <f t="shared" si="33"/>
        <v>5363.0663856691253</v>
      </c>
      <c r="BF64" s="12">
        <f t="shared" si="34"/>
        <v>4330.8746048472076</v>
      </c>
      <c r="BG64" s="12">
        <f t="shared" si="35"/>
        <v>7903.0558482613278</v>
      </c>
    </row>
    <row r="65" spans="1:59" x14ac:dyDescent="0.25">
      <c r="A65" s="264"/>
      <c r="B65" s="274"/>
      <c r="C65" s="16" t="s">
        <v>95</v>
      </c>
      <c r="D65" s="7">
        <f t="shared" si="2"/>
        <v>3</v>
      </c>
      <c r="E65" s="9">
        <f>+[3]LICENCIAS!E65+[3]PERMISOS!E65+[3]REGISTROS!E65+[3]CERTIFICADOS!E65+[3]FISCALIZACIONES!E65</f>
        <v>1</v>
      </c>
      <c r="F65" s="9">
        <f>+[3]LICENCIAS!F65+[3]PERMISOS!F65+[3]REGISTROS!F65+[3]CERTIFICADOS!F65+[3]FISCALIZACIONES!F65</f>
        <v>1</v>
      </c>
      <c r="G65" s="9">
        <f>+[3]LICENCIAS!G65+[3]PERMISOS!G65+[3]REGISTROS!G65+[3]CERTIFICADOS!G65+[3]FISCALIZACIONES!G65</f>
        <v>0</v>
      </c>
      <c r="H65" s="9">
        <f>+[3]LICENCIAS!H65+[3]PERMISOS!H65+[3]REGISTROS!H65+[3]CERTIFICADOS!H65+[3]FISCALIZACIONES!H65</f>
        <v>0</v>
      </c>
      <c r="I65" s="9">
        <f>+[3]LICENCIAS!I65+[3]PERMISOS!I65+[3]REGISTROS!I65+[3]CERTIFICADOS!I65+[3]FISCALIZACIONES!I65</f>
        <v>0</v>
      </c>
      <c r="J65" s="9">
        <f>+[3]LICENCIAS!J65+[3]PERMISOS!J65+[3]REGISTROS!J65+[3]CERTIFICADOS!J65+[3]FISCALIZACIONES!J65</f>
        <v>0</v>
      </c>
      <c r="K65" s="9">
        <f>+[3]LICENCIAS!K65+[3]PERMISOS!K65+[3]REGISTROS!K65+[3]CERTIFICADOS!K65+[3]FISCALIZACIONES!K65</f>
        <v>0</v>
      </c>
      <c r="L65" s="9">
        <f>+[3]LICENCIAS!L65+[3]PERMISOS!L65+[3]REGISTROS!L65+[3]CERTIFICADOS!L65+[3]FISCALIZACIONES!L65</f>
        <v>0</v>
      </c>
      <c r="M65" s="9">
        <f>+[3]LICENCIAS!M65+[3]PERMISOS!M65+[3]REGISTROS!M65+[3]CERTIFICADOS!M65+[3]FISCALIZACIONES!M65</f>
        <v>0</v>
      </c>
      <c r="N65" s="9">
        <f>+[3]LICENCIAS!N65+[3]PERMISOS!N65+[3]REGISTROS!N65+[3]CERTIFICADOS!N65+[3]FISCALIZACIONES!N65</f>
        <v>0</v>
      </c>
      <c r="O65" s="9">
        <f>+[3]LICENCIAS!O65+[3]PERMISOS!O65+[3]REGISTROS!O65+[3]CERTIFICADOS!O65+[3]FISCALIZACIONES!O65</f>
        <v>1</v>
      </c>
      <c r="P65" s="9">
        <f>+[3]LICENCIAS!P65+[3]PERMISOS!P65+[3]REGISTROS!P65+[3]CERTIFICADOS!P65+[3]FISCALIZACIONES!P65</f>
        <v>0</v>
      </c>
      <c r="Q65" s="9">
        <f>+[3]LICENCIAS!Q65+[3]PERMISOS!Q65+[3]REGISTROS!Q65+[3]CERTIFICADOS!Q65+[3]FISCALIZACIONES!Q65</f>
        <v>0</v>
      </c>
      <c r="R65" s="9">
        <f>+[3]LICENCIAS!R65+[3]PERMISOS!R65+[3]REGISTROS!R65+[3]CERTIFICADOS!R65+[3]FISCALIZACIONES!R65</f>
        <v>0</v>
      </c>
      <c r="S65" s="9">
        <f>+[3]LICENCIAS!S65+[3]PERMISOS!S65+[3]REGISTROS!S65+[3]CERTIFICADOS!S65+[3]FISCALIZACIONES!S65</f>
        <v>0</v>
      </c>
      <c r="T65" s="9">
        <f>+[3]LICENCIAS!T65+[3]PERMISOS!T65+[3]REGISTROS!T65+[3]CERTIFICADOS!T65+[3]FISCALIZACIONES!T65</f>
        <v>0</v>
      </c>
      <c r="U65" s="9">
        <f>+[3]LICENCIAS!U65+[3]PERMISOS!U65+[3]REGISTROS!U65+[3]CERTIFICADOS!U65+[3]FISCALIZACIONES!U65</f>
        <v>0</v>
      </c>
      <c r="V65" s="9">
        <f>+[3]LICENCIAS!V65+[3]PERMISOS!V65+[3]REGISTROS!V65+[3]CERTIFICADOS!V65+[3]FISCALIZACIONES!V65</f>
        <v>0</v>
      </c>
      <c r="W65" s="9">
        <f>+[3]LICENCIAS!W65+[3]PERMISOS!W65+[3]REGISTROS!W65+[3]CERTIFICADOS!W65+[3]FISCALIZACIONES!W65</f>
        <v>0</v>
      </c>
      <c r="X65" s="9">
        <f>+[3]LICENCIAS!X65+[3]PERMISOS!X65+[3]REGISTROS!X65+[3]CERTIFICADOS!X65+[3]FISCALIZACIONES!X65</f>
        <v>0</v>
      </c>
      <c r="Y65" s="9">
        <f>+[3]LICENCIAS!Y65+[3]PERMISOS!Y65+[3]REGISTROS!Y65+[3]CERTIFICADOS!Y65+[3]FISCALIZACIONES!Y65</f>
        <v>0</v>
      </c>
      <c r="Z65" s="9">
        <f>+[3]LICENCIAS!Z65+[3]PERMISOS!Z65+[3]REGISTROS!Z65+[3]CERTIFICADOS!Z65+[3]FISCALIZACIONES!Z65</f>
        <v>0</v>
      </c>
      <c r="AA65" s="10">
        <f t="shared" si="3"/>
        <v>203994.42518440465</v>
      </c>
      <c r="AB65" s="10">
        <f t="shared" si="4"/>
        <v>45091.179135932558</v>
      </c>
      <c r="AC65" s="11">
        <f t="shared" si="5"/>
        <v>107286.46786090621</v>
      </c>
      <c r="AD65" s="11">
        <f t="shared" si="6"/>
        <v>64940.679135932565</v>
      </c>
      <c r="AE65" s="11">
        <f t="shared" si="7"/>
        <v>18177.028451001053</v>
      </c>
      <c r="AF65" s="11">
        <f t="shared" si="8"/>
        <v>184136.5005268704</v>
      </c>
      <c r="AG65" s="11">
        <f t="shared" si="9"/>
        <v>7824.0252897787141</v>
      </c>
      <c r="AH65" s="12">
        <f t="shared" si="10"/>
        <v>40952.054794520547</v>
      </c>
      <c r="AI65" s="12">
        <f t="shared" si="11"/>
        <v>42829.035300316122</v>
      </c>
      <c r="AJ65" s="12">
        <f t="shared" si="12"/>
        <v>4850.8956796628026</v>
      </c>
      <c r="AK65" s="12">
        <f t="shared" si="13"/>
        <v>1019.4942044257114</v>
      </c>
      <c r="AL65" s="12">
        <f t="shared" si="14"/>
        <v>237507.57692307694</v>
      </c>
      <c r="AM65" s="12">
        <f t="shared" si="15"/>
        <v>105911.95574288725</v>
      </c>
      <c r="AN65" s="12">
        <f t="shared" si="16"/>
        <v>474.18335089567961</v>
      </c>
      <c r="AO65" s="12">
        <f t="shared" si="17"/>
        <v>177488.72971548999</v>
      </c>
      <c r="AP65" s="12">
        <f t="shared" si="18"/>
        <v>12697.381454162274</v>
      </c>
      <c r="AQ65" s="12">
        <f t="shared" si="19"/>
        <v>4504.7418335089569</v>
      </c>
      <c r="AR65" s="12">
        <f t="shared" si="20"/>
        <v>450590.89251844049</v>
      </c>
      <c r="AS65" s="12">
        <f t="shared" si="21"/>
        <v>18261.464699683878</v>
      </c>
      <c r="AT65" s="12">
        <f t="shared" si="22"/>
        <v>1580.6111696522653</v>
      </c>
      <c r="AU65" s="12">
        <f t="shared" si="23"/>
        <v>3364447.8398314016</v>
      </c>
      <c r="AV65" s="12">
        <f t="shared" si="24"/>
        <v>8705.453108535301</v>
      </c>
      <c r="AW65" s="12">
        <f t="shared" si="25"/>
        <v>170.70600632244467</v>
      </c>
      <c r="AX65" s="12">
        <f t="shared" si="26"/>
        <v>543.49315068493149</v>
      </c>
      <c r="AY65" s="12">
        <f t="shared" si="27"/>
        <v>29894.233403582719</v>
      </c>
      <c r="AZ65" s="12">
        <f t="shared" si="28"/>
        <v>9399.9894625922025</v>
      </c>
      <c r="BA65" s="12">
        <f t="shared" si="29"/>
        <v>2750.2634351949423</v>
      </c>
      <c r="BB65" s="12">
        <f t="shared" si="30"/>
        <v>711.27502634351947</v>
      </c>
      <c r="BC65" s="12">
        <f t="shared" si="31"/>
        <v>225268.78767123289</v>
      </c>
      <c r="BD65" s="12">
        <f t="shared" si="32"/>
        <v>3161.2223393045306</v>
      </c>
      <c r="BE65" s="12">
        <f t="shared" si="33"/>
        <v>3217.8398314014748</v>
      </c>
      <c r="BF65" s="12">
        <f t="shared" si="34"/>
        <v>2598.5247629083242</v>
      </c>
      <c r="BG65" s="12">
        <f t="shared" si="35"/>
        <v>4741.8335089567963</v>
      </c>
    </row>
    <row r="66" spans="1:59" x14ac:dyDescent="0.25">
      <c r="A66" s="264"/>
      <c r="B66" s="274"/>
      <c r="C66" s="16" t="s">
        <v>96</v>
      </c>
      <c r="D66" s="7">
        <f t="shared" si="2"/>
        <v>1</v>
      </c>
      <c r="E66" s="9">
        <f>+[3]LICENCIAS!E66+[3]PERMISOS!E66+[3]REGISTROS!E66+[3]CERTIFICADOS!E66+[3]FISCALIZACIONES!E66</f>
        <v>0</v>
      </c>
      <c r="F66" s="9">
        <f>+[3]LICENCIAS!F66+[3]PERMISOS!F66+[3]REGISTROS!F66+[3]CERTIFICADOS!F66+[3]FISCALIZACIONES!F66</f>
        <v>0</v>
      </c>
      <c r="G66" s="9">
        <f>+[3]LICENCIAS!G66+[3]PERMISOS!G66+[3]REGISTROS!G66+[3]CERTIFICADOS!G66+[3]FISCALIZACIONES!G66</f>
        <v>1</v>
      </c>
      <c r="H66" s="9">
        <f>+[3]LICENCIAS!H66+[3]PERMISOS!H66+[3]REGISTROS!H66+[3]CERTIFICADOS!H66+[3]FISCALIZACIONES!H66</f>
        <v>0</v>
      </c>
      <c r="I66" s="9">
        <f>+[3]LICENCIAS!I66+[3]PERMISOS!I66+[3]REGISTROS!I66+[3]CERTIFICADOS!I66+[3]FISCALIZACIONES!I66</f>
        <v>0</v>
      </c>
      <c r="J66" s="9">
        <f>+[3]LICENCIAS!J66+[3]PERMISOS!J66+[3]REGISTROS!J66+[3]CERTIFICADOS!J66+[3]FISCALIZACIONES!J66</f>
        <v>0</v>
      </c>
      <c r="K66" s="9">
        <f>+[3]LICENCIAS!K66+[3]PERMISOS!K66+[3]REGISTROS!K66+[3]CERTIFICADOS!K66+[3]FISCALIZACIONES!K66</f>
        <v>0</v>
      </c>
      <c r="L66" s="9">
        <f>+[3]LICENCIAS!L66+[3]PERMISOS!L66+[3]REGISTROS!L66+[3]CERTIFICADOS!L66+[3]FISCALIZACIONES!L66</f>
        <v>0</v>
      </c>
      <c r="M66" s="9">
        <f>+[3]LICENCIAS!M66+[3]PERMISOS!M66+[3]REGISTROS!M66+[3]CERTIFICADOS!M66+[3]FISCALIZACIONES!M66</f>
        <v>0</v>
      </c>
      <c r="N66" s="9">
        <f>+[3]LICENCIAS!N66+[3]PERMISOS!N66+[3]REGISTROS!N66+[3]CERTIFICADOS!N66+[3]FISCALIZACIONES!N66</f>
        <v>0</v>
      </c>
      <c r="O66" s="9">
        <f>+[3]LICENCIAS!O66+[3]PERMISOS!O66+[3]REGISTROS!O66+[3]CERTIFICADOS!O66+[3]FISCALIZACIONES!O66</f>
        <v>0</v>
      </c>
      <c r="P66" s="9">
        <f>+[3]LICENCIAS!P66+[3]PERMISOS!P66+[3]REGISTROS!P66+[3]CERTIFICADOS!P66+[3]FISCALIZACIONES!P66</f>
        <v>0</v>
      </c>
      <c r="Q66" s="9">
        <f>+[3]LICENCIAS!Q66+[3]PERMISOS!Q66+[3]REGISTROS!Q66+[3]CERTIFICADOS!Q66+[3]FISCALIZACIONES!Q66</f>
        <v>0</v>
      </c>
      <c r="R66" s="9">
        <f>+[3]LICENCIAS!R66+[3]PERMISOS!R66+[3]REGISTROS!R66+[3]CERTIFICADOS!R66+[3]FISCALIZACIONES!R66</f>
        <v>0</v>
      </c>
      <c r="S66" s="9">
        <f>+[3]LICENCIAS!S66+[3]PERMISOS!S66+[3]REGISTROS!S66+[3]CERTIFICADOS!S66+[3]FISCALIZACIONES!S66</f>
        <v>0</v>
      </c>
      <c r="T66" s="9">
        <f>+[3]LICENCIAS!T66+[3]PERMISOS!T66+[3]REGISTROS!T66+[3]CERTIFICADOS!T66+[3]FISCALIZACIONES!T66</f>
        <v>0</v>
      </c>
      <c r="U66" s="9">
        <f>+[3]LICENCIAS!U66+[3]PERMISOS!U66+[3]REGISTROS!U66+[3]CERTIFICADOS!U66+[3]FISCALIZACIONES!U66</f>
        <v>0</v>
      </c>
      <c r="V66" s="9">
        <f>+[3]LICENCIAS!V66+[3]PERMISOS!V66+[3]REGISTROS!V66+[3]CERTIFICADOS!V66+[3]FISCALIZACIONES!V66</f>
        <v>0</v>
      </c>
      <c r="W66" s="9">
        <f>+[3]LICENCIAS!W66+[3]PERMISOS!W66+[3]REGISTROS!W66+[3]CERTIFICADOS!W66+[3]FISCALIZACIONES!W66</f>
        <v>0</v>
      </c>
      <c r="X66" s="9">
        <f>+[3]LICENCIAS!X66+[3]PERMISOS!X66+[3]REGISTROS!X66+[3]CERTIFICADOS!X66+[3]FISCALIZACIONES!X66</f>
        <v>0</v>
      </c>
      <c r="Y66" s="9">
        <f>+[3]LICENCIAS!Y66+[3]PERMISOS!Y66+[3]REGISTROS!Y66+[3]CERTIFICADOS!Y66+[3]FISCALIZACIONES!Y66</f>
        <v>0</v>
      </c>
      <c r="Z66" s="9">
        <f>+[3]LICENCIAS!Z66+[3]PERMISOS!Z66+[3]REGISTROS!Z66+[3]CERTIFICADOS!Z66+[3]FISCALIZACIONES!Z66</f>
        <v>0</v>
      </c>
      <c r="AA66" s="10">
        <f t="shared" si="3"/>
        <v>67998.141728134884</v>
      </c>
      <c r="AB66" s="10">
        <f t="shared" si="4"/>
        <v>15030.393045310853</v>
      </c>
      <c r="AC66" s="11">
        <f t="shared" si="5"/>
        <v>35762.155953635403</v>
      </c>
      <c r="AD66" s="11">
        <f t="shared" si="6"/>
        <v>21646.893045310855</v>
      </c>
      <c r="AE66" s="11">
        <f t="shared" si="7"/>
        <v>6059.0094836670178</v>
      </c>
      <c r="AF66" s="11">
        <f t="shared" si="8"/>
        <v>61378.833508956799</v>
      </c>
      <c r="AG66" s="11">
        <f t="shared" si="9"/>
        <v>2608.008429926238</v>
      </c>
      <c r="AH66" s="12">
        <f t="shared" si="10"/>
        <v>13650.684931506848</v>
      </c>
      <c r="AI66" s="12">
        <f t="shared" si="11"/>
        <v>14276.345100105375</v>
      </c>
      <c r="AJ66" s="12">
        <f t="shared" si="12"/>
        <v>1616.9652265542677</v>
      </c>
      <c r="AK66" s="12">
        <f t="shared" si="13"/>
        <v>339.8314014752371</v>
      </c>
      <c r="AL66" s="12">
        <f t="shared" si="14"/>
        <v>79169.192307692312</v>
      </c>
      <c r="AM66" s="12">
        <f t="shared" si="15"/>
        <v>35303.985247629083</v>
      </c>
      <c r="AN66" s="12">
        <f t="shared" si="16"/>
        <v>158.06111696522655</v>
      </c>
      <c r="AO66" s="12">
        <f t="shared" si="17"/>
        <v>59162.909905163331</v>
      </c>
      <c r="AP66" s="12">
        <f t="shared" si="18"/>
        <v>4232.4604847207584</v>
      </c>
      <c r="AQ66" s="12">
        <f t="shared" si="19"/>
        <v>1501.5806111696522</v>
      </c>
      <c r="AR66" s="12">
        <f t="shared" si="20"/>
        <v>150196.96417281349</v>
      </c>
      <c r="AS66" s="12">
        <f t="shared" si="21"/>
        <v>6087.1548998946255</v>
      </c>
      <c r="AT66" s="12">
        <f t="shared" si="22"/>
        <v>526.87038988408847</v>
      </c>
      <c r="AU66" s="12">
        <f t="shared" si="23"/>
        <v>1121482.6132771338</v>
      </c>
      <c r="AV66" s="12">
        <f t="shared" si="24"/>
        <v>2901.8177028451</v>
      </c>
      <c r="AW66" s="12">
        <f t="shared" si="25"/>
        <v>56.902002107481557</v>
      </c>
      <c r="AX66" s="12">
        <f t="shared" si="26"/>
        <v>181.16438356164383</v>
      </c>
      <c r="AY66" s="12">
        <f t="shared" si="27"/>
        <v>9964.7444678609063</v>
      </c>
      <c r="AZ66" s="12">
        <f t="shared" si="28"/>
        <v>3133.3298208640676</v>
      </c>
      <c r="BA66" s="12">
        <f t="shared" si="29"/>
        <v>916.75447839831406</v>
      </c>
      <c r="BB66" s="12">
        <f t="shared" si="30"/>
        <v>237.09167544783983</v>
      </c>
      <c r="BC66" s="12">
        <f t="shared" si="31"/>
        <v>75089.595890410958</v>
      </c>
      <c r="BD66" s="12">
        <f t="shared" si="32"/>
        <v>1053.7407797681769</v>
      </c>
      <c r="BE66" s="12">
        <f t="shared" si="33"/>
        <v>1072.613277133825</v>
      </c>
      <c r="BF66" s="12">
        <f t="shared" si="34"/>
        <v>866.17492096944147</v>
      </c>
      <c r="BG66" s="12">
        <f t="shared" si="35"/>
        <v>1580.6111696522655</v>
      </c>
    </row>
    <row r="67" spans="1:59" x14ac:dyDescent="0.25">
      <c r="A67" s="264"/>
      <c r="B67" s="274"/>
      <c r="C67" s="16" t="s">
        <v>97</v>
      </c>
      <c r="D67" s="7">
        <f t="shared" si="2"/>
        <v>6</v>
      </c>
      <c r="E67" s="9">
        <f>+[3]LICENCIAS!E67+[3]PERMISOS!E67+[3]REGISTROS!E67+[3]CERTIFICADOS!E67+[3]FISCALIZACIONES!E67</f>
        <v>1</v>
      </c>
      <c r="F67" s="9">
        <f>+[3]LICENCIAS!F67+[3]PERMISOS!F67+[3]REGISTROS!F67+[3]CERTIFICADOS!F67+[3]FISCALIZACIONES!F67</f>
        <v>0</v>
      </c>
      <c r="G67" s="9">
        <f>+[3]LICENCIAS!G67+[3]PERMISOS!G67+[3]REGISTROS!G67+[3]CERTIFICADOS!G67+[3]FISCALIZACIONES!G67</f>
        <v>3</v>
      </c>
      <c r="H67" s="9">
        <f>+[3]LICENCIAS!H67+[3]PERMISOS!H67+[3]REGISTROS!H67+[3]CERTIFICADOS!H67+[3]FISCALIZACIONES!H67</f>
        <v>2</v>
      </c>
      <c r="I67" s="9">
        <f>+[3]LICENCIAS!I67+[3]PERMISOS!I67+[3]REGISTROS!I67+[3]CERTIFICADOS!I67+[3]FISCALIZACIONES!I67</f>
        <v>0</v>
      </c>
      <c r="J67" s="9">
        <f>+[3]LICENCIAS!J67+[3]PERMISOS!J67+[3]REGISTROS!J67+[3]CERTIFICADOS!J67+[3]FISCALIZACIONES!J67</f>
        <v>0</v>
      </c>
      <c r="K67" s="9">
        <f>+[3]LICENCIAS!K67+[3]PERMISOS!K67+[3]REGISTROS!K67+[3]CERTIFICADOS!K67+[3]FISCALIZACIONES!K67</f>
        <v>0</v>
      </c>
      <c r="L67" s="9">
        <f>+[3]LICENCIAS!L67+[3]PERMISOS!L67+[3]REGISTROS!L67+[3]CERTIFICADOS!L67+[3]FISCALIZACIONES!L67</f>
        <v>0</v>
      </c>
      <c r="M67" s="9">
        <f>+[3]LICENCIAS!M67+[3]PERMISOS!M67+[3]REGISTROS!M67+[3]CERTIFICADOS!M67+[3]FISCALIZACIONES!M67</f>
        <v>0</v>
      </c>
      <c r="N67" s="9">
        <f>+[3]LICENCIAS!N67+[3]PERMISOS!N67+[3]REGISTROS!N67+[3]CERTIFICADOS!N67+[3]FISCALIZACIONES!N67</f>
        <v>0</v>
      </c>
      <c r="O67" s="9">
        <f>+[3]LICENCIAS!O67+[3]PERMISOS!O67+[3]REGISTROS!O67+[3]CERTIFICADOS!O67+[3]FISCALIZACIONES!O67</f>
        <v>0</v>
      </c>
      <c r="P67" s="9">
        <f>+[3]LICENCIAS!P67+[3]PERMISOS!P67+[3]REGISTROS!P67+[3]CERTIFICADOS!P67+[3]FISCALIZACIONES!P67</f>
        <v>0</v>
      </c>
      <c r="Q67" s="9">
        <f>+[3]LICENCIAS!Q67+[3]PERMISOS!Q67+[3]REGISTROS!Q67+[3]CERTIFICADOS!Q67+[3]FISCALIZACIONES!Q67</f>
        <v>0</v>
      </c>
      <c r="R67" s="9">
        <f>+[3]LICENCIAS!R67+[3]PERMISOS!R67+[3]REGISTROS!R67+[3]CERTIFICADOS!R67+[3]FISCALIZACIONES!R67</f>
        <v>0</v>
      </c>
      <c r="S67" s="9">
        <f>+[3]LICENCIAS!S67+[3]PERMISOS!S67+[3]REGISTROS!S67+[3]CERTIFICADOS!S67+[3]FISCALIZACIONES!S67</f>
        <v>0</v>
      </c>
      <c r="T67" s="9">
        <f>+[3]LICENCIAS!T67+[3]PERMISOS!T67+[3]REGISTROS!T67+[3]CERTIFICADOS!T67+[3]FISCALIZACIONES!T67</f>
        <v>0</v>
      </c>
      <c r="U67" s="9">
        <f>+[3]LICENCIAS!U67+[3]PERMISOS!U67+[3]REGISTROS!U67+[3]CERTIFICADOS!U67+[3]FISCALIZACIONES!U67</f>
        <v>0</v>
      </c>
      <c r="V67" s="9">
        <f>+[3]LICENCIAS!V67+[3]PERMISOS!V67+[3]REGISTROS!V67+[3]CERTIFICADOS!V67+[3]FISCALIZACIONES!V67</f>
        <v>0</v>
      </c>
      <c r="W67" s="9">
        <f>+[3]LICENCIAS!W67+[3]PERMISOS!W67+[3]REGISTROS!W67+[3]CERTIFICADOS!W67+[3]FISCALIZACIONES!W67</f>
        <v>0</v>
      </c>
      <c r="X67" s="9">
        <f>+[3]LICENCIAS!X67+[3]PERMISOS!X67+[3]REGISTROS!X67+[3]CERTIFICADOS!X67+[3]FISCALIZACIONES!X67</f>
        <v>0</v>
      </c>
      <c r="Y67" s="9">
        <f>+[3]LICENCIAS!Y67+[3]PERMISOS!Y67+[3]REGISTROS!Y67+[3]CERTIFICADOS!Y67+[3]FISCALIZACIONES!Y67</f>
        <v>0</v>
      </c>
      <c r="Z67" s="9">
        <f>+[3]LICENCIAS!Z67+[3]PERMISOS!Z67+[3]REGISTROS!Z67+[3]CERTIFICADOS!Z67+[3]FISCALIZACIONES!Z67</f>
        <v>0</v>
      </c>
      <c r="AA67" s="10">
        <f t="shared" si="3"/>
        <v>407988.8503688093</v>
      </c>
      <c r="AB67" s="10">
        <f t="shared" si="4"/>
        <v>90182.358271865116</v>
      </c>
      <c r="AC67" s="11">
        <f t="shared" si="5"/>
        <v>214572.93572181242</v>
      </c>
      <c r="AD67" s="11">
        <f t="shared" si="6"/>
        <v>129881.35827186513</v>
      </c>
      <c r="AE67" s="11">
        <f t="shared" si="7"/>
        <v>36354.056902002107</v>
      </c>
      <c r="AF67" s="11">
        <f t="shared" si="8"/>
        <v>368273.00105374079</v>
      </c>
      <c r="AG67" s="11">
        <f t="shared" si="9"/>
        <v>15648.050579557428</v>
      </c>
      <c r="AH67" s="12">
        <f t="shared" si="10"/>
        <v>81904.109589041094</v>
      </c>
      <c r="AI67" s="12">
        <f t="shared" si="11"/>
        <v>85658.070600632243</v>
      </c>
      <c r="AJ67" s="12">
        <f t="shared" si="12"/>
        <v>9701.7913593256053</v>
      </c>
      <c r="AK67" s="12">
        <f t="shared" si="13"/>
        <v>2038.9884088514227</v>
      </c>
      <c r="AL67" s="12">
        <f t="shared" si="14"/>
        <v>475015.15384615387</v>
      </c>
      <c r="AM67" s="12">
        <f t="shared" si="15"/>
        <v>211823.9114857745</v>
      </c>
      <c r="AN67" s="12">
        <f t="shared" si="16"/>
        <v>948.36670179135922</v>
      </c>
      <c r="AO67" s="12">
        <f t="shared" si="17"/>
        <v>354977.45943097997</v>
      </c>
      <c r="AP67" s="12">
        <f t="shared" si="18"/>
        <v>25394.762908324548</v>
      </c>
      <c r="AQ67" s="12">
        <f t="shared" si="19"/>
        <v>9009.4836670179138</v>
      </c>
      <c r="AR67" s="12">
        <f t="shared" si="20"/>
        <v>901181.78503688099</v>
      </c>
      <c r="AS67" s="12">
        <f t="shared" si="21"/>
        <v>36522.929399367757</v>
      </c>
      <c r="AT67" s="12">
        <f t="shared" si="22"/>
        <v>3161.2223393045306</v>
      </c>
      <c r="AU67" s="12">
        <f t="shared" si="23"/>
        <v>6728895.6796628032</v>
      </c>
      <c r="AV67" s="12">
        <f t="shared" si="24"/>
        <v>17410.906217070602</v>
      </c>
      <c r="AW67" s="12">
        <f t="shared" si="25"/>
        <v>341.41201264488933</v>
      </c>
      <c r="AX67" s="12">
        <f t="shared" si="26"/>
        <v>1086.986301369863</v>
      </c>
      <c r="AY67" s="12">
        <f t="shared" si="27"/>
        <v>59788.466807165438</v>
      </c>
      <c r="AZ67" s="12">
        <f t="shared" si="28"/>
        <v>18799.978925184405</v>
      </c>
      <c r="BA67" s="12">
        <f t="shared" si="29"/>
        <v>5500.5268703898846</v>
      </c>
      <c r="BB67" s="12">
        <f t="shared" si="30"/>
        <v>1422.5500526870389</v>
      </c>
      <c r="BC67" s="12">
        <f t="shared" si="31"/>
        <v>450537.57534246577</v>
      </c>
      <c r="BD67" s="12">
        <f t="shared" si="32"/>
        <v>6322.4446786090612</v>
      </c>
      <c r="BE67" s="12">
        <f t="shared" si="33"/>
        <v>6435.6796628029497</v>
      </c>
      <c r="BF67" s="12">
        <f t="shared" si="34"/>
        <v>5197.0495258166484</v>
      </c>
      <c r="BG67" s="12">
        <f t="shared" si="35"/>
        <v>9483.6670179135926</v>
      </c>
    </row>
    <row r="68" spans="1:59" x14ac:dyDescent="0.25">
      <c r="A68" s="264"/>
      <c r="B68" s="274"/>
      <c r="C68" s="16" t="s">
        <v>98</v>
      </c>
      <c r="D68" s="7">
        <f t="shared" si="2"/>
        <v>2</v>
      </c>
      <c r="E68" s="9">
        <f>+[3]LICENCIAS!E68+[3]PERMISOS!E68+[3]REGISTROS!E68+[3]CERTIFICADOS!E68+[3]FISCALIZACIONES!E68</f>
        <v>0</v>
      </c>
      <c r="F68" s="9">
        <f>+[3]LICENCIAS!F68+[3]PERMISOS!F68+[3]REGISTROS!F68+[3]CERTIFICADOS!F68+[3]FISCALIZACIONES!F68</f>
        <v>1</v>
      </c>
      <c r="G68" s="9">
        <f>+[3]LICENCIAS!G68+[3]PERMISOS!G68+[3]REGISTROS!G68+[3]CERTIFICADOS!G68+[3]FISCALIZACIONES!G68</f>
        <v>0</v>
      </c>
      <c r="H68" s="9">
        <f>+[3]LICENCIAS!H68+[3]PERMISOS!H68+[3]REGISTROS!H68+[3]CERTIFICADOS!H68+[3]FISCALIZACIONES!H68</f>
        <v>1</v>
      </c>
      <c r="I68" s="9">
        <f>+[3]LICENCIAS!I68+[3]PERMISOS!I68+[3]REGISTROS!I68+[3]CERTIFICADOS!I68+[3]FISCALIZACIONES!I68</f>
        <v>0</v>
      </c>
      <c r="J68" s="9">
        <f>+[3]LICENCIAS!J68+[3]PERMISOS!J68+[3]REGISTROS!J68+[3]CERTIFICADOS!J68+[3]FISCALIZACIONES!J68</f>
        <v>0</v>
      </c>
      <c r="K68" s="9">
        <f>+[3]LICENCIAS!K68+[3]PERMISOS!K68+[3]REGISTROS!K68+[3]CERTIFICADOS!K68+[3]FISCALIZACIONES!K68</f>
        <v>0</v>
      </c>
      <c r="L68" s="9">
        <f>+[3]LICENCIAS!L68+[3]PERMISOS!L68+[3]REGISTROS!L68+[3]CERTIFICADOS!L68+[3]FISCALIZACIONES!L68</f>
        <v>0</v>
      </c>
      <c r="M68" s="9">
        <f>+[3]LICENCIAS!M68+[3]PERMISOS!M68+[3]REGISTROS!M68+[3]CERTIFICADOS!M68+[3]FISCALIZACIONES!M68</f>
        <v>0</v>
      </c>
      <c r="N68" s="9">
        <f>+[3]LICENCIAS!N68+[3]PERMISOS!N68+[3]REGISTROS!N68+[3]CERTIFICADOS!N68+[3]FISCALIZACIONES!N68</f>
        <v>0</v>
      </c>
      <c r="O68" s="9">
        <f>+[3]LICENCIAS!O68+[3]PERMISOS!O68+[3]REGISTROS!O68+[3]CERTIFICADOS!O68+[3]FISCALIZACIONES!O68</f>
        <v>0</v>
      </c>
      <c r="P68" s="9">
        <f>+[3]LICENCIAS!P68+[3]PERMISOS!P68+[3]REGISTROS!P68+[3]CERTIFICADOS!P68+[3]FISCALIZACIONES!P68</f>
        <v>0</v>
      </c>
      <c r="Q68" s="9">
        <f>+[3]LICENCIAS!Q68+[3]PERMISOS!Q68+[3]REGISTROS!Q68+[3]CERTIFICADOS!Q68+[3]FISCALIZACIONES!Q68</f>
        <v>0</v>
      </c>
      <c r="R68" s="9">
        <f>+[3]LICENCIAS!R68+[3]PERMISOS!R68+[3]REGISTROS!R68+[3]CERTIFICADOS!R68+[3]FISCALIZACIONES!R68</f>
        <v>0</v>
      </c>
      <c r="S68" s="9">
        <f>+[3]LICENCIAS!S68+[3]PERMISOS!S68+[3]REGISTROS!S68+[3]CERTIFICADOS!S68+[3]FISCALIZACIONES!S68</f>
        <v>0</v>
      </c>
      <c r="T68" s="9">
        <f>+[3]LICENCIAS!T68+[3]PERMISOS!T68+[3]REGISTROS!T68+[3]CERTIFICADOS!T68+[3]FISCALIZACIONES!T68</f>
        <v>0</v>
      </c>
      <c r="U68" s="9">
        <f>+[3]LICENCIAS!U68+[3]PERMISOS!U68+[3]REGISTROS!U68+[3]CERTIFICADOS!U68+[3]FISCALIZACIONES!U68</f>
        <v>0</v>
      </c>
      <c r="V68" s="9">
        <f>+[3]LICENCIAS!V68+[3]PERMISOS!V68+[3]REGISTROS!V68+[3]CERTIFICADOS!V68+[3]FISCALIZACIONES!V68</f>
        <v>0</v>
      </c>
      <c r="W68" s="9">
        <f>+[3]LICENCIAS!W68+[3]PERMISOS!W68+[3]REGISTROS!W68+[3]CERTIFICADOS!W68+[3]FISCALIZACIONES!W68</f>
        <v>0</v>
      </c>
      <c r="X68" s="9">
        <f>+[3]LICENCIAS!X68+[3]PERMISOS!X68+[3]REGISTROS!X68+[3]CERTIFICADOS!X68+[3]FISCALIZACIONES!X68</f>
        <v>0</v>
      </c>
      <c r="Y68" s="9">
        <f>+[3]LICENCIAS!Y68+[3]PERMISOS!Y68+[3]REGISTROS!Y68+[3]CERTIFICADOS!Y68+[3]FISCALIZACIONES!Y68</f>
        <v>0</v>
      </c>
      <c r="Z68" s="9">
        <f>+[3]LICENCIAS!Z68+[3]PERMISOS!Z68+[3]REGISTROS!Z68+[3]CERTIFICADOS!Z68+[3]FISCALIZACIONES!Z68</f>
        <v>0</v>
      </c>
      <c r="AA68" s="10">
        <f t="shared" si="3"/>
        <v>135996.28345626977</v>
      </c>
      <c r="AB68" s="10">
        <f t="shared" si="4"/>
        <v>30060.786090621707</v>
      </c>
      <c r="AC68" s="11">
        <f t="shared" si="5"/>
        <v>71524.311907270807</v>
      </c>
      <c r="AD68" s="11">
        <f t="shared" si="6"/>
        <v>43293.78609062171</v>
      </c>
      <c r="AE68" s="11">
        <f t="shared" si="7"/>
        <v>12118.018967334036</v>
      </c>
      <c r="AF68" s="11">
        <f t="shared" si="8"/>
        <v>122757.6670179136</v>
      </c>
      <c r="AG68" s="11">
        <f t="shared" si="9"/>
        <v>5216.016859852476</v>
      </c>
      <c r="AH68" s="12">
        <f t="shared" si="10"/>
        <v>27301.369863013697</v>
      </c>
      <c r="AI68" s="12">
        <f t="shared" si="11"/>
        <v>28552.690200210749</v>
      </c>
      <c r="AJ68" s="12">
        <f t="shared" si="12"/>
        <v>3233.9304531085354</v>
      </c>
      <c r="AK68" s="12">
        <f t="shared" si="13"/>
        <v>679.6628029504742</v>
      </c>
      <c r="AL68" s="12">
        <f t="shared" si="14"/>
        <v>158338.38461538462</v>
      </c>
      <c r="AM68" s="12">
        <f t="shared" si="15"/>
        <v>70607.970495258167</v>
      </c>
      <c r="AN68" s="12">
        <f t="shared" si="16"/>
        <v>316.12223393045309</v>
      </c>
      <c r="AO68" s="12">
        <f t="shared" si="17"/>
        <v>118325.81981032666</v>
      </c>
      <c r="AP68" s="12">
        <f t="shared" si="18"/>
        <v>8464.9209694415167</v>
      </c>
      <c r="AQ68" s="12">
        <f t="shared" si="19"/>
        <v>3003.1612223393045</v>
      </c>
      <c r="AR68" s="12">
        <f t="shared" si="20"/>
        <v>300393.92834562698</v>
      </c>
      <c r="AS68" s="12">
        <f t="shared" si="21"/>
        <v>12174.309799789251</v>
      </c>
      <c r="AT68" s="12">
        <f t="shared" si="22"/>
        <v>1053.7407797681769</v>
      </c>
      <c r="AU68" s="12">
        <f t="shared" si="23"/>
        <v>2242965.2265542676</v>
      </c>
      <c r="AV68" s="12">
        <f t="shared" si="24"/>
        <v>5803.6354056902001</v>
      </c>
      <c r="AW68" s="12">
        <f t="shared" si="25"/>
        <v>113.80400421496311</v>
      </c>
      <c r="AX68" s="12">
        <f t="shared" si="26"/>
        <v>362.32876712328766</v>
      </c>
      <c r="AY68" s="12">
        <f t="shared" si="27"/>
        <v>19929.488935721813</v>
      </c>
      <c r="AZ68" s="12">
        <f t="shared" si="28"/>
        <v>6266.6596417281353</v>
      </c>
      <c r="BA68" s="12">
        <f t="shared" si="29"/>
        <v>1833.5089567966281</v>
      </c>
      <c r="BB68" s="12">
        <f t="shared" si="30"/>
        <v>474.18335089567967</v>
      </c>
      <c r="BC68" s="12">
        <f t="shared" si="31"/>
        <v>150179.19178082192</v>
      </c>
      <c r="BD68" s="12">
        <f t="shared" si="32"/>
        <v>2107.4815595363539</v>
      </c>
      <c r="BE68" s="12">
        <f t="shared" si="33"/>
        <v>2145.22655426765</v>
      </c>
      <c r="BF68" s="12">
        <f t="shared" si="34"/>
        <v>1732.3498419388829</v>
      </c>
      <c r="BG68" s="12">
        <f t="shared" si="35"/>
        <v>3161.222339304531</v>
      </c>
    </row>
    <row r="69" spans="1:59" x14ac:dyDescent="0.25">
      <c r="A69" s="264"/>
      <c r="B69" s="274"/>
      <c r="C69" s="16" t="s">
        <v>99</v>
      </c>
      <c r="D69" s="7">
        <f t="shared" si="2"/>
        <v>4</v>
      </c>
      <c r="E69" s="9">
        <f>+[3]LICENCIAS!E69+[3]PERMISOS!E69+[3]REGISTROS!E69+[3]CERTIFICADOS!E69+[3]FISCALIZACIONES!E69</f>
        <v>1</v>
      </c>
      <c r="F69" s="9">
        <f>+[3]LICENCIAS!F69+[3]PERMISOS!F69+[3]REGISTROS!F69+[3]CERTIFICADOS!F69+[3]FISCALIZACIONES!F69</f>
        <v>0</v>
      </c>
      <c r="G69" s="9">
        <f>+[3]LICENCIAS!G69+[3]PERMISOS!G69+[3]REGISTROS!G69+[3]CERTIFICADOS!G69+[3]FISCALIZACIONES!G69</f>
        <v>0</v>
      </c>
      <c r="H69" s="9">
        <f>+[3]LICENCIAS!H69+[3]PERMISOS!H69+[3]REGISTROS!H69+[3]CERTIFICADOS!H69+[3]FISCALIZACIONES!H69</f>
        <v>0</v>
      </c>
      <c r="I69" s="9">
        <f>+[3]LICENCIAS!I69+[3]PERMISOS!I69+[3]REGISTROS!I69+[3]CERTIFICADOS!I69+[3]FISCALIZACIONES!I69</f>
        <v>0</v>
      </c>
      <c r="J69" s="9">
        <f>+[3]LICENCIAS!J69+[3]PERMISOS!J69+[3]REGISTROS!J69+[3]CERTIFICADOS!J69+[3]FISCALIZACIONES!J69</f>
        <v>0</v>
      </c>
      <c r="K69" s="9">
        <f>+[3]LICENCIAS!K69+[3]PERMISOS!K69+[3]REGISTROS!K69+[3]CERTIFICADOS!K69+[3]FISCALIZACIONES!K69</f>
        <v>0</v>
      </c>
      <c r="L69" s="9">
        <f>+[3]LICENCIAS!L69+[3]PERMISOS!L69+[3]REGISTROS!L69+[3]CERTIFICADOS!L69+[3]FISCALIZACIONES!L69</f>
        <v>2</v>
      </c>
      <c r="M69" s="9">
        <f>+[3]LICENCIAS!M69+[3]PERMISOS!M69+[3]REGISTROS!M69+[3]CERTIFICADOS!M69+[3]FISCALIZACIONES!M69</f>
        <v>1</v>
      </c>
      <c r="N69" s="9">
        <f>+[3]LICENCIAS!N69+[3]PERMISOS!N69+[3]REGISTROS!N69+[3]CERTIFICADOS!N69+[3]FISCALIZACIONES!N69</f>
        <v>0</v>
      </c>
      <c r="O69" s="9">
        <f>+[3]LICENCIAS!O69+[3]PERMISOS!O69+[3]REGISTROS!O69+[3]CERTIFICADOS!O69+[3]FISCALIZACIONES!O69</f>
        <v>0</v>
      </c>
      <c r="P69" s="9">
        <f>+[3]LICENCIAS!P69+[3]PERMISOS!P69+[3]REGISTROS!P69+[3]CERTIFICADOS!P69+[3]FISCALIZACIONES!P69</f>
        <v>0</v>
      </c>
      <c r="Q69" s="9">
        <f>+[3]LICENCIAS!Q69+[3]PERMISOS!Q69+[3]REGISTROS!Q69+[3]CERTIFICADOS!Q69+[3]FISCALIZACIONES!Q69</f>
        <v>0</v>
      </c>
      <c r="R69" s="9">
        <f>+[3]LICENCIAS!R69+[3]PERMISOS!R69+[3]REGISTROS!R69+[3]CERTIFICADOS!R69+[3]FISCALIZACIONES!R69</f>
        <v>0</v>
      </c>
      <c r="S69" s="9">
        <f>+[3]LICENCIAS!S69+[3]PERMISOS!S69+[3]REGISTROS!S69+[3]CERTIFICADOS!S69+[3]FISCALIZACIONES!S69</f>
        <v>0</v>
      </c>
      <c r="T69" s="9">
        <f>+[3]LICENCIAS!T69+[3]PERMISOS!T69+[3]REGISTROS!T69+[3]CERTIFICADOS!T69+[3]FISCALIZACIONES!T69</f>
        <v>0</v>
      </c>
      <c r="U69" s="9">
        <f>+[3]LICENCIAS!U69+[3]PERMISOS!U69+[3]REGISTROS!U69+[3]CERTIFICADOS!U69+[3]FISCALIZACIONES!U69</f>
        <v>0</v>
      </c>
      <c r="V69" s="9">
        <f>+[3]LICENCIAS!V69+[3]PERMISOS!V69+[3]REGISTROS!V69+[3]CERTIFICADOS!V69+[3]FISCALIZACIONES!V69</f>
        <v>0</v>
      </c>
      <c r="W69" s="9">
        <f>+[3]LICENCIAS!W69+[3]PERMISOS!W69+[3]REGISTROS!W69+[3]CERTIFICADOS!W69+[3]FISCALIZACIONES!W69</f>
        <v>0</v>
      </c>
      <c r="X69" s="9">
        <f>+[3]LICENCIAS!X69+[3]PERMISOS!X69+[3]REGISTROS!X69+[3]CERTIFICADOS!X69+[3]FISCALIZACIONES!X69</f>
        <v>0</v>
      </c>
      <c r="Y69" s="9">
        <f>+[3]LICENCIAS!Y69+[3]PERMISOS!Y69+[3]REGISTROS!Y69+[3]CERTIFICADOS!Y69+[3]FISCALIZACIONES!Y69</f>
        <v>0</v>
      </c>
      <c r="Z69" s="9">
        <f>+[3]LICENCIAS!Z69+[3]PERMISOS!Z69+[3]REGISTROS!Z69+[3]CERTIFICADOS!Z69+[3]FISCALIZACIONES!Z69</f>
        <v>0</v>
      </c>
      <c r="AA69" s="10">
        <f t="shared" si="3"/>
        <v>271992.56691253954</v>
      </c>
      <c r="AB69" s="10">
        <f t="shared" si="4"/>
        <v>60121.572181243413</v>
      </c>
      <c r="AC69" s="11">
        <f t="shared" si="5"/>
        <v>143048.62381454161</v>
      </c>
      <c r="AD69" s="11">
        <f t="shared" si="6"/>
        <v>86587.57218124342</v>
      </c>
      <c r="AE69" s="11">
        <f t="shared" si="7"/>
        <v>24236.037934668071</v>
      </c>
      <c r="AF69" s="11">
        <f t="shared" si="8"/>
        <v>245515.3340358272</v>
      </c>
      <c r="AG69" s="11">
        <f t="shared" si="9"/>
        <v>10432.033719704952</v>
      </c>
      <c r="AH69" s="12">
        <f t="shared" si="10"/>
        <v>54602.739726027394</v>
      </c>
      <c r="AI69" s="12">
        <f t="shared" si="11"/>
        <v>57105.380400421498</v>
      </c>
      <c r="AJ69" s="12">
        <f t="shared" si="12"/>
        <v>6467.8609062170708</v>
      </c>
      <c r="AK69" s="12">
        <f t="shared" si="13"/>
        <v>1359.3256059009484</v>
      </c>
      <c r="AL69" s="12">
        <f t="shared" si="14"/>
        <v>316676.76923076925</v>
      </c>
      <c r="AM69" s="12">
        <f t="shared" si="15"/>
        <v>141215.94099051633</v>
      </c>
      <c r="AN69" s="12">
        <f t="shared" si="16"/>
        <v>632.24446786090618</v>
      </c>
      <c r="AO69" s="12">
        <f t="shared" si="17"/>
        <v>236651.63962065332</v>
      </c>
      <c r="AP69" s="12">
        <f t="shared" si="18"/>
        <v>16929.841938883033</v>
      </c>
      <c r="AQ69" s="12">
        <f t="shared" si="19"/>
        <v>6006.3224446786089</v>
      </c>
      <c r="AR69" s="12">
        <f t="shared" si="20"/>
        <v>600787.85669125395</v>
      </c>
      <c r="AS69" s="12">
        <f t="shared" si="21"/>
        <v>24348.619599578502</v>
      </c>
      <c r="AT69" s="12">
        <f t="shared" si="22"/>
        <v>2107.4815595363539</v>
      </c>
      <c r="AU69" s="12">
        <f t="shared" si="23"/>
        <v>4485930.4531085351</v>
      </c>
      <c r="AV69" s="12">
        <f t="shared" si="24"/>
        <v>11607.2708113804</v>
      </c>
      <c r="AW69" s="12">
        <f t="shared" si="25"/>
        <v>227.60800842992623</v>
      </c>
      <c r="AX69" s="12">
        <f t="shared" si="26"/>
        <v>724.65753424657532</v>
      </c>
      <c r="AY69" s="12">
        <f t="shared" si="27"/>
        <v>39858.977871443625</v>
      </c>
      <c r="AZ69" s="12">
        <f t="shared" si="28"/>
        <v>12533.319283456271</v>
      </c>
      <c r="BA69" s="12">
        <f t="shared" si="29"/>
        <v>3667.0179135932563</v>
      </c>
      <c r="BB69" s="12">
        <f t="shared" si="30"/>
        <v>948.36670179135933</v>
      </c>
      <c r="BC69" s="12">
        <f t="shared" si="31"/>
        <v>300358.38356164383</v>
      </c>
      <c r="BD69" s="12">
        <f t="shared" si="32"/>
        <v>4214.9631190727077</v>
      </c>
      <c r="BE69" s="12">
        <f t="shared" si="33"/>
        <v>4290.4531085353001</v>
      </c>
      <c r="BF69" s="12">
        <f t="shared" si="34"/>
        <v>3464.6996838777659</v>
      </c>
      <c r="BG69" s="12">
        <f t="shared" si="35"/>
        <v>6322.4446786090621</v>
      </c>
    </row>
    <row r="70" spans="1:59" x14ac:dyDescent="0.25">
      <c r="A70" s="264"/>
      <c r="B70" s="274"/>
      <c r="C70" s="16" t="s">
        <v>100</v>
      </c>
      <c r="D70" s="7">
        <f t="shared" ref="D70:D133" si="36">SUM(E70:Z70)</f>
        <v>4</v>
      </c>
      <c r="E70" s="9">
        <f>+[3]LICENCIAS!E70+[3]PERMISOS!E70+[3]REGISTROS!E70+[3]CERTIFICADOS!E70+[3]FISCALIZACIONES!E70</f>
        <v>0</v>
      </c>
      <c r="F70" s="9">
        <f>+[3]LICENCIAS!F70+[3]PERMISOS!F70+[3]REGISTROS!F70+[3]CERTIFICADOS!F70+[3]FISCALIZACIONES!F70</f>
        <v>1</v>
      </c>
      <c r="G70" s="9">
        <f>+[3]LICENCIAS!G70+[3]PERMISOS!G70+[3]REGISTROS!G70+[3]CERTIFICADOS!G70+[3]FISCALIZACIONES!G70</f>
        <v>1</v>
      </c>
      <c r="H70" s="9">
        <f>+[3]LICENCIAS!H70+[3]PERMISOS!H70+[3]REGISTROS!H70+[3]CERTIFICADOS!H70+[3]FISCALIZACIONES!H70</f>
        <v>0</v>
      </c>
      <c r="I70" s="9">
        <f>+[3]LICENCIAS!I70+[3]PERMISOS!I70+[3]REGISTROS!I70+[3]CERTIFICADOS!I70+[3]FISCALIZACIONES!I70</f>
        <v>0</v>
      </c>
      <c r="J70" s="9">
        <f>+[3]LICENCIAS!J70+[3]PERMISOS!J70+[3]REGISTROS!J70+[3]CERTIFICADOS!J70+[3]FISCALIZACIONES!J70</f>
        <v>2</v>
      </c>
      <c r="K70" s="9">
        <f>+[3]LICENCIAS!K70+[3]PERMISOS!K70+[3]REGISTROS!K70+[3]CERTIFICADOS!K70+[3]FISCALIZACIONES!K70</f>
        <v>0</v>
      </c>
      <c r="L70" s="9">
        <f>+[3]LICENCIAS!L70+[3]PERMISOS!L70+[3]REGISTROS!L70+[3]CERTIFICADOS!L70+[3]FISCALIZACIONES!L70</f>
        <v>0</v>
      </c>
      <c r="M70" s="9">
        <f>+[3]LICENCIAS!M70+[3]PERMISOS!M70+[3]REGISTROS!M70+[3]CERTIFICADOS!M70+[3]FISCALIZACIONES!M70</f>
        <v>0</v>
      </c>
      <c r="N70" s="9">
        <f>+[3]LICENCIAS!N70+[3]PERMISOS!N70+[3]REGISTROS!N70+[3]CERTIFICADOS!N70+[3]FISCALIZACIONES!N70</f>
        <v>0</v>
      </c>
      <c r="O70" s="9">
        <f>+[3]LICENCIAS!O70+[3]PERMISOS!O70+[3]REGISTROS!O70+[3]CERTIFICADOS!O70+[3]FISCALIZACIONES!O70</f>
        <v>0</v>
      </c>
      <c r="P70" s="9">
        <f>+[3]LICENCIAS!P70+[3]PERMISOS!P70+[3]REGISTROS!P70+[3]CERTIFICADOS!P70+[3]FISCALIZACIONES!P70</f>
        <v>0</v>
      </c>
      <c r="Q70" s="9">
        <f>+[3]LICENCIAS!Q70+[3]PERMISOS!Q70+[3]REGISTROS!Q70+[3]CERTIFICADOS!Q70+[3]FISCALIZACIONES!Q70</f>
        <v>0</v>
      </c>
      <c r="R70" s="9">
        <f>+[3]LICENCIAS!R70+[3]PERMISOS!R70+[3]REGISTROS!R70+[3]CERTIFICADOS!R70+[3]FISCALIZACIONES!R70</f>
        <v>0</v>
      </c>
      <c r="S70" s="9">
        <f>+[3]LICENCIAS!S70+[3]PERMISOS!S70+[3]REGISTROS!S70+[3]CERTIFICADOS!S70+[3]FISCALIZACIONES!S70</f>
        <v>0</v>
      </c>
      <c r="T70" s="9">
        <f>+[3]LICENCIAS!T70+[3]PERMISOS!T70+[3]REGISTROS!T70+[3]CERTIFICADOS!T70+[3]FISCALIZACIONES!T70</f>
        <v>0</v>
      </c>
      <c r="U70" s="9">
        <f>+[3]LICENCIAS!U70+[3]PERMISOS!U70+[3]REGISTROS!U70+[3]CERTIFICADOS!U70+[3]FISCALIZACIONES!U70</f>
        <v>0</v>
      </c>
      <c r="V70" s="9">
        <f>+[3]LICENCIAS!V70+[3]PERMISOS!V70+[3]REGISTROS!V70+[3]CERTIFICADOS!V70+[3]FISCALIZACIONES!V70</f>
        <v>0</v>
      </c>
      <c r="W70" s="9">
        <f>+[3]LICENCIAS!W70+[3]PERMISOS!W70+[3]REGISTROS!W70+[3]CERTIFICADOS!W70+[3]FISCALIZACIONES!W70</f>
        <v>0</v>
      </c>
      <c r="X70" s="9">
        <f>+[3]LICENCIAS!X70+[3]PERMISOS!X70+[3]REGISTROS!X70+[3]CERTIFICADOS!X70+[3]FISCALIZACIONES!X70</f>
        <v>0</v>
      </c>
      <c r="Y70" s="9">
        <f>+[3]LICENCIAS!Y70+[3]PERMISOS!Y70+[3]REGISTROS!Y70+[3]CERTIFICADOS!Y70+[3]FISCALIZACIONES!Y70</f>
        <v>0</v>
      </c>
      <c r="Z70" s="9">
        <f>+[3]LICENCIAS!Z70+[3]PERMISOS!Z70+[3]REGISTROS!Z70+[3]CERTIFICADOS!Z70+[3]FISCALIZACIONES!Z70</f>
        <v>0</v>
      </c>
      <c r="AA70" s="10">
        <f t="shared" ref="AA70:AA133" si="37">$AA$4*D70</f>
        <v>271992.56691253954</v>
      </c>
      <c r="AB70" s="10">
        <f t="shared" ref="AB70:AB133" si="38">$AB$4*D70</f>
        <v>60121.572181243413</v>
      </c>
      <c r="AC70" s="11">
        <f t="shared" ref="AC70:AC133" si="39">$AC$4*D70</f>
        <v>143048.62381454161</v>
      </c>
      <c r="AD70" s="11">
        <f t="shared" ref="AD70:AD133" si="40">$AD$4*D70</f>
        <v>86587.57218124342</v>
      </c>
      <c r="AE70" s="11">
        <f t="shared" ref="AE70:AE133" si="41">$AE$4*D70</f>
        <v>24236.037934668071</v>
      </c>
      <c r="AF70" s="11">
        <f t="shared" ref="AF70:AF133" si="42">$AF$4*D70</f>
        <v>245515.3340358272</v>
      </c>
      <c r="AG70" s="11">
        <f t="shared" ref="AG70:AG133" si="43">$AG$4*D70</f>
        <v>10432.033719704952</v>
      </c>
      <c r="AH70" s="12">
        <f t="shared" ref="AH70:AH133" si="44">$AH$4*D70</f>
        <v>54602.739726027394</v>
      </c>
      <c r="AI70" s="12">
        <f t="shared" ref="AI70:AI133" si="45">$AI$4*D70</f>
        <v>57105.380400421498</v>
      </c>
      <c r="AJ70" s="12">
        <f t="shared" ref="AJ70:AJ133" si="46">$AJ$4*D70</f>
        <v>6467.8609062170708</v>
      </c>
      <c r="AK70" s="12">
        <f t="shared" ref="AK70:AK133" si="47">$AK$4*D70</f>
        <v>1359.3256059009484</v>
      </c>
      <c r="AL70" s="12">
        <f t="shared" ref="AL70:AL133" si="48">$AL$4*D70</f>
        <v>316676.76923076925</v>
      </c>
      <c r="AM70" s="12">
        <f t="shared" ref="AM70:AM133" si="49">$AM$4*D70</f>
        <v>141215.94099051633</v>
      </c>
      <c r="AN70" s="12">
        <f t="shared" ref="AN70:AN133" si="50">$AN$4*D70</f>
        <v>632.24446786090618</v>
      </c>
      <c r="AO70" s="12">
        <f t="shared" ref="AO70:AO133" si="51">$AO$4*D70</f>
        <v>236651.63962065332</v>
      </c>
      <c r="AP70" s="12">
        <f t="shared" ref="AP70:AP133" si="52">$AP$4*D70</f>
        <v>16929.841938883033</v>
      </c>
      <c r="AQ70" s="12">
        <f t="shared" ref="AQ70:AQ133" si="53">$AQ$4*D70</f>
        <v>6006.3224446786089</v>
      </c>
      <c r="AR70" s="12">
        <f t="shared" ref="AR70:AR133" si="54">$AR$4*D70</f>
        <v>600787.85669125395</v>
      </c>
      <c r="AS70" s="12">
        <f t="shared" ref="AS70:AS133" si="55">$AS$4*D70</f>
        <v>24348.619599578502</v>
      </c>
      <c r="AT70" s="12">
        <f t="shared" ref="AT70:AT133" si="56">$AT$4*D70</f>
        <v>2107.4815595363539</v>
      </c>
      <c r="AU70" s="12">
        <f t="shared" ref="AU70:AU133" si="57">$AU$4*D70</f>
        <v>4485930.4531085351</v>
      </c>
      <c r="AV70" s="12">
        <f t="shared" ref="AV70:AV133" si="58">$AV$4*D70</f>
        <v>11607.2708113804</v>
      </c>
      <c r="AW70" s="12">
        <f t="shared" ref="AW70:AW133" si="59">$AW$4*D70</f>
        <v>227.60800842992623</v>
      </c>
      <c r="AX70" s="12">
        <f t="shared" ref="AX70:AX133" si="60">$AX$4*D70</f>
        <v>724.65753424657532</v>
      </c>
      <c r="AY70" s="12">
        <f t="shared" ref="AY70:AY133" si="61">$AY$4*D70</f>
        <v>39858.977871443625</v>
      </c>
      <c r="AZ70" s="12">
        <f t="shared" ref="AZ70:AZ133" si="62">$AZ$4*D70</f>
        <v>12533.319283456271</v>
      </c>
      <c r="BA70" s="12">
        <f t="shared" ref="BA70:BA133" si="63">$BA$4*D70</f>
        <v>3667.0179135932563</v>
      </c>
      <c r="BB70" s="12">
        <f t="shared" ref="BB70:BB133" si="64">$BB$4*D70</f>
        <v>948.36670179135933</v>
      </c>
      <c r="BC70" s="12">
        <f t="shared" ref="BC70:BC133" si="65">$BC$4*D70</f>
        <v>300358.38356164383</v>
      </c>
      <c r="BD70" s="12">
        <f t="shared" ref="BD70:BD133" si="66">$BD$4*D70</f>
        <v>4214.9631190727077</v>
      </c>
      <c r="BE70" s="12">
        <f t="shared" ref="BE70:BE133" si="67">$BE$4*D70</f>
        <v>4290.4531085353001</v>
      </c>
      <c r="BF70" s="12">
        <f t="shared" ref="BF70:BF133" si="68">$BF$4*D70</f>
        <v>3464.6996838777659</v>
      </c>
      <c r="BG70" s="12">
        <f t="shared" ref="BG70:BG133" si="69">$BG$4*D70</f>
        <v>6322.4446786090621</v>
      </c>
    </row>
    <row r="71" spans="1:59" x14ac:dyDescent="0.25">
      <c r="A71" s="264"/>
      <c r="B71" s="274"/>
      <c r="C71" s="16" t="s">
        <v>101</v>
      </c>
      <c r="D71" s="7">
        <f t="shared" si="36"/>
        <v>5</v>
      </c>
      <c r="E71" s="9">
        <f>+[3]LICENCIAS!E71+[3]PERMISOS!E71+[3]REGISTROS!E71+[3]CERTIFICADOS!E71+[3]FISCALIZACIONES!E71</f>
        <v>0</v>
      </c>
      <c r="F71" s="9">
        <f>+[3]LICENCIAS!F71+[3]PERMISOS!F71+[3]REGISTROS!F71+[3]CERTIFICADOS!F71+[3]FISCALIZACIONES!F71</f>
        <v>1</v>
      </c>
      <c r="G71" s="9">
        <f>+[3]LICENCIAS!G71+[3]PERMISOS!G71+[3]REGISTROS!G71+[3]CERTIFICADOS!G71+[3]FISCALIZACIONES!G71</f>
        <v>0</v>
      </c>
      <c r="H71" s="9">
        <f>+[3]LICENCIAS!H71+[3]PERMISOS!H71+[3]REGISTROS!H71+[3]CERTIFICADOS!H71+[3]FISCALIZACIONES!H71</f>
        <v>2</v>
      </c>
      <c r="I71" s="9">
        <f>+[3]LICENCIAS!I71+[3]PERMISOS!I71+[3]REGISTROS!I71+[3]CERTIFICADOS!I71+[3]FISCALIZACIONES!I71</f>
        <v>0</v>
      </c>
      <c r="J71" s="9">
        <f>+[3]LICENCIAS!J71+[3]PERMISOS!J71+[3]REGISTROS!J71+[3]CERTIFICADOS!J71+[3]FISCALIZACIONES!J71</f>
        <v>0</v>
      </c>
      <c r="K71" s="9">
        <f>+[3]LICENCIAS!K71+[3]PERMISOS!K71+[3]REGISTROS!K71+[3]CERTIFICADOS!K71+[3]FISCALIZACIONES!K71</f>
        <v>1</v>
      </c>
      <c r="L71" s="9">
        <f>+[3]LICENCIAS!L71+[3]PERMISOS!L71+[3]REGISTROS!L71+[3]CERTIFICADOS!L71+[3]FISCALIZACIONES!L71</f>
        <v>0</v>
      </c>
      <c r="M71" s="9">
        <f>+[3]LICENCIAS!M71+[3]PERMISOS!M71+[3]REGISTROS!M71+[3]CERTIFICADOS!M71+[3]FISCALIZACIONES!M71</f>
        <v>1</v>
      </c>
      <c r="N71" s="9">
        <f>+[3]LICENCIAS!N71+[3]PERMISOS!N71+[3]REGISTROS!N71+[3]CERTIFICADOS!N71+[3]FISCALIZACIONES!N71</f>
        <v>0</v>
      </c>
      <c r="O71" s="9">
        <f>+[3]LICENCIAS!O71+[3]PERMISOS!O71+[3]REGISTROS!O71+[3]CERTIFICADOS!O71+[3]FISCALIZACIONES!O71</f>
        <v>0</v>
      </c>
      <c r="P71" s="9">
        <f>+[3]LICENCIAS!P71+[3]PERMISOS!P71+[3]REGISTROS!P71+[3]CERTIFICADOS!P71+[3]FISCALIZACIONES!P71</f>
        <v>0</v>
      </c>
      <c r="Q71" s="9">
        <f>+[3]LICENCIAS!Q71+[3]PERMISOS!Q71+[3]REGISTROS!Q71+[3]CERTIFICADOS!Q71+[3]FISCALIZACIONES!Q71</f>
        <v>0</v>
      </c>
      <c r="R71" s="9">
        <f>+[3]LICENCIAS!R71+[3]PERMISOS!R71+[3]REGISTROS!R71+[3]CERTIFICADOS!R71+[3]FISCALIZACIONES!R71</f>
        <v>0</v>
      </c>
      <c r="S71" s="9">
        <f>+[3]LICENCIAS!S71+[3]PERMISOS!S71+[3]REGISTROS!S71+[3]CERTIFICADOS!S71+[3]FISCALIZACIONES!S71</f>
        <v>0</v>
      </c>
      <c r="T71" s="9">
        <f>+[3]LICENCIAS!T71+[3]PERMISOS!T71+[3]REGISTROS!T71+[3]CERTIFICADOS!T71+[3]FISCALIZACIONES!T71</f>
        <v>0</v>
      </c>
      <c r="U71" s="9">
        <f>+[3]LICENCIAS!U71+[3]PERMISOS!U71+[3]REGISTROS!U71+[3]CERTIFICADOS!U71+[3]FISCALIZACIONES!U71</f>
        <v>0</v>
      </c>
      <c r="V71" s="9">
        <f>+[3]LICENCIAS!V71+[3]PERMISOS!V71+[3]REGISTROS!V71+[3]CERTIFICADOS!V71+[3]FISCALIZACIONES!V71</f>
        <v>0</v>
      </c>
      <c r="W71" s="9">
        <f>+[3]LICENCIAS!W71+[3]PERMISOS!W71+[3]REGISTROS!W71+[3]CERTIFICADOS!W71+[3]FISCALIZACIONES!W71</f>
        <v>0</v>
      </c>
      <c r="X71" s="9">
        <f>+[3]LICENCIAS!X71+[3]PERMISOS!X71+[3]REGISTROS!X71+[3]CERTIFICADOS!X71+[3]FISCALIZACIONES!X71</f>
        <v>0</v>
      </c>
      <c r="Y71" s="9">
        <f>+[3]LICENCIAS!Y71+[3]PERMISOS!Y71+[3]REGISTROS!Y71+[3]CERTIFICADOS!Y71+[3]FISCALIZACIONES!Y71</f>
        <v>0</v>
      </c>
      <c r="Z71" s="9">
        <f>+[3]LICENCIAS!Z71+[3]PERMISOS!Z71+[3]REGISTROS!Z71+[3]CERTIFICADOS!Z71+[3]FISCALIZACIONES!Z71</f>
        <v>0</v>
      </c>
      <c r="AA71" s="10">
        <f t="shared" si="37"/>
        <v>339990.70864067442</v>
      </c>
      <c r="AB71" s="10">
        <f t="shared" si="38"/>
        <v>75151.965226554268</v>
      </c>
      <c r="AC71" s="11">
        <f t="shared" si="39"/>
        <v>178810.77976817702</v>
      </c>
      <c r="AD71" s="11">
        <f t="shared" si="40"/>
        <v>108234.46522655428</v>
      </c>
      <c r="AE71" s="11">
        <f t="shared" si="41"/>
        <v>30295.047418335089</v>
      </c>
      <c r="AF71" s="11">
        <f t="shared" si="42"/>
        <v>306894.16754478402</v>
      </c>
      <c r="AG71" s="11">
        <f t="shared" si="43"/>
        <v>13040.04214963119</v>
      </c>
      <c r="AH71" s="12">
        <f t="shared" si="44"/>
        <v>68253.42465753424</v>
      </c>
      <c r="AI71" s="12">
        <f t="shared" si="45"/>
        <v>71381.725500526867</v>
      </c>
      <c r="AJ71" s="12">
        <f t="shared" si="46"/>
        <v>8084.826132771339</v>
      </c>
      <c r="AK71" s="12">
        <f t="shared" si="47"/>
        <v>1699.1570073761854</v>
      </c>
      <c r="AL71" s="12">
        <f t="shared" si="48"/>
        <v>395845.96153846156</v>
      </c>
      <c r="AM71" s="12">
        <f t="shared" si="49"/>
        <v>176519.92623814542</v>
      </c>
      <c r="AN71" s="12">
        <f t="shared" si="50"/>
        <v>790.30558482613276</v>
      </c>
      <c r="AO71" s="12">
        <f t="shared" si="51"/>
        <v>295814.54952581663</v>
      </c>
      <c r="AP71" s="12">
        <f t="shared" si="52"/>
        <v>21162.302423603793</v>
      </c>
      <c r="AQ71" s="12">
        <f t="shared" si="53"/>
        <v>7507.9030558482609</v>
      </c>
      <c r="AR71" s="12">
        <f t="shared" si="54"/>
        <v>750984.82086406741</v>
      </c>
      <c r="AS71" s="12">
        <f t="shared" si="55"/>
        <v>30435.774499473126</v>
      </c>
      <c r="AT71" s="12">
        <f t="shared" si="56"/>
        <v>2634.3519494204425</v>
      </c>
      <c r="AU71" s="12">
        <f t="shared" si="57"/>
        <v>5607413.0663856687</v>
      </c>
      <c r="AV71" s="12">
        <f t="shared" si="58"/>
        <v>14509.088514225499</v>
      </c>
      <c r="AW71" s="12">
        <f t="shared" si="59"/>
        <v>284.51001053740777</v>
      </c>
      <c r="AX71" s="12">
        <f t="shared" si="60"/>
        <v>905.82191780821915</v>
      </c>
      <c r="AY71" s="12">
        <f t="shared" si="61"/>
        <v>49823.722339304528</v>
      </c>
      <c r="AZ71" s="12">
        <f t="shared" si="62"/>
        <v>15666.649104320339</v>
      </c>
      <c r="BA71" s="12">
        <f t="shared" si="63"/>
        <v>4583.7723919915707</v>
      </c>
      <c r="BB71" s="12">
        <f t="shared" si="64"/>
        <v>1185.4583772391991</v>
      </c>
      <c r="BC71" s="12">
        <f t="shared" si="65"/>
        <v>375447.97945205477</v>
      </c>
      <c r="BD71" s="12">
        <f t="shared" si="66"/>
        <v>5268.7038988408849</v>
      </c>
      <c r="BE71" s="12">
        <f t="shared" si="67"/>
        <v>5363.0663856691253</v>
      </c>
      <c r="BF71" s="12">
        <f t="shared" si="68"/>
        <v>4330.8746048472076</v>
      </c>
      <c r="BG71" s="12">
        <f t="shared" si="69"/>
        <v>7903.0558482613278</v>
      </c>
    </row>
    <row r="72" spans="1:59" x14ac:dyDescent="0.25">
      <c r="A72" s="264"/>
      <c r="B72" s="274"/>
      <c r="C72" s="16" t="s">
        <v>102</v>
      </c>
      <c r="D72" s="7">
        <f t="shared" si="36"/>
        <v>3</v>
      </c>
      <c r="E72" s="9">
        <f>+[3]LICENCIAS!E72+[3]PERMISOS!E72+[3]REGISTROS!E72+[3]CERTIFICADOS!E72+[3]FISCALIZACIONES!E72</f>
        <v>1</v>
      </c>
      <c r="F72" s="9">
        <f>+[3]LICENCIAS!F72+[3]PERMISOS!F72+[3]REGISTROS!F72+[3]CERTIFICADOS!F72+[3]FISCALIZACIONES!F72</f>
        <v>0</v>
      </c>
      <c r="G72" s="9">
        <f>+[3]LICENCIAS!G72+[3]PERMISOS!G72+[3]REGISTROS!G72+[3]CERTIFICADOS!G72+[3]FISCALIZACIONES!G72</f>
        <v>0</v>
      </c>
      <c r="H72" s="9">
        <f>+[3]LICENCIAS!H72+[3]PERMISOS!H72+[3]REGISTROS!H72+[3]CERTIFICADOS!H72+[3]FISCALIZACIONES!H72</f>
        <v>0</v>
      </c>
      <c r="I72" s="9">
        <f>+[3]LICENCIAS!I72+[3]PERMISOS!I72+[3]REGISTROS!I72+[3]CERTIFICADOS!I72+[3]FISCALIZACIONES!I72</f>
        <v>0</v>
      </c>
      <c r="J72" s="9">
        <f>+[3]LICENCIAS!J72+[3]PERMISOS!J72+[3]REGISTROS!J72+[3]CERTIFICADOS!J72+[3]FISCALIZACIONES!J72</f>
        <v>1</v>
      </c>
      <c r="K72" s="9">
        <f>+[3]LICENCIAS!K72+[3]PERMISOS!K72+[3]REGISTROS!K72+[3]CERTIFICADOS!K72+[3]FISCALIZACIONES!K72</f>
        <v>1</v>
      </c>
      <c r="L72" s="9">
        <f>+[3]LICENCIAS!L72+[3]PERMISOS!L72+[3]REGISTROS!L72+[3]CERTIFICADOS!L72+[3]FISCALIZACIONES!L72</f>
        <v>0</v>
      </c>
      <c r="M72" s="9">
        <f>+[3]LICENCIAS!M72+[3]PERMISOS!M72+[3]REGISTROS!M72+[3]CERTIFICADOS!M72+[3]FISCALIZACIONES!M72</f>
        <v>0</v>
      </c>
      <c r="N72" s="9">
        <f>+[3]LICENCIAS!N72+[3]PERMISOS!N72+[3]REGISTROS!N72+[3]CERTIFICADOS!N72+[3]FISCALIZACIONES!N72</f>
        <v>0</v>
      </c>
      <c r="O72" s="9">
        <f>+[3]LICENCIAS!O72+[3]PERMISOS!O72+[3]REGISTROS!O72+[3]CERTIFICADOS!O72+[3]FISCALIZACIONES!O72</f>
        <v>0</v>
      </c>
      <c r="P72" s="9">
        <f>+[3]LICENCIAS!P72+[3]PERMISOS!P72+[3]REGISTROS!P72+[3]CERTIFICADOS!P72+[3]FISCALIZACIONES!P72</f>
        <v>0</v>
      </c>
      <c r="Q72" s="9">
        <f>+[3]LICENCIAS!Q72+[3]PERMISOS!Q72+[3]REGISTROS!Q72+[3]CERTIFICADOS!Q72+[3]FISCALIZACIONES!Q72</f>
        <v>0</v>
      </c>
      <c r="R72" s="9">
        <f>+[3]LICENCIAS!R72+[3]PERMISOS!R72+[3]REGISTROS!R72+[3]CERTIFICADOS!R72+[3]FISCALIZACIONES!R72</f>
        <v>0</v>
      </c>
      <c r="S72" s="9">
        <f>+[3]LICENCIAS!S72+[3]PERMISOS!S72+[3]REGISTROS!S72+[3]CERTIFICADOS!S72+[3]FISCALIZACIONES!S72</f>
        <v>0</v>
      </c>
      <c r="T72" s="9">
        <f>+[3]LICENCIAS!T72+[3]PERMISOS!T72+[3]REGISTROS!T72+[3]CERTIFICADOS!T72+[3]FISCALIZACIONES!T72</f>
        <v>0</v>
      </c>
      <c r="U72" s="9">
        <f>+[3]LICENCIAS!U72+[3]PERMISOS!U72+[3]REGISTROS!U72+[3]CERTIFICADOS!U72+[3]FISCALIZACIONES!U72</f>
        <v>0</v>
      </c>
      <c r="V72" s="9">
        <f>+[3]LICENCIAS!V72+[3]PERMISOS!V72+[3]REGISTROS!V72+[3]CERTIFICADOS!V72+[3]FISCALIZACIONES!V72</f>
        <v>0</v>
      </c>
      <c r="W72" s="9">
        <f>+[3]LICENCIAS!W72+[3]PERMISOS!W72+[3]REGISTROS!W72+[3]CERTIFICADOS!W72+[3]FISCALIZACIONES!W72</f>
        <v>0</v>
      </c>
      <c r="X72" s="9">
        <f>+[3]LICENCIAS!X72+[3]PERMISOS!X72+[3]REGISTROS!X72+[3]CERTIFICADOS!X72+[3]FISCALIZACIONES!X72</f>
        <v>0</v>
      </c>
      <c r="Y72" s="9">
        <f>+[3]LICENCIAS!Y72+[3]PERMISOS!Y72+[3]REGISTROS!Y72+[3]CERTIFICADOS!Y72+[3]FISCALIZACIONES!Y72</f>
        <v>0</v>
      </c>
      <c r="Z72" s="9">
        <f>+[3]LICENCIAS!Z72+[3]PERMISOS!Z72+[3]REGISTROS!Z72+[3]CERTIFICADOS!Z72+[3]FISCALIZACIONES!Z72</f>
        <v>0</v>
      </c>
      <c r="AA72" s="10">
        <f t="shared" si="37"/>
        <v>203994.42518440465</v>
      </c>
      <c r="AB72" s="10">
        <f t="shared" si="38"/>
        <v>45091.179135932558</v>
      </c>
      <c r="AC72" s="11">
        <f t="shared" si="39"/>
        <v>107286.46786090621</v>
      </c>
      <c r="AD72" s="11">
        <f t="shared" si="40"/>
        <v>64940.679135932565</v>
      </c>
      <c r="AE72" s="11">
        <f t="shared" si="41"/>
        <v>18177.028451001053</v>
      </c>
      <c r="AF72" s="11">
        <f t="shared" si="42"/>
        <v>184136.5005268704</v>
      </c>
      <c r="AG72" s="11">
        <f t="shared" si="43"/>
        <v>7824.0252897787141</v>
      </c>
      <c r="AH72" s="12">
        <f t="shared" si="44"/>
        <v>40952.054794520547</v>
      </c>
      <c r="AI72" s="12">
        <f t="shared" si="45"/>
        <v>42829.035300316122</v>
      </c>
      <c r="AJ72" s="12">
        <f t="shared" si="46"/>
        <v>4850.8956796628026</v>
      </c>
      <c r="AK72" s="12">
        <f t="shared" si="47"/>
        <v>1019.4942044257114</v>
      </c>
      <c r="AL72" s="12">
        <f t="shared" si="48"/>
        <v>237507.57692307694</v>
      </c>
      <c r="AM72" s="12">
        <f t="shared" si="49"/>
        <v>105911.95574288725</v>
      </c>
      <c r="AN72" s="12">
        <f t="shared" si="50"/>
        <v>474.18335089567961</v>
      </c>
      <c r="AO72" s="12">
        <f t="shared" si="51"/>
        <v>177488.72971548999</v>
      </c>
      <c r="AP72" s="12">
        <f t="shared" si="52"/>
        <v>12697.381454162274</v>
      </c>
      <c r="AQ72" s="12">
        <f t="shared" si="53"/>
        <v>4504.7418335089569</v>
      </c>
      <c r="AR72" s="12">
        <f t="shared" si="54"/>
        <v>450590.89251844049</v>
      </c>
      <c r="AS72" s="12">
        <f t="shared" si="55"/>
        <v>18261.464699683878</v>
      </c>
      <c r="AT72" s="12">
        <f t="shared" si="56"/>
        <v>1580.6111696522653</v>
      </c>
      <c r="AU72" s="12">
        <f t="shared" si="57"/>
        <v>3364447.8398314016</v>
      </c>
      <c r="AV72" s="12">
        <f t="shared" si="58"/>
        <v>8705.453108535301</v>
      </c>
      <c r="AW72" s="12">
        <f t="shared" si="59"/>
        <v>170.70600632244467</v>
      </c>
      <c r="AX72" s="12">
        <f t="shared" si="60"/>
        <v>543.49315068493149</v>
      </c>
      <c r="AY72" s="12">
        <f t="shared" si="61"/>
        <v>29894.233403582719</v>
      </c>
      <c r="AZ72" s="12">
        <f t="shared" si="62"/>
        <v>9399.9894625922025</v>
      </c>
      <c r="BA72" s="12">
        <f t="shared" si="63"/>
        <v>2750.2634351949423</v>
      </c>
      <c r="BB72" s="12">
        <f t="shared" si="64"/>
        <v>711.27502634351947</v>
      </c>
      <c r="BC72" s="12">
        <f t="shared" si="65"/>
        <v>225268.78767123289</v>
      </c>
      <c r="BD72" s="12">
        <f t="shared" si="66"/>
        <v>3161.2223393045306</v>
      </c>
      <c r="BE72" s="12">
        <f t="shared" si="67"/>
        <v>3217.8398314014748</v>
      </c>
      <c r="BF72" s="12">
        <f t="shared" si="68"/>
        <v>2598.5247629083242</v>
      </c>
      <c r="BG72" s="12">
        <f t="shared" si="69"/>
        <v>4741.8335089567963</v>
      </c>
    </row>
    <row r="73" spans="1:59" x14ac:dyDescent="0.25">
      <c r="A73" s="264"/>
      <c r="B73" s="274"/>
      <c r="C73" s="16" t="s">
        <v>103</v>
      </c>
      <c r="D73" s="7">
        <f t="shared" si="36"/>
        <v>4</v>
      </c>
      <c r="E73" s="9">
        <f>+[3]LICENCIAS!E73+[3]PERMISOS!E73+[3]REGISTROS!E73+[3]CERTIFICADOS!E73+[3]FISCALIZACIONES!E73</f>
        <v>0</v>
      </c>
      <c r="F73" s="9">
        <f>+[3]LICENCIAS!F73+[3]PERMISOS!F73+[3]REGISTROS!F73+[3]CERTIFICADOS!F73+[3]FISCALIZACIONES!F73</f>
        <v>0</v>
      </c>
      <c r="G73" s="9">
        <f>+[3]LICENCIAS!G73+[3]PERMISOS!G73+[3]REGISTROS!G73+[3]CERTIFICADOS!G73+[3]FISCALIZACIONES!G73</f>
        <v>1</v>
      </c>
      <c r="H73" s="9">
        <f>+[3]LICENCIAS!H73+[3]PERMISOS!H73+[3]REGISTROS!H73+[3]CERTIFICADOS!H73+[3]FISCALIZACIONES!H73</f>
        <v>3</v>
      </c>
      <c r="I73" s="9">
        <f>+[3]LICENCIAS!I73+[3]PERMISOS!I73+[3]REGISTROS!I73+[3]CERTIFICADOS!I73+[3]FISCALIZACIONES!I73</f>
        <v>0</v>
      </c>
      <c r="J73" s="9">
        <f>+[3]LICENCIAS!J73+[3]PERMISOS!J73+[3]REGISTROS!J73+[3]CERTIFICADOS!J73+[3]FISCALIZACIONES!J73</f>
        <v>0</v>
      </c>
      <c r="K73" s="9">
        <f>+[3]LICENCIAS!K73+[3]PERMISOS!K73+[3]REGISTROS!K73+[3]CERTIFICADOS!K73+[3]FISCALIZACIONES!K73</f>
        <v>0</v>
      </c>
      <c r="L73" s="9">
        <f>+[3]LICENCIAS!L73+[3]PERMISOS!L73+[3]REGISTROS!L73+[3]CERTIFICADOS!L73+[3]FISCALIZACIONES!L73</f>
        <v>0</v>
      </c>
      <c r="M73" s="9">
        <f>+[3]LICENCIAS!M73+[3]PERMISOS!M73+[3]REGISTROS!M73+[3]CERTIFICADOS!M73+[3]FISCALIZACIONES!M73</f>
        <v>0</v>
      </c>
      <c r="N73" s="9">
        <f>+[3]LICENCIAS!N73+[3]PERMISOS!N73+[3]REGISTROS!N73+[3]CERTIFICADOS!N73+[3]FISCALIZACIONES!N73</f>
        <v>0</v>
      </c>
      <c r="O73" s="9">
        <f>+[3]LICENCIAS!O73+[3]PERMISOS!O73+[3]REGISTROS!O73+[3]CERTIFICADOS!O73+[3]FISCALIZACIONES!O73</f>
        <v>0</v>
      </c>
      <c r="P73" s="9">
        <f>+[3]LICENCIAS!P73+[3]PERMISOS!P73+[3]REGISTROS!P73+[3]CERTIFICADOS!P73+[3]FISCALIZACIONES!P73</f>
        <v>0</v>
      </c>
      <c r="Q73" s="9">
        <f>+[3]LICENCIAS!Q73+[3]PERMISOS!Q73+[3]REGISTROS!Q73+[3]CERTIFICADOS!Q73+[3]FISCALIZACIONES!Q73</f>
        <v>0</v>
      </c>
      <c r="R73" s="9">
        <f>+[3]LICENCIAS!R73+[3]PERMISOS!R73+[3]REGISTROS!R73+[3]CERTIFICADOS!R73+[3]FISCALIZACIONES!R73</f>
        <v>0</v>
      </c>
      <c r="S73" s="9">
        <f>+[3]LICENCIAS!S73+[3]PERMISOS!S73+[3]REGISTROS!S73+[3]CERTIFICADOS!S73+[3]FISCALIZACIONES!S73</f>
        <v>0</v>
      </c>
      <c r="T73" s="9">
        <f>+[3]LICENCIAS!T73+[3]PERMISOS!T73+[3]REGISTROS!T73+[3]CERTIFICADOS!T73+[3]FISCALIZACIONES!T73</f>
        <v>0</v>
      </c>
      <c r="U73" s="9">
        <f>+[3]LICENCIAS!U73+[3]PERMISOS!U73+[3]REGISTROS!U73+[3]CERTIFICADOS!U73+[3]FISCALIZACIONES!U73</f>
        <v>0</v>
      </c>
      <c r="V73" s="9">
        <f>+[3]LICENCIAS!V73+[3]PERMISOS!V73+[3]REGISTROS!V73+[3]CERTIFICADOS!V73+[3]FISCALIZACIONES!V73</f>
        <v>0</v>
      </c>
      <c r="W73" s="9">
        <f>+[3]LICENCIAS!W73+[3]PERMISOS!W73+[3]REGISTROS!W73+[3]CERTIFICADOS!W73+[3]FISCALIZACIONES!W73</f>
        <v>0</v>
      </c>
      <c r="X73" s="9">
        <f>+[3]LICENCIAS!X73+[3]PERMISOS!X73+[3]REGISTROS!X73+[3]CERTIFICADOS!X73+[3]FISCALIZACIONES!X73</f>
        <v>0</v>
      </c>
      <c r="Y73" s="9">
        <f>+[3]LICENCIAS!Y73+[3]PERMISOS!Y73+[3]REGISTROS!Y73+[3]CERTIFICADOS!Y73+[3]FISCALIZACIONES!Y73</f>
        <v>0</v>
      </c>
      <c r="Z73" s="9">
        <f>+[3]LICENCIAS!Z73+[3]PERMISOS!Z73+[3]REGISTROS!Z73+[3]CERTIFICADOS!Z73+[3]FISCALIZACIONES!Z73</f>
        <v>0</v>
      </c>
      <c r="AA73" s="10">
        <f t="shared" si="37"/>
        <v>271992.56691253954</v>
      </c>
      <c r="AB73" s="10">
        <f t="shared" si="38"/>
        <v>60121.572181243413</v>
      </c>
      <c r="AC73" s="11">
        <f t="shared" si="39"/>
        <v>143048.62381454161</v>
      </c>
      <c r="AD73" s="11">
        <f t="shared" si="40"/>
        <v>86587.57218124342</v>
      </c>
      <c r="AE73" s="11">
        <f t="shared" si="41"/>
        <v>24236.037934668071</v>
      </c>
      <c r="AF73" s="11">
        <f t="shared" si="42"/>
        <v>245515.3340358272</v>
      </c>
      <c r="AG73" s="11">
        <f t="shared" si="43"/>
        <v>10432.033719704952</v>
      </c>
      <c r="AH73" s="12">
        <f t="shared" si="44"/>
        <v>54602.739726027394</v>
      </c>
      <c r="AI73" s="12">
        <f t="shared" si="45"/>
        <v>57105.380400421498</v>
      </c>
      <c r="AJ73" s="12">
        <f t="shared" si="46"/>
        <v>6467.8609062170708</v>
      </c>
      <c r="AK73" s="12">
        <f t="shared" si="47"/>
        <v>1359.3256059009484</v>
      </c>
      <c r="AL73" s="12">
        <f t="shared" si="48"/>
        <v>316676.76923076925</v>
      </c>
      <c r="AM73" s="12">
        <f t="shared" si="49"/>
        <v>141215.94099051633</v>
      </c>
      <c r="AN73" s="12">
        <f t="shared" si="50"/>
        <v>632.24446786090618</v>
      </c>
      <c r="AO73" s="12">
        <f t="shared" si="51"/>
        <v>236651.63962065332</v>
      </c>
      <c r="AP73" s="12">
        <f t="shared" si="52"/>
        <v>16929.841938883033</v>
      </c>
      <c r="AQ73" s="12">
        <f t="shared" si="53"/>
        <v>6006.3224446786089</v>
      </c>
      <c r="AR73" s="12">
        <f t="shared" si="54"/>
        <v>600787.85669125395</v>
      </c>
      <c r="AS73" s="12">
        <f t="shared" si="55"/>
        <v>24348.619599578502</v>
      </c>
      <c r="AT73" s="12">
        <f t="shared" si="56"/>
        <v>2107.4815595363539</v>
      </c>
      <c r="AU73" s="12">
        <f t="shared" si="57"/>
        <v>4485930.4531085351</v>
      </c>
      <c r="AV73" s="12">
        <f t="shared" si="58"/>
        <v>11607.2708113804</v>
      </c>
      <c r="AW73" s="12">
        <f t="shared" si="59"/>
        <v>227.60800842992623</v>
      </c>
      <c r="AX73" s="12">
        <f t="shared" si="60"/>
        <v>724.65753424657532</v>
      </c>
      <c r="AY73" s="12">
        <f t="shared" si="61"/>
        <v>39858.977871443625</v>
      </c>
      <c r="AZ73" s="12">
        <f t="shared" si="62"/>
        <v>12533.319283456271</v>
      </c>
      <c r="BA73" s="12">
        <f t="shared" si="63"/>
        <v>3667.0179135932563</v>
      </c>
      <c r="BB73" s="12">
        <f t="shared" si="64"/>
        <v>948.36670179135933</v>
      </c>
      <c r="BC73" s="12">
        <f t="shared" si="65"/>
        <v>300358.38356164383</v>
      </c>
      <c r="BD73" s="12">
        <f t="shared" si="66"/>
        <v>4214.9631190727077</v>
      </c>
      <c r="BE73" s="12">
        <f t="shared" si="67"/>
        <v>4290.4531085353001</v>
      </c>
      <c r="BF73" s="12">
        <f t="shared" si="68"/>
        <v>3464.6996838777659</v>
      </c>
      <c r="BG73" s="12">
        <f t="shared" si="69"/>
        <v>6322.4446786090621</v>
      </c>
    </row>
    <row r="74" spans="1:59" x14ac:dyDescent="0.25">
      <c r="A74" s="264"/>
      <c r="B74" s="274"/>
      <c r="C74" s="16" t="s">
        <v>104</v>
      </c>
      <c r="D74" s="7">
        <f t="shared" si="36"/>
        <v>2</v>
      </c>
      <c r="E74" s="9">
        <f>+[3]LICENCIAS!E74+[3]PERMISOS!E74+[3]REGISTROS!E74+[3]CERTIFICADOS!E74+[3]FISCALIZACIONES!E74</f>
        <v>1</v>
      </c>
      <c r="F74" s="9">
        <f>+[3]LICENCIAS!F74+[3]PERMISOS!F74+[3]REGISTROS!F74+[3]CERTIFICADOS!F74+[3]FISCALIZACIONES!F74</f>
        <v>0</v>
      </c>
      <c r="G74" s="9">
        <f>+[3]LICENCIAS!G74+[3]PERMISOS!G74+[3]REGISTROS!G74+[3]CERTIFICADOS!G74+[3]FISCALIZACIONES!G74</f>
        <v>0</v>
      </c>
      <c r="H74" s="9">
        <f>+[3]LICENCIAS!H74+[3]PERMISOS!H74+[3]REGISTROS!H74+[3]CERTIFICADOS!H74+[3]FISCALIZACIONES!H74</f>
        <v>0</v>
      </c>
      <c r="I74" s="9">
        <f>+[3]LICENCIAS!I74+[3]PERMISOS!I74+[3]REGISTROS!I74+[3]CERTIFICADOS!I74+[3]FISCALIZACIONES!I74</f>
        <v>0</v>
      </c>
      <c r="J74" s="9">
        <f>+[3]LICENCIAS!J74+[3]PERMISOS!J74+[3]REGISTROS!J74+[3]CERTIFICADOS!J74+[3]FISCALIZACIONES!J74</f>
        <v>1</v>
      </c>
      <c r="K74" s="9">
        <f>+[3]LICENCIAS!K74+[3]PERMISOS!K74+[3]REGISTROS!K74+[3]CERTIFICADOS!K74+[3]FISCALIZACIONES!K74</f>
        <v>0</v>
      </c>
      <c r="L74" s="9">
        <f>+[3]LICENCIAS!L74+[3]PERMISOS!L74+[3]REGISTROS!L74+[3]CERTIFICADOS!L74+[3]FISCALIZACIONES!L74</f>
        <v>0</v>
      </c>
      <c r="M74" s="9">
        <f>+[3]LICENCIAS!M74+[3]PERMISOS!M74+[3]REGISTROS!M74+[3]CERTIFICADOS!M74+[3]FISCALIZACIONES!M74</f>
        <v>0</v>
      </c>
      <c r="N74" s="9">
        <f>+[3]LICENCIAS!N74+[3]PERMISOS!N74+[3]REGISTROS!N74+[3]CERTIFICADOS!N74+[3]FISCALIZACIONES!N74</f>
        <v>0</v>
      </c>
      <c r="O74" s="9">
        <f>+[3]LICENCIAS!O74+[3]PERMISOS!O74+[3]REGISTROS!O74+[3]CERTIFICADOS!O74+[3]FISCALIZACIONES!O74</f>
        <v>0</v>
      </c>
      <c r="P74" s="9">
        <f>+[3]LICENCIAS!P74+[3]PERMISOS!P74+[3]REGISTROS!P74+[3]CERTIFICADOS!P74+[3]FISCALIZACIONES!P74</f>
        <v>0</v>
      </c>
      <c r="Q74" s="9">
        <f>+[3]LICENCIAS!Q74+[3]PERMISOS!Q74+[3]REGISTROS!Q74+[3]CERTIFICADOS!Q74+[3]FISCALIZACIONES!Q74</f>
        <v>0</v>
      </c>
      <c r="R74" s="9">
        <f>+[3]LICENCIAS!R74+[3]PERMISOS!R74+[3]REGISTROS!R74+[3]CERTIFICADOS!R74+[3]FISCALIZACIONES!R74</f>
        <v>0</v>
      </c>
      <c r="S74" s="9">
        <f>+[3]LICENCIAS!S74+[3]PERMISOS!S74+[3]REGISTROS!S74+[3]CERTIFICADOS!S74+[3]FISCALIZACIONES!S74</f>
        <v>0</v>
      </c>
      <c r="T74" s="9">
        <f>+[3]LICENCIAS!T74+[3]PERMISOS!T74+[3]REGISTROS!T74+[3]CERTIFICADOS!T74+[3]FISCALIZACIONES!T74</f>
        <v>0</v>
      </c>
      <c r="U74" s="9">
        <f>+[3]LICENCIAS!U74+[3]PERMISOS!U74+[3]REGISTROS!U74+[3]CERTIFICADOS!U74+[3]FISCALIZACIONES!U74</f>
        <v>0</v>
      </c>
      <c r="V74" s="9">
        <f>+[3]LICENCIAS!V74+[3]PERMISOS!V74+[3]REGISTROS!V74+[3]CERTIFICADOS!V74+[3]FISCALIZACIONES!V74</f>
        <v>0</v>
      </c>
      <c r="W74" s="9">
        <f>+[3]LICENCIAS!W74+[3]PERMISOS!W74+[3]REGISTROS!W74+[3]CERTIFICADOS!W74+[3]FISCALIZACIONES!W74</f>
        <v>0</v>
      </c>
      <c r="X74" s="9">
        <f>+[3]LICENCIAS!X74+[3]PERMISOS!X74+[3]REGISTROS!X74+[3]CERTIFICADOS!X74+[3]FISCALIZACIONES!X74</f>
        <v>0</v>
      </c>
      <c r="Y74" s="9">
        <f>+[3]LICENCIAS!Y74+[3]PERMISOS!Y74+[3]REGISTROS!Y74+[3]CERTIFICADOS!Y74+[3]FISCALIZACIONES!Y74</f>
        <v>0</v>
      </c>
      <c r="Z74" s="9">
        <f>+[3]LICENCIAS!Z74+[3]PERMISOS!Z74+[3]REGISTROS!Z74+[3]CERTIFICADOS!Z74+[3]FISCALIZACIONES!Z74</f>
        <v>0</v>
      </c>
      <c r="AA74" s="10">
        <f t="shared" si="37"/>
        <v>135996.28345626977</v>
      </c>
      <c r="AB74" s="10">
        <f t="shared" si="38"/>
        <v>30060.786090621707</v>
      </c>
      <c r="AC74" s="11">
        <f t="shared" si="39"/>
        <v>71524.311907270807</v>
      </c>
      <c r="AD74" s="11">
        <f t="shared" si="40"/>
        <v>43293.78609062171</v>
      </c>
      <c r="AE74" s="11">
        <f t="shared" si="41"/>
        <v>12118.018967334036</v>
      </c>
      <c r="AF74" s="11">
        <f t="shared" si="42"/>
        <v>122757.6670179136</v>
      </c>
      <c r="AG74" s="11">
        <f t="shared" si="43"/>
        <v>5216.016859852476</v>
      </c>
      <c r="AH74" s="12">
        <f t="shared" si="44"/>
        <v>27301.369863013697</v>
      </c>
      <c r="AI74" s="12">
        <f t="shared" si="45"/>
        <v>28552.690200210749</v>
      </c>
      <c r="AJ74" s="12">
        <f t="shared" si="46"/>
        <v>3233.9304531085354</v>
      </c>
      <c r="AK74" s="12">
        <f t="shared" si="47"/>
        <v>679.6628029504742</v>
      </c>
      <c r="AL74" s="12">
        <f t="shared" si="48"/>
        <v>158338.38461538462</v>
      </c>
      <c r="AM74" s="12">
        <f t="shared" si="49"/>
        <v>70607.970495258167</v>
      </c>
      <c r="AN74" s="12">
        <f t="shared" si="50"/>
        <v>316.12223393045309</v>
      </c>
      <c r="AO74" s="12">
        <f t="shared" si="51"/>
        <v>118325.81981032666</v>
      </c>
      <c r="AP74" s="12">
        <f t="shared" si="52"/>
        <v>8464.9209694415167</v>
      </c>
      <c r="AQ74" s="12">
        <f t="shared" si="53"/>
        <v>3003.1612223393045</v>
      </c>
      <c r="AR74" s="12">
        <f t="shared" si="54"/>
        <v>300393.92834562698</v>
      </c>
      <c r="AS74" s="12">
        <f t="shared" si="55"/>
        <v>12174.309799789251</v>
      </c>
      <c r="AT74" s="12">
        <f t="shared" si="56"/>
        <v>1053.7407797681769</v>
      </c>
      <c r="AU74" s="12">
        <f t="shared" si="57"/>
        <v>2242965.2265542676</v>
      </c>
      <c r="AV74" s="12">
        <f t="shared" si="58"/>
        <v>5803.6354056902001</v>
      </c>
      <c r="AW74" s="12">
        <f t="shared" si="59"/>
        <v>113.80400421496311</v>
      </c>
      <c r="AX74" s="12">
        <f t="shared" si="60"/>
        <v>362.32876712328766</v>
      </c>
      <c r="AY74" s="12">
        <f t="shared" si="61"/>
        <v>19929.488935721813</v>
      </c>
      <c r="AZ74" s="12">
        <f t="shared" si="62"/>
        <v>6266.6596417281353</v>
      </c>
      <c r="BA74" s="12">
        <f t="shared" si="63"/>
        <v>1833.5089567966281</v>
      </c>
      <c r="BB74" s="12">
        <f t="shared" si="64"/>
        <v>474.18335089567967</v>
      </c>
      <c r="BC74" s="12">
        <f t="shared" si="65"/>
        <v>150179.19178082192</v>
      </c>
      <c r="BD74" s="12">
        <f t="shared" si="66"/>
        <v>2107.4815595363539</v>
      </c>
      <c r="BE74" s="12">
        <f t="shared" si="67"/>
        <v>2145.22655426765</v>
      </c>
      <c r="BF74" s="12">
        <f t="shared" si="68"/>
        <v>1732.3498419388829</v>
      </c>
      <c r="BG74" s="12">
        <f t="shared" si="69"/>
        <v>3161.222339304531</v>
      </c>
    </row>
    <row r="75" spans="1:59" x14ac:dyDescent="0.25">
      <c r="A75" s="264"/>
      <c r="B75" s="274"/>
      <c r="C75" s="16" t="s">
        <v>105</v>
      </c>
      <c r="D75" s="7">
        <f t="shared" si="36"/>
        <v>14</v>
      </c>
      <c r="E75" s="9">
        <f>+[3]LICENCIAS!E75+[3]PERMISOS!E75+[3]REGISTROS!E75+[3]CERTIFICADOS!E75+[3]FISCALIZACIONES!E75</f>
        <v>0</v>
      </c>
      <c r="F75" s="9">
        <f>+[3]LICENCIAS!F75+[3]PERMISOS!F75+[3]REGISTROS!F75+[3]CERTIFICADOS!F75+[3]FISCALIZACIONES!F75</f>
        <v>10</v>
      </c>
      <c r="G75" s="9">
        <f>+[3]LICENCIAS!G75+[3]PERMISOS!G75+[3]REGISTROS!G75+[3]CERTIFICADOS!G75+[3]FISCALIZACIONES!G75</f>
        <v>1</v>
      </c>
      <c r="H75" s="9">
        <f>+[3]LICENCIAS!H75+[3]PERMISOS!H75+[3]REGISTROS!H75+[3]CERTIFICADOS!H75+[3]FISCALIZACIONES!H75</f>
        <v>1</v>
      </c>
      <c r="I75" s="9">
        <f>+[3]LICENCIAS!I75+[3]PERMISOS!I75+[3]REGISTROS!I75+[3]CERTIFICADOS!I75+[3]FISCALIZACIONES!I75</f>
        <v>0</v>
      </c>
      <c r="J75" s="9">
        <f>+[3]LICENCIAS!J75+[3]PERMISOS!J75+[3]REGISTROS!J75+[3]CERTIFICADOS!J75+[3]FISCALIZACIONES!J75</f>
        <v>0</v>
      </c>
      <c r="K75" s="9">
        <f>+[3]LICENCIAS!K75+[3]PERMISOS!K75+[3]REGISTROS!K75+[3]CERTIFICADOS!K75+[3]FISCALIZACIONES!K75</f>
        <v>0</v>
      </c>
      <c r="L75" s="9">
        <f>+[3]LICENCIAS!L75+[3]PERMISOS!L75+[3]REGISTROS!L75+[3]CERTIFICADOS!L75+[3]FISCALIZACIONES!L75</f>
        <v>1</v>
      </c>
      <c r="M75" s="9">
        <f>+[3]LICENCIAS!M75+[3]PERMISOS!M75+[3]REGISTROS!M75+[3]CERTIFICADOS!M75+[3]FISCALIZACIONES!M75</f>
        <v>0</v>
      </c>
      <c r="N75" s="9">
        <f>+[3]LICENCIAS!N75+[3]PERMISOS!N75+[3]REGISTROS!N75+[3]CERTIFICADOS!N75+[3]FISCALIZACIONES!N75</f>
        <v>0</v>
      </c>
      <c r="O75" s="9">
        <f>+[3]LICENCIAS!O75+[3]PERMISOS!O75+[3]REGISTROS!O75+[3]CERTIFICADOS!O75+[3]FISCALIZACIONES!O75</f>
        <v>1</v>
      </c>
      <c r="P75" s="9">
        <f>+[3]LICENCIAS!P75+[3]PERMISOS!P75+[3]REGISTROS!P75+[3]CERTIFICADOS!P75+[3]FISCALIZACIONES!P75</f>
        <v>0</v>
      </c>
      <c r="Q75" s="9">
        <f>+[3]LICENCIAS!Q75+[3]PERMISOS!Q75+[3]REGISTROS!Q75+[3]CERTIFICADOS!Q75+[3]FISCALIZACIONES!Q75</f>
        <v>0</v>
      </c>
      <c r="R75" s="9">
        <f>+[3]LICENCIAS!R75+[3]PERMISOS!R75+[3]REGISTROS!R75+[3]CERTIFICADOS!R75+[3]FISCALIZACIONES!R75</f>
        <v>0</v>
      </c>
      <c r="S75" s="9">
        <f>+[3]LICENCIAS!S75+[3]PERMISOS!S75+[3]REGISTROS!S75+[3]CERTIFICADOS!S75+[3]FISCALIZACIONES!S75</f>
        <v>0</v>
      </c>
      <c r="T75" s="9">
        <f>+[3]LICENCIAS!T75+[3]PERMISOS!T75+[3]REGISTROS!T75+[3]CERTIFICADOS!T75+[3]FISCALIZACIONES!T75</f>
        <v>0</v>
      </c>
      <c r="U75" s="9">
        <f>+[3]LICENCIAS!U75+[3]PERMISOS!U75+[3]REGISTROS!U75+[3]CERTIFICADOS!U75+[3]FISCALIZACIONES!U75</f>
        <v>0</v>
      </c>
      <c r="V75" s="9">
        <f>+[3]LICENCIAS!V75+[3]PERMISOS!V75+[3]REGISTROS!V75+[3]CERTIFICADOS!V75+[3]FISCALIZACIONES!V75</f>
        <v>0</v>
      </c>
      <c r="W75" s="9">
        <f>+[3]LICENCIAS!W75+[3]PERMISOS!W75+[3]REGISTROS!W75+[3]CERTIFICADOS!W75+[3]FISCALIZACIONES!W75</f>
        <v>0</v>
      </c>
      <c r="X75" s="9">
        <f>+[3]LICENCIAS!X75+[3]PERMISOS!X75+[3]REGISTROS!X75+[3]CERTIFICADOS!X75+[3]FISCALIZACIONES!X75</f>
        <v>0</v>
      </c>
      <c r="Y75" s="9">
        <f>+[3]LICENCIAS!Y75+[3]PERMISOS!Y75+[3]REGISTROS!Y75+[3]CERTIFICADOS!Y75+[3]FISCALIZACIONES!Y75</f>
        <v>0</v>
      </c>
      <c r="Z75" s="9">
        <f>+[3]LICENCIAS!Z75+[3]PERMISOS!Z75+[3]REGISTROS!Z75+[3]CERTIFICADOS!Z75+[3]FISCALIZACIONES!Z75</f>
        <v>0</v>
      </c>
      <c r="AA75" s="10">
        <f t="shared" si="37"/>
        <v>951973.98419388838</v>
      </c>
      <c r="AB75" s="10">
        <f t="shared" si="38"/>
        <v>210425.50263435196</v>
      </c>
      <c r="AC75" s="11">
        <f t="shared" si="39"/>
        <v>500670.18335089565</v>
      </c>
      <c r="AD75" s="11">
        <f t="shared" si="40"/>
        <v>303056.50263435196</v>
      </c>
      <c r="AE75" s="11">
        <f t="shared" si="41"/>
        <v>84826.132771338249</v>
      </c>
      <c r="AF75" s="11">
        <f t="shared" si="42"/>
        <v>859303.66912539513</v>
      </c>
      <c r="AG75" s="11">
        <f t="shared" si="43"/>
        <v>36512.118018967332</v>
      </c>
      <c r="AH75" s="12">
        <f t="shared" si="44"/>
        <v>191109.58904109587</v>
      </c>
      <c r="AI75" s="12">
        <f t="shared" si="45"/>
        <v>199868.83140147524</v>
      </c>
      <c r="AJ75" s="12">
        <f t="shared" si="46"/>
        <v>22637.513171759747</v>
      </c>
      <c r="AK75" s="12">
        <f t="shared" si="47"/>
        <v>4757.6396206533191</v>
      </c>
      <c r="AL75" s="12">
        <f t="shared" si="48"/>
        <v>1108368.6923076925</v>
      </c>
      <c r="AM75" s="12">
        <f t="shared" si="49"/>
        <v>494255.79346680717</v>
      </c>
      <c r="AN75" s="12">
        <f t="shared" si="50"/>
        <v>2212.8556375131716</v>
      </c>
      <c r="AO75" s="12">
        <f t="shared" si="51"/>
        <v>828280.73867228662</v>
      </c>
      <c r="AP75" s="12">
        <f t="shared" si="52"/>
        <v>59254.446786090615</v>
      </c>
      <c r="AQ75" s="12">
        <f t="shared" si="53"/>
        <v>21022.12855637513</v>
      </c>
      <c r="AR75" s="12">
        <f t="shared" si="54"/>
        <v>2102757.4984193887</v>
      </c>
      <c r="AS75" s="12">
        <f t="shared" si="55"/>
        <v>85220.16859852476</v>
      </c>
      <c r="AT75" s="12">
        <f t="shared" si="56"/>
        <v>7376.1854583772383</v>
      </c>
      <c r="AU75" s="12">
        <f t="shared" si="57"/>
        <v>15700756.585879873</v>
      </c>
      <c r="AV75" s="12">
        <f t="shared" si="58"/>
        <v>40625.447839831402</v>
      </c>
      <c r="AW75" s="12">
        <f t="shared" si="59"/>
        <v>796.62802950474179</v>
      </c>
      <c r="AX75" s="12">
        <f t="shared" si="60"/>
        <v>2536.3013698630139</v>
      </c>
      <c r="AY75" s="12">
        <f t="shared" si="61"/>
        <v>139506.4225500527</v>
      </c>
      <c r="AZ75" s="12">
        <f t="shared" si="62"/>
        <v>43866.61749209695</v>
      </c>
      <c r="BA75" s="12">
        <f t="shared" si="63"/>
        <v>12834.562697576397</v>
      </c>
      <c r="BB75" s="12">
        <f t="shared" si="64"/>
        <v>3319.2834562697576</v>
      </c>
      <c r="BC75" s="12">
        <f t="shared" si="65"/>
        <v>1051254.3424657534</v>
      </c>
      <c r="BD75" s="12">
        <f t="shared" si="66"/>
        <v>14752.370916754477</v>
      </c>
      <c r="BE75" s="12">
        <f t="shared" si="67"/>
        <v>15016.58587987355</v>
      </c>
      <c r="BF75" s="12">
        <f t="shared" si="68"/>
        <v>12126.44889357218</v>
      </c>
      <c r="BG75" s="12">
        <f t="shared" si="69"/>
        <v>22128.556375131717</v>
      </c>
    </row>
    <row r="76" spans="1:59" x14ac:dyDescent="0.25">
      <c r="A76" s="265"/>
      <c r="B76" s="275"/>
      <c r="C76" s="16" t="s">
        <v>106</v>
      </c>
      <c r="D76" s="7">
        <f t="shared" si="36"/>
        <v>5</v>
      </c>
      <c r="E76" s="9">
        <f>+[3]LICENCIAS!E76+[3]PERMISOS!E76+[3]REGISTROS!E76+[3]CERTIFICADOS!E76+[3]FISCALIZACIONES!E76</f>
        <v>0</v>
      </c>
      <c r="F76" s="9">
        <f>+[3]LICENCIAS!F76+[3]PERMISOS!F76+[3]REGISTROS!F76+[3]CERTIFICADOS!F76+[3]FISCALIZACIONES!F76</f>
        <v>0</v>
      </c>
      <c r="G76" s="9">
        <f>+[3]LICENCIAS!G76+[3]PERMISOS!G76+[3]REGISTROS!G76+[3]CERTIFICADOS!G76+[3]FISCALIZACIONES!G76</f>
        <v>3</v>
      </c>
      <c r="H76" s="9">
        <f>+[3]LICENCIAS!H76+[3]PERMISOS!H76+[3]REGISTROS!H76+[3]CERTIFICADOS!H76+[3]FISCALIZACIONES!H76</f>
        <v>1</v>
      </c>
      <c r="I76" s="9">
        <f>+[3]LICENCIAS!I76+[3]PERMISOS!I76+[3]REGISTROS!I76+[3]CERTIFICADOS!I76+[3]FISCALIZACIONES!I76</f>
        <v>0</v>
      </c>
      <c r="J76" s="9">
        <f>+[3]LICENCIAS!J76+[3]PERMISOS!J76+[3]REGISTROS!J76+[3]CERTIFICADOS!J76+[3]FISCALIZACIONES!J76</f>
        <v>0</v>
      </c>
      <c r="K76" s="9">
        <f>+[3]LICENCIAS!K76+[3]PERMISOS!K76+[3]REGISTROS!K76+[3]CERTIFICADOS!K76+[3]FISCALIZACIONES!K76</f>
        <v>1</v>
      </c>
      <c r="L76" s="9">
        <f>+[3]LICENCIAS!L76+[3]PERMISOS!L76+[3]REGISTROS!L76+[3]CERTIFICADOS!L76+[3]FISCALIZACIONES!L76</f>
        <v>0</v>
      </c>
      <c r="M76" s="9">
        <f>+[3]LICENCIAS!M76+[3]PERMISOS!M76+[3]REGISTROS!M76+[3]CERTIFICADOS!M76+[3]FISCALIZACIONES!M76</f>
        <v>0</v>
      </c>
      <c r="N76" s="9">
        <f>+[3]LICENCIAS!N76+[3]PERMISOS!N76+[3]REGISTROS!N76+[3]CERTIFICADOS!N76+[3]FISCALIZACIONES!N76</f>
        <v>0</v>
      </c>
      <c r="O76" s="9">
        <f>+[3]LICENCIAS!O76+[3]PERMISOS!O76+[3]REGISTROS!O76+[3]CERTIFICADOS!O76+[3]FISCALIZACIONES!O76</f>
        <v>0</v>
      </c>
      <c r="P76" s="9">
        <f>+[3]LICENCIAS!P76+[3]PERMISOS!P76+[3]REGISTROS!P76+[3]CERTIFICADOS!P76+[3]FISCALIZACIONES!P76</f>
        <v>0</v>
      </c>
      <c r="Q76" s="9">
        <f>+[3]LICENCIAS!Q76+[3]PERMISOS!Q76+[3]REGISTROS!Q76+[3]CERTIFICADOS!Q76+[3]FISCALIZACIONES!Q76</f>
        <v>0</v>
      </c>
      <c r="R76" s="9">
        <f>+[3]LICENCIAS!R76+[3]PERMISOS!R76+[3]REGISTROS!R76+[3]CERTIFICADOS!R76+[3]FISCALIZACIONES!R76</f>
        <v>0</v>
      </c>
      <c r="S76" s="9">
        <f>+[3]LICENCIAS!S76+[3]PERMISOS!S76+[3]REGISTROS!S76+[3]CERTIFICADOS!S76+[3]FISCALIZACIONES!S76</f>
        <v>0</v>
      </c>
      <c r="T76" s="9">
        <f>+[3]LICENCIAS!T76+[3]PERMISOS!T76+[3]REGISTROS!T76+[3]CERTIFICADOS!T76+[3]FISCALIZACIONES!T76</f>
        <v>0</v>
      </c>
      <c r="U76" s="9">
        <f>+[3]LICENCIAS!U76+[3]PERMISOS!U76+[3]REGISTROS!U76+[3]CERTIFICADOS!U76+[3]FISCALIZACIONES!U76</f>
        <v>0</v>
      </c>
      <c r="V76" s="9">
        <f>+[3]LICENCIAS!V76+[3]PERMISOS!V76+[3]REGISTROS!V76+[3]CERTIFICADOS!V76+[3]FISCALIZACIONES!V76</f>
        <v>0</v>
      </c>
      <c r="W76" s="9">
        <f>+[3]LICENCIAS!W76+[3]PERMISOS!W76+[3]REGISTROS!W76+[3]CERTIFICADOS!W76+[3]FISCALIZACIONES!W76</f>
        <v>0</v>
      </c>
      <c r="X76" s="9">
        <f>+[3]LICENCIAS!X76+[3]PERMISOS!X76+[3]REGISTROS!X76+[3]CERTIFICADOS!X76+[3]FISCALIZACIONES!X76</f>
        <v>0</v>
      </c>
      <c r="Y76" s="9">
        <f>+[3]LICENCIAS!Y76+[3]PERMISOS!Y76+[3]REGISTROS!Y76+[3]CERTIFICADOS!Y76+[3]FISCALIZACIONES!Y76</f>
        <v>0</v>
      </c>
      <c r="Z76" s="9">
        <f>+[3]LICENCIAS!Z76+[3]PERMISOS!Z76+[3]REGISTROS!Z76+[3]CERTIFICADOS!Z76+[3]FISCALIZACIONES!Z76</f>
        <v>0</v>
      </c>
      <c r="AA76" s="10">
        <f t="shared" si="37"/>
        <v>339990.70864067442</v>
      </c>
      <c r="AB76" s="10">
        <f t="shared" si="38"/>
        <v>75151.965226554268</v>
      </c>
      <c r="AC76" s="11">
        <f t="shared" si="39"/>
        <v>178810.77976817702</v>
      </c>
      <c r="AD76" s="11">
        <f t="shared" si="40"/>
        <v>108234.46522655428</v>
      </c>
      <c r="AE76" s="11">
        <f t="shared" si="41"/>
        <v>30295.047418335089</v>
      </c>
      <c r="AF76" s="11">
        <f t="shared" si="42"/>
        <v>306894.16754478402</v>
      </c>
      <c r="AG76" s="11">
        <f t="shared" si="43"/>
        <v>13040.04214963119</v>
      </c>
      <c r="AH76" s="12">
        <f t="shared" si="44"/>
        <v>68253.42465753424</v>
      </c>
      <c r="AI76" s="12">
        <f t="shared" si="45"/>
        <v>71381.725500526867</v>
      </c>
      <c r="AJ76" s="12">
        <f t="shared" si="46"/>
        <v>8084.826132771339</v>
      </c>
      <c r="AK76" s="12">
        <f t="shared" si="47"/>
        <v>1699.1570073761854</v>
      </c>
      <c r="AL76" s="12">
        <f t="shared" si="48"/>
        <v>395845.96153846156</v>
      </c>
      <c r="AM76" s="12">
        <f t="shared" si="49"/>
        <v>176519.92623814542</v>
      </c>
      <c r="AN76" s="12">
        <f t="shared" si="50"/>
        <v>790.30558482613276</v>
      </c>
      <c r="AO76" s="12">
        <f t="shared" si="51"/>
        <v>295814.54952581663</v>
      </c>
      <c r="AP76" s="12">
        <f t="shared" si="52"/>
        <v>21162.302423603793</v>
      </c>
      <c r="AQ76" s="12">
        <f t="shared" si="53"/>
        <v>7507.9030558482609</v>
      </c>
      <c r="AR76" s="12">
        <f t="shared" si="54"/>
        <v>750984.82086406741</v>
      </c>
      <c r="AS76" s="12">
        <f t="shared" si="55"/>
        <v>30435.774499473126</v>
      </c>
      <c r="AT76" s="12">
        <f t="shared" si="56"/>
        <v>2634.3519494204425</v>
      </c>
      <c r="AU76" s="12">
        <f t="shared" si="57"/>
        <v>5607413.0663856687</v>
      </c>
      <c r="AV76" s="12">
        <f t="shared" si="58"/>
        <v>14509.088514225499</v>
      </c>
      <c r="AW76" s="12">
        <f t="shared" si="59"/>
        <v>284.51001053740777</v>
      </c>
      <c r="AX76" s="12">
        <f t="shared" si="60"/>
        <v>905.82191780821915</v>
      </c>
      <c r="AY76" s="12">
        <f t="shared" si="61"/>
        <v>49823.722339304528</v>
      </c>
      <c r="AZ76" s="12">
        <f t="shared" si="62"/>
        <v>15666.649104320339</v>
      </c>
      <c r="BA76" s="12">
        <f t="shared" si="63"/>
        <v>4583.7723919915707</v>
      </c>
      <c r="BB76" s="12">
        <f t="shared" si="64"/>
        <v>1185.4583772391991</v>
      </c>
      <c r="BC76" s="12">
        <f t="shared" si="65"/>
        <v>375447.97945205477</v>
      </c>
      <c r="BD76" s="12">
        <f t="shared" si="66"/>
        <v>5268.7038988408849</v>
      </c>
      <c r="BE76" s="12">
        <f t="shared" si="67"/>
        <v>5363.0663856691253</v>
      </c>
      <c r="BF76" s="12">
        <f t="shared" si="68"/>
        <v>4330.8746048472076</v>
      </c>
      <c r="BG76" s="12">
        <f t="shared" si="69"/>
        <v>7903.0558482613278</v>
      </c>
    </row>
    <row r="77" spans="1:59" x14ac:dyDescent="0.25">
      <c r="A77" s="263" t="s">
        <v>107</v>
      </c>
      <c r="B77" s="273">
        <f>SUM(D77:D98)</f>
        <v>107</v>
      </c>
      <c r="C77" s="16" t="s">
        <v>108</v>
      </c>
      <c r="D77" s="7">
        <f t="shared" si="36"/>
        <v>8</v>
      </c>
      <c r="E77" s="9">
        <f>+[3]LICENCIAS!E77+[3]PERMISOS!E77+[3]REGISTROS!E77+[3]CERTIFICADOS!E77+[3]FISCALIZACIONES!E77</f>
        <v>2</v>
      </c>
      <c r="F77" s="9">
        <f>+[3]LICENCIAS!F77+[3]PERMISOS!F77+[3]REGISTROS!F77+[3]CERTIFICADOS!F77+[3]FISCALIZACIONES!F77</f>
        <v>1</v>
      </c>
      <c r="G77" s="9">
        <f>+[3]LICENCIAS!G77+[3]PERMISOS!G77+[3]REGISTROS!G77+[3]CERTIFICADOS!G77+[3]FISCALIZACIONES!G77</f>
        <v>0</v>
      </c>
      <c r="H77" s="9">
        <f>+[3]LICENCIAS!H77+[3]PERMISOS!H77+[3]REGISTROS!H77+[3]CERTIFICADOS!H77+[3]FISCALIZACIONES!H77</f>
        <v>3</v>
      </c>
      <c r="I77" s="9">
        <f>+[3]LICENCIAS!I77+[3]PERMISOS!I77+[3]REGISTROS!I77+[3]CERTIFICADOS!I77+[3]FISCALIZACIONES!I77</f>
        <v>0</v>
      </c>
      <c r="J77" s="9">
        <f>+[3]LICENCIAS!J77+[3]PERMISOS!J77+[3]REGISTROS!J77+[3]CERTIFICADOS!J77+[3]FISCALIZACIONES!J77</f>
        <v>0</v>
      </c>
      <c r="K77" s="9">
        <f>+[3]LICENCIAS!K77+[3]PERMISOS!K77+[3]REGISTROS!K77+[3]CERTIFICADOS!K77+[3]FISCALIZACIONES!K77</f>
        <v>0</v>
      </c>
      <c r="L77" s="9">
        <f>+[3]LICENCIAS!L77+[3]PERMISOS!L77+[3]REGISTROS!L77+[3]CERTIFICADOS!L77+[3]FISCALIZACIONES!L77</f>
        <v>0</v>
      </c>
      <c r="M77" s="9">
        <f>+[3]LICENCIAS!M77+[3]PERMISOS!M77+[3]REGISTROS!M77+[3]CERTIFICADOS!M77+[3]FISCALIZACIONES!M77</f>
        <v>0</v>
      </c>
      <c r="N77" s="9">
        <f>+[3]LICENCIAS!N77+[3]PERMISOS!N77+[3]REGISTROS!N77+[3]CERTIFICADOS!N77+[3]FISCALIZACIONES!N77</f>
        <v>0</v>
      </c>
      <c r="O77" s="9">
        <f>+[3]LICENCIAS!O77+[3]PERMISOS!O77+[3]REGISTROS!O77+[3]CERTIFICADOS!O77+[3]FISCALIZACIONES!O77</f>
        <v>1</v>
      </c>
      <c r="P77" s="9">
        <f>+[3]LICENCIAS!P77+[3]PERMISOS!P77+[3]REGISTROS!P77+[3]CERTIFICADOS!P77+[3]FISCALIZACIONES!P77</f>
        <v>0</v>
      </c>
      <c r="Q77" s="9">
        <f>+[3]LICENCIAS!Q77+[3]PERMISOS!Q77+[3]REGISTROS!Q77+[3]CERTIFICADOS!Q77+[3]FISCALIZACIONES!Q77</f>
        <v>0</v>
      </c>
      <c r="R77" s="9">
        <f>+[3]LICENCIAS!R77+[3]PERMISOS!R77+[3]REGISTROS!R77+[3]CERTIFICADOS!R77+[3]FISCALIZACIONES!R77</f>
        <v>0</v>
      </c>
      <c r="S77" s="9">
        <f>+[3]LICENCIAS!S77+[3]PERMISOS!S77+[3]REGISTROS!S77+[3]CERTIFICADOS!S77+[3]FISCALIZACIONES!S77</f>
        <v>0</v>
      </c>
      <c r="T77" s="9">
        <f>+[3]LICENCIAS!T77+[3]PERMISOS!T77+[3]REGISTROS!T77+[3]CERTIFICADOS!T77+[3]FISCALIZACIONES!T77</f>
        <v>0</v>
      </c>
      <c r="U77" s="9">
        <f>+[3]LICENCIAS!U77+[3]PERMISOS!U77+[3]REGISTROS!U77+[3]CERTIFICADOS!U77+[3]FISCALIZACIONES!U77</f>
        <v>0</v>
      </c>
      <c r="V77" s="9">
        <f>+[3]LICENCIAS!V77+[3]PERMISOS!V77+[3]REGISTROS!V77+[3]CERTIFICADOS!V77+[3]FISCALIZACIONES!V77</f>
        <v>0</v>
      </c>
      <c r="W77" s="9">
        <f>+[3]LICENCIAS!W77+[3]PERMISOS!W77+[3]REGISTROS!W77+[3]CERTIFICADOS!W77+[3]FISCALIZACIONES!W77</f>
        <v>0</v>
      </c>
      <c r="X77" s="9">
        <f>+[3]LICENCIAS!X77+[3]PERMISOS!X77+[3]REGISTROS!X77+[3]CERTIFICADOS!X77+[3]FISCALIZACIONES!X77</f>
        <v>0</v>
      </c>
      <c r="Y77" s="9">
        <f>+[3]LICENCIAS!Y77+[3]PERMISOS!Y77+[3]REGISTROS!Y77+[3]CERTIFICADOS!Y77+[3]FISCALIZACIONES!Y77</f>
        <v>0</v>
      </c>
      <c r="Z77" s="9">
        <f>+[3]LICENCIAS!Z77+[3]PERMISOS!Z77+[3]REGISTROS!Z77+[3]CERTIFICADOS!Z77+[3]FISCALIZACIONES!Z77</f>
        <v>1</v>
      </c>
      <c r="AA77" s="10">
        <f t="shared" si="37"/>
        <v>543985.13382507907</v>
      </c>
      <c r="AB77" s="10">
        <f t="shared" si="38"/>
        <v>120243.14436248683</v>
      </c>
      <c r="AC77" s="11">
        <f t="shared" si="39"/>
        <v>286097.24762908323</v>
      </c>
      <c r="AD77" s="11">
        <f t="shared" si="40"/>
        <v>173175.14436248684</v>
      </c>
      <c r="AE77" s="11">
        <f t="shared" si="41"/>
        <v>48472.075869336142</v>
      </c>
      <c r="AF77" s="11">
        <f t="shared" si="42"/>
        <v>491030.66807165439</v>
      </c>
      <c r="AG77" s="11">
        <f t="shared" si="43"/>
        <v>20864.067439409904</v>
      </c>
      <c r="AH77" s="12">
        <f t="shared" si="44"/>
        <v>109205.47945205479</v>
      </c>
      <c r="AI77" s="12">
        <f t="shared" si="45"/>
        <v>114210.760800843</v>
      </c>
      <c r="AJ77" s="12">
        <f t="shared" si="46"/>
        <v>12935.721812434142</v>
      </c>
      <c r="AK77" s="12">
        <f t="shared" si="47"/>
        <v>2718.6512118018968</v>
      </c>
      <c r="AL77" s="12">
        <f t="shared" si="48"/>
        <v>633353.5384615385</v>
      </c>
      <c r="AM77" s="12">
        <f t="shared" si="49"/>
        <v>282431.88198103267</v>
      </c>
      <c r="AN77" s="12">
        <f t="shared" si="50"/>
        <v>1264.4889357218124</v>
      </c>
      <c r="AO77" s="12">
        <f t="shared" si="51"/>
        <v>473303.27924130665</v>
      </c>
      <c r="AP77" s="12">
        <f t="shared" si="52"/>
        <v>33859.683877766067</v>
      </c>
      <c r="AQ77" s="12">
        <f t="shared" si="53"/>
        <v>12012.644889357218</v>
      </c>
      <c r="AR77" s="12">
        <f t="shared" si="54"/>
        <v>1201575.7133825079</v>
      </c>
      <c r="AS77" s="12">
        <f t="shared" si="55"/>
        <v>48697.239199157004</v>
      </c>
      <c r="AT77" s="12">
        <f t="shared" si="56"/>
        <v>4214.9631190727077</v>
      </c>
      <c r="AU77" s="12">
        <f t="shared" si="57"/>
        <v>8971860.9062170703</v>
      </c>
      <c r="AV77" s="12">
        <f t="shared" si="58"/>
        <v>23214.5416227608</v>
      </c>
      <c r="AW77" s="12">
        <f t="shared" si="59"/>
        <v>455.21601685985246</v>
      </c>
      <c r="AX77" s="12">
        <f t="shared" si="60"/>
        <v>1449.3150684931506</v>
      </c>
      <c r="AY77" s="12">
        <f t="shared" si="61"/>
        <v>79717.95574288725</v>
      </c>
      <c r="AZ77" s="12">
        <f t="shared" si="62"/>
        <v>25066.638566912541</v>
      </c>
      <c r="BA77" s="12">
        <f t="shared" si="63"/>
        <v>7334.0358271865125</v>
      </c>
      <c r="BB77" s="12">
        <f t="shared" si="64"/>
        <v>1896.7334035827187</v>
      </c>
      <c r="BC77" s="12">
        <f t="shared" si="65"/>
        <v>600716.76712328766</v>
      </c>
      <c r="BD77" s="12">
        <f t="shared" si="66"/>
        <v>8429.9262381454155</v>
      </c>
      <c r="BE77" s="12">
        <f t="shared" si="67"/>
        <v>8580.9062170706002</v>
      </c>
      <c r="BF77" s="12">
        <f t="shared" si="68"/>
        <v>6929.3993677555318</v>
      </c>
      <c r="BG77" s="12">
        <f t="shared" si="69"/>
        <v>12644.889357218124</v>
      </c>
    </row>
    <row r="78" spans="1:59" x14ac:dyDescent="0.25">
      <c r="A78" s="264"/>
      <c r="B78" s="274"/>
      <c r="C78" s="16" t="s">
        <v>109</v>
      </c>
      <c r="D78" s="7">
        <f t="shared" si="36"/>
        <v>0</v>
      </c>
      <c r="E78" s="9">
        <f>+[3]LICENCIAS!E78+[3]PERMISOS!E78+[3]REGISTROS!E78+[3]CERTIFICADOS!E78+[3]FISCALIZACIONES!E78</f>
        <v>0</v>
      </c>
      <c r="F78" s="9">
        <f>+[3]LICENCIAS!F78+[3]PERMISOS!F78+[3]REGISTROS!F78+[3]CERTIFICADOS!F78+[3]FISCALIZACIONES!F78</f>
        <v>0</v>
      </c>
      <c r="G78" s="9">
        <f>+[3]LICENCIAS!G78+[3]PERMISOS!G78+[3]REGISTROS!G78+[3]CERTIFICADOS!G78+[3]FISCALIZACIONES!G78</f>
        <v>0</v>
      </c>
      <c r="H78" s="9">
        <f>+[3]LICENCIAS!H78+[3]PERMISOS!H78+[3]REGISTROS!H78+[3]CERTIFICADOS!H78+[3]FISCALIZACIONES!H78</f>
        <v>0</v>
      </c>
      <c r="I78" s="9">
        <f>+[3]LICENCIAS!I78+[3]PERMISOS!I78+[3]REGISTROS!I78+[3]CERTIFICADOS!I78+[3]FISCALIZACIONES!I78</f>
        <v>0</v>
      </c>
      <c r="J78" s="9">
        <f>+[3]LICENCIAS!J78+[3]PERMISOS!J78+[3]REGISTROS!J78+[3]CERTIFICADOS!J78+[3]FISCALIZACIONES!J78</f>
        <v>0</v>
      </c>
      <c r="K78" s="9">
        <f>+[3]LICENCIAS!K78+[3]PERMISOS!K78+[3]REGISTROS!K78+[3]CERTIFICADOS!K78+[3]FISCALIZACIONES!K78</f>
        <v>0</v>
      </c>
      <c r="L78" s="9">
        <f>+[3]LICENCIAS!L78+[3]PERMISOS!L78+[3]REGISTROS!L78+[3]CERTIFICADOS!L78+[3]FISCALIZACIONES!L78</f>
        <v>0</v>
      </c>
      <c r="M78" s="9">
        <f>+[3]LICENCIAS!M78+[3]PERMISOS!M78+[3]REGISTROS!M78+[3]CERTIFICADOS!M78+[3]FISCALIZACIONES!M78</f>
        <v>0</v>
      </c>
      <c r="N78" s="9">
        <f>+[3]LICENCIAS!N78+[3]PERMISOS!N78+[3]REGISTROS!N78+[3]CERTIFICADOS!N78+[3]FISCALIZACIONES!N78</f>
        <v>0</v>
      </c>
      <c r="O78" s="9">
        <f>+[3]LICENCIAS!O78+[3]PERMISOS!O78+[3]REGISTROS!O78+[3]CERTIFICADOS!O78+[3]FISCALIZACIONES!O78</f>
        <v>0</v>
      </c>
      <c r="P78" s="9">
        <f>+[3]LICENCIAS!P78+[3]PERMISOS!P78+[3]REGISTROS!P78+[3]CERTIFICADOS!P78+[3]FISCALIZACIONES!P78</f>
        <v>0</v>
      </c>
      <c r="Q78" s="9">
        <f>+[3]LICENCIAS!Q78+[3]PERMISOS!Q78+[3]REGISTROS!Q78+[3]CERTIFICADOS!Q78+[3]FISCALIZACIONES!Q78</f>
        <v>0</v>
      </c>
      <c r="R78" s="9">
        <f>+[3]LICENCIAS!R78+[3]PERMISOS!R78+[3]REGISTROS!R78+[3]CERTIFICADOS!R78+[3]FISCALIZACIONES!R78</f>
        <v>0</v>
      </c>
      <c r="S78" s="9">
        <f>+[3]LICENCIAS!S78+[3]PERMISOS!S78+[3]REGISTROS!S78+[3]CERTIFICADOS!S78+[3]FISCALIZACIONES!S78</f>
        <v>0</v>
      </c>
      <c r="T78" s="9">
        <f>+[3]LICENCIAS!T78+[3]PERMISOS!T78+[3]REGISTROS!T78+[3]CERTIFICADOS!T78+[3]FISCALIZACIONES!T78</f>
        <v>0</v>
      </c>
      <c r="U78" s="9">
        <f>+[3]LICENCIAS!U78+[3]PERMISOS!U78+[3]REGISTROS!U78+[3]CERTIFICADOS!U78+[3]FISCALIZACIONES!U78</f>
        <v>0</v>
      </c>
      <c r="V78" s="9">
        <f>+[3]LICENCIAS!V78+[3]PERMISOS!V78+[3]REGISTROS!V78+[3]CERTIFICADOS!V78+[3]FISCALIZACIONES!V78</f>
        <v>0</v>
      </c>
      <c r="W78" s="9">
        <f>+[3]LICENCIAS!W78+[3]PERMISOS!W78+[3]REGISTROS!W78+[3]CERTIFICADOS!W78+[3]FISCALIZACIONES!W78</f>
        <v>0</v>
      </c>
      <c r="X78" s="9">
        <f>+[3]LICENCIAS!X78+[3]PERMISOS!X78+[3]REGISTROS!X78+[3]CERTIFICADOS!X78+[3]FISCALIZACIONES!X78</f>
        <v>0</v>
      </c>
      <c r="Y78" s="9">
        <f>+[3]LICENCIAS!Y78+[3]PERMISOS!Y78+[3]REGISTROS!Y78+[3]CERTIFICADOS!Y78+[3]FISCALIZACIONES!Y78</f>
        <v>0</v>
      </c>
      <c r="Z78" s="9">
        <f>+[3]LICENCIAS!Z78+[3]PERMISOS!Z78+[3]REGISTROS!Z78+[3]CERTIFICADOS!Z78+[3]FISCALIZACIONES!Z78</f>
        <v>0</v>
      </c>
      <c r="AA78" s="10">
        <f t="shared" si="37"/>
        <v>0</v>
      </c>
      <c r="AB78" s="10">
        <f t="shared" si="38"/>
        <v>0</v>
      </c>
      <c r="AC78" s="11">
        <f t="shared" si="39"/>
        <v>0</v>
      </c>
      <c r="AD78" s="11">
        <f t="shared" si="40"/>
        <v>0</v>
      </c>
      <c r="AE78" s="11">
        <f t="shared" si="41"/>
        <v>0</v>
      </c>
      <c r="AF78" s="11">
        <f t="shared" si="42"/>
        <v>0</v>
      </c>
      <c r="AG78" s="11">
        <f t="shared" si="43"/>
        <v>0</v>
      </c>
      <c r="AH78" s="12">
        <f t="shared" si="44"/>
        <v>0</v>
      </c>
      <c r="AI78" s="12">
        <f t="shared" si="45"/>
        <v>0</v>
      </c>
      <c r="AJ78" s="12">
        <f t="shared" si="46"/>
        <v>0</v>
      </c>
      <c r="AK78" s="12">
        <f t="shared" si="47"/>
        <v>0</v>
      </c>
      <c r="AL78" s="12">
        <f t="shared" si="48"/>
        <v>0</v>
      </c>
      <c r="AM78" s="12">
        <f t="shared" si="49"/>
        <v>0</v>
      </c>
      <c r="AN78" s="12">
        <f t="shared" si="50"/>
        <v>0</v>
      </c>
      <c r="AO78" s="12">
        <f t="shared" si="51"/>
        <v>0</v>
      </c>
      <c r="AP78" s="12">
        <f t="shared" si="52"/>
        <v>0</v>
      </c>
      <c r="AQ78" s="12">
        <f t="shared" si="53"/>
        <v>0</v>
      </c>
      <c r="AR78" s="12">
        <f t="shared" si="54"/>
        <v>0</v>
      </c>
      <c r="AS78" s="12">
        <f t="shared" si="55"/>
        <v>0</v>
      </c>
      <c r="AT78" s="12">
        <f t="shared" si="56"/>
        <v>0</v>
      </c>
      <c r="AU78" s="12">
        <f t="shared" si="57"/>
        <v>0</v>
      </c>
      <c r="AV78" s="12">
        <f t="shared" si="58"/>
        <v>0</v>
      </c>
      <c r="AW78" s="12">
        <f t="shared" si="59"/>
        <v>0</v>
      </c>
      <c r="AX78" s="12">
        <f t="shared" si="60"/>
        <v>0</v>
      </c>
      <c r="AY78" s="12">
        <f t="shared" si="61"/>
        <v>0</v>
      </c>
      <c r="AZ78" s="12">
        <f t="shared" si="62"/>
        <v>0</v>
      </c>
      <c r="BA78" s="12">
        <f t="shared" si="63"/>
        <v>0</v>
      </c>
      <c r="BB78" s="12">
        <f t="shared" si="64"/>
        <v>0</v>
      </c>
      <c r="BC78" s="12">
        <f t="shared" si="65"/>
        <v>0</v>
      </c>
      <c r="BD78" s="12">
        <f t="shared" si="66"/>
        <v>0</v>
      </c>
      <c r="BE78" s="12">
        <f t="shared" si="67"/>
        <v>0</v>
      </c>
      <c r="BF78" s="12">
        <f t="shared" si="68"/>
        <v>0</v>
      </c>
      <c r="BG78" s="12">
        <f t="shared" si="69"/>
        <v>0</v>
      </c>
    </row>
    <row r="79" spans="1:59" x14ac:dyDescent="0.25">
      <c r="A79" s="264"/>
      <c r="B79" s="274"/>
      <c r="C79" s="16" t="s">
        <v>110</v>
      </c>
      <c r="D79" s="7">
        <f t="shared" si="36"/>
        <v>17</v>
      </c>
      <c r="E79" s="9">
        <f>+[3]LICENCIAS!E79+[3]PERMISOS!E79+[3]REGISTROS!E79+[3]CERTIFICADOS!E79+[3]FISCALIZACIONES!E79</f>
        <v>2</v>
      </c>
      <c r="F79" s="9">
        <f>+[3]LICENCIAS!F79+[3]PERMISOS!F79+[3]REGISTROS!F79+[3]CERTIFICADOS!F79+[3]FISCALIZACIONES!F79</f>
        <v>10</v>
      </c>
      <c r="G79" s="9">
        <f>+[3]LICENCIAS!G79+[3]PERMISOS!G79+[3]REGISTROS!G79+[3]CERTIFICADOS!G79+[3]FISCALIZACIONES!G79</f>
        <v>1</v>
      </c>
      <c r="H79" s="9">
        <f>+[3]LICENCIAS!H79+[3]PERMISOS!H79+[3]REGISTROS!H79+[3]CERTIFICADOS!H79+[3]FISCALIZACIONES!H79</f>
        <v>3</v>
      </c>
      <c r="I79" s="9">
        <f>+[3]LICENCIAS!I79+[3]PERMISOS!I79+[3]REGISTROS!I79+[3]CERTIFICADOS!I79+[3]FISCALIZACIONES!I79</f>
        <v>0</v>
      </c>
      <c r="J79" s="9">
        <f>+[3]LICENCIAS!J79+[3]PERMISOS!J79+[3]REGISTROS!J79+[3]CERTIFICADOS!J79+[3]FISCALIZACIONES!J79</f>
        <v>0</v>
      </c>
      <c r="K79" s="9">
        <f>+[3]LICENCIAS!K79+[3]PERMISOS!K79+[3]REGISTROS!K79+[3]CERTIFICADOS!K79+[3]FISCALIZACIONES!K79</f>
        <v>0</v>
      </c>
      <c r="L79" s="9">
        <f>+[3]LICENCIAS!L79+[3]PERMISOS!L79+[3]REGISTROS!L79+[3]CERTIFICADOS!L79+[3]FISCALIZACIONES!L79</f>
        <v>0</v>
      </c>
      <c r="M79" s="9">
        <f>+[3]LICENCIAS!M79+[3]PERMISOS!M79+[3]REGISTROS!M79+[3]CERTIFICADOS!M79+[3]FISCALIZACIONES!M79</f>
        <v>0</v>
      </c>
      <c r="N79" s="9">
        <f>+[3]LICENCIAS!N79+[3]PERMISOS!N79+[3]REGISTROS!N79+[3]CERTIFICADOS!N79+[3]FISCALIZACIONES!N79</f>
        <v>1</v>
      </c>
      <c r="O79" s="9">
        <f>+[3]LICENCIAS!O79+[3]PERMISOS!O79+[3]REGISTROS!O79+[3]CERTIFICADOS!O79+[3]FISCALIZACIONES!O79</f>
        <v>0</v>
      </c>
      <c r="P79" s="9">
        <f>+[3]LICENCIAS!P79+[3]PERMISOS!P79+[3]REGISTROS!P79+[3]CERTIFICADOS!P79+[3]FISCALIZACIONES!P79</f>
        <v>0</v>
      </c>
      <c r="Q79" s="9">
        <f>+[3]LICENCIAS!Q79+[3]PERMISOS!Q79+[3]REGISTROS!Q79+[3]CERTIFICADOS!Q79+[3]FISCALIZACIONES!Q79</f>
        <v>0</v>
      </c>
      <c r="R79" s="9">
        <f>+[3]LICENCIAS!R79+[3]PERMISOS!R79+[3]REGISTROS!R79+[3]CERTIFICADOS!R79+[3]FISCALIZACIONES!R79</f>
        <v>0</v>
      </c>
      <c r="S79" s="9">
        <f>+[3]LICENCIAS!S79+[3]PERMISOS!S79+[3]REGISTROS!S79+[3]CERTIFICADOS!S79+[3]FISCALIZACIONES!S79</f>
        <v>0</v>
      </c>
      <c r="T79" s="9">
        <f>+[3]LICENCIAS!T79+[3]PERMISOS!T79+[3]REGISTROS!T79+[3]CERTIFICADOS!T79+[3]FISCALIZACIONES!T79</f>
        <v>0</v>
      </c>
      <c r="U79" s="9">
        <f>+[3]LICENCIAS!U79+[3]PERMISOS!U79+[3]REGISTROS!U79+[3]CERTIFICADOS!U79+[3]FISCALIZACIONES!U79</f>
        <v>0</v>
      </c>
      <c r="V79" s="9">
        <f>+[3]LICENCIAS!V79+[3]PERMISOS!V79+[3]REGISTROS!V79+[3]CERTIFICADOS!V79+[3]FISCALIZACIONES!V79</f>
        <v>0</v>
      </c>
      <c r="W79" s="9">
        <f>+[3]LICENCIAS!W79+[3]PERMISOS!W79+[3]REGISTROS!W79+[3]CERTIFICADOS!W79+[3]FISCALIZACIONES!W79</f>
        <v>0</v>
      </c>
      <c r="X79" s="9">
        <f>+[3]LICENCIAS!X79+[3]PERMISOS!X79+[3]REGISTROS!X79+[3]CERTIFICADOS!X79+[3]FISCALIZACIONES!X79</f>
        <v>0</v>
      </c>
      <c r="Y79" s="9">
        <f>+[3]LICENCIAS!Y79+[3]PERMISOS!Y79+[3]REGISTROS!Y79+[3]CERTIFICADOS!Y79+[3]FISCALIZACIONES!Y79</f>
        <v>0</v>
      </c>
      <c r="Z79" s="9">
        <f>+[3]LICENCIAS!Z79+[3]PERMISOS!Z79+[3]REGISTROS!Z79+[3]CERTIFICADOS!Z79+[3]FISCALIZACIONES!Z79</f>
        <v>0</v>
      </c>
      <c r="AA79" s="10">
        <f t="shared" si="37"/>
        <v>1155968.409378293</v>
      </c>
      <c r="AB79" s="10">
        <f t="shared" si="38"/>
        <v>255516.68177028451</v>
      </c>
      <c r="AC79" s="11">
        <f t="shared" si="39"/>
        <v>607956.65121180192</v>
      </c>
      <c r="AD79" s="11">
        <f t="shared" si="40"/>
        <v>367997.18177028454</v>
      </c>
      <c r="AE79" s="11">
        <f t="shared" si="41"/>
        <v>103003.1612223393</v>
      </c>
      <c r="AF79" s="11">
        <f t="shared" si="42"/>
        <v>1043440.1696522656</v>
      </c>
      <c r="AG79" s="11">
        <f t="shared" si="43"/>
        <v>44336.143308746046</v>
      </c>
      <c r="AH79" s="12">
        <f t="shared" si="44"/>
        <v>232061.64383561641</v>
      </c>
      <c r="AI79" s="12">
        <f t="shared" si="45"/>
        <v>242697.86670179135</v>
      </c>
      <c r="AJ79" s="12">
        <f t="shared" si="46"/>
        <v>27488.408851422551</v>
      </c>
      <c r="AK79" s="12">
        <f t="shared" si="47"/>
        <v>5777.1338250790304</v>
      </c>
      <c r="AL79" s="12">
        <f t="shared" si="48"/>
        <v>1345876.2692307692</v>
      </c>
      <c r="AM79" s="12">
        <f t="shared" si="49"/>
        <v>600167.74920969445</v>
      </c>
      <c r="AN79" s="12">
        <f t="shared" si="50"/>
        <v>2687.0389884088513</v>
      </c>
      <c r="AO79" s="12">
        <f t="shared" si="51"/>
        <v>1005769.4683877766</v>
      </c>
      <c r="AP79" s="12">
        <f t="shared" si="52"/>
        <v>71951.828240252886</v>
      </c>
      <c r="AQ79" s="12">
        <f t="shared" si="53"/>
        <v>25526.870389884087</v>
      </c>
      <c r="AR79" s="12">
        <f t="shared" si="54"/>
        <v>2553348.3909378294</v>
      </c>
      <c r="AS79" s="12">
        <f t="shared" si="55"/>
        <v>103481.63329820863</v>
      </c>
      <c r="AT79" s="12">
        <f t="shared" si="56"/>
        <v>8956.7966280295041</v>
      </c>
      <c r="AU79" s="12">
        <f t="shared" si="57"/>
        <v>19065204.425711274</v>
      </c>
      <c r="AV79" s="12">
        <f t="shared" si="58"/>
        <v>49330.900948366703</v>
      </c>
      <c r="AW79" s="12">
        <f t="shared" si="59"/>
        <v>967.33403582718643</v>
      </c>
      <c r="AX79" s="12">
        <f t="shared" si="60"/>
        <v>3079.794520547945</v>
      </c>
      <c r="AY79" s="12">
        <f t="shared" si="61"/>
        <v>169400.6559536354</v>
      </c>
      <c r="AZ79" s="12">
        <f t="shared" si="62"/>
        <v>53266.606954689152</v>
      </c>
      <c r="BA79" s="12">
        <f t="shared" si="63"/>
        <v>15584.826132771339</v>
      </c>
      <c r="BB79" s="12">
        <f t="shared" si="64"/>
        <v>4030.5584826132772</v>
      </c>
      <c r="BC79" s="12">
        <f t="shared" si="65"/>
        <v>1276523.1301369863</v>
      </c>
      <c r="BD79" s="12">
        <f t="shared" si="66"/>
        <v>17913.593256059008</v>
      </c>
      <c r="BE79" s="12">
        <f t="shared" si="67"/>
        <v>18234.425711275024</v>
      </c>
      <c r="BF79" s="12">
        <f t="shared" si="68"/>
        <v>14724.973656480504</v>
      </c>
      <c r="BG79" s="12">
        <f t="shared" si="69"/>
        <v>26870.389884088512</v>
      </c>
    </row>
    <row r="80" spans="1:59" x14ac:dyDescent="0.25">
      <c r="A80" s="264"/>
      <c r="B80" s="274"/>
      <c r="C80" s="16" t="s">
        <v>111</v>
      </c>
      <c r="D80" s="7">
        <f t="shared" si="36"/>
        <v>3</v>
      </c>
      <c r="E80" s="9">
        <f>+[3]LICENCIAS!E80+[3]PERMISOS!E80+[3]REGISTROS!E80+[3]CERTIFICADOS!E80+[3]FISCALIZACIONES!E80</f>
        <v>0</v>
      </c>
      <c r="F80" s="9">
        <f>+[3]LICENCIAS!F80+[3]PERMISOS!F80+[3]REGISTROS!F80+[3]CERTIFICADOS!F80+[3]FISCALIZACIONES!F80</f>
        <v>0</v>
      </c>
      <c r="G80" s="9">
        <f>+[3]LICENCIAS!G80+[3]PERMISOS!G80+[3]REGISTROS!G80+[3]CERTIFICADOS!G80+[3]FISCALIZACIONES!G80</f>
        <v>2</v>
      </c>
      <c r="H80" s="9">
        <f>+[3]LICENCIAS!H80+[3]PERMISOS!H80+[3]REGISTROS!H80+[3]CERTIFICADOS!H80+[3]FISCALIZACIONES!H80</f>
        <v>1</v>
      </c>
      <c r="I80" s="9">
        <f>+[3]LICENCIAS!I80+[3]PERMISOS!I80+[3]REGISTROS!I80+[3]CERTIFICADOS!I80+[3]FISCALIZACIONES!I80</f>
        <v>0</v>
      </c>
      <c r="J80" s="9">
        <f>+[3]LICENCIAS!J80+[3]PERMISOS!J80+[3]REGISTROS!J80+[3]CERTIFICADOS!J80+[3]FISCALIZACIONES!J80</f>
        <v>0</v>
      </c>
      <c r="K80" s="9">
        <f>+[3]LICENCIAS!K80+[3]PERMISOS!K80+[3]REGISTROS!K80+[3]CERTIFICADOS!K80+[3]FISCALIZACIONES!K80</f>
        <v>0</v>
      </c>
      <c r="L80" s="9">
        <f>+[3]LICENCIAS!L80+[3]PERMISOS!L80+[3]REGISTROS!L80+[3]CERTIFICADOS!L80+[3]FISCALIZACIONES!L80</f>
        <v>0</v>
      </c>
      <c r="M80" s="9">
        <f>+[3]LICENCIAS!M80+[3]PERMISOS!M80+[3]REGISTROS!M80+[3]CERTIFICADOS!M80+[3]FISCALIZACIONES!M80</f>
        <v>0</v>
      </c>
      <c r="N80" s="9">
        <f>+[3]LICENCIAS!N80+[3]PERMISOS!N80+[3]REGISTROS!N80+[3]CERTIFICADOS!N80+[3]FISCALIZACIONES!N80</f>
        <v>0</v>
      </c>
      <c r="O80" s="9">
        <f>+[3]LICENCIAS!O80+[3]PERMISOS!O80+[3]REGISTROS!O80+[3]CERTIFICADOS!O80+[3]FISCALIZACIONES!O80</f>
        <v>0</v>
      </c>
      <c r="P80" s="9">
        <f>+[3]LICENCIAS!P80+[3]PERMISOS!P80+[3]REGISTROS!P80+[3]CERTIFICADOS!P80+[3]FISCALIZACIONES!P80</f>
        <v>0</v>
      </c>
      <c r="Q80" s="9">
        <f>+[3]LICENCIAS!Q80+[3]PERMISOS!Q80+[3]REGISTROS!Q80+[3]CERTIFICADOS!Q80+[3]FISCALIZACIONES!Q80</f>
        <v>0</v>
      </c>
      <c r="R80" s="9">
        <f>+[3]LICENCIAS!R80+[3]PERMISOS!R80+[3]REGISTROS!R80+[3]CERTIFICADOS!R80+[3]FISCALIZACIONES!R80</f>
        <v>0</v>
      </c>
      <c r="S80" s="9">
        <f>+[3]LICENCIAS!S80+[3]PERMISOS!S80+[3]REGISTROS!S80+[3]CERTIFICADOS!S80+[3]FISCALIZACIONES!S80</f>
        <v>0</v>
      </c>
      <c r="T80" s="9">
        <f>+[3]LICENCIAS!T80+[3]PERMISOS!T80+[3]REGISTROS!T80+[3]CERTIFICADOS!T80+[3]FISCALIZACIONES!T80</f>
        <v>0</v>
      </c>
      <c r="U80" s="9">
        <f>+[3]LICENCIAS!U80+[3]PERMISOS!U80+[3]REGISTROS!U80+[3]CERTIFICADOS!U80+[3]FISCALIZACIONES!U80</f>
        <v>0</v>
      </c>
      <c r="V80" s="9">
        <f>+[3]LICENCIAS!V80+[3]PERMISOS!V80+[3]REGISTROS!V80+[3]CERTIFICADOS!V80+[3]FISCALIZACIONES!V80</f>
        <v>0</v>
      </c>
      <c r="W80" s="9">
        <f>+[3]LICENCIAS!W80+[3]PERMISOS!W80+[3]REGISTROS!W80+[3]CERTIFICADOS!W80+[3]FISCALIZACIONES!W80</f>
        <v>0</v>
      </c>
      <c r="X80" s="9">
        <f>+[3]LICENCIAS!X80+[3]PERMISOS!X80+[3]REGISTROS!X80+[3]CERTIFICADOS!X80+[3]FISCALIZACIONES!X80</f>
        <v>0</v>
      </c>
      <c r="Y80" s="9">
        <f>+[3]LICENCIAS!Y80+[3]PERMISOS!Y80+[3]REGISTROS!Y80+[3]CERTIFICADOS!Y80+[3]FISCALIZACIONES!Y80</f>
        <v>0</v>
      </c>
      <c r="Z80" s="9">
        <f>+[3]LICENCIAS!Z80+[3]PERMISOS!Z80+[3]REGISTROS!Z80+[3]CERTIFICADOS!Z80+[3]FISCALIZACIONES!Z80</f>
        <v>0</v>
      </c>
      <c r="AA80" s="10">
        <f t="shared" si="37"/>
        <v>203994.42518440465</v>
      </c>
      <c r="AB80" s="10">
        <f t="shared" si="38"/>
        <v>45091.179135932558</v>
      </c>
      <c r="AC80" s="11">
        <f t="shared" si="39"/>
        <v>107286.46786090621</v>
      </c>
      <c r="AD80" s="11">
        <f t="shared" si="40"/>
        <v>64940.679135932565</v>
      </c>
      <c r="AE80" s="11">
        <f t="shared" si="41"/>
        <v>18177.028451001053</v>
      </c>
      <c r="AF80" s="11">
        <f t="shared" si="42"/>
        <v>184136.5005268704</v>
      </c>
      <c r="AG80" s="11">
        <f t="shared" si="43"/>
        <v>7824.0252897787141</v>
      </c>
      <c r="AH80" s="12">
        <f t="shared" si="44"/>
        <v>40952.054794520547</v>
      </c>
      <c r="AI80" s="12">
        <f t="shared" si="45"/>
        <v>42829.035300316122</v>
      </c>
      <c r="AJ80" s="12">
        <f t="shared" si="46"/>
        <v>4850.8956796628026</v>
      </c>
      <c r="AK80" s="12">
        <f t="shared" si="47"/>
        <v>1019.4942044257114</v>
      </c>
      <c r="AL80" s="12">
        <f t="shared" si="48"/>
        <v>237507.57692307694</v>
      </c>
      <c r="AM80" s="12">
        <f t="shared" si="49"/>
        <v>105911.95574288725</v>
      </c>
      <c r="AN80" s="12">
        <f t="shared" si="50"/>
        <v>474.18335089567961</v>
      </c>
      <c r="AO80" s="12">
        <f t="shared" si="51"/>
        <v>177488.72971548999</v>
      </c>
      <c r="AP80" s="12">
        <f t="shared" si="52"/>
        <v>12697.381454162274</v>
      </c>
      <c r="AQ80" s="12">
        <f t="shared" si="53"/>
        <v>4504.7418335089569</v>
      </c>
      <c r="AR80" s="12">
        <f t="shared" si="54"/>
        <v>450590.89251844049</v>
      </c>
      <c r="AS80" s="12">
        <f t="shared" si="55"/>
        <v>18261.464699683878</v>
      </c>
      <c r="AT80" s="12">
        <f t="shared" si="56"/>
        <v>1580.6111696522653</v>
      </c>
      <c r="AU80" s="12">
        <f t="shared" si="57"/>
        <v>3364447.8398314016</v>
      </c>
      <c r="AV80" s="12">
        <f t="shared" si="58"/>
        <v>8705.453108535301</v>
      </c>
      <c r="AW80" s="12">
        <f t="shared" si="59"/>
        <v>170.70600632244467</v>
      </c>
      <c r="AX80" s="12">
        <f t="shared" si="60"/>
        <v>543.49315068493149</v>
      </c>
      <c r="AY80" s="12">
        <f t="shared" si="61"/>
        <v>29894.233403582719</v>
      </c>
      <c r="AZ80" s="12">
        <f t="shared" si="62"/>
        <v>9399.9894625922025</v>
      </c>
      <c r="BA80" s="12">
        <f t="shared" si="63"/>
        <v>2750.2634351949423</v>
      </c>
      <c r="BB80" s="12">
        <f t="shared" si="64"/>
        <v>711.27502634351947</v>
      </c>
      <c r="BC80" s="12">
        <f t="shared" si="65"/>
        <v>225268.78767123289</v>
      </c>
      <c r="BD80" s="12">
        <f t="shared" si="66"/>
        <v>3161.2223393045306</v>
      </c>
      <c r="BE80" s="12">
        <f t="shared" si="67"/>
        <v>3217.8398314014748</v>
      </c>
      <c r="BF80" s="12">
        <f t="shared" si="68"/>
        <v>2598.5247629083242</v>
      </c>
      <c r="BG80" s="12">
        <f t="shared" si="69"/>
        <v>4741.8335089567963</v>
      </c>
    </row>
    <row r="81" spans="1:59" x14ac:dyDescent="0.25">
      <c r="A81" s="264"/>
      <c r="B81" s="274"/>
      <c r="C81" s="17" t="s">
        <v>112</v>
      </c>
      <c r="D81" s="7">
        <f t="shared" si="36"/>
        <v>2</v>
      </c>
      <c r="E81" s="9">
        <f>+[3]LICENCIAS!E81+[3]PERMISOS!E81+[3]REGISTROS!E81+[3]CERTIFICADOS!E81+[3]FISCALIZACIONES!E81</f>
        <v>1</v>
      </c>
      <c r="F81" s="9">
        <f>+[3]LICENCIAS!F81+[3]PERMISOS!F81+[3]REGISTROS!F81+[3]CERTIFICADOS!F81+[3]FISCALIZACIONES!F81</f>
        <v>1</v>
      </c>
      <c r="G81" s="9">
        <f>+[3]LICENCIAS!G81+[3]PERMISOS!G81+[3]REGISTROS!G81+[3]CERTIFICADOS!G81+[3]FISCALIZACIONES!G81</f>
        <v>0</v>
      </c>
      <c r="H81" s="9">
        <f>+[3]LICENCIAS!H81+[3]PERMISOS!H81+[3]REGISTROS!H81+[3]CERTIFICADOS!H81+[3]FISCALIZACIONES!H81</f>
        <v>0</v>
      </c>
      <c r="I81" s="9">
        <f>+[3]LICENCIAS!I81+[3]PERMISOS!I81+[3]REGISTROS!I81+[3]CERTIFICADOS!I81+[3]FISCALIZACIONES!I81</f>
        <v>0</v>
      </c>
      <c r="J81" s="9">
        <f>+[3]LICENCIAS!J81+[3]PERMISOS!J81+[3]REGISTROS!J81+[3]CERTIFICADOS!J81+[3]FISCALIZACIONES!J81</f>
        <v>0</v>
      </c>
      <c r="K81" s="9">
        <f>+[3]LICENCIAS!K81+[3]PERMISOS!K81+[3]REGISTROS!K81+[3]CERTIFICADOS!K81+[3]FISCALIZACIONES!K81</f>
        <v>0</v>
      </c>
      <c r="L81" s="9">
        <f>+[3]LICENCIAS!L81+[3]PERMISOS!L81+[3]REGISTROS!L81+[3]CERTIFICADOS!L81+[3]FISCALIZACIONES!L81</f>
        <v>0</v>
      </c>
      <c r="M81" s="9">
        <f>+[3]LICENCIAS!M81+[3]PERMISOS!M81+[3]REGISTROS!M81+[3]CERTIFICADOS!M81+[3]FISCALIZACIONES!M81</f>
        <v>0</v>
      </c>
      <c r="N81" s="9">
        <f>+[3]LICENCIAS!N81+[3]PERMISOS!N81+[3]REGISTROS!N81+[3]CERTIFICADOS!N81+[3]FISCALIZACIONES!N81</f>
        <v>0</v>
      </c>
      <c r="O81" s="9">
        <f>+[3]LICENCIAS!O81+[3]PERMISOS!O81+[3]REGISTROS!O81+[3]CERTIFICADOS!O81+[3]FISCALIZACIONES!O81</f>
        <v>0</v>
      </c>
      <c r="P81" s="9">
        <f>+[3]LICENCIAS!P81+[3]PERMISOS!P81+[3]REGISTROS!P81+[3]CERTIFICADOS!P81+[3]FISCALIZACIONES!P81</f>
        <v>0</v>
      </c>
      <c r="Q81" s="9">
        <f>+[3]LICENCIAS!Q81+[3]PERMISOS!Q81+[3]REGISTROS!Q81+[3]CERTIFICADOS!Q81+[3]FISCALIZACIONES!Q81</f>
        <v>0</v>
      </c>
      <c r="R81" s="9">
        <f>+[3]LICENCIAS!R81+[3]PERMISOS!R81+[3]REGISTROS!R81+[3]CERTIFICADOS!R81+[3]FISCALIZACIONES!R81</f>
        <v>0</v>
      </c>
      <c r="S81" s="9">
        <f>+[3]LICENCIAS!S81+[3]PERMISOS!S81+[3]REGISTROS!S81+[3]CERTIFICADOS!S81+[3]FISCALIZACIONES!S81</f>
        <v>0</v>
      </c>
      <c r="T81" s="9">
        <f>+[3]LICENCIAS!T81+[3]PERMISOS!T81+[3]REGISTROS!T81+[3]CERTIFICADOS!T81+[3]FISCALIZACIONES!T81</f>
        <v>0</v>
      </c>
      <c r="U81" s="9">
        <f>+[3]LICENCIAS!U81+[3]PERMISOS!U81+[3]REGISTROS!U81+[3]CERTIFICADOS!U81+[3]FISCALIZACIONES!U81</f>
        <v>0</v>
      </c>
      <c r="V81" s="9">
        <f>+[3]LICENCIAS!V81+[3]PERMISOS!V81+[3]REGISTROS!V81+[3]CERTIFICADOS!V81+[3]FISCALIZACIONES!V81</f>
        <v>0</v>
      </c>
      <c r="W81" s="9">
        <f>+[3]LICENCIAS!W81+[3]PERMISOS!W81+[3]REGISTROS!W81+[3]CERTIFICADOS!W81+[3]FISCALIZACIONES!W81</f>
        <v>0</v>
      </c>
      <c r="X81" s="9">
        <f>+[3]LICENCIAS!X81+[3]PERMISOS!X81+[3]REGISTROS!X81+[3]CERTIFICADOS!X81+[3]FISCALIZACIONES!X81</f>
        <v>0</v>
      </c>
      <c r="Y81" s="9">
        <f>+[3]LICENCIAS!Y81+[3]PERMISOS!Y81+[3]REGISTROS!Y81+[3]CERTIFICADOS!Y81+[3]FISCALIZACIONES!Y81</f>
        <v>0</v>
      </c>
      <c r="Z81" s="9">
        <f>+[3]LICENCIAS!Z81+[3]PERMISOS!Z81+[3]REGISTROS!Z81+[3]CERTIFICADOS!Z81+[3]FISCALIZACIONES!Z81</f>
        <v>0</v>
      </c>
      <c r="AA81" s="10">
        <f t="shared" si="37"/>
        <v>135996.28345626977</v>
      </c>
      <c r="AB81" s="10">
        <f t="shared" si="38"/>
        <v>30060.786090621707</v>
      </c>
      <c r="AC81" s="11">
        <f t="shared" si="39"/>
        <v>71524.311907270807</v>
      </c>
      <c r="AD81" s="11">
        <f t="shared" si="40"/>
        <v>43293.78609062171</v>
      </c>
      <c r="AE81" s="11">
        <f t="shared" si="41"/>
        <v>12118.018967334036</v>
      </c>
      <c r="AF81" s="11">
        <f t="shared" si="42"/>
        <v>122757.6670179136</v>
      </c>
      <c r="AG81" s="11">
        <f t="shared" si="43"/>
        <v>5216.016859852476</v>
      </c>
      <c r="AH81" s="12">
        <f t="shared" si="44"/>
        <v>27301.369863013697</v>
      </c>
      <c r="AI81" s="12">
        <f t="shared" si="45"/>
        <v>28552.690200210749</v>
      </c>
      <c r="AJ81" s="12">
        <f t="shared" si="46"/>
        <v>3233.9304531085354</v>
      </c>
      <c r="AK81" s="12">
        <f t="shared" si="47"/>
        <v>679.6628029504742</v>
      </c>
      <c r="AL81" s="12">
        <f t="shared" si="48"/>
        <v>158338.38461538462</v>
      </c>
      <c r="AM81" s="12">
        <f t="shared" si="49"/>
        <v>70607.970495258167</v>
      </c>
      <c r="AN81" s="12">
        <f t="shared" si="50"/>
        <v>316.12223393045309</v>
      </c>
      <c r="AO81" s="12">
        <f t="shared" si="51"/>
        <v>118325.81981032666</v>
      </c>
      <c r="AP81" s="12">
        <f t="shared" si="52"/>
        <v>8464.9209694415167</v>
      </c>
      <c r="AQ81" s="12">
        <f t="shared" si="53"/>
        <v>3003.1612223393045</v>
      </c>
      <c r="AR81" s="12">
        <f t="shared" si="54"/>
        <v>300393.92834562698</v>
      </c>
      <c r="AS81" s="12">
        <f t="shared" si="55"/>
        <v>12174.309799789251</v>
      </c>
      <c r="AT81" s="12">
        <f t="shared" si="56"/>
        <v>1053.7407797681769</v>
      </c>
      <c r="AU81" s="12">
        <f t="shared" si="57"/>
        <v>2242965.2265542676</v>
      </c>
      <c r="AV81" s="12">
        <f t="shared" si="58"/>
        <v>5803.6354056902001</v>
      </c>
      <c r="AW81" s="12">
        <f t="shared" si="59"/>
        <v>113.80400421496311</v>
      </c>
      <c r="AX81" s="12">
        <f t="shared" si="60"/>
        <v>362.32876712328766</v>
      </c>
      <c r="AY81" s="12">
        <f t="shared" si="61"/>
        <v>19929.488935721813</v>
      </c>
      <c r="AZ81" s="12">
        <f t="shared" si="62"/>
        <v>6266.6596417281353</v>
      </c>
      <c r="BA81" s="12">
        <f t="shared" si="63"/>
        <v>1833.5089567966281</v>
      </c>
      <c r="BB81" s="12">
        <f t="shared" si="64"/>
        <v>474.18335089567967</v>
      </c>
      <c r="BC81" s="12">
        <f t="shared" si="65"/>
        <v>150179.19178082192</v>
      </c>
      <c r="BD81" s="12">
        <f t="shared" si="66"/>
        <v>2107.4815595363539</v>
      </c>
      <c r="BE81" s="12">
        <f t="shared" si="67"/>
        <v>2145.22655426765</v>
      </c>
      <c r="BF81" s="12">
        <f t="shared" si="68"/>
        <v>1732.3498419388829</v>
      </c>
      <c r="BG81" s="12">
        <f t="shared" si="69"/>
        <v>3161.222339304531</v>
      </c>
    </row>
    <row r="82" spans="1:59" x14ac:dyDescent="0.25">
      <c r="A82" s="264"/>
      <c r="B82" s="274"/>
      <c r="C82" s="16" t="s">
        <v>113</v>
      </c>
      <c r="D82" s="7">
        <f t="shared" si="36"/>
        <v>6</v>
      </c>
      <c r="E82" s="9">
        <f>+[3]LICENCIAS!E82+[3]PERMISOS!E82+[3]REGISTROS!E82+[3]CERTIFICADOS!E82+[3]FISCALIZACIONES!E82</f>
        <v>1</v>
      </c>
      <c r="F82" s="9">
        <f>+[3]LICENCIAS!F82+[3]PERMISOS!F82+[3]REGISTROS!F82+[3]CERTIFICADOS!F82+[3]FISCALIZACIONES!F82</f>
        <v>3</v>
      </c>
      <c r="G82" s="9">
        <f>+[3]LICENCIAS!G82+[3]PERMISOS!G82+[3]REGISTROS!G82+[3]CERTIFICADOS!G82+[3]FISCALIZACIONES!G82</f>
        <v>1</v>
      </c>
      <c r="H82" s="9">
        <f>+[3]LICENCIAS!H82+[3]PERMISOS!H82+[3]REGISTROS!H82+[3]CERTIFICADOS!H82+[3]FISCALIZACIONES!H82</f>
        <v>1</v>
      </c>
      <c r="I82" s="9">
        <f>+[3]LICENCIAS!I82+[3]PERMISOS!I82+[3]REGISTROS!I82+[3]CERTIFICADOS!I82+[3]FISCALIZACIONES!I82</f>
        <v>0</v>
      </c>
      <c r="J82" s="9">
        <f>+[3]LICENCIAS!J82+[3]PERMISOS!J82+[3]REGISTROS!J82+[3]CERTIFICADOS!J82+[3]FISCALIZACIONES!J82</f>
        <v>0</v>
      </c>
      <c r="K82" s="9">
        <f>+[3]LICENCIAS!K82+[3]PERMISOS!K82+[3]REGISTROS!K82+[3]CERTIFICADOS!K82+[3]FISCALIZACIONES!K82</f>
        <v>0</v>
      </c>
      <c r="L82" s="9">
        <f>+[3]LICENCIAS!L82+[3]PERMISOS!L82+[3]REGISTROS!L82+[3]CERTIFICADOS!L82+[3]FISCALIZACIONES!L82</f>
        <v>0</v>
      </c>
      <c r="M82" s="9">
        <f>+[3]LICENCIAS!M82+[3]PERMISOS!M82+[3]REGISTROS!M82+[3]CERTIFICADOS!M82+[3]FISCALIZACIONES!M82</f>
        <v>0</v>
      </c>
      <c r="N82" s="9">
        <f>+[3]LICENCIAS!N82+[3]PERMISOS!N82+[3]REGISTROS!N82+[3]CERTIFICADOS!N82+[3]FISCALIZACIONES!N82</f>
        <v>0</v>
      </c>
      <c r="O82" s="9">
        <f>+[3]LICENCIAS!O82+[3]PERMISOS!O82+[3]REGISTROS!O82+[3]CERTIFICADOS!O82+[3]FISCALIZACIONES!O82</f>
        <v>0</v>
      </c>
      <c r="P82" s="9">
        <f>+[3]LICENCIAS!P82+[3]PERMISOS!P82+[3]REGISTROS!P82+[3]CERTIFICADOS!P82+[3]FISCALIZACIONES!P82</f>
        <v>0</v>
      </c>
      <c r="Q82" s="9">
        <f>+[3]LICENCIAS!Q82+[3]PERMISOS!Q82+[3]REGISTROS!Q82+[3]CERTIFICADOS!Q82+[3]FISCALIZACIONES!Q82</f>
        <v>0</v>
      </c>
      <c r="R82" s="9">
        <f>+[3]LICENCIAS!R82+[3]PERMISOS!R82+[3]REGISTROS!R82+[3]CERTIFICADOS!R82+[3]FISCALIZACIONES!R82</f>
        <v>0</v>
      </c>
      <c r="S82" s="9">
        <f>+[3]LICENCIAS!S82+[3]PERMISOS!S82+[3]REGISTROS!S82+[3]CERTIFICADOS!S82+[3]FISCALIZACIONES!S82</f>
        <v>0</v>
      </c>
      <c r="T82" s="9">
        <f>+[3]LICENCIAS!T82+[3]PERMISOS!T82+[3]REGISTROS!T82+[3]CERTIFICADOS!T82+[3]FISCALIZACIONES!T82</f>
        <v>0</v>
      </c>
      <c r="U82" s="9">
        <f>+[3]LICENCIAS!U82+[3]PERMISOS!U82+[3]REGISTROS!U82+[3]CERTIFICADOS!U82+[3]FISCALIZACIONES!U82</f>
        <v>0</v>
      </c>
      <c r="V82" s="9">
        <f>+[3]LICENCIAS!V82+[3]PERMISOS!V82+[3]REGISTROS!V82+[3]CERTIFICADOS!V82+[3]FISCALIZACIONES!V82</f>
        <v>0</v>
      </c>
      <c r="W82" s="9">
        <f>+[3]LICENCIAS!W82+[3]PERMISOS!W82+[3]REGISTROS!W82+[3]CERTIFICADOS!W82+[3]FISCALIZACIONES!W82</f>
        <v>0</v>
      </c>
      <c r="X82" s="9">
        <f>+[3]LICENCIAS!X82+[3]PERMISOS!X82+[3]REGISTROS!X82+[3]CERTIFICADOS!X82+[3]FISCALIZACIONES!X82</f>
        <v>0</v>
      </c>
      <c r="Y82" s="9">
        <f>+[3]LICENCIAS!Y82+[3]PERMISOS!Y82+[3]REGISTROS!Y82+[3]CERTIFICADOS!Y82+[3]FISCALIZACIONES!Y82</f>
        <v>0</v>
      </c>
      <c r="Z82" s="9">
        <f>+[3]LICENCIAS!Z82+[3]PERMISOS!Z82+[3]REGISTROS!Z82+[3]CERTIFICADOS!Z82+[3]FISCALIZACIONES!Z82</f>
        <v>0</v>
      </c>
      <c r="AA82" s="10">
        <f t="shared" si="37"/>
        <v>407988.8503688093</v>
      </c>
      <c r="AB82" s="10">
        <f t="shared" si="38"/>
        <v>90182.358271865116</v>
      </c>
      <c r="AC82" s="11">
        <f t="shared" si="39"/>
        <v>214572.93572181242</v>
      </c>
      <c r="AD82" s="11">
        <f t="shared" si="40"/>
        <v>129881.35827186513</v>
      </c>
      <c r="AE82" s="11">
        <f t="shared" si="41"/>
        <v>36354.056902002107</v>
      </c>
      <c r="AF82" s="11">
        <f t="shared" si="42"/>
        <v>368273.00105374079</v>
      </c>
      <c r="AG82" s="11">
        <f t="shared" si="43"/>
        <v>15648.050579557428</v>
      </c>
      <c r="AH82" s="12">
        <f t="shared" si="44"/>
        <v>81904.109589041094</v>
      </c>
      <c r="AI82" s="12">
        <f t="shared" si="45"/>
        <v>85658.070600632243</v>
      </c>
      <c r="AJ82" s="12">
        <f t="shared" si="46"/>
        <v>9701.7913593256053</v>
      </c>
      <c r="AK82" s="12">
        <f t="shared" si="47"/>
        <v>2038.9884088514227</v>
      </c>
      <c r="AL82" s="12">
        <f t="shared" si="48"/>
        <v>475015.15384615387</v>
      </c>
      <c r="AM82" s="12">
        <f t="shared" si="49"/>
        <v>211823.9114857745</v>
      </c>
      <c r="AN82" s="12">
        <f t="shared" si="50"/>
        <v>948.36670179135922</v>
      </c>
      <c r="AO82" s="12">
        <f t="shared" si="51"/>
        <v>354977.45943097997</v>
      </c>
      <c r="AP82" s="12">
        <f t="shared" si="52"/>
        <v>25394.762908324548</v>
      </c>
      <c r="AQ82" s="12">
        <f t="shared" si="53"/>
        <v>9009.4836670179138</v>
      </c>
      <c r="AR82" s="12">
        <f t="shared" si="54"/>
        <v>901181.78503688099</v>
      </c>
      <c r="AS82" s="12">
        <f t="shared" si="55"/>
        <v>36522.929399367757</v>
      </c>
      <c r="AT82" s="12">
        <f t="shared" si="56"/>
        <v>3161.2223393045306</v>
      </c>
      <c r="AU82" s="12">
        <f t="shared" si="57"/>
        <v>6728895.6796628032</v>
      </c>
      <c r="AV82" s="12">
        <f t="shared" si="58"/>
        <v>17410.906217070602</v>
      </c>
      <c r="AW82" s="12">
        <f t="shared" si="59"/>
        <v>341.41201264488933</v>
      </c>
      <c r="AX82" s="12">
        <f t="shared" si="60"/>
        <v>1086.986301369863</v>
      </c>
      <c r="AY82" s="12">
        <f t="shared" si="61"/>
        <v>59788.466807165438</v>
      </c>
      <c r="AZ82" s="12">
        <f t="shared" si="62"/>
        <v>18799.978925184405</v>
      </c>
      <c r="BA82" s="12">
        <f t="shared" si="63"/>
        <v>5500.5268703898846</v>
      </c>
      <c r="BB82" s="12">
        <f t="shared" si="64"/>
        <v>1422.5500526870389</v>
      </c>
      <c r="BC82" s="12">
        <f t="shared" si="65"/>
        <v>450537.57534246577</v>
      </c>
      <c r="BD82" s="12">
        <f t="shared" si="66"/>
        <v>6322.4446786090612</v>
      </c>
      <c r="BE82" s="12">
        <f t="shared" si="67"/>
        <v>6435.6796628029497</v>
      </c>
      <c r="BF82" s="12">
        <f t="shared" si="68"/>
        <v>5197.0495258166484</v>
      </c>
      <c r="BG82" s="12">
        <f t="shared" si="69"/>
        <v>9483.6670179135926</v>
      </c>
    </row>
    <row r="83" spans="1:59" x14ac:dyDescent="0.25">
      <c r="A83" s="264"/>
      <c r="B83" s="274"/>
      <c r="C83" s="16" t="s">
        <v>114</v>
      </c>
      <c r="D83" s="7">
        <f t="shared" si="36"/>
        <v>4</v>
      </c>
      <c r="E83" s="9">
        <f>+[3]LICENCIAS!E83+[3]PERMISOS!E83+[3]REGISTROS!E83+[3]CERTIFICADOS!E83+[3]FISCALIZACIONES!E83</f>
        <v>0</v>
      </c>
      <c r="F83" s="9">
        <f>+[3]LICENCIAS!F83+[3]PERMISOS!F83+[3]REGISTROS!F83+[3]CERTIFICADOS!F83+[3]FISCALIZACIONES!F83</f>
        <v>2</v>
      </c>
      <c r="G83" s="9">
        <f>+[3]LICENCIAS!G83+[3]PERMISOS!G83+[3]REGISTROS!G83+[3]CERTIFICADOS!G83+[3]FISCALIZACIONES!G83</f>
        <v>0</v>
      </c>
      <c r="H83" s="9">
        <f>+[3]LICENCIAS!H83+[3]PERMISOS!H83+[3]REGISTROS!H83+[3]CERTIFICADOS!H83+[3]FISCALIZACIONES!H83</f>
        <v>2</v>
      </c>
      <c r="I83" s="9">
        <f>+[3]LICENCIAS!I83+[3]PERMISOS!I83+[3]REGISTROS!I83+[3]CERTIFICADOS!I83+[3]FISCALIZACIONES!I83</f>
        <v>0</v>
      </c>
      <c r="J83" s="9">
        <f>+[3]LICENCIAS!J83+[3]PERMISOS!J83+[3]REGISTROS!J83+[3]CERTIFICADOS!J83+[3]FISCALIZACIONES!J83</f>
        <v>0</v>
      </c>
      <c r="K83" s="9">
        <f>+[3]LICENCIAS!K83+[3]PERMISOS!K83+[3]REGISTROS!K83+[3]CERTIFICADOS!K83+[3]FISCALIZACIONES!K83</f>
        <v>0</v>
      </c>
      <c r="L83" s="9">
        <f>+[3]LICENCIAS!L83+[3]PERMISOS!L83+[3]REGISTROS!L83+[3]CERTIFICADOS!L83+[3]FISCALIZACIONES!L83</f>
        <v>0</v>
      </c>
      <c r="M83" s="9">
        <f>+[3]LICENCIAS!M83+[3]PERMISOS!M83+[3]REGISTROS!M83+[3]CERTIFICADOS!M83+[3]FISCALIZACIONES!M83</f>
        <v>0</v>
      </c>
      <c r="N83" s="9">
        <f>+[3]LICENCIAS!N83+[3]PERMISOS!N83+[3]REGISTROS!N83+[3]CERTIFICADOS!N83+[3]FISCALIZACIONES!N83</f>
        <v>0</v>
      </c>
      <c r="O83" s="9">
        <f>+[3]LICENCIAS!O83+[3]PERMISOS!O83+[3]REGISTROS!O83+[3]CERTIFICADOS!O83+[3]FISCALIZACIONES!O83</f>
        <v>0</v>
      </c>
      <c r="P83" s="9">
        <f>+[3]LICENCIAS!P83+[3]PERMISOS!P83+[3]REGISTROS!P83+[3]CERTIFICADOS!P83+[3]FISCALIZACIONES!P83</f>
        <v>0</v>
      </c>
      <c r="Q83" s="9">
        <f>+[3]LICENCIAS!Q83+[3]PERMISOS!Q83+[3]REGISTROS!Q83+[3]CERTIFICADOS!Q83+[3]FISCALIZACIONES!Q83</f>
        <v>0</v>
      </c>
      <c r="R83" s="9">
        <f>+[3]LICENCIAS!R83+[3]PERMISOS!R83+[3]REGISTROS!R83+[3]CERTIFICADOS!R83+[3]FISCALIZACIONES!R83</f>
        <v>0</v>
      </c>
      <c r="S83" s="9">
        <f>+[3]LICENCIAS!S83+[3]PERMISOS!S83+[3]REGISTROS!S83+[3]CERTIFICADOS!S83+[3]FISCALIZACIONES!S83</f>
        <v>0</v>
      </c>
      <c r="T83" s="9">
        <f>+[3]LICENCIAS!T83+[3]PERMISOS!T83+[3]REGISTROS!T83+[3]CERTIFICADOS!T83+[3]FISCALIZACIONES!T83</f>
        <v>0</v>
      </c>
      <c r="U83" s="9">
        <f>+[3]LICENCIAS!U83+[3]PERMISOS!U83+[3]REGISTROS!U83+[3]CERTIFICADOS!U83+[3]FISCALIZACIONES!U83</f>
        <v>0</v>
      </c>
      <c r="V83" s="9">
        <f>+[3]LICENCIAS!V83+[3]PERMISOS!V83+[3]REGISTROS!V83+[3]CERTIFICADOS!V83+[3]FISCALIZACIONES!V83</f>
        <v>0</v>
      </c>
      <c r="W83" s="9">
        <f>+[3]LICENCIAS!W83+[3]PERMISOS!W83+[3]REGISTROS!W83+[3]CERTIFICADOS!W83+[3]FISCALIZACIONES!W83</f>
        <v>0</v>
      </c>
      <c r="X83" s="9">
        <f>+[3]LICENCIAS!X83+[3]PERMISOS!X83+[3]REGISTROS!X83+[3]CERTIFICADOS!X83+[3]FISCALIZACIONES!X83</f>
        <v>0</v>
      </c>
      <c r="Y83" s="9">
        <f>+[3]LICENCIAS!Y83+[3]PERMISOS!Y83+[3]REGISTROS!Y83+[3]CERTIFICADOS!Y83+[3]FISCALIZACIONES!Y83</f>
        <v>0</v>
      </c>
      <c r="Z83" s="9">
        <f>+[3]LICENCIAS!Z83+[3]PERMISOS!Z83+[3]REGISTROS!Z83+[3]CERTIFICADOS!Z83+[3]FISCALIZACIONES!Z83</f>
        <v>0</v>
      </c>
      <c r="AA83" s="10">
        <f t="shared" si="37"/>
        <v>271992.56691253954</v>
      </c>
      <c r="AB83" s="10">
        <f t="shared" si="38"/>
        <v>60121.572181243413</v>
      </c>
      <c r="AC83" s="11">
        <f t="shared" si="39"/>
        <v>143048.62381454161</v>
      </c>
      <c r="AD83" s="11">
        <f t="shared" si="40"/>
        <v>86587.57218124342</v>
      </c>
      <c r="AE83" s="11">
        <f t="shared" si="41"/>
        <v>24236.037934668071</v>
      </c>
      <c r="AF83" s="11">
        <f t="shared" si="42"/>
        <v>245515.3340358272</v>
      </c>
      <c r="AG83" s="11">
        <f t="shared" si="43"/>
        <v>10432.033719704952</v>
      </c>
      <c r="AH83" s="12">
        <f t="shared" si="44"/>
        <v>54602.739726027394</v>
      </c>
      <c r="AI83" s="12">
        <f t="shared" si="45"/>
        <v>57105.380400421498</v>
      </c>
      <c r="AJ83" s="12">
        <f t="shared" si="46"/>
        <v>6467.8609062170708</v>
      </c>
      <c r="AK83" s="12">
        <f t="shared" si="47"/>
        <v>1359.3256059009484</v>
      </c>
      <c r="AL83" s="12">
        <f t="shared" si="48"/>
        <v>316676.76923076925</v>
      </c>
      <c r="AM83" s="12">
        <f t="shared" si="49"/>
        <v>141215.94099051633</v>
      </c>
      <c r="AN83" s="12">
        <f t="shared" si="50"/>
        <v>632.24446786090618</v>
      </c>
      <c r="AO83" s="12">
        <f t="shared" si="51"/>
        <v>236651.63962065332</v>
      </c>
      <c r="AP83" s="12">
        <f t="shared" si="52"/>
        <v>16929.841938883033</v>
      </c>
      <c r="AQ83" s="12">
        <f t="shared" si="53"/>
        <v>6006.3224446786089</v>
      </c>
      <c r="AR83" s="12">
        <f t="shared" si="54"/>
        <v>600787.85669125395</v>
      </c>
      <c r="AS83" s="12">
        <f t="shared" si="55"/>
        <v>24348.619599578502</v>
      </c>
      <c r="AT83" s="12">
        <f t="shared" si="56"/>
        <v>2107.4815595363539</v>
      </c>
      <c r="AU83" s="12">
        <f t="shared" si="57"/>
        <v>4485930.4531085351</v>
      </c>
      <c r="AV83" s="12">
        <f t="shared" si="58"/>
        <v>11607.2708113804</v>
      </c>
      <c r="AW83" s="12">
        <f t="shared" si="59"/>
        <v>227.60800842992623</v>
      </c>
      <c r="AX83" s="12">
        <f t="shared" si="60"/>
        <v>724.65753424657532</v>
      </c>
      <c r="AY83" s="12">
        <f t="shared" si="61"/>
        <v>39858.977871443625</v>
      </c>
      <c r="AZ83" s="12">
        <f t="shared" si="62"/>
        <v>12533.319283456271</v>
      </c>
      <c r="BA83" s="12">
        <f t="shared" si="63"/>
        <v>3667.0179135932563</v>
      </c>
      <c r="BB83" s="12">
        <f t="shared" si="64"/>
        <v>948.36670179135933</v>
      </c>
      <c r="BC83" s="12">
        <f t="shared" si="65"/>
        <v>300358.38356164383</v>
      </c>
      <c r="BD83" s="12">
        <f t="shared" si="66"/>
        <v>4214.9631190727077</v>
      </c>
      <c r="BE83" s="12">
        <f t="shared" si="67"/>
        <v>4290.4531085353001</v>
      </c>
      <c r="BF83" s="12">
        <f t="shared" si="68"/>
        <v>3464.6996838777659</v>
      </c>
      <c r="BG83" s="12">
        <f t="shared" si="69"/>
        <v>6322.4446786090621</v>
      </c>
    </row>
    <row r="84" spans="1:59" x14ac:dyDescent="0.25">
      <c r="A84" s="264"/>
      <c r="B84" s="274"/>
      <c r="C84" s="16" t="s">
        <v>115</v>
      </c>
      <c r="D84" s="7">
        <f t="shared" si="36"/>
        <v>1</v>
      </c>
      <c r="E84" s="9">
        <f>+[3]LICENCIAS!E84+[3]PERMISOS!E84+[3]REGISTROS!E84+[3]CERTIFICADOS!E84+[3]FISCALIZACIONES!E84</f>
        <v>0</v>
      </c>
      <c r="F84" s="9">
        <f>+[3]LICENCIAS!F84+[3]PERMISOS!F84+[3]REGISTROS!F84+[3]CERTIFICADOS!F84+[3]FISCALIZACIONES!F84</f>
        <v>0</v>
      </c>
      <c r="G84" s="9">
        <f>+[3]LICENCIAS!G84+[3]PERMISOS!G84+[3]REGISTROS!G84+[3]CERTIFICADOS!G84+[3]FISCALIZACIONES!G84</f>
        <v>0</v>
      </c>
      <c r="H84" s="9">
        <f>+[3]LICENCIAS!H84+[3]PERMISOS!H84+[3]REGISTROS!H84+[3]CERTIFICADOS!H84+[3]FISCALIZACIONES!H84</f>
        <v>1</v>
      </c>
      <c r="I84" s="9">
        <f>+[3]LICENCIAS!I84+[3]PERMISOS!I84+[3]REGISTROS!I84+[3]CERTIFICADOS!I84+[3]FISCALIZACIONES!I84</f>
        <v>0</v>
      </c>
      <c r="J84" s="9">
        <f>+[3]LICENCIAS!J84+[3]PERMISOS!J84+[3]REGISTROS!J84+[3]CERTIFICADOS!J84+[3]FISCALIZACIONES!J84</f>
        <v>0</v>
      </c>
      <c r="K84" s="9">
        <f>+[3]LICENCIAS!K84+[3]PERMISOS!K84+[3]REGISTROS!K84+[3]CERTIFICADOS!K84+[3]FISCALIZACIONES!K84</f>
        <v>0</v>
      </c>
      <c r="L84" s="9">
        <f>+[3]LICENCIAS!L84+[3]PERMISOS!L84+[3]REGISTROS!L84+[3]CERTIFICADOS!L84+[3]FISCALIZACIONES!L84</f>
        <v>0</v>
      </c>
      <c r="M84" s="9">
        <f>+[3]LICENCIAS!M84+[3]PERMISOS!M84+[3]REGISTROS!M84+[3]CERTIFICADOS!M84+[3]FISCALIZACIONES!M84</f>
        <v>0</v>
      </c>
      <c r="N84" s="9">
        <f>+[3]LICENCIAS!N84+[3]PERMISOS!N84+[3]REGISTROS!N84+[3]CERTIFICADOS!N84+[3]FISCALIZACIONES!N84</f>
        <v>0</v>
      </c>
      <c r="O84" s="9">
        <f>+[3]LICENCIAS!O84+[3]PERMISOS!O84+[3]REGISTROS!O84+[3]CERTIFICADOS!O84+[3]FISCALIZACIONES!O84</f>
        <v>0</v>
      </c>
      <c r="P84" s="9">
        <f>+[3]LICENCIAS!P84+[3]PERMISOS!P84+[3]REGISTROS!P84+[3]CERTIFICADOS!P84+[3]FISCALIZACIONES!P84</f>
        <v>0</v>
      </c>
      <c r="Q84" s="9">
        <f>+[3]LICENCIAS!Q84+[3]PERMISOS!Q84+[3]REGISTROS!Q84+[3]CERTIFICADOS!Q84+[3]FISCALIZACIONES!Q84</f>
        <v>0</v>
      </c>
      <c r="R84" s="9">
        <f>+[3]LICENCIAS!R84+[3]PERMISOS!R84+[3]REGISTROS!R84+[3]CERTIFICADOS!R84+[3]FISCALIZACIONES!R84</f>
        <v>0</v>
      </c>
      <c r="S84" s="9">
        <f>+[3]LICENCIAS!S84+[3]PERMISOS!S84+[3]REGISTROS!S84+[3]CERTIFICADOS!S84+[3]FISCALIZACIONES!S84</f>
        <v>0</v>
      </c>
      <c r="T84" s="9">
        <f>+[3]LICENCIAS!T84+[3]PERMISOS!T84+[3]REGISTROS!T84+[3]CERTIFICADOS!T84+[3]FISCALIZACIONES!T84</f>
        <v>0</v>
      </c>
      <c r="U84" s="9">
        <f>+[3]LICENCIAS!U84+[3]PERMISOS!U84+[3]REGISTROS!U84+[3]CERTIFICADOS!U84+[3]FISCALIZACIONES!U84</f>
        <v>0</v>
      </c>
      <c r="V84" s="9">
        <f>+[3]LICENCIAS!V84+[3]PERMISOS!V84+[3]REGISTROS!V84+[3]CERTIFICADOS!V84+[3]FISCALIZACIONES!V84</f>
        <v>0</v>
      </c>
      <c r="W84" s="9">
        <f>+[3]LICENCIAS!W84+[3]PERMISOS!W84+[3]REGISTROS!W84+[3]CERTIFICADOS!W84+[3]FISCALIZACIONES!W84</f>
        <v>0</v>
      </c>
      <c r="X84" s="9">
        <f>+[3]LICENCIAS!X84+[3]PERMISOS!X84+[3]REGISTROS!X84+[3]CERTIFICADOS!X84+[3]FISCALIZACIONES!X84</f>
        <v>0</v>
      </c>
      <c r="Y84" s="9">
        <f>+[3]LICENCIAS!Y84+[3]PERMISOS!Y84+[3]REGISTROS!Y84+[3]CERTIFICADOS!Y84+[3]FISCALIZACIONES!Y84</f>
        <v>0</v>
      </c>
      <c r="Z84" s="9">
        <f>+[3]LICENCIAS!Z84+[3]PERMISOS!Z84+[3]REGISTROS!Z84+[3]CERTIFICADOS!Z84+[3]FISCALIZACIONES!Z84</f>
        <v>0</v>
      </c>
      <c r="AA84" s="10">
        <f t="shared" si="37"/>
        <v>67998.141728134884</v>
      </c>
      <c r="AB84" s="10">
        <f t="shared" si="38"/>
        <v>15030.393045310853</v>
      </c>
      <c r="AC84" s="11">
        <f t="shared" si="39"/>
        <v>35762.155953635403</v>
      </c>
      <c r="AD84" s="11">
        <f t="shared" si="40"/>
        <v>21646.893045310855</v>
      </c>
      <c r="AE84" s="11">
        <f t="shared" si="41"/>
        <v>6059.0094836670178</v>
      </c>
      <c r="AF84" s="11">
        <f t="shared" si="42"/>
        <v>61378.833508956799</v>
      </c>
      <c r="AG84" s="11">
        <f t="shared" si="43"/>
        <v>2608.008429926238</v>
      </c>
      <c r="AH84" s="12">
        <f t="shared" si="44"/>
        <v>13650.684931506848</v>
      </c>
      <c r="AI84" s="12">
        <f t="shared" si="45"/>
        <v>14276.345100105375</v>
      </c>
      <c r="AJ84" s="12">
        <f t="shared" si="46"/>
        <v>1616.9652265542677</v>
      </c>
      <c r="AK84" s="12">
        <f t="shared" si="47"/>
        <v>339.8314014752371</v>
      </c>
      <c r="AL84" s="12">
        <f t="shared" si="48"/>
        <v>79169.192307692312</v>
      </c>
      <c r="AM84" s="12">
        <f t="shared" si="49"/>
        <v>35303.985247629083</v>
      </c>
      <c r="AN84" s="12">
        <f t="shared" si="50"/>
        <v>158.06111696522655</v>
      </c>
      <c r="AO84" s="12">
        <f t="shared" si="51"/>
        <v>59162.909905163331</v>
      </c>
      <c r="AP84" s="12">
        <f t="shared" si="52"/>
        <v>4232.4604847207584</v>
      </c>
      <c r="AQ84" s="12">
        <f t="shared" si="53"/>
        <v>1501.5806111696522</v>
      </c>
      <c r="AR84" s="12">
        <f t="shared" si="54"/>
        <v>150196.96417281349</v>
      </c>
      <c r="AS84" s="12">
        <f t="shared" si="55"/>
        <v>6087.1548998946255</v>
      </c>
      <c r="AT84" s="12">
        <f t="shared" si="56"/>
        <v>526.87038988408847</v>
      </c>
      <c r="AU84" s="12">
        <f t="shared" si="57"/>
        <v>1121482.6132771338</v>
      </c>
      <c r="AV84" s="12">
        <f t="shared" si="58"/>
        <v>2901.8177028451</v>
      </c>
      <c r="AW84" s="12">
        <f t="shared" si="59"/>
        <v>56.902002107481557</v>
      </c>
      <c r="AX84" s="12">
        <f t="shared" si="60"/>
        <v>181.16438356164383</v>
      </c>
      <c r="AY84" s="12">
        <f t="shared" si="61"/>
        <v>9964.7444678609063</v>
      </c>
      <c r="AZ84" s="12">
        <f t="shared" si="62"/>
        <v>3133.3298208640676</v>
      </c>
      <c r="BA84" s="12">
        <f t="shared" si="63"/>
        <v>916.75447839831406</v>
      </c>
      <c r="BB84" s="12">
        <f t="shared" si="64"/>
        <v>237.09167544783983</v>
      </c>
      <c r="BC84" s="12">
        <f t="shared" si="65"/>
        <v>75089.595890410958</v>
      </c>
      <c r="BD84" s="12">
        <f t="shared" si="66"/>
        <v>1053.7407797681769</v>
      </c>
      <c r="BE84" s="12">
        <f t="shared" si="67"/>
        <v>1072.613277133825</v>
      </c>
      <c r="BF84" s="12">
        <f t="shared" si="68"/>
        <v>866.17492096944147</v>
      </c>
      <c r="BG84" s="12">
        <f t="shared" si="69"/>
        <v>1580.6111696522655</v>
      </c>
    </row>
    <row r="85" spans="1:59" x14ac:dyDescent="0.25">
      <c r="A85" s="264"/>
      <c r="B85" s="274"/>
      <c r="C85" s="16" t="s">
        <v>116</v>
      </c>
      <c r="D85" s="7">
        <f t="shared" si="36"/>
        <v>8</v>
      </c>
      <c r="E85" s="9">
        <f>+[3]LICENCIAS!E85+[3]PERMISOS!E85+[3]REGISTROS!E85+[3]CERTIFICADOS!E85+[3]FISCALIZACIONES!E85</f>
        <v>1</v>
      </c>
      <c r="F85" s="9">
        <f>+[3]LICENCIAS!F85+[3]PERMISOS!F85+[3]REGISTROS!F85+[3]CERTIFICADOS!F85+[3]FISCALIZACIONES!F85</f>
        <v>3</v>
      </c>
      <c r="G85" s="9">
        <f>+[3]LICENCIAS!G85+[3]PERMISOS!G85+[3]REGISTROS!G85+[3]CERTIFICADOS!G85+[3]FISCALIZACIONES!G85</f>
        <v>0</v>
      </c>
      <c r="H85" s="9">
        <f>+[3]LICENCIAS!H85+[3]PERMISOS!H85+[3]REGISTROS!H85+[3]CERTIFICADOS!H85+[3]FISCALIZACIONES!H85</f>
        <v>4</v>
      </c>
      <c r="I85" s="9">
        <f>+[3]LICENCIAS!I85+[3]PERMISOS!I85+[3]REGISTROS!I85+[3]CERTIFICADOS!I85+[3]FISCALIZACIONES!I85</f>
        <v>0</v>
      </c>
      <c r="J85" s="9">
        <f>+[3]LICENCIAS!J85+[3]PERMISOS!J85+[3]REGISTROS!J85+[3]CERTIFICADOS!J85+[3]FISCALIZACIONES!J85</f>
        <v>0</v>
      </c>
      <c r="K85" s="9">
        <f>+[3]LICENCIAS!K85+[3]PERMISOS!K85+[3]REGISTROS!K85+[3]CERTIFICADOS!K85+[3]FISCALIZACIONES!K85</f>
        <v>0</v>
      </c>
      <c r="L85" s="9">
        <f>+[3]LICENCIAS!L85+[3]PERMISOS!L85+[3]REGISTROS!L85+[3]CERTIFICADOS!L85+[3]FISCALIZACIONES!L85</f>
        <v>0</v>
      </c>
      <c r="M85" s="9">
        <f>+[3]LICENCIAS!M85+[3]PERMISOS!M85+[3]REGISTROS!M85+[3]CERTIFICADOS!M85+[3]FISCALIZACIONES!M85</f>
        <v>0</v>
      </c>
      <c r="N85" s="9">
        <f>+[3]LICENCIAS!N85+[3]PERMISOS!N85+[3]REGISTROS!N85+[3]CERTIFICADOS!N85+[3]FISCALIZACIONES!N85</f>
        <v>0</v>
      </c>
      <c r="O85" s="9">
        <f>+[3]LICENCIAS!O85+[3]PERMISOS!O85+[3]REGISTROS!O85+[3]CERTIFICADOS!O85+[3]FISCALIZACIONES!O85</f>
        <v>0</v>
      </c>
      <c r="P85" s="9">
        <f>+[3]LICENCIAS!P85+[3]PERMISOS!P85+[3]REGISTROS!P85+[3]CERTIFICADOS!P85+[3]FISCALIZACIONES!P85</f>
        <v>0</v>
      </c>
      <c r="Q85" s="9">
        <f>+[3]LICENCIAS!Q85+[3]PERMISOS!Q85+[3]REGISTROS!Q85+[3]CERTIFICADOS!Q85+[3]FISCALIZACIONES!Q85</f>
        <v>0</v>
      </c>
      <c r="R85" s="9">
        <f>+[3]LICENCIAS!R85+[3]PERMISOS!R85+[3]REGISTROS!R85+[3]CERTIFICADOS!R85+[3]FISCALIZACIONES!R85</f>
        <v>0</v>
      </c>
      <c r="S85" s="9">
        <f>+[3]LICENCIAS!S85+[3]PERMISOS!S85+[3]REGISTROS!S85+[3]CERTIFICADOS!S85+[3]FISCALIZACIONES!S85</f>
        <v>0</v>
      </c>
      <c r="T85" s="9">
        <f>+[3]LICENCIAS!T85+[3]PERMISOS!T85+[3]REGISTROS!T85+[3]CERTIFICADOS!T85+[3]FISCALIZACIONES!T85</f>
        <v>0</v>
      </c>
      <c r="U85" s="9">
        <f>+[3]LICENCIAS!U85+[3]PERMISOS!U85+[3]REGISTROS!U85+[3]CERTIFICADOS!U85+[3]FISCALIZACIONES!U85</f>
        <v>0</v>
      </c>
      <c r="V85" s="9">
        <f>+[3]LICENCIAS!V85+[3]PERMISOS!V85+[3]REGISTROS!V85+[3]CERTIFICADOS!V85+[3]FISCALIZACIONES!V85</f>
        <v>0</v>
      </c>
      <c r="W85" s="9">
        <f>+[3]LICENCIAS!W85+[3]PERMISOS!W85+[3]REGISTROS!W85+[3]CERTIFICADOS!W85+[3]FISCALIZACIONES!W85</f>
        <v>0</v>
      </c>
      <c r="X85" s="9">
        <f>+[3]LICENCIAS!X85+[3]PERMISOS!X85+[3]REGISTROS!X85+[3]CERTIFICADOS!X85+[3]FISCALIZACIONES!X85</f>
        <v>0</v>
      </c>
      <c r="Y85" s="9">
        <f>+[3]LICENCIAS!Y85+[3]PERMISOS!Y85+[3]REGISTROS!Y85+[3]CERTIFICADOS!Y85+[3]FISCALIZACIONES!Y85</f>
        <v>0</v>
      </c>
      <c r="Z85" s="9">
        <f>+[3]LICENCIAS!Z85+[3]PERMISOS!Z85+[3]REGISTROS!Z85+[3]CERTIFICADOS!Z85+[3]FISCALIZACIONES!Z85</f>
        <v>0</v>
      </c>
      <c r="AA85" s="10">
        <f t="shared" si="37"/>
        <v>543985.13382507907</v>
      </c>
      <c r="AB85" s="10">
        <f t="shared" si="38"/>
        <v>120243.14436248683</v>
      </c>
      <c r="AC85" s="11">
        <f t="shared" si="39"/>
        <v>286097.24762908323</v>
      </c>
      <c r="AD85" s="11">
        <f t="shared" si="40"/>
        <v>173175.14436248684</v>
      </c>
      <c r="AE85" s="11">
        <f t="shared" si="41"/>
        <v>48472.075869336142</v>
      </c>
      <c r="AF85" s="11">
        <f t="shared" si="42"/>
        <v>491030.66807165439</v>
      </c>
      <c r="AG85" s="11">
        <f t="shared" si="43"/>
        <v>20864.067439409904</v>
      </c>
      <c r="AH85" s="12">
        <f t="shared" si="44"/>
        <v>109205.47945205479</v>
      </c>
      <c r="AI85" s="12">
        <f t="shared" si="45"/>
        <v>114210.760800843</v>
      </c>
      <c r="AJ85" s="12">
        <f t="shared" si="46"/>
        <v>12935.721812434142</v>
      </c>
      <c r="AK85" s="12">
        <f t="shared" si="47"/>
        <v>2718.6512118018968</v>
      </c>
      <c r="AL85" s="12">
        <f t="shared" si="48"/>
        <v>633353.5384615385</v>
      </c>
      <c r="AM85" s="12">
        <f t="shared" si="49"/>
        <v>282431.88198103267</v>
      </c>
      <c r="AN85" s="12">
        <f t="shared" si="50"/>
        <v>1264.4889357218124</v>
      </c>
      <c r="AO85" s="12">
        <f t="shared" si="51"/>
        <v>473303.27924130665</v>
      </c>
      <c r="AP85" s="12">
        <f t="shared" si="52"/>
        <v>33859.683877766067</v>
      </c>
      <c r="AQ85" s="12">
        <f t="shared" si="53"/>
        <v>12012.644889357218</v>
      </c>
      <c r="AR85" s="12">
        <f t="shared" si="54"/>
        <v>1201575.7133825079</v>
      </c>
      <c r="AS85" s="12">
        <f t="shared" si="55"/>
        <v>48697.239199157004</v>
      </c>
      <c r="AT85" s="12">
        <f t="shared" si="56"/>
        <v>4214.9631190727077</v>
      </c>
      <c r="AU85" s="12">
        <f t="shared" si="57"/>
        <v>8971860.9062170703</v>
      </c>
      <c r="AV85" s="12">
        <f t="shared" si="58"/>
        <v>23214.5416227608</v>
      </c>
      <c r="AW85" s="12">
        <f t="shared" si="59"/>
        <v>455.21601685985246</v>
      </c>
      <c r="AX85" s="12">
        <f t="shared" si="60"/>
        <v>1449.3150684931506</v>
      </c>
      <c r="AY85" s="12">
        <f t="shared" si="61"/>
        <v>79717.95574288725</v>
      </c>
      <c r="AZ85" s="12">
        <f t="shared" si="62"/>
        <v>25066.638566912541</v>
      </c>
      <c r="BA85" s="12">
        <f t="shared" si="63"/>
        <v>7334.0358271865125</v>
      </c>
      <c r="BB85" s="12">
        <f t="shared" si="64"/>
        <v>1896.7334035827187</v>
      </c>
      <c r="BC85" s="12">
        <f t="shared" si="65"/>
        <v>600716.76712328766</v>
      </c>
      <c r="BD85" s="12">
        <f t="shared" si="66"/>
        <v>8429.9262381454155</v>
      </c>
      <c r="BE85" s="12">
        <f t="shared" si="67"/>
        <v>8580.9062170706002</v>
      </c>
      <c r="BF85" s="12">
        <f t="shared" si="68"/>
        <v>6929.3993677555318</v>
      </c>
      <c r="BG85" s="12">
        <f t="shared" si="69"/>
        <v>12644.889357218124</v>
      </c>
    </row>
    <row r="86" spans="1:59" x14ac:dyDescent="0.25">
      <c r="A86" s="264"/>
      <c r="B86" s="274"/>
      <c r="C86" s="16" t="s">
        <v>117</v>
      </c>
      <c r="D86" s="7">
        <f t="shared" si="36"/>
        <v>5</v>
      </c>
      <c r="E86" s="9">
        <f>+[3]LICENCIAS!E86+[3]PERMISOS!E86+[3]REGISTROS!E86+[3]CERTIFICADOS!E86+[3]FISCALIZACIONES!E86</f>
        <v>3</v>
      </c>
      <c r="F86" s="9">
        <f>+[3]LICENCIAS!F86+[3]PERMISOS!F86+[3]REGISTROS!F86+[3]CERTIFICADOS!F86+[3]FISCALIZACIONES!F86</f>
        <v>0</v>
      </c>
      <c r="G86" s="9">
        <f>+[3]LICENCIAS!G86+[3]PERMISOS!G86+[3]REGISTROS!G86+[3]CERTIFICADOS!G86+[3]FISCALIZACIONES!G86</f>
        <v>0</v>
      </c>
      <c r="H86" s="9">
        <f>+[3]LICENCIAS!H86+[3]PERMISOS!H86+[3]REGISTROS!H86+[3]CERTIFICADOS!H86+[3]FISCALIZACIONES!H86</f>
        <v>2</v>
      </c>
      <c r="I86" s="9">
        <f>+[3]LICENCIAS!I86+[3]PERMISOS!I86+[3]REGISTROS!I86+[3]CERTIFICADOS!I86+[3]FISCALIZACIONES!I86</f>
        <v>0</v>
      </c>
      <c r="J86" s="9">
        <f>+[3]LICENCIAS!J86+[3]PERMISOS!J86+[3]REGISTROS!J86+[3]CERTIFICADOS!J86+[3]FISCALIZACIONES!J86</f>
        <v>0</v>
      </c>
      <c r="K86" s="9">
        <f>+[3]LICENCIAS!K86+[3]PERMISOS!K86+[3]REGISTROS!K86+[3]CERTIFICADOS!K86+[3]FISCALIZACIONES!K86</f>
        <v>0</v>
      </c>
      <c r="L86" s="9">
        <f>+[3]LICENCIAS!L86+[3]PERMISOS!L86+[3]REGISTROS!L86+[3]CERTIFICADOS!L86+[3]FISCALIZACIONES!L86</f>
        <v>0</v>
      </c>
      <c r="M86" s="9">
        <f>+[3]LICENCIAS!M86+[3]PERMISOS!M86+[3]REGISTROS!M86+[3]CERTIFICADOS!M86+[3]FISCALIZACIONES!M86</f>
        <v>0</v>
      </c>
      <c r="N86" s="9">
        <f>+[3]LICENCIAS!N86+[3]PERMISOS!N86+[3]REGISTROS!N86+[3]CERTIFICADOS!N86+[3]FISCALIZACIONES!N86</f>
        <v>0</v>
      </c>
      <c r="O86" s="9">
        <f>+[3]LICENCIAS!O86+[3]PERMISOS!O86+[3]REGISTROS!O86+[3]CERTIFICADOS!O86+[3]FISCALIZACIONES!O86</f>
        <v>0</v>
      </c>
      <c r="P86" s="9">
        <f>+[3]LICENCIAS!P86+[3]PERMISOS!P86+[3]REGISTROS!P86+[3]CERTIFICADOS!P86+[3]FISCALIZACIONES!P86</f>
        <v>0</v>
      </c>
      <c r="Q86" s="9">
        <f>+[3]LICENCIAS!Q86+[3]PERMISOS!Q86+[3]REGISTROS!Q86+[3]CERTIFICADOS!Q86+[3]FISCALIZACIONES!Q86</f>
        <v>0</v>
      </c>
      <c r="R86" s="9">
        <f>+[3]LICENCIAS!R86+[3]PERMISOS!R86+[3]REGISTROS!R86+[3]CERTIFICADOS!R86+[3]FISCALIZACIONES!R86</f>
        <v>0</v>
      </c>
      <c r="S86" s="9">
        <f>+[3]LICENCIAS!S86+[3]PERMISOS!S86+[3]REGISTROS!S86+[3]CERTIFICADOS!S86+[3]FISCALIZACIONES!S86</f>
        <v>0</v>
      </c>
      <c r="T86" s="9">
        <f>+[3]LICENCIAS!T86+[3]PERMISOS!T86+[3]REGISTROS!T86+[3]CERTIFICADOS!T86+[3]FISCALIZACIONES!T86</f>
        <v>0</v>
      </c>
      <c r="U86" s="9">
        <f>+[3]LICENCIAS!U86+[3]PERMISOS!U86+[3]REGISTROS!U86+[3]CERTIFICADOS!U86+[3]FISCALIZACIONES!U86</f>
        <v>0</v>
      </c>
      <c r="V86" s="9">
        <f>+[3]LICENCIAS!V86+[3]PERMISOS!V86+[3]REGISTROS!V86+[3]CERTIFICADOS!V86+[3]FISCALIZACIONES!V86</f>
        <v>0</v>
      </c>
      <c r="W86" s="9">
        <f>+[3]LICENCIAS!W86+[3]PERMISOS!W86+[3]REGISTROS!W86+[3]CERTIFICADOS!W86+[3]FISCALIZACIONES!W86</f>
        <v>0</v>
      </c>
      <c r="X86" s="9">
        <f>+[3]LICENCIAS!X86+[3]PERMISOS!X86+[3]REGISTROS!X86+[3]CERTIFICADOS!X86+[3]FISCALIZACIONES!X86</f>
        <v>0</v>
      </c>
      <c r="Y86" s="9">
        <f>+[3]LICENCIAS!Y86+[3]PERMISOS!Y86+[3]REGISTROS!Y86+[3]CERTIFICADOS!Y86+[3]FISCALIZACIONES!Y86</f>
        <v>0</v>
      </c>
      <c r="Z86" s="9">
        <f>+[3]LICENCIAS!Z86+[3]PERMISOS!Z86+[3]REGISTROS!Z86+[3]CERTIFICADOS!Z86+[3]FISCALIZACIONES!Z86</f>
        <v>0</v>
      </c>
      <c r="AA86" s="10">
        <f t="shared" si="37"/>
        <v>339990.70864067442</v>
      </c>
      <c r="AB86" s="10">
        <f t="shared" si="38"/>
        <v>75151.965226554268</v>
      </c>
      <c r="AC86" s="11">
        <f t="shared" si="39"/>
        <v>178810.77976817702</v>
      </c>
      <c r="AD86" s="11">
        <f t="shared" si="40"/>
        <v>108234.46522655428</v>
      </c>
      <c r="AE86" s="11">
        <f t="shared" si="41"/>
        <v>30295.047418335089</v>
      </c>
      <c r="AF86" s="11">
        <f t="shared" si="42"/>
        <v>306894.16754478402</v>
      </c>
      <c r="AG86" s="11">
        <f t="shared" si="43"/>
        <v>13040.04214963119</v>
      </c>
      <c r="AH86" s="12">
        <f t="shared" si="44"/>
        <v>68253.42465753424</v>
      </c>
      <c r="AI86" s="12">
        <f t="shared" si="45"/>
        <v>71381.725500526867</v>
      </c>
      <c r="AJ86" s="12">
        <f t="shared" si="46"/>
        <v>8084.826132771339</v>
      </c>
      <c r="AK86" s="12">
        <f t="shared" si="47"/>
        <v>1699.1570073761854</v>
      </c>
      <c r="AL86" s="12">
        <f t="shared" si="48"/>
        <v>395845.96153846156</v>
      </c>
      <c r="AM86" s="12">
        <f t="shared" si="49"/>
        <v>176519.92623814542</v>
      </c>
      <c r="AN86" s="12">
        <f t="shared" si="50"/>
        <v>790.30558482613276</v>
      </c>
      <c r="AO86" s="12">
        <f t="shared" si="51"/>
        <v>295814.54952581663</v>
      </c>
      <c r="AP86" s="12">
        <f t="shared" si="52"/>
        <v>21162.302423603793</v>
      </c>
      <c r="AQ86" s="12">
        <f t="shared" si="53"/>
        <v>7507.9030558482609</v>
      </c>
      <c r="AR86" s="12">
        <f t="shared" si="54"/>
        <v>750984.82086406741</v>
      </c>
      <c r="AS86" s="12">
        <f t="shared" si="55"/>
        <v>30435.774499473126</v>
      </c>
      <c r="AT86" s="12">
        <f t="shared" si="56"/>
        <v>2634.3519494204425</v>
      </c>
      <c r="AU86" s="12">
        <f t="shared" si="57"/>
        <v>5607413.0663856687</v>
      </c>
      <c r="AV86" s="12">
        <f t="shared" si="58"/>
        <v>14509.088514225499</v>
      </c>
      <c r="AW86" s="12">
        <f t="shared" si="59"/>
        <v>284.51001053740777</v>
      </c>
      <c r="AX86" s="12">
        <f t="shared" si="60"/>
        <v>905.82191780821915</v>
      </c>
      <c r="AY86" s="12">
        <f t="shared" si="61"/>
        <v>49823.722339304528</v>
      </c>
      <c r="AZ86" s="12">
        <f t="shared" si="62"/>
        <v>15666.649104320339</v>
      </c>
      <c r="BA86" s="12">
        <f t="shared" si="63"/>
        <v>4583.7723919915707</v>
      </c>
      <c r="BB86" s="12">
        <f t="shared" si="64"/>
        <v>1185.4583772391991</v>
      </c>
      <c r="BC86" s="12">
        <f t="shared" si="65"/>
        <v>375447.97945205477</v>
      </c>
      <c r="BD86" s="12">
        <f t="shared" si="66"/>
        <v>5268.7038988408849</v>
      </c>
      <c r="BE86" s="12">
        <f t="shared" si="67"/>
        <v>5363.0663856691253</v>
      </c>
      <c r="BF86" s="12">
        <f t="shared" si="68"/>
        <v>4330.8746048472076</v>
      </c>
      <c r="BG86" s="12">
        <f t="shared" si="69"/>
        <v>7903.0558482613278</v>
      </c>
    </row>
    <row r="87" spans="1:59" x14ac:dyDescent="0.25">
      <c r="A87" s="264"/>
      <c r="B87" s="274"/>
      <c r="C87" s="16" t="s">
        <v>118</v>
      </c>
      <c r="D87" s="7">
        <f t="shared" si="36"/>
        <v>8</v>
      </c>
      <c r="E87" s="9">
        <f>+[3]LICENCIAS!E87+[3]PERMISOS!E87+[3]REGISTROS!E87+[3]CERTIFICADOS!E87+[3]FISCALIZACIONES!E87</f>
        <v>1</v>
      </c>
      <c r="F87" s="9">
        <f>+[3]LICENCIAS!F87+[3]PERMISOS!F87+[3]REGISTROS!F87+[3]CERTIFICADOS!F87+[3]FISCALIZACIONES!F87</f>
        <v>3</v>
      </c>
      <c r="G87" s="9">
        <f>+[3]LICENCIAS!G87+[3]PERMISOS!G87+[3]REGISTROS!G87+[3]CERTIFICADOS!G87+[3]FISCALIZACIONES!G87</f>
        <v>2</v>
      </c>
      <c r="H87" s="9">
        <f>+[3]LICENCIAS!H87+[3]PERMISOS!H87+[3]REGISTROS!H87+[3]CERTIFICADOS!H87+[3]FISCALIZACIONES!H87</f>
        <v>0</v>
      </c>
      <c r="I87" s="9">
        <f>+[3]LICENCIAS!I87+[3]PERMISOS!I87+[3]REGISTROS!I87+[3]CERTIFICADOS!I87+[3]FISCALIZACIONES!I87</f>
        <v>1</v>
      </c>
      <c r="J87" s="9">
        <f>+[3]LICENCIAS!J87+[3]PERMISOS!J87+[3]REGISTROS!J87+[3]CERTIFICADOS!J87+[3]FISCALIZACIONES!J87</f>
        <v>0</v>
      </c>
      <c r="K87" s="9">
        <f>+[3]LICENCIAS!K87+[3]PERMISOS!K87+[3]REGISTROS!K87+[3]CERTIFICADOS!K87+[3]FISCALIZACIONES!K87</f>
        <v>0</v>
      </c>
      <c r="L87" s="9">
        <f>+[3]LICENCIAS!L87+[3]PERMISOS!L87+[3]REGISTROS!L87+[3]CERTIFICADOS!L87+[3]FISCALIZACIONES!L87</f>
        <v>1</v>
      </c>
      <c r="M87" s="9">
        <f>+[3]LICENCIAS!M87+[3]PERMISOS!M87+[3]REGISTROS!M87+[3]CERTIFICADOS!M87+[3]FISCALIZACIONES!M87</f>
        <v>0</v>
      </c>
      <c r="N87" s="9">
        <f>+[3]LICENCIAS!N87+[3]PERMISOS!N87+[3]REGISTROS!N87+[3]CERTIFICADOS!N87+[3]FISCALIZACIONES!N87</f>
        <v>0</v>
      </c>
      <c r="O87" s="9">
        <f>+[3]LICENCIAS!O87+[3]PERMISOS!O87+[3]REGISTROS!O87+[3]CERTIFICADOS!O87+[3]FISCALIZACIONES!O87</f>
        <v>0</v>
      </c>
      <c r="P87" s="9">
        <f>+[3]LICENCIAS!P87+[3]PERMISOS!P87+[3]REGISTROS!P87+[3]CERTIFICADOS!P87+[3]FISCALIZACIONES!P87</f>
        <v>0</v>
      </c>
      <c r="Q87" s="9">
        <f>+[3]LICENCIAS!Q87+[3]PERMISOS!Q87+[3]REGISTROS!Q87+[3]CERTIFICADOS!Q87+[3]FISCALIZACIONES!Q87</f>
        <v>0</v>
      </c>
      <c r="R87" s="9">
        <f>+[3]LICENCIAS!R87+[3]PERMISOS!R87+[3]REGISTROS!R87+[3]CERTIFICADOS!R87+[3]FISCALIZACIONES!R87</f>
        <v>0</v>
      </c>
      <c r="S87" s="9">
        <f>+[3]LICENCIAS!S87+[3]PERMISOS!S87+[3]REGISTROS!S87+[3]CERTIFICADOS!S87+[3]FISCALIZACIONES!S87</f>
        <v>0</v>
      </c>
      <c r="T87" s="9">
        <f>+[3]LICENCIAS!T87+[3]PERMISOS!T87+[3]REGISTROS!T87+[3]CERTIFICADOS!T87+[3]FISCALIZACIONES!T87</f>
        <v>0</v>
      </c>
      <c r="U87" s="9">
        <f>+[3]LICENCIAS!U87+[3]PERMISOS!U87+[3]REGISTROS!U87+[3]CERTIFICADOS!U87+[3]FISCALIZACIONES!U87</f>
        <v>0</v>
      </c>
      <c r="V87" s="9">
        <f>+[3]LICENCIAS!V87+[3]PERMISOS!V87+[3]REGISTROS!V87+[3]CERTIFICADOS!V87+[3]FISCALIZACIONES!V87</f>
        <v>0</v>
      </c>
      <c r="W87" s="9">
        <f>+[3]LICENCIAS!W87+[3]PERMISOS!W87+[3]REGISTROS!W87+[3]CERTIFICADOS!W87+[3]FISCALIZACIONES!W87</f>
        <v>0</v>
      </c>
      <c r="X87" s="9">
        <f>+[3]LICENCIAS!X87+[3]PERMISOS!X87+[3]REGISTROS!X87+[3]CERTIFICADOS!X87+[3]FISCALIZACIONES!X87</f>
        <v>0</v>
      </c>
      <c r="Y87" s="9">
        <f>+[3]LICENCIAS!Y87+[3]PERMISOS!Y87+[3]REGISTROS!Y87+[3]CERTIFICADOS!Y87+[3]FISCALIZACIONES!Y87</f>
        <v>0</v>
      </c>
      <c r="Z87" s="9">
        <f>+[3]LICENCIAS!Z87+[3]PERMISOS!Z87+[3]REGISTROS!Z87+[3]CERTIFICADOS!Z87+[3]FISCALIZACIONES!Z87</f>
        <v>0</v>
      </c>
      <c r="AA87" s="10">
        <f t="shared" si="37"/>
        <v>543985.13382507907</v>
      </c>
      <c r="AB87" s="10">
        <f t="shared" si="38"/>
        <v>120243.14436248683</v>
      </c>
      <c r="AC87" s="11">
        <f t="shared" si="39"/>
        <v>286097.24762908323</v>
      </c>
      <c r="AD87" s="11">
        <f t="shared" si="40"/>
        <v>173175.14436248684</v>
      </c>
      <c r="AE87" s="11">
        <f t="shared" si="41"/>
        <v>48472.075869336142</v>
      </c>
      <c r="AF87" s="11">
        <f t="shared" si="42"/>
        <v>491030.66807165439</v>
      </c>
      <c r="AG87" s="11">
        <f t="shared" si="43"/>
        <v>20864.067439409904</v>
      </c>
      <c r="AH87" s="12">
        <f t="shared" si="44"/>
        <v>109205.47945205479</v>
      </c>
      <c r="AI87" s="12">
        <f t="shared" si="45"/>
        <v>114210.760800843</v>
      </c>
      <c r="AJ87" s="12">
        <f t="shared" si="46"/>
        <v>12935.721812434142</v>
      </c>
      <c r="AK87" s="12">
        <f t="shared" si="47"/>
        <v>2718.6512118018968</v>
      </c>
      <c r="AL87" s="12">
        <f t="shared" si="48"/>
        <v>633353.5384615385</v>
      </c>
      <c r="AM87" s="12">
        <f t="shared" si="49"/>
        <v>282431.88198103267</v>
      </c>
      <c r="AN87" s="12">
        <f t="shared" si="50"/>
        <v>1264.4889357218124</v>
      </c>
      <c r="AO87" s="12">
        <f t="shared" si="51"/>
        <v>473303.27924130665</v>
      </c>
      <c r="AP87" s="12">
        <f t="shared" si="52"/>
        <v>33859.683877766067</v>
      </c>
      <c r="AQ87" s="12">
        <f t="shared" si="53"/>
        <v>12012.644889357218</v>
      </c>
      <c r="AR87" s="12">
        <f t="shared" si="54"/>
        <v>1201575.7133825079</v>
      </c>
      <c r="AS87" s="12">
        <f t="shared" si="55"/>
        <v>48697.239199157004</v>
      </c>
      <c r="AT87" s="12">
        <f t="shared" si="56"/>
        <v>4214.9631190727077</v>
      </c>
      <c r="AU87" s="12">
        <f t="shared" si="57"/>
        <v>8971860.9062170703</v>
      </c>
      <c r="AV87" s="12">
        <f t="shared" si="58"/>
        <v>23214.5416227608</v>
      </c>
      <c r="AW87" s="12">
        <f t="shared" si="59"/>
        <v>455.21601685985246</v>
      </c>
      <c r="AX87" s="12">
        <f t="shared" si="60"/>
        <v>1449.3150684931506</v>
      </c>
      <c r="AY87" s="12">
        <f t="shared" si="61"/>
        <v>79717.95574288725</v>
      </c>
      <c r="AZ87" s="12">
        <f t="shared" si="62"/>
        <v>25066.638566912541</v>
      </c>
      <c r="BA87" s="12">
        <f t="shared" si="63"/>
        <v>7334.0358271865125</v>
      </c>
      <c r="BB87" s="12">
        <f t="shared" si="64"/>
        <v>1896.7334035827187</v>
      </c>
      <c r="BC87" s="12">
        <f t="shared" si="65"/>
        <v>600716.76712328766</v>
      </c>
      <c r="BD87" s="12">
        <f t="shared" si="66"/>
        <v>8429.9262381454155</v>
      </c>
      <c r="BE87" s="12">
        <f t="shared" si="67"/>
        <v>8580.9062170706002</v>
      </c>
      <c r="BF87" s="12">
        <f t="shared" si="68"/>
        <v>6929.3993677555318</v>
      </c>
      <c r="BG87" s="12">
        <f t="shared" si="69"/>
        <v>12644.889357218124</v>
      </c>
    </row>
    <row r="88" spans="1:59" x14ac:dyDescent="0.25">
      <c r="A88" s="264"/>
      <c r="B88" s="274"/>
      <c r="C88" s="16" t="s">
        <v>119</v>
      </c>
      <c r="D88" s="7">
        <f t="shared" si="36"/>
        <v>4</v>
      </c>
      <c r="E88" s="9">
        <f>+[3]LICENCIAS!E88+[3]PERMISOS!E88+[3]REGISTROS!E88+[3]CERTIFICADOS!E88+[3]FISCALIZACIONES!E88</f>
        <v>0</v>
      </c>
      <c r="F88" s="9">
        <f>+[3]LICENCIAS!F88+[3]PERMISOS!F88+[3]REGISTROS!F88+[3]CERTIFICADOS!F88+[3]FISCALIZACIONES!F88</f>
        <v>0</v>
      </c>
      <c r="G88" s="9">
        <f>+[3]LICENCIAS!G88+[3]PERMISOS!G88+[3]REGISTROS!G88+[3]CERTIFICADOS!G88+[3]FISCALIZACIONES!G88</f>
        <v>1</v>
      </c>
      <c r="H88" s="9">
        <f>+[3]LICENCIAS!H88+[3]PERMISOS!H88+[3]REGISTROS!H88+[3]CERTIFICADOS!H88+[3]FISCALIZACIONES!H88</f>
        <v>1</v>
      </c>
      <c r="I88" s="9">
        <f>+[3]LICENCIAS!I88+[3]PERMISOS!I88+[3]REGISTROS!I88+[3]CERTIFICADOS!I88+[3]FISCALIZACIONES!I88</f>
        <v>0</v>
      </c>
      <c r="J88" s="9">
        <f>+[3]LICENCIAS!J88+[3]PERMISOS!J88+[3]REGISTROS!J88+[3]CERTIFICADOS!J88+[3]FISCALIZACIONES!J88</f>
        <v>0</v>
      </c>
      <c r="K88" s="9">
        <f>+[3]LICENCIAS!K88+[3]PERMISOS!K88+[3]REGISTROS!K88+[3]CERTIFICADOS!K88+[3]FISCALIZACIONES!K88</f>
        <v>1</v>
      </c>
      <c r="L88" s="9">
        <f>+[3]LICENCIAS!L88+[3]PERMISOS!L88+[3]REGISTROS!L88+[3]CERTIFICADOS!L88+[3]FISCALIZACIONES!L88</f>
        <v>1</v>
      </c>
      <c r="M88" s="9">
        <f>+[3]LICENCIAS!M88+[3]PERMISOS!M88+[3]REGISTROS!M88+[3]CERTIFICADOS!M88+[3]FISCALIZACIONES!M88</f>
        <v>0</v>
      </c>
      <c r="N88" s="9">
        <f>+[3]LICENCIAS!N88+[3]PERMISOS!N88+[3]REGISTROS!N88+[3]CERTIFICADOS!N88+[3]FISCALIZACIONES!N88</f>
        <v>0</v>
      </c>
      <c r="O88" s="9">
        <f>+[3]LICENCIAS!O88+[3]PERMISOS!O88+[3]REGISTROS!O88+[3]CERTIFICADOS!O88+[3]FISCALIZACIONES!O88</f>
        <v>0</v>
      </c>
      <c r="P88" s="9">
        <f>+[3]LICENCIAS!P88+[3]PERMISOS!P88+[3]REGISTROS!P88+[3]CERTIFICADOS!P88+[3]FISCALIZACIONES!P88</f>
        <v>0</v>
      </c>
      <c r="Q88" s="9">
        <f>+[3]LICENCIAS!Q88+[3]PERMISOS!Q88+[3]REGISTROS!Q88+[3]CERTIFICADOS!Q88+[3]FISCALIZACIONES!Q88</f>
        <v>0</v>
      </c>
      <c r="R88" s="9">
        <f>+[3]LICENCIAS!R88+[3]PERMISOS!R88+[3]REGISTROS!R88+[3]CERTIFICADOS!R88+[3]FISCALIZACIONES!R88</f>
        <v>0</v>
      </c>
      <c r="S88" s="9">
        <f>+[3]LICENCIAS!S88+[3]PERMISOS!S88+[3]REGISTROS!S88+[3]CERTIFICADOS!S88+[3]FISCALIZACIONES!S88</f>
        <v>0</v>
      </c>
      <c r="T88" s="9">
        <f>+[3]LICENCIAS!T88+[3]PERMISOS!T88+[3]REGISTROS!T88+[3]CERTIFICADOS!T88+[3]FISCALIZACIONES!T88</f>
        <v>0</v>
      </c>
      <c r="U88" s="9">
        <f>+[3]LICENCIAS!U88+[3]PERMISOS!U88+[3]REGISTROS!U88+[3]CERTIFICADOS!U88+[3]FISCALIZACIONES!U88</f>
        <v>0</v>
      </c>
      <c r="V88" s="9">
        <f>+[3]LICENCIAS!V88+[3]PERMISOS!V88+[3]REGISTROS!V88+[3]CERTIFICADOS!V88+[3]FISCALIZACIONES!V88</f>
        <v>0</v>
      </c>
      <c r="W88" s="9">
        <f>+[3]LICENCIAS!W88+[3]PERMISOS!W88+[3]REGISTROS!W88+[3]CERTIFICADOS!W88+[3]FISCALIZACIONES!W88</f>
        <v>0</v>
      </c>
      <c r="X88" s="9">
        <f>+[3]LICENCIAS!X88+[3]PERMISOS!X88+[3]REGISTROS!X88+[3]CERTIFICADOS!X88+[3]FISCALIZACIONES!X88</f>
        <v>0</v>
      </c>
      <c r="Y88" s="9">
        <f>+[3]LICENCIAS!Y88+[3]PERMISOS!Y88+[3]REGISTROS!Y88+[3]CERTIFICADOS!Y88+[3]FISCALIZACIONES!Y88</f>
        <v>0</v>
      </c>
      <c r="Z88" s="9">
        <f>+[3]LICENCIAS!Z88+[3]PERMISOS!Z88+[3]REGISTROS!Z88+[3]CERTIFICADOS!Z88+[3]FISCALIZACIONES!Z88</f>
        <v>0</v>
      </c>
      <c r="AA88" s="10">
        <f t="shared" si="37"/>
        <v>271992.56691253954</v>
      </c>
      <c r="AB88" s="10">
        <f t="shared" si="38"/>
        <v>60121.572181243413</v>
      </c>
      <c r="AC88" s="11">
        <f t="shared" si="39"/>
        <v>143048.62381454161</v>
      </c>
      <c r="AD88" s="11">
        <f t="shared" si="40"/>
        <v>86587.57218124342</v>
      </c>
      <c r="AE88" s="11">
        <f t="shared" si="41"/>
        <v>24236.037934668071</v>
      </c>
      <c r="AF88" s="11">
        <f t="shared" si="42"/>
        <v>245515.3340358272</v>
      </c>
      <c r="AG88" s="11">
        <f t="shared" si="43"/>
        <v>10432.033719704952</v>
      </c>
      <c r="AH88" s="12">
        <f t="shared" si="44"/>
        <v>54602.739726027394</v>
      </c>
      <c r="AI88" s="12">
        <f t="shared" si="45"/>
        <v>57105.380400421498</v>
      </c>
      <c r="AJ88" s="12">
        <f t="shared" si="46"/>
        <v>6467.8609062170708</v>
      </c>
      <c r="AK88" s="12">
        <f t="shared" si="47"/>
        <v>1359.3256059009484</v>
      </c>
      <c r="AL88" s="12">
        <f t="shared" si="48"/>
        <v>316676.76923076925</v>
      </c>
      <c r="AM88" s="12">
        <f t="shared" si="49"/>
        <v>141215.94099051633</v>
      </c>
      <c r="AN88" s="12">
        <f t="shared" si="50"/>
        <v>632.24446786090618</v>
      </c>
      <c r="AO88" s="12">
        <f t="shared" si="51"/>
        <v>236651.63962065332</v>
      </c>
      <c r="AP88" s="12">
        <f t="shared" si="52"/>
        <v>16929.841938883033</v>
      </c>
      <c r="AQ88" s="12">
        <f t="shared" si="53"/>
        <v>6006.3224446786089</v>
      </c>
      <c r="AR88" s="12">
        <f t="shared" si="54"/>
        <v>600787.85669125395</v>
      </c>
      <c r="AS88" s="12">
        <f t="shared" si="55"/>
        <v>24348.619599578502</v>
      </c>
      <c r="AT88" s="12">
        <f t="shared" si="56"/>
        <v>2107.4815595363539</v>
      </c>
      <c r="AU88" s="12">
        <f t="shared" si="57"/>
        <v>4485930.4531085351</v>
      </c>
      <c r="AV88" s="12">
        <f t="shared" si="58"/>
        <v>11607.2708113804</v>
      </c>
      <c r="AW88" s="12">
        <f t="shared" si="59"/>
        <v>227.60800842992623</v>
      </c>
      <c r="AX88" s="12">
        <f t="shared" si="60"/>
        <v>724.65753424657532</v>
      </c>
      <c r="AY88" s="12">
        <f t="shared" si="61"/>
        <v>39858.977871443625</v>
      </c>
      <c r="AZ88" s="12">
        <f t="shared" si="62"/>
        <v>12533.319283456271</v>
      </c>
      <c r="BA88" s="12">
        <f t="shared" si="63"/>
        <v>3667.0179135932563</v>
      </c>
      <c r="BB88" s="12">
        <f t="shared" si="64"/>
        <v>948.36670179135933</v>
      </c>
      <c r="BC88" s="12">
        <f t="shared" si="65"/>
        <v>300358.38356164383</v>
      </c>
      <c r="BD88" s="12">
        <f t="shared" si="66"/>
        <v>4214.9631190727077</v>
      </c>
      <c r="BE88" s="12">
        <f t="shared" si="67"/>
        <v>4290.4531085353001</v>
      </c>
      <c r="BF88" s="12">
        <f t="shared" si="68"/>
        <v>3464.6996838777659</v>
      </c>
      <c r="BG88" s="12">
        <f t="shared" si="69"/>
        <v>6322.4446786090621</v>
      </c>
    </row>
    <row r="89" spans="1:59" x14ac:dyDescent="0.25">
      <c r="A89" s="264"/>
      <c r="B89" s="274"/>
      <c r="C89" s="16" t="s">
        <v>120</v>
      </c>
      <c r="D89" s="7">
        <f t="shared" si="36"/>
        <v>2</v>
      </c>
      <c r="E89" s="9">
        <f>+[3]LICENCIAS!E89+[3]PERMISOS!E89+[3]REGISTROS!E89+[3]CERTIFICADOS!E89+[3]FISCALIZACIONES!E89</f>
        <v>1</v>
      </c>
      <c r="F89" s="9">
        <f>+[3]LICENCIAS!F89+[3]PERMISOS!F89+[3]REGISTROS!F89+[3]CERTIFICADOS!F89+[3]FISCALIZACIONES!F89</f>
        <v>0</v>
      </c>
      <c r="G89" s="9">
        <f>+[3]LICENCIAS!G89+[3]PERMISOS!G89+[3]REGISTROS!G89+[3]CERTIFICADOS!G89+[3]FISCALIZACIONES!G89</f>
        <v>0</v>
      </c>
      <c r="H89" s="9">
        <f>+[3]LICENCIAS!H89+[3]PERMISOS!H89+[3]REGISTROS!H89+[3]CERTIFICADOS!H89+[3]FISCALIZACIONES!H89</f>
        <v>0</v>
      </c>
      <c r="I89" s="9">
        <f>+[3]LICENCIAS!I89+[3]PERMISOS!I89+[3]REGISTROS!I89+[3]CERTIFICADOS!I89+[3]FISCALIZACIONES!I89</f>
        <v>0</v>
      </c>
      <c r="J89" s="9">
        <f>+[3]LICENCIAS!J89+[3]PERMISOS!J89+[3]REGISTROS!J89+[3]CERTIFICADOS!J89+[3]FISCALIZACIONES!J89</f>
        <v>1</v>
      </c>
      <c r="K89" s="9">
        <f>+[3]LICENCIAS!K89+[3]PERMISOS!K89+[3]REGISTROS!K89+[3]CERTIFICADOS!K89+[3]FISCALIZACIONES!K89</f>
        <v>0</v>
      </c>
      <c r="L89" s="9">
        <f>+[3]LICENCIAS!L89+[3]PERMISOS!L89+[3]REGISTROS!L89+[3]CERTIFICADOS!L89+[3]FISCALIZACIONES!L89</f>
        <v>0</v>
      </c>
      <c r="M89" s="9">
        <f>+[3]LICENCIAS!M89+[3]PERMISOS!M89+[3]REGISTROS!M89+[3]CERTIFICADOS!M89+[3]FISCALIZACIONES!M89</f>
        <v>0</v>
      </c>
      <c r="N89" s="9">
        <f>+[3]LICENCIAS!N89+[3]PERMISOS!N89+[3]REGISTROS!N89+[3]CERTIFICADOS!N89+[3]FISCALIZACIONES!N89</f>
        <v>0</v>
      </c>
      <c r="O89" s="9">
        <f>+[3]LICENCIAS!O89+[3]PERMISOS!O89+[3]REGISTROS!O89+[3]CERTIFICADOS!O89+[3]FISCALIZACIONES!O89</f>
        <v>0</v>
      </c>
      <c r="P89" s="9">
        <f>+[3]LICENCIAS!P89+[3]PERMISOS!P89+[3]REGISTROS!P89+[3]CERTIFICADOS!P89+[3]FISCALIZACIONES!P89</f>
        <v>0</v>
      </c>
      <c r="Q89" s="9">
        <f>+[3]LICENCIAS!Q89+[3]PERMISOS!Q89+[3]REGISTROS!Q89+[3]CERTIFICADOS!Q89+[3]FISCALIZACIONES!Q89</f>
        <v>0</v>
      </c>
      <c r="R89" s="9">
        <f>+[3]LICENCIAS!R89+[3]PERMISOS!R89+[3]REGISTROS!R89+[3]CERTIFICADOS!R89+[3]FISCALIZACIONES!R89</f>
        <v>0</v>
      </c>
      <c r="S89" s="9">
        <f>+[3]LICENCIAS!S89+[3]PERMISOS!S89+[3]REGISTROS!S89+[3]CERTIFICADOS!S89+[3]FISCALIZACIONES!S89</f>
        <v>0</v>
      </c>
      <c r="T89" s="9">
        <f>+[3]LICENCIAS!T89+[3]PERMISOS!T89+[3]REGISTROS!T89+[3]CERTIFICADOS!T89+[3]FISCALIZACIONES!T89</f>
        <v>0</v>
      </c>
      <c r="U89" s="9">
        <f>+[3]LICENCIAS!U89+[3]PERMISOS!U89+[3]REGISTROS!U89+[3]CERTIFICADOS!U89+[3]FISCALIZACIONES!U89</f>
        <v>0</v>
      </c>
      <c r="V89" s="9">
        <f>+[3]LICENCIAS!V89+[3]PERMISOS!V89+[3]REGISTROS!V89+[3]CERTIFICADOS!V89+[3]FISCALIZACIONES!V89</f>
        <v>0</v>
      </c>
      <c r="W89" s="9">
        <f>+[3]LICENCIAS!W89+[3]PERMISOS!W89+[3]REGISTROS!W89+[3]CERTIFICADOS!W89+[3]FISCALIZACIONES!W89</f>
        <v>0</v>
      </c>
      <c r="X89" s="9">
        <f>+[3]LICENCIAS!X89+[3]PERMISOS!X89+[3]REGISTROS!X89+[3]CERTIFICADOS!X89+[3]FISCALIZACIONES!X89</f>
        <v>0</v>
      </c>
      <c r="Y89" s="9">
        <f>+[3]LICENCIAS!Y89+[3]PERMISOS!Y89+[3]REGISTROS!Y89+[3]CERTIFICADOS!Y89+[3]FISCALIZACIONES!Y89</f>
        <v>0</v>
      </c>
      <c r="Z89" s="9">
        <f>+[3]LICENCIAS!Z89+[3]PERMISOS!Z89+[3]REGISTROS!Z89+[3]CERTIFICADOS!Z89+[3]FISCALIZACIONES!Z89</f>
        <v>0</v>
      </c>
      <c r="AA89" s="10">
        <f t="shared" si="37"/>
        <v>135996.28345626977</v>
      </c>
      <c r="AB89" s="10">
        <f t="shared" si="38"/>
        <v>30060.786090621707</v>
      </c>
      <c r="AC89" s="11">
        <f t="shared" si="39"/>
        <v>71524.311907270807</v>
      </c>
      <c r="AD89" s="11">
        <f t="shared" si="40"/>
        <v>43293.78609062171</v>
      </c>
      <c r="AE89" s="11">
        <f t="shared" si="41"/>
        <v>12118.018967334036</v>
      </c>
      <c r="AF89" s="11">
        <f t="shared" si="42"/>
        <v>122757.6670179136</v>
      </c>
      <c r="AG89" s="11">
        <f t="shared" si="43"/>
        <v>5216.016859852476</v>
      </c>
      <c r="AH89" s="12">
        <f t="shared" si="44"/>
        <v>27301.369863013697</v>
      </c>
      <c r="AI89" s="12">
        <f t="shared" si="45"/>
        <v>28552.690200210749</v>
      </c>
      <c r="AJ89" s="12">
        <f t="shared" si="46"/>
        <v>3233.9304531085354</v>
      </c>
      <c r="AK89" s="12">
        <f t="shared" si="47"/>
        <v>679.6628029504742</v>
      </c>
      <c r="AL89" s="12">
        <f t="shared" si="48"/>
        <v>158338.38461538462</v>
      </c>
      <c r="AM89" s="12">
        <f t="shared" si="49"/>
        <v>70607.970495258167</v>
      </c>
      <c r="AN89" s="12">
        <f t="shared" si="50"/>
        <v>316.12223393045309</v>
      </c>
      <c r="AO89" s="12">
        <f t="shared" si="51"/>
        <v>118325.81981032666</v>
      </c>
      <c r="AP89" s="12">
        <f t="shared" si="52"/>
        <v>8464.9209694415167</v>
      </c>
      <c r="AQ89" s="12">
        <f t="shared" si="53"/>
        <v>3003.1612223393045</v>
      </c>
      <c r="AR89" s="12">
        <f t="shared" si="54"/>
        <v>300393.92834562698</v>
      </c>
      <c r="AS89" s="12">
        <f t="shared" si="55"/>
        <v>12174.309799789251</v>
      </c>
      <c r="AT89" s="12">
        <f t="shared" si="56"/>
        <v>1053.7407797681769</v>
      </c>
      <c r="AU89" s="12">
        <f t="shared" si="57"/>
        <v>2242965.2265542676</v>
      </c>
      <c r="AV89" s="12">
        <f t="shared" si="58"/>
        <v>5803.6354056902001</v>
      </c>
      <c r="AW89" s="12">
        <f t="shared" si="59"/>
        <v>113.80400421496311</v>
      </c>
      <c r="AX89" s="12">
        <f t="shared" si="60"/>
        <v>362.32876712328766</v>
      </c>
      <c r="AY89" s="12">
        <f t="shared" si="61"/>
        <v>19929.488935721813</v>
      </c>
      <c r="AZ89" s="12">
        <f t="shared" si="62"/>
        <v>6266.6596417281353</v>
      </c>
      <c r="BA89" s="12">
        <f t="shared" si="63"/>
        <v>1833.5089567966281</v>
      </c>
      <c r="BB89" s="12">
        <f t="shared" si="64"/>
        <v>474.18335089567967</v>
      </c>
      <c r="BC89" s="12">
        <f t="shared" si="65"/>
        <v>150179.19178082192</v>
      </c>
      <c r="BD89" s="12">
        <f t="shared" si="66"/>
        <v>2107.4815595363539</v>
      </c>
      <c r="BE89" s="12">
        <f t="shared" si="67"/>
        <v>2145.22655426765</v>
      </c>
      <c r="BF89" s="12">
        <f t="shared" si="68"/>
        <v>1732.3498419388829</v>
      </c>
      <c r="BG89" s="12">
        <f t="shared" si="69"/>
        <v>3161.222339304531</v>
      </c>
    </row>
    <row r="90" spans="1:59" x14ac:dyDescent="0.25">
      <c r="A90" s="264"/>
      <c r="B90" s="274"/>
      <c r="C90" s="16" t="s">
        <v>121</v>
      </c>
      <c r="D90" s="7">
        <f t="shared" si="36"/>
        <v>9</v>
      </c>
      <c r="E90" s="9">
        <f>+[3]LICENCIAS!E90+[3]PERMISOS!E90+[3]REGISTROS!E90+[3]CERTIFICADOS!E90+[3]FISCALIZACIONES!E90</f>
        <v>2</v>
      </c>
      <c r="F90" s="9">
        <f>+[3]LICENCIAS!F90+[3]PERMISOS!F90+[3]REGISTROS!F90+[3]CERTIFICADOS!F90+[3]FISCALIZACIONES!F90</f>
        <v>0</v>
      </c>
      <c r="G90" s="9">
        <f>+[3]LICENCIAS!G90+[3]PERMISOS!G90+[3]REGISTROS!G90+[3]CERTIFICADOS!G90+[3]FISCALIZACIONES!G90</f>
        <v>2</v>
      </c>
      <c r="H90" s="9">
        <f>+[3]LICENCIAS!H90+[3]PERMISOS!H90+[3]REGISTROS!H90+[3]CERTIFICADOS!H90+[3]FISCALIZACIONES!H90</f>
        <v>1</v>
      </c>
      <c r="I90" s="9">
        <f>+[3]LICENCIAS!I90+[3]PERMISOS!I90+[3]REGISTROS!I90+[3]CERTIFICADOS!I90+[3]FISCALIZACIONES!I90</f>
        <v>1</v>
      </c>
      <c r="J90" s="9">
        <f>+[3]LICENCIAS!J90+[3]PERMISOS!J90+[3]REGISTROS!J90+[3]CERTIFICADOS!J90+[3]FISCALIZACIONES!J90</f>
        <v>0</v>
      </c>
      <c r="K90" s="9">
        <f>+[3]LICENCIAS!K90+[3]PERMISOS!K90+[3]REGISTROS!K90+[3]CERTIFICADOS!K90+[3]FISCALIZACIONES!K90</f>
        <v>3</v>
      </c>
      <c r="L90" s="9">
        <f>+[3]LICENCIAS!L90+[3]PERMISOS!L90+[3]REGISTROS!L90+[3]CERTIFICADOS!L90+[3]FISCALIZACIONES!L90</f>
        <v>0</v>
      </c>
      <c r="M90" s="9">
        <f>+[3]LICENCIAS!M90+[3]PERMISOS!M90+[3]REGISTROS!M90+[3]CERTIFICADOS!M90+[3]FISCALIZACIONES!M90</f>
        <v>0</v>
      </c>
      <c r="N90" s="9">
        <f>+[3]LICENCIAS!N90+[3]PERMISOS!N90+[3]REGISTROS!N90+[3]CERTIFICADOS!N90+[3]FISCALIZACIONES!N90</f>
        <v>0</v>
      </c>
      <c r="O90" s="9">
        <f>+[3]LICENCIAS!O90+[3]PERMISOS!O90+[3]REGISTROS!O90+[3]CERTIFICADOS!O90+[3]FISCALIZACIONES!O90</f>
        <v>0</v>
      </c>
      <c r="P90" s="9">
        <f>+[3]LICENCIAS!P90+[3]PERMISOS!P90+[3]REGISTROS!P90+[3]CERTIFICADOS!P90+[3]FISCALIZACIONES!P90</f>
        <v>0</v>
      </c>
      <c r="Q90" s="9">
        <f>+[3]LICENCIAS!Q90+[3]PERMISOS!Q90+[3]REGISTROS!Q90+[3]CERTIFICADOS!Q90+[3]FISCALIZACIONES!Q90</f>
        <v>0</v>
      </c>
      <c r="R90" s="9">
        <f>+[3]LICENCIAS!R90+[3]PERMISOS!R90+[3]REGISTROS!R90+[3]CERTIFICADOS!R90+[3]FISCALIZACIONES!R90</f>
        <v>0</v>
      </c>
      <c r="S90" s="9">
        <f>+[3]LICENCIAS!S90+[3]PERMISOS!S90+[3]REGISTROS!S90+[3]CERTIFICADOS!S90+[3]FISCALIZACIONES!S90</f>
        <v>0</v>
      </c>
      <c r="T90" s="9">
        <f>+[3]LICENCIAS!T90+[3]PERMISOS!T90+[3]REGISTROS!T90+[3]CERTIFICADOS!T90+[3]FISCALIZACIONES!T90</f>
        <v>0</v>
      </c>
      <c r="U90" s="9">
        <f>+[3]LICENCIAS!U90+[3]PERMISOS!U90+[3]REGISTROS!U90+[3]CERTIFICADOS!U90+[3]FISCALIZACIONES!U90</f>
        <v>0</v>
      </c>
      <c r="V90" s="9">
        <f>+[3]LICENCIAS!V90+[3]PERMISOS!V90+[3]REGISTROS!V90+[3]CERTIFICADOS!V90+[3]FISCALIZACIONES!V90</f>
        <v>0</v>
      </c>
      <c r="W90" s="9">
        <f>+[3]LICENCIAS!W90+[3]PERMISOS!W90+[3]REGISTROS!W90+[3]CERTIFICADOS!W90+[3]FISCALIZACIONES!W90</f>
        <v>0</v>
      </c>
      <c r="X90" s="9">
        <f>+[3]LICENCIAS!X90+[3]PERMISOS!X90+[3]REGISTROS!X90+[3]CERTIFICADOS!X90+[3]FISCALIZACIONES!X90</f>
        <v>0</v>
      </c>
      <c r="Y90" s="9">
        <f>+[3]LICENCIAS!Y90+[3]PERMISOS!Y90+[3]REGISTROS!Y90+[3]CERTIFICADOS!Y90+[3]FISCALIZACIONES!Y90</f>
        <v>0</v>
      </c>
      <c r="Z90" s="9">
        <f>+[3]LICENCIAS!Z90+[3]PERMISOS!Z90+[3]REGISTROS!Z90+[3]CERTIFICADOS!Z90+[3]FISCALIZACIONES!Z90</f>
        <v>0</v>
      </c>
      <c r="AA90" s="10">
        <f t="shared" si="37"/>
        <v>611983.2755532139</v>
      </c>
      <c r="AB90" s="10">
        <f t="shared" si="38"/>
        <v>135273.53740779767</v>
      </c>
      <c r="AC90" s="11">
        <f t="shared" si="39"/>
        <v>321859.40358271863</v>
      </c>
      <c r="AD90" s="11">
        <f t="shared" si="40"/>
        <v>194822.0374077977</v>
      </c>
      <c r="AE90" s="11">
        <f t="shared" si="41"/>
        <v>54531.08535300316</v>
      </c>
      <c r="AF90" s="11">
        <f t="shared" si="42"/>
        <v>552409.50158061122</v>
      </c>
      <c r="AG90" s="11">
        <f t="shared" si="43"/>
        <v>23472.075869336142</v>
      </c>
      <c r="AH90" s="12">
        <f t="shared" si="44"/>
        <v>122856.16438356164</v>
      </c>
      <c r="AI90" s="12">
        <f t="shared" si="45"/>
        <v>128487.10590094837</v>
      </c>
      <c r="AJ90" s="12">
        <f t="shared" si="46"/>
        <v>14552.68703898841</v>
      </c>
      <c r="AK90" s="12">
        <f t="shared" si="47"/>
        <v>3058.4826132771341</v>
      </c>
      <c r="AL90" s="12">
        <f t="shared" si="48"/>
        <v>712522.73076923075</v>
      </c>
      <c r="AM90" s="12">
        <f t="shared" si="49"/>
        <v>317735.86722866178</v>
      </c>
      <c r="AN90" s="12">
        <f t="shared" si="50"/>
        <v>1422.5500526870389</v>
      </c>
      <c r="AO90" s="12">
        <f t="shared" si="51"/>
        <v>532466.18914646993</v>
      </c>
      <c r="AP90" s="12">
        <f t="shared" si="52"/>
        <v>38092.144362486826</v>
      </c>
      <c r="AQ90" s="12">
        <f t="shared" si="53"/>
        <v>13514.225500526871</v>
      </c>
      <c r="AR90" s="12">
        <f t="shared" si="54"/>
        <v>1351772.6775553215</v>
      </c>
      <c r="AS90" s="12">
        <f t="shared" si="55"/>
        <v>54784.394099051628</v>
      </c>
      <c r="AT90" s="12">
        <f t="shared" si="56"/>
        <v>4741.8335089567963</v>
      </c>
      <c r="AU90" s="12">
        <f t="shared" si="57"/>
        <v>10093343.519494204</v>
      </c>
      <c r="AV90" s="12">
        <f t="shared" si="58"/>
        <v>26116.359325605899</v>
      </c>
      <c r="AW90" s="12">
        <f t="shared" si="59"/>
        <v>512.11801896733402</v>
      </c>
      <c r="AX90" s="12">
        <f t="shared" si="60"/>
        <v>1630.4794520547944</v>
      </c>
      <c r="AY90" s="12">
        <f t="shared" si="61"/>
        <v>89682.700210748153</v>
      </c>
      <c r="AZ90" s="12">
        <f t="shared" si="62"/>
        <v>28199.968387776607</v>
      </c>
      <c r="BA90" s="12">
        <f t="shared" si="63"/>
        <v>8250.7903055848274</v>
      </c>
      <c r="BB90" s="12">
        <f t="shared" si="64"/>
        <v>2133.8250790305583</v>
      </c>
      <c r="BC90" s="12">
        <f t="shared" si="65"/>
        <v>675806.3630136986</v>
      </c>
      <c r="BD90" s="12">
        <f t="shared" si="66"/>
        <v>9483.6670179135926</v>
      </c>
      <c r="BE90" s="12">
        <f t="shared" si="67"/>
        <v>9653.5194942044254</v>
      </c>
      <c r="BF90" s="12">
        <f t="shared" si="68"/>
        <v>7795.5742887249735</v>
      </c>
      <c r="BG90" s="12">
        <f t="shared" si="69"/>
        <v>14225.50052687039</v>
      </c>
    </row>
    <row r="91" spans="1:59" x14ac:dyDescent="0.25">
      <c r="A91" s="264"/>
      <c r="B91" s="274"/>
      <c r="C91" s="16" t="s">
        <v>122</v>
      </c>
      <c r="D91" s="7">
        <f t="shared" si="36"/>
        <v>5</v>
      </c>
      <c r="E91" s="9">
        <f>+[3]LICENCIAS!E91+[3]PERMISOS!E91+[3]REGISTROS!E91+[3]CERTIFICADOS!E91+[3]FISCALIZACIONES!E91</f>
        <v>0</v>
      </c>
      <c r="F91" s="9">
        <f>+[3]LICENCIAS!F91+[3]PERMISOS!F91+[3]REGISTROS!F91+[3]CERTIFICADOS!F91+[3]FISCALIZACIONES!F91</f>
        <v>2</v>
      </c>
      <c r="G91" s="9">
        <f>+[3]LICENCIAS!G91+[3]PERMISOS!G91+[3]REGISTROS!G91+[3]CERTIFICADOS!G91+[3]FISCALIZACIONES!G91</f>
        <v>0</v>
      </c>
      <c r="H91" s="9">
        <f>+[3]LICENCIAS!H91+[3]PERMISOS!H91+[3]REGISTROS!H91+[3]CERTIFICADOS!H91+[3]FISCALIZACIONES!H91</f>
        <v>0</v>
      </c>
      <c r="I91" s="9">
        <f>+[3]LICENCIAS!I91+[3]PERMISOS!I91+[3]REGISTROS!I91+[3]CERTIFICADOS!I91+[3]FISCALIZACIONES!I91</f>
        <v>0</v>
      </c>
      <c r="J91" s="9">
        <f>+[3]LICENCIAS!J91+[3]PERMISOS!J91+[3]REGISTROS!J91+[3]CERTIFICADOS!J91+[3]FISCALIZACIONES!J91</f>
        <v>0</v>
      </c>
      <c r="K91" s="9">
        <f>+[3]LICENCIAS!K91+[3]PERMISOS!K91+[3]REGISTROS!K91+[3]CERTIFICADOS!K91+[3]FISCALIZACIONES!K91</f>
        <v>2</v>
      </c>
      <c r="L91" s="9">
        <f>+[3]LICENCIAS!L91+[3]PERMISOS!L91+[3]REGISTROS!L91+[3]CERTIFICADOS!L91+[3]FISCALIZACIONES!L91</f>
        <v>1</v>
      </c>
      <c r="M91" s="9">
        <f>+[3]LICENCIAS!M91+[3]PERMISOS!M91+[3]REGISTROS!M91+[3]CERTIFICADOS!M91+[3]FISCALIZACIONES!M91</f>
        <v>0</v>
      </c>
      <c r="N91" s="9">
        <f>+[3]LICENCIAS!N91+[3]PERMISOS!N91+[3]REGISTROS!N91+[3]CERTIFICADOS!N91+[3]FISCALIZACIONES!N91</f>
        <v>0</v>
      </c>
      <c r="O91" s="9">
        <f>+[3]LICENCIAS!O91+[3]PERMISOS!O91+[3]REGISTROS!O91+[3]CERTIFICADOS!O91+[3]FISCALIZACIONES!O91</f>
        <v>0</v>
      </c>
      <c r="P91" s="9">
        <f>+[3]LICENCIAS!P91+[3]PERMISOS!P91+[3]REGISTROS!P91+[3]CERTIFICADOS!P91+[3]FISCALIZACIONES!P91</f>
        <v>0</v>
      </c>
      <c r="Q91" s="9">
        <f>+[3]LICENCIAS!Q91+[3]PERMISOS!Q91+[3]REGISTROS!Q91+[3]CERTIFICADOS!Q91+[3]FISCALIZACIONES!Q91</f>
        <v>0</v>
      </c>
      <c r="R91" s="9">
        <f>+[3]LICENCIAS!R91+[3]PERMISOS!R91+[3]REGISTROS!R91+[3]CERTIFICADOS!R91+[3]FISCALIZACIONES!R91</f>
        <v>0</v>
      </c>
      <c r="S91" s="9">
        <f>+[3]LICENCIAS!S91+[3]PERMISOS!S91+[3]REGISTROS!S91+[3]CERTIFICADOS!S91+[3]FISCALIZACIONES!S91</f>
        <v>0</v>
      </c>
      <c r="T91" s="9">
        <f>+[3]LICENCIAS!T91+[3]PERMISOS!T91+[3]REGISTROS!T91+[3]CERTIFICADOS!T91+[3]FISCALIZACIONES!T91</f>
        <v>0</v>
      </c>
      <c r="U91" s="9">
        <f>+[3]LICENCIAS!U91+[3]PERMISOS!U91+[3]REGISTROS!U91+[3]CERTIFICADOS!U91+[3]FISCALIZACIONES!U91</f>
        <v>0</v>
      </c>
      <c r="V91" s="9">
        <f>+[3]LICENCIAS!V91+[3]PERMISOS!V91+[3]REGISTROS!V91+[3]CERTIFICADOS!V91+[3]FISCALIZACIONES!V91</f>
        <v>0</v>
      </c>
      <c r="W91" s="9">
        <f>+[3]LICENCIAS!W91+[3]PERMISOS!W91+[3]REGISTROS!W91+[3]CERTIFICADOS!W91+[3]FISCALIZACIONES!W91</f>
        <v>0</v>
      </c>
      <c r="X91" s="9">
        <f>+[3]LICENCIAS!X91+[3]PERMISOS!X91+[3]REGISTROS!X91+[3]CERTIFICADOS!X91+[3]FISCALIZACIONES!X91</f>
        <v>0</v>
      </c>
      <c r="Y91" s="9">
        <f>+[3]LICENCIAS!Y91+[3]PERMISOS!Y91+[3]REGISTROS!Y91+[3]CERTIFICADOS!Y91+[3]FISCALIZACIONES!Y91</f>
        <v>0</v>
      </c>
      <c r="Z91" s="9">
        <f>+[3]LICENCIAS!Z91+[3]PERMISOS!Z91+[3]REGISTROS!Z91+[3]CERTIFICADOS!Z91+[3]FISCALIZACIONES!Z91</f>
        <v>0</v>
      </c>
      <c r="AA91" s="10">
        <f t="shared" si="37"/>
        <v>339990.70864067442</v>
      </c>
      <c r="AB91" s="10">
        <f t="shared" si="38"/>
        <v>75151.965226554268</v>
      </c>
      <c r="AC91" s="11">
        <f t="shared" si="39"/>
        <v>178810.77976817702</v>
      </c>
      <c r="AD91" s="11">
        <f t="shared" si="40"/>
        <v>108234.46522655428</v>
      </c>
      <c r="AE91" s="11">
        <f t="shared" si="41"/>
        <v>30295.047418335089</v>
      </c>
      <c r="AF91" s="11">
        <f t="shared" si="42"/>
        <v>306894.16754478402</v>
      </c>
      <c r="AG91" s="11">
        <f t="shared" si="43"/>
        <v>13040.04214963119</v>
      </c>
      <c r="AH91" s="12">
        <f t="shared" si="44"/>
        <v>68253.42465753424</v>
      </c>
      <c r="AI91" s="12">
        <f t="shared" si="45"/>
        <v>71381.725500526867</v>
      </c>
      <c r="AJ91" s="12">
        <f t="shared" si="46"/>
        <v>8084.826132771339</v>
      </c>
      <c r="AK91" s="12">
        <f t="shared" si="47"/>
        <v>1699.1570073761854</v>
      </c>
      <c r="AL91" s="12">
        <f t="shared" si="48"/>
        <v>395845.96153846156</v>
      </c>
      <c r="AM91" s="12">
        <f t="shared" si="49"/>
        <v>176519.92623814542</v>
      </c>
      <c r="AN91" s="12">
        <f t="shared" si="50"/>
        <v>790.30558482613276</v>
      </c>
      <c r="AO91" s="12">
        <f t="shared" si="51"/>
        <v>295814.54952581663</v>
      </c>
      <c r="AP91" s="12">
        <f t="shared" si="52"/>
        <v>21162.302423603793</v>
      </c>
      <c r="AQ91" s="12">
        <f t="shared" si="53"/>
        <v>7507.9030558482609</v>
      </c>
      <c r="AR91" s="12">
        <f t="shared" si="54"/>
        <v>750984.82086406741</v>
      </c>
      <c r="AS91" s="12">
        <f t="shared" si="55"/>
        <v>30435.774499473126</v>
      </c>
      <c r="AT91" s="12">
        <f t="shared" si="56"/>
        <v>2634.3519494204425</v>
      </c>
      <c r="AU91" s="12">
        <f t="shared" si="57"/>
        <v>5607413.0663856687</v>
      </c>
      <c r="AV91" s="12">
        <f t="shared" si="58"/>
        <v>14509.088514225499</v>
      </c>
      <c r="AW91" s="12">
        <f t="shared" si="59"/>
        <v>284.51001053740777</v>
      </c>
      <c r="AX91" s="12">
        <f t="shared" si="60"/>
        <v>905.82191780821915</v>
      </c>
      <c r="AY91" s="12">
        <f t="shared" si="61"/>
        <v>49823.722339304528</v>
      </c>
      <c r="AZ91" s="12">
        <f t="shared" si="62"/>
        <v>15666.649104320339</v>
      </c>
      <c r="BA91" s="12">
        <f t="shared" si="63"/>
        <v>4583.7723919915707</v>
      </c>
      <c r="BB91" s="12">
        <f t="shared" si="64"/>
        <v>1185.4583772391991</v>
      </c>
      <c r="BC91" s="12">
        <f t="shared" si="65"/>
        <v>375447.97945205477</v>
      </c>
      <c r="BD91" s="12">
        <f t="shared" si="66"/>
        <v>5268.7038988408849</v>
      </c>
      <c r="BE91" s="12">
        <f t="shared" si="67"/>
        <v>5363.0663856691253</v>
      </c>
      <c r="BF91" s="12">
        <f t="shared" si="68"/>
        <v>4330.8746048472076</v>
      </c>
      <c r="BG91" s="12">
        <f t="shared" si="69"/>
        <v>7903.0558482613278</v>
      </c>
    </row>
    <row r="92" spans="1:59" x14ac:dyDescent="0.25">
      <c r="A92" s="264"/>
      <c r="B92" s="274"/>
      <c r="C92" s="16" t="s">
        <v>123</v>
      </c>
      <c r="D92" s="7">
        <f t="shared" si="36"/>
        <v>6</v>
      </c>
      <c r="E92" s="9">
        <f>+[3]LICENCIAS!E92+[3]PERMISOS!E92+[3]REGISTROS!E92+[3]CERTIFICADOS!E92+[3]FISCALIZACIONES!E92</f>
        <v>2</v>
      </c>
      <c r="F92" s="9">
        <f>+[3]LICENCIAS!F92+[3]PERMISOS!F92+[3]REGISTROS!F92+[3]CERTIFICADOS!F92+[3]FISCALIZACIONES!F92</f>
        <v>0</v>
      </c>
      <c r="G92" s="9">
        <f>+[3]LICENCIAS!G92+[3]PERMISOS!G92+[3]REGISTROS!G92+[3]CERTIFICADOS!G92+[3]FISCALIZACIONES!G92</f>
        <v>2</v>
      </c>
      <c r="H92" s="9">
        <f>+[3]LICENCIAS!H92+[3]PERMISOS!H92+[3]REGISTROS!H92+[3]CERTIFICADOS!H92+[3]FISCALIZACIONES!H92</f>
        <v>0</v>
      </c>
      <c r="I92" s="9">
        <f>+[3]LICENCIAS!I92+[3]PERMISOS!I92+[3]REGISTROS!I92+[3]CERTIFICADOS!I92+[3]FISCALIZACIONES!I92</f>
        <v>2</v>
      </c>
      <c r="J92" s="9">
        <f>+[3]LICENCIAS!J92+[3]PERMISOS!J92+[3]REGISTROS!J92+[3]CERTIFICADOS!J92+[3]FISCALIZACIONES!J92</f>
        <v>0</v>
      </c>
      <c r="K92" s="9">
        <f>+[3]LICENCIAS!K92+[3]PERMISOS!K92+[3]REGISTROS!K92+[3]CERTIFICADOS!K92+[3]FISCALIZACIONES!K92</f>
        <v>0</v>
      </c>
      <c r="L92" s="9">
        <f>+[3]LICENCIAS!L92+[3]PERMISOS!L92+[3]REGISTROS!L92+[3]CERTIFICADOS!L92+[3]FISCALIZACIONES!L92</f>
        <v>0</v>
      </c>
      <c r="M92" s="9">
        <f>+[3]LICENCIAS!M92+[3]PERMISOS!M92+[3]REGISTROS!M92+[3]CERTIFICADOS!M92+[3]FISCALIZACIONES!M92</f>
        <v>0</v>
      </c>
      <c r="N92" s="9">
        <f>+[3]LICENCIAS!N92+[3]PERMISOS!N92+[3]REGISTROS!N92+[3]CERTIFICADOS!N92+[3]FISCALIZACIONES!N92</f>
        <v>0</v>
      </c>
      <c r="O92" s="9">
        <f>+[3]LICENCIAS!O92+[3]PERMISOS!O92+[3]REGISTROS!O92+[3]CERTIFICADOS!O92+[3]FISCALIZACIONES!O92</f>
        <v>0</v>
      </c>
      <c r="P92" s="9">
        <f>+[3]LICENCIAS!P92+[3]PERMISOS!P92+[3]REGISTROS!P92+[3]CERTIFICADOS!P92+[3]FISCALIZACIONES!P92</f>
        <v>0</v>
      </c>
      <c r="Q92" s="9">
        <f>+[3]LICENCIAS!Q92+[3]PERMISOS!Q92+[3]REGISTROS!Q92+[3]CERTIFICADOS!Q92+[3]FISCALIZACIONES!Q92</f>
        <v>0</v>
      </c>
      <c r="R92" s="9">
        <f>+[3]LICENCIAS!R92+[3]PERMISOS!R92+[3]REGISTROS!R92+[3]CERTIFICADOS!R92+[3]FISCALIZACIONES!R92</f>
        <v>0</v>
      </c>
      <c r="S92" s="9">
        <f>+[3]LICENCIAS!S92+[3]PERMISOS!S92+[3]REGISTROS!S92+[3]CERTIFICADOS!S92+[3]FISCALIZACIONES!S92</f>
        <v>0</v>
      </c>
      <c r="T92" s="9">
        <f>+[3]LICENCIAS!T92+[3]PERMISOS!T92+[3]REGISTROS!T92+[3]CERTIFICADOS!T92+[3]FISCALIZACIONES!T92</f>
        <v>0</v>
      </c>
      <c r="U92" s="9">
        <f>+[3]LICENCIAS!U92+[3]PERMISOS!U92+[3]REGISTROS!U92+[3]CERTIFICADOS!U92+[3]FISCALIZACIONES!U92</f>
        <v>0</v>
      </c>
      <c r="V92" s="9">
        <f>+[3]LICENCIAS!V92+[3]PERMISOS!V92+[3]REGISTROS!V92+[3]CERTIFICADOS!V92+[3]FISCALIZACIONES!V92</f>
        <v>0</v>
      </c>
      <c r="W92" s="9">
        <f>+[3]LICENCIAS!W92+[3]PERMISOS!W92+[3]REGISTROS!W92+[3]CERTIFICADOS!W92+[3]FISCALIZACIONES!W92</f>
        <v>0</v>
      </c>
      <c r="X92" s="9">
        <f>+[3]LICENCIAS!X92+[3]PERMISOS!X92+[3]REGISTROS!X92+[3]CERTIFICADOS!X92+[3]FISCALIZACIONES!X92</f>
        <v>0</v>
      </c>
      <c r="Y92" s="9">
        <f>+[3]LICENCIAS!Y92+[3]PERMISOS!Y92+[3]REGISTROS!Y92+[3]CERTIFICADOS!Y92+[3]FISCALIZACIONES!Y92</f>
        <v>0</v>
      </c>
      <c r="Z92" s="9">
        <f>+[3]LICENCIAS!Z92+[3]PERMISOS!Z92+[3]REGISTROS!Z92+[3]CERTIFICADOS!Z92+[3]FISCALIZACIONES!Z92</f>
        <v>0</v>
      </c>
      <c r="AA92" s="10">
        <f t="shared" si="37"/>
        <v>407988.8503688093</v>
      </c>
      <c r="AB92" s="10">
        <f t="shared" si="38"/>
        <v>90182.358271865116</v>
      </c>
      <c r="AC92" s="11">
        <f t="shared" si="39"/>
        <v>214572.93572181242</v>
      </c>
      <c r="AD92" s="11">
        <f t="shared" si="40"/>
        <v>129881.35827186513</v>
      </c>
      <c r="AE92" s="11">
        <f t="shared" si="41"/>
        <v>36354.056902002107</v>
      </c>
      <c r="AF92" s="11">
        <f t="shared" si="42"/>
        <v>368273.00105374079</v>
      </c>
      <c r="AG92" s="11">
        <f t="shared" si="43"/>
        <v>15648.050579557428</v>
      </c>
      <c r="AH92" s="12">
        <f t="shared" si="44"/>
        <v>81904.109589041094</v>
      </c>
      <c r="AI92" s="12">
        <f t="shared" si="45"/>
        <v>85658.070600632243</v>
      </c>
      <c r="AJ92" s="12">
        <f t="shared" si="46"/>
        <v>9701.7913593256053</v>
      </c>
      <c r="AK92" s="12">
        <f t="shared" si="47"/>
        <v>2038.9884088514227</v>
      </c>
      <c r="AL92" s="12">
        <f t="shared" si="48"/>
        <v>475015.15384615387</v>
      </c>
      <c r="AM92" s="12">
        <f t="shared" si="49"/>
        <v>211823.9114857745</v>
      </c>
      <c r="AN92" s="12">
        <f t="shared" si="50"/>
        <v>948.36670179135922</v>
      </c>
      <c r="AO92" s="12">
        <f t="shared" si="51"/>
        <v>354977.45943097997</v>
      </c>
      <c r="AP92" s="12">
        <f t="shared" si="52"/>
        <v>25394.762908324548</v>
      </c>
      <c r="AQ92" s="12">
        <f t="shared" si="53"/>
        <v>9009.4836670179138</v>
      </c>
      <c r="AR92" s="12">
        <f t="shared" si="54"/>
        <v>901181.78503688099</v>
      </c>
      <c r="AS92" s="12">
        <f t="shared" si="55"/>
        <v>36522.929399367757</v>
      </c>
      <c r="AT92" s="12">
        <f t="shared" si="56"/>
        <v>3161.2223393045306</v>
      </c>
      <c r="AU92" s="12">
        <f t="shared" si="57"/>
        <v>6728895.6796628032</v>
      </c>
      <c r="AV92" s="12">
        <f t="shared" si="58"/>
        <v>17410.906217070602</v>
      </c>
      <c r="AW92" s="12">
        <f t="shared" si="59"/>
        <v>341.41201264488933</v>
      </c>
      <c r="AX92" s="12">
        <f t="shared" si="60"/>
        <v>1086.986301369863</v>
      </c>
      <c r="AY92" s="12">
        <f t="shared" si="61"/>
        <v>59788.466807165438</v>
      </c>
      <c r="AZ92" s="12">
        <f t="shared" si="62"/>
        <v>18799.978925184405</v>
      </c>
      <c r="BA92" s="12">
        <f t="shared" si="63"/>
        <v>5500.5268703898846</v>
      </c>
      <c r="BB92" s="12">
        <f t="shared" si="64"/>
        <v>1422.5500526870389</v>
      </c>
      <c r="BC92" s="12">
        <f t="shared" si="65"/>
        <v>450537.57534246577</v>
      </c>
      <c r="BD92" s="12">
        <f t="shared" si="66"/>
        <v>6322.4446786090612</v>
      </c>
      <c r="BE92" s="12">
        <f t="shared" si="67"/>
        <v>6435.6796628029497</v>
      </c>
      <c r="BF92" s="12">
        <f t="shared" si="68"/>
        <v>5197.0495258166484</v>
      </c>
      <c r="BG92" s="12">
        <f t="shared" si="69"/>
        <v>9483.6670179135926</v>
      </c>
    </row>
    <row r="93" spans="1:59" x14ac:dyDescent="0.25">
      <c r="A93" s="264"/>
      <c r="B93" s="274"/>
      <c r="C93" s="16" t="s">
        <v>124</v>
      </c>
      <c r="D93" s="7">
        <f t="shared" si="36"/>
        <v>3</v>
      </c>
      <c r="E93" s="9">
        <f>+[3]LICENCIAS!E93+[3]PERMISOS!E93+[3]REGISTROS!E93+[3]CERTIFICADOS!E93+[3]FISCALIZACIONES!E93</f>
        <v>0</v>
      </c>
      <c r="F93" s="9">
        <f>+[3]LICENCIAS!F93+[3]PERMISOS!F93+[3]REGISTROS!F93+[3]CERTIFICADOS!F93+[3]FISCALIZACIONES!F93</f>
        <v>0</v>
      </c>
      <c r="G93" s="9">
        <f>+[3]LICENCIAS!G93+[3]PERMISOS!G93+[3]REGISTROS!G93+[3]CERTIFICADOS!G93+[3]FISCALIZACIONES!G93</f>
        <v>1</v>
      </c>
      <c r="H93" s="9">
        <f>+[3]LICENCIAS!H93+[3]PERMISOS!H93+[3]REGISTROS!H93+[3]CERTIFICADOS!H93+[3]FISCALIZACIONES!H93</f>
        <v>0</v>
      </c>
      <c r="I93" s="9">
        <f>+[3]LICENCIAS!I93+[3]PERMISOS!I93+[3]REGISTROS!I93+[3]CERTIFICADOS!I93+[3]FISCALIZACIONES!I93</f>
        <v>0</v>
      </c>
      <c r="J93" s="9">
        <f>+[3]LICENCIAS!J93+[3]PERMISOS!J93+[3]REGISTROS!J93+[3]CERTIFICADOS!J93+[3]FISCALIZACIONES!J93</f>
        <v>1</v>
      </c>
      <c r="K93" s="9">
        <f>+[3]LICENCIAS!K93+[3]PERMISOS!K93+[3]REGISTROS!K93+[3]CERTIFICADOS!K93+[3]FISCALIZACIONES!K93</f>
        <v>0</v>
      </c>
      <c r="L93" s="9">
        <f>+[3]LICENCIAS!L93+[3]PERMISOS!L93+[3]REGISTROS!L93+[3]CERTIFICADOS!L93+[3]FISCALIZACIONES!L93</f>
        <v>1</v>
      </c>
      <c r="M93" s="9">
        <f>+[3]LICENCIAS!M93+[3]PERMISOS!M93+[3]REGISTROS!M93+[3]CERTIFICADOS!M93+[3]FISCALIZACIONES!M93</f>
        <v>0</v>
      </c>
      <c r="N93" s="9">
        <f>+[3]LICENCIAS!N93+[3]PERMISOS!N93+[3]REGISTROS!N93+[3]CERTIFICADOS!N93+[3]FISCALIZACIONES!N93</f>
        <v>0</v>
      </c>
      <c r="O93" s="9">
        <f>+[3]LICENCIAS!O93+[3]PERMISOS!O93+[3]REGISTROS!O93+[3]CERTIFICADOS!O93+[3]FISCALIZACIONES!O93</f>
        <v>0</v>
      </c>
      <c r="P93" s="9">
        <f>+[3]LICENCIAS!P93+[3]PERMISOS!P93+[3]REGISTROS!P93+[3]CERTIFICADOS!P93+[3]FISCALIZACIONES!P93</f>
        <v>0</v>
      </c>
      <c r="Q93" s="9">
        <f>+[3]LICENCIAS!Q93+[3]PERMISOS!Q93+[3]REGISTROS!Q93+[3]CERTIFICADOS!Q93+[3]FISCALIZACIONES!Q93</f>
        <v>0</v>
      </c>
      <c r="R93" s="9">
        <f>+[3]LICENCIAS!R93+[3]PERMISOS!R93+[3]REGISTROS!R93+[3]CERTIFICADOS!R93+[3]FISCALIZACIONES!R93</f>
        <v>0</v>
      </c>
      <c r="S93" s="9">
        <f>+[3]LICENCIAS!S93+[3]PERMISOS!S93+[3]REGISTROS!S93+[3]CERTIFICADOS!S93+[3]FISCALIZACIONES!S93</f>
        <v>0</v>
      </c>
      <c r="T93" s="9">
        <f>+[3]LICENCIAS!T93+[3]PERMISOS!T93+[3]REGISTROS!T93+[3]CERTIFICADOS!T93+[3]FISCALIZACIONES!T93</f>
        <v>0</v>
      </c>
      <c r="U93" s="9">
        <f>+[3]LICENCIAS!U93+[3]PERMISOS!U93+[3]REGISTROS!U93+[3]CERTIFICADOS!U93+[3]FISCALIZACIONES!U93</f>
        <v>0</v>
      </c>
      <c r="V93" s="9">
        <f>+[3]LICENCIAS!V93+[3]PERMISOS!V93+[3]REGISTROS!V93+[3]CERTIFICADOS!V93+[3]FISCALIZACIONES!V93</f>
        <v>0</v>
      </c>
      <c r="W93" s="9">
        <f>+[3]LICENCIAS!W93+[3]PERMISOS!W93+[3]REGISTROS!W93+[3]CERTIFICADOS!W93+[3]FISCALIZACIONES!W93</f>
        <v>0</v>
      </c>
      <c r="X93" s="9">
        <f>+[3]LICENCIAS!X93+[3]PERMISOS!X93+[3]REGISTROS!X93+[3]CERTIFICADOS!X93+[3]FISCALIZACIONES!X93</f>
        <v>0</v>
      </c>
      <c r="Y93" s="9">
        <f>+[3]LICENCIAS!Y93+[3]PERMISOS!Y93+[3]REGISTROS!Y93+[3]CERTIFICADOS!Y93+[3]FISCALIZACIONES!Y93</f>
        <v>0</v>
      </c>
      <c r="Z93" s="9">
        <f>+[3]LICENCIAS!Z93+[3]PERMISOS!Z93+[3]REGISTROS!Z93+[3]CERTIFICADOS!Z93+[3]FISCALIZACIONES!Z93</f>
        <v>0</v>
      </c>
      <c r="AA93" s="10">
        <f t="shared" si="37"/>
        <v>203994.42518440465</v>
      </c>
      <c r="AB93" s="10">
        <f t="shared" si="38"/>
        <v>45091.179135932558</v>
      </c>
      <c r="AC93" s="11">
        <f t="shared" si="39"/>
        <v>107286.46786090621</v>
      </c>
      <c r="AD93" s="11">
        <f t="shared" si="40"/>
        <v>64940.679135932565</v>
      </c>
      <c r="AE93" s="11">
        <f t="shared" si="41"/>
        <v>18177.028451001053</v>
      </c>
      <c r="AF93" s="11">
        <f t="shared" si="42"/>
        <v>184136.5005268704</v>
      </c>
      <c r="AG93" s="11">
        <f t="shared" si="43"/>
        <v>7824.0252897787141</v>
      </c>
      <c r="AH93" s="12">
        <f t="shared" si="44"/>
        <v>40952.054794520547</v>
      </c>
      <c r="AI93" s="12">
        <f t="shared" si="45"/>
        <v>42829.035300316122</v>
      </c>
      <c r="AJ93" s="12">
        <f t="shared" si="46"/>
        <v>4850.8956796628026</v>
      </c>
      <c r="AK93" s="12">
        <f t="shared" si="47"/>
        <v>1019.4942044257114</v>
      </c>
      <c r="AL93" s="12">
        <f t="shared" si="48"/>
        <v>237507.57692307694</v>
      </c>
      <c r="AM93" s="12">
        <f t="shared" si="49"/>
        <v>105911.95574288725</v>
      </c>
      <c r="AN93" s="12">
        <f t="shared" si="50"/>
        <v>474.18335089567961</v>
      </c>
      <c r="AO93" s="12">
        <f t="shared" si="51"/>
        <v>177488.72971548999</v>
      </c>
      <c r="AP93" s="12">
        <f t="shared" si="52"/>
        <v>12697.381454162274</v>
      </c>
      <c r="AQ93" s="12">
        <f t="shared" si="53"/>
        <v>4504.7418335089569</v>
      </c>
      <c r="AR93" s="12">
        <f t="shared" si="54"/>
        <v>450590.89251844049</v>
      </c>
      <c r="AS93" s="12">
        <f t="shared" si="55"/>
        <v>18261.464699683878</v>
      </c>
      <c r="AT93" s="12">
        <f t="shared" si="56"/>
        <v>1580.6111696522653</v>
      </c>
      <c r="AU93" s="12">
        <f t="shared" si="57"/>
        <v>3364447.8398314016</v>
      </c>
      <c r="AV93" s="12">
        <f t="shared" si="58"/>
        <v>8705.453108535301</v>
      </c>
      <c r="AW93" s="12">
        <f t="shared" si="59"/>
        <v>170.70600632244467</v>
      </c>
      <c r="AX93" s="12">
        <f t="shared" si="60"/>
        <v>543.49315068493149</v>
      </c>
      <c r="AY93" s="12">
        <f t="shared" si="61"/>
        <v>29894.233403582719</v>
      </c>
      <c r="AZ93" s="12">
        <f t="shared" si="62"/>
        <v>9399.9894625922025</v>
      </c>
      <c r="BA93" s="12">
        <f t="shared" si="63"/>
        <v>2750.2634351949423</v>
      </c>
      <c r="BB93" s="12">
        <f t="shared" si="64"/>
        <v>711.27502634351947</v>
      </c>
      <c r="BC93" s="12">
        <f t="shared" si="65"/>
        <v>225268.78767123289</v>
      </c>
      <c r="BD93" s="12">
        <f t="shared" si="66"/>
        <v>3161.2223393045306</v>
      </c>
      <c r="BE93" s="12">
        <f t="shared" si="67"/>
        <v>3217.8398314014748</v>
      </c>
      <c r="BF93" s="12">
        <f t="shared" si="68"/>
        <v>2598.5247629083242</v>
      </c>
      <c r="BG93" s="12">
        <f t="shared" si="69"/>
        <v>4741.8335089567963</v>
      </c>
    </row>
    <row r="94" spans="1:59" x14ac:dyDescent="0.25">
      <c r="A94" s="264"/>
      <c r="B94" s="274"/>
      <c r="C94" s="16" t="s">
        <v>125</v>
      </c>
      <c r="D94" s="7">
        <f t="shared" si="36"/>
        <v>5</v>
      </c>
      <c r="E94" s="9">
        <f>+[3]LICENCIAS!E94+[3]PERMISOS!E94+[3]REGISTROS!E94+[3]CERTIFICADOS!E94+[3]FISCALIZACIONES!E94</f>
        <v>0</v>
      </c>
      <c r="F94" s="9">
        <f>+[3]LICENCIAS!F94+[3]PERMISOS!F94+[3]REGISTROS!F94+[3]CERTIFICADOS!F94+[3]FISCALIZACIONES!F94</f>
        <v>0</v>
      </c>
      <c r="G94" s="9">
        <f>+[3]LICENCIAS!G94+[3]PERMISOS!G94+[3]REGISTROS!G94+[3]CERTIFICADOS!G94+[3]FISCALIZACIONES!G94</f>
        <v>2</v>
      </c>
      <c r="H94" s="9">
        <f>+[3]LICENCIAS!H94+[3]PERMISOS!H94+[3]REGISTROS!H94+[3]CERTIFICADOS!H94+[3]FISCALIZACIONES!H94</f>
        <v>1</v>
      </c>
      <c r="I94" s="9">
        <f>+[3]LICENCIAS!I94+[3]PERMISOS!I94+[3]REGISTROS!I94+[3]CERTIFICADOS!I94+[3]FISCALIZACIONES!I94</f>
        <v>1</v>
      </c>
      <c r="J94" s="9">
        <f>+[3]LICENCIAS!J94+[3]PERMISOS!J94+[3]REGISTROS!J94+[3]CERTIFICADOS!J94+[3]FISCALIZACIONES!J94</f>
        <v>1</v>
      </c>
      <c r="K94" s="9">
        <f>+[3]LICENCIAS!K94+[3]PERMISOS!K94+[3]REGISTROS!K94+[3]CERTIFICADOS!K94+[3]FISCALIZACIONES!K94</f>
        <v>0</v>
      </c>
      <c r="L94" s="9">
        <f>+[3]LICENCIAS!L94+[3]PERMISOS!L94+[3]REGISTROS!L94+[3]CERTIFICADOS!L94+[3]FISCALIZACIONES!L94</f>
        <v>0</v>
      </c>
      <c r="M94" s="9">
        <f>+[3]LICENCIAS!M94+[3]PERMISOS!M94+[3]REGISTROS!M94+[3]CERTIFICADOS!M94+[3]FISCALIZACIONES!M94</f>
        <v>0</v>
      </c>
      <c r="N94" s="9">
        <f>+[3]LICENCIAS!N94+[3]PERMISOS!N94+[3]REGISTROS!N94+[3]CERTIFICADOS!N94+[3]FISCALIZACIONES!N94</f>
        <v>0</v>
      </c>
      <c r="O94" s="9">
        <f>+[3]LICENCIAS!O94+[3]PERMISOS!O94+[3]REGISTROS!O94+[3]CERTIFICADOS!O94+[3]FISCALIZACIONES!O94</f>
        <v>0</v>
      </c>
      <c r="P94" s="9">
        <f>+[3]LICENCIAS!P94+[3]PERMISOS!P94+[3]REGISTROS!P94+[3]CERTIFICADOS!P94+[3]FISCALIZACIONES!P94</f>
        <v>0</v>
      </c>
      <c r="Q94" s="9">
        <f>+[3]LICENCIAS!Q94+[3]PERMISOS!Q94+[3]REGISTROS!Q94+[3]CERTIFICADOS!Q94+[3]FISCALIZACIONES!Q94</f>
        <v>0</v>
      </c>
      <c r="R94" s="9">
        <f>+[3]LICENCIAS!R94+[3]PERMISOS!R94+[3]REGISTROS!R94+[3]CERTIFICADOS!R94+[3]FISCALIZACIONES!R94</f>
        <v>0</v>
      </c>
      <c r="S94" s="9">
        <f>+[3]LICENCIAS!S94+[3]PERMISOS!S94+[3]REGISTROS!S94+[3]CERTIFICADOS!S94+[3]FISCALIZACIONES!S94</f>
        <v>0</v>
      </c>
      <c r="T94" s="9">
        <f>+[3]LICENCIAS!T94+[3]PERMISOS!T94+[3]REGISTROS!T94+[3]CERTIFICADOS!T94+[3]FISCALIZACIONES!T94</f>
        <v>0</v>
      </c>
      <c r="U94" s="9">
        <f>+[3]LICENCIAS!U94+[3]PERMISOS!U94+[3]REGISTROS!U94+[3]CERTIFICADOS!U94+[3]FISCALIZACIONES!U94</f>
        <v>0</v>
      </c>
      <c r="V94" s="9">
        <f>+[3]LICENCIAS!V94+[3]PERMISOS!V94+[3]REGISTROS!V94+[3]CERTIFICADOS!V94+[3]FISCALIZACIONES!V94</f>
        <v>0</v>
      </c>
      <c r="W94" s="9">
        <f>+[3]LICENCIAS!W94+[3]PERMISOS!W94+[3]REGISTROS!W94+[3]CERTIFICADOS!W94+[3]FISCALIZACIONES!W94</f>
        <v>0</v>
      </c>
      <c r="X94" s="9">
        <f>+[3]LICENCIAS!X94+[3]PERMISOS!X94+[3]REGISTROS!X94+[3]CERTIFICADOS!X94+[3]FISCALIZACIONES!X94</f>
        <v>0</v>
      </c>
      <c r="Y94" s="9">
        <f>+[3]LICENCIAS!Y94+[3]PERMISOS!Y94+[3]REGISTROS!Y94+[3]CERTIFICADOS!Y94+[3]FISCALIZACIONES!Y94</f>
        <v>0</v>
      </c>
      <c r="Z94" s="9">
        <f>+[3]LICENCIAS!Z94+[3]PERMISOS!Z94+[3]REGISTROS!Z94+[3]CERTIFICADOS!Z94+[3]FISCALIZACIONES!Z94</f>
        <v>0</v>
      </c>
      <c r="AA94" s="10">
        <f t="shared" si="37"/>
        <v>339990.70864067442</v>
      </c>
      <c r="AB94" s="10">
        <f t="shared" si="38"/>
        <v>75151.965226554268</v>
      </c>
      <c r="AC94" s="11">
        <f t="shared" si="39"/>
        <v>178810.77976817702</v>
      </c>
      <c r="AD94" s="11">
        <f t="shared" si="40"/>
        <v>108234.46522655428</v>
      </c>
      <c r="AE94" s="11">
        <f t="shared" si="41"/>
        <v>30295.047418335089</v>
      </c>
      <c r="AF94" s="11">
        <f t="shared" si="42"/>
        <v>306894.16754478402</v>
      </c>
      <c r="AG94" s="11">
        <f t="shared" si="43"/>
        <v>13040.04214963119</v>
      </c>
      <c r="AH94" s="12">
        <f t="shared" si="44"/>
        <v>68253.42465753424</v>
      </c>
      <c r="AI94" s="12">
        <f t="shared" si="45"/>
        <v>71381.725500526867</v>
      </c>
      <c r="AJ94" s="12">
        <f t="shared" si="46"/>
        <v>8084.826132771339</v>
      </c>
      <c r="AK94" s="12">
        <f t="shared" si="47"/>
        <v>1699.1570073761854</v>
      </c>
      <c r="AL94" s="12">
        <f t="shared" si="48"/>
        <v>395845.96153846156</v>
      </c>
      <c r="AM94" s="12">
        <f t="shared" si="49"/>
        <v>176519.92623814542</v>
      </c>
      <c r="AN94" s="12">
        <f t="shared" si="50"/>
        <v>790.30558482613276</v>
      </c>
      <c r="AO94" s="12">
        <f t="shared" si="51"/>
        <v>295814.54952581663</v>
      </c>
      <c r="AP94" s="12">
        <f t="shared" si="52"/>
        <v>21162.302423603793</v>
      </c>
      <c r="AQ94" s="12">
        <f t="shared" si="53"/>
        <v>7507.9030558482609</v>
      </c>
      <c r="AR94" s="12">
        <f t="shared" si="54"/>
        <v>750984.82086406741</v>
      </c>
      <c r="AS94" s="12">
        <f t="shared" si="55"/>
        <v>30435.774499473126</v>
      </c>
      <c r="AT94" s="12">
        <f t="shared" si="56"/>
        <v>2634.3519494204425</v>
      </c>
      <c r="AU94" s="12">
        <f t="shared" si="57"/>
        <v>5607413.0663856687</v>
      </c>
      <c r="AV94" s="12">
        <f t="shared" si="58"/>
        <v>14509.088514225499</v>
      </c>
      <c r="AW94" s="12">
        <f t="shared" si="59"/>
        <v>284.51001053740777</v>
      </c>
      <c r="AX94" s="12">
        <f t="shared" si="60"/>
        <v>905.82191780821915</v>
      </c>
      <c r="AY94" s="12">
        <f t="shared" si="61"/>
        <v>49823.722339304528</v>
      </c>
      <c r="AZ94" s="12">
        <f t="shared" si="62"/>
        <v>15666.649104320339</v>
      </c>
      <c r="BA94" s="12">
        <f t="shared" si="63"/>
        <v>4583.7723919915707</v>
      </c>
      <c r="BB94" s="12">
        <f t="shared" si="64"/>
        <v>1185.4583772391991</v>
      </c>
      <c r="BC94" s="12">
        <f t="shared" si="65"/>
        <v>375447.97945205477</v>
      </c>
      <c r="BD94" s="12">
        <f t="shared" si="66"/>
        <v>5268.7038988408849</v>
      </c>
      <c r="BE94" s="12">
        <f t="shared" si="67"/>
        <v>5363.0663856691253</v>
      </c>
      <c r="BF94" s="12">
        <f t="shared" si="68"/>
        <v>4330.8746048472076</v>
      </c>
      <c r="BG94" s="12">
        <f t="shared" si="69"/>
        <v>7903.0558482613278</v>
      </c>
    </row>
    <row r="95" spans="1:59" x14ac:dyDescent="0.25">
      <c r="A95" s="264"/>
      <c r="B95" s="274"/>
      <c r="C95" s="16" t="s">
        <v>126</v>
      </c>
      <c r="D95" s="7">
        <f t="shared" si="36"/>
        <v>2</v>
      </c>
      <c r="E95" s="9">
        <f>+[3]LICENCIAS!E95+[3]PERMISOS!E95+[3]REGISTROS!E95+[3]CERTIFICADOS!E95+[3]FISCALIZACIONES!E95</f>
        <v>0</v>
      </c>
      <c r="F95" s="9">
        <f>+[3]LICENCIAS!F95+[3]PERMISOS!F95+[3]REGISTROS!F95+[3]CERTIFICADOS!F95+[3]FISCALIZACIONES!F95</f>
        <v>0</v>
      </c>
      <c r="G95" s="9">
        <f>+[3]LICENCIAS!G95+[3]PERMISOS!G95+[3]REGISTROS!G95+[3]CERTIFICADOS!G95+[3]FISCALIZACIONES!G95</f>
        <v>1</v>
      </c>
      <c r="H95" s="9">
        <f>+[3]LICENCIAS!H95+[3]PERMISOS!H95+[3]REGISTROS!H95+[3]CERTIFICADOS!H95+[3]FISCALIZACIONES!H95</f>
        <v>0</v>
      </c>
      <c r="I95" s="9">
        <f>+[3]LICENCIAS!I95+[3]PERMISOS!I95+[3]REGISTROS!I95+[3]CERTIFICADOS!I95+[3]FISCALIZACIONES!I95</f>
        <v>1</v>
      </c>
      <c r="J95" s="9">
        <f>+[3]LICENCIAS!J95+[3]PERMISOS!J95+[3]REGISTROS!J95+[3]CERTIFICADOS!J95+[3]FISCALIZACIONES!J95</f>
        <v>0</v>
      </c>
      <c r="K95" s="9">
        <f>+[3]LICENCIAS!K95+[3]PERMISOS!K95+[3]REGISTROS!K95+[3]CERTIFICADOS!K95+[3]FISCALIZACIONES!K95</f>
        <v>0</v>
      </c>
      <c r="L95" s="9">
        <f>+[3]LICENCIAS!L95+[3]PERMISOS!L95+[3]REGISTROS!L95+[3]CERTIFICADOS!L95+[3]FISCALIZACIONES!L95</f>
        <v>0</v>
      </c>
      <c r="M95" s="9">
        <f>+[3]LICENCIAS!M95+[3]PERMISOS!M95+[3]REGISTROS!M95+[3]CERTIFICADOS!M95+[3]FISCALIZACIONES!M95</f>
        <v>0</v>
      </c>
      <c r="N95" s="9">
        <f>+[3]LICENCIAS!N95+[3]PERMISOS!N95+[3]REGISTROS!N95+[3]CERTIFICADOS!N95+[3]FISCALIZACIONES!N95</f>
        <v>0</v>
      </c>
      <c r="O95" s="9">
        <f>+[3]LICENCIAS!O95+[3]PERMISOS!O95+[3]REGISTROS!O95+[3]CERTIFICADOS!O95+[3]FISCALIZACIONES!O95</f>
        <v>0</v>
      </c>
      <c r="P95" s="9">
        <f>+[3]LICENCIAS!P95+[3]PERMISOS!P95+[3]REGISTROS!P95+[3]CERTIFICADOS!P95+[3]FISCALIZACIONES!P95</f>
        <v>0</v>
      </c>
      <c r="Q95" s="9">
        <f>+[3]LICENCIAS!Q95+[3]PERMISOS!Q95+[3]REGISTROS!Q95+[3]CERTIFICADOS!Q95+[3]FISCALIZACIONES!Q95</f>
        <v>0</v>
      </c>
      <c r="R95" s="9">
        <f>+[3]LICENCIAS!R95+[3]PERMISOS!R95+[3]REGISTROS!R95+[3]CERTIFICADOS!R95+[3]FISCALIZACIONES!R95</f>
        <v>0</v>
      </c>
      <c r="S95" s="9">
        <f>+[3]LICENCIAS!S95+[3]PERMISOS!S95+[3]REGISTROS!S95+[3]CERTIFICADOS!S95+[3]FISCALIZACIONES!S95</f>
        <v>0</v>
      </c>
      <c r="T95" s="9">
        <f>+[3]LICENCIAS!T95+[3]PERMISOS!T95+[3]REGISTROS!T95+[3]CERTIFICADOS!T95+[3]FISCALIZACIONES!T95</f>
        <v>0</v>
      </c>
      <c r="U95" s="9">
        <f>+[3]LICENCIAS!U95+[3]PERMISOS!U95+[3]REGISTROS!U95+[3]CERTIFICADOS!U95+[3]FISCALIZACIONES!U95</f>
        <v>0</v>
      </c>
      <c r="V95" s="9">
        <f>+[3]LICENCIAS!V95+[3]PERMISOS!V95+[3]REGISTROS!V95+[3]CERTIFICADOS!V95+[3]FISCALIZACIONES!V95</f>
        <v>0</v>
      </c>
      <c r="W95" s="9">
        <f>+[3]LICENCIAS!W95+[3]PERMISOS!W95+[3]REGISTROS!W95+[3]CERTIFICADOS!W95+[3]FISCALIZACIONES!W95</f>
        <v>0</v>
      </c>
      <c r="X95" s="9">
        <f>+[3]LICENCIAS!X95+[3]PERMISOS!X95+[3]REGISTROS!X95+[3]CERTIFICADOS!X95+[3]FISCALIZACIONES!X95</f>
        <v>0</v>
      </c>
      <c r="Y95" s="9">
        <f>+[3]LICENCIAS!Y95+[3]PERMISOS!Y95+[3]REGISTROS!Y95+[3]CERTIFICADOS!Y95+[3]FISCALIZACIONES!Y95</f>
        <v>0</v>
      </c>
      <c r="Z95" s="9">
        <f>+[3]LICENCIAS!Z95+[3]PERMISOS!Z95+[3]REGISTROS!Z95+[3]CERTIFICADOS!Z95+[3]FISCALIZACIONES!Z95</f>
        <v>0</v>
      </c>
      <c r="AA95" s="10">
        <f t="shared" si="37"/>
        <v>135996.28345626977</v>
      </c>
      <c r="AB95" s="10">
        <f t="shared" si="38"/>
        <v>30060.786090621707</v>
      </c>
      <c r="AC95" s="11">
        <f t="shared" si="39"/>
        <v>71524.311907270807</v>
      </c>
      <c r="AD95" s="11">
        <f t="shared" si="40"/>
        <v>43293.78609062171</v>
      </c>
      <c r="AE95" s="11">
        <f t="shared" si="41"/>
        <v>12118.018967334036</v>
      </c>
      <c r="AF95" s="11">
        <f t="shared" si="42"/>
        <v>122757.6670179136</v>
      </c>
      <c r="AG95" s="11">
        <f t="shared" si="43"/>
        <v>5216.016859852476</v>
      </c>
      <c r="AH95" s="12">
        <f t="shared" si="44"/>
        <v>27301.369863013697</v>
      </c>
      <c r="AI95" s="12">
        <f t="shared" si="45"/>
        <v>28552.690200210749</v>
      </c>
      <c r="AJ95" s="12">
        <f t="shared" si="46"/>
        <v>3233.9304531085354</v>
      </c>
      <c r="AK95" s="12">
        <f t="shared" si="47"/>
        <v>679.6628029504742</v>
      </c>
      <c r="AL95" s="12">
        <f t="shared" si="48"/>
        <v>158338.38461538462</v>
      </c>
      <c r="AM95" s="12">
        <f t="shared" si="49"/>
        <v>70607.970495258167</v>
      </c>
      <c r="AN95" s="12">
        <f t="shared" si="50"/>
        <v>316.12223393045309</v>
      </c>
      <c r="AO95" s="12">
        <f t="shared" si="51"/>
        <v>118325.81981032666</v>
      </c>
      <c r="AP95" s="12">
        <f t="shared" si="52"/>
        <v>8464.9209694415167</v>
      </c>
      <c r="AQ95" s="12">
        <f t="shared" si="53"/>
        <v>3003.1612223393045</v>
      </c>
      <c r="AR95" s="12">
        <f t="shared" si="54"/>
        <v>300393.92834562698</v>
      </c>
      <c r="AS95" s="12">
        <f t="shared" si="55"/>
        <v>12174.309799789251</v>
      </c>
      <c r="AT95" s="12">
        <f t="shared" si="56"/>
        <v>1053.7407797681769</v>
      </c>
      <c r="AU95" s="12">
        <f t="shared" si="57"/>
        <v>2242965.2265542676</v>
      </c>
      <c r="AV95" s="12">
        <f t="shared" si="58"/>
        <v>5803.6354056902001</v>
      </c>
      <c r="AW95" s="12">
        <f t="shared" si="59"/>
        <v>113.80400421496311</v>
      </c>
      <c r="AX95" s="12">
        <f t="shared" si="60"/>
        <v>362.32876712328766</v>
      </c>
      <c r="AY95" s="12">
        <f t="shared" si="61"/>
        <v>19929.488935721813</v>
      </c>
      <c r="AZ95" s="12">
        <f t="shared" si="62"/>
        <v>6266.6596417281353</v>
      </c>
      <c r="BA95" s="12">
        <f t="shared" si="63"/>
        <v>1833.5089567966281</v>
      </c>
      <c r="BB95" s="12">
        <f t="shared" si="64"/>
        <v>474.18335089567967</v>
      </c>
      <c r="BC95" s="12">
        <f t="shared" si="65"/>
        <v>150179.19178082192</v>
      </c>
      <c r="BD95" s="12">
        <f t="shared" si="66"/>
        <v>2107.4815595363539</v>
      </c>
      <c r="BE95" s="12">
        <f t="shared" si="67"/>
        <v>2145.22655426765</v>
      </c>
      <c r="BF95" s="12">
        <f t="shared" si="68"/>
        <v>1732.3498419388829</v>
      </c>
      <c r="BG95" s="12">
        <f t="shared" si="69"/>
        <v>3161.222339304531</v>
      </c>
    </row>
    <row r="96" spans="1:59" x14ac:dyDescent="0.25">
      <c r="A96" s="264"/>
      <c r="B96" s="274"/>
      <c r="C96" s="16" t="s">
        <v>127</v>
      </c>
      <c r="D96" s="7">
        <f t="shared" si="36"/>
        <v>3</v>
      </c>
      <c r="E96" s="9">
        <f>+[3]LICENCIAS!E96+[3]PERMISOS!E96+[3]REGISTROS!E96+[3]CERTIFICADOS!E96+[3]FISCALIZACIONES!E96</f>
        <v>1</v>
      </c>
      <c r="F96" s="9">
        <f>+[3]LICENCIAS!F96+[3]PERMISOS!F96+[3]REGISTROS!F96+[3]CERTIFICADOS!F96+[3]FISCALIZACIONES!F96</f>
        <v>0</v>
      </c>
      <c r="G96" s="9">
        <f>+[3]LICENCIAS!G96+[3]PERMISOS!G96+[3]REGISTROS!G96+[3]CERTIFICADOS!G96+[3]FISCALIZACIONES!G96</f>
        <v>0</v>
      </c>
      <c r="H96" s="9">
        <f>+[3]LICENCIAS!H96+[3]PERMISOS!H96+[3]REGISTROS!H96+[3]CERTIFICADOS!H96+[3]FISCALIZACIONES!H96</f>
        <v>1</v>
      </c>
      <c r="I96" s="9">
        <f>+[3]LICENCIAS!I96+[3]PERMISOS!I96+[3]REGISTROS!I96+[3]CERTIFICADOS!I96+[3]FISCALIZACIONES!I96</f>
        <v>0</v>
      </c>
      <c r="J96" s="9">
        <f>+[3]LICENCIAS!J96+[3]PERMISOS!J96+[3]REGISTROS!J96+[3]CERTIFICADOS!J96+[3]FISCALIZACIONES!J96</f>
        <v>0</v>
      </c>
      <c r="K96" s="9">
        <f>+[3]LICENCIAS!K96+[3]PERMISOS!K96+[3]REGISTROS!K96+[3]CERTIFICADOS!K96+[3]FISCALIZACIONES!K96</f>
        <v>1</v>
      </c>
      <c r="L96" s="9">
        <f>+[3]LICENCIAS!L96+[3]PERMISOS!L96+[3]REGISTROS!L96+[3]CERTIFICADOS!L96+[3]FISCALIZACIONES!L96</f>
        <v>0</v>
      </c>
      <c r="M96" s="9">
        <f>+[3]LICENCIAS!M96+[3]PERMISOS!M96+[3]REGISTROS!M96+[3]CERTIFICADOS!M96+[3]FISCALIZACIONES!M96</f>
        <v>0</v>
      </c>
      <c r="N96" s="9">
        <f>+[3]LICENCIAS!N96+[3]PERMISOS!N96+[3]REGISTROS!N96+[3]CERTIFICADOS!N96+[3]FISCALIZACIONES!N96</f>
        <v>0</v>
      </c>
      <c r="O96" s="9">
        <f>+[3]LICENCIAS!O96+[3]PERMISOS!O96+[3]REGISTROS!O96+[3]CERTIFICADOS!O96+[3]FISCALIZACIONES!O96</f>
        <v>0</v>
      </c>
      <c r="P96" s="9">
        <f>+[3]LICENCIAS!P96+[3]PERMISOS!P96+[3]REGISTROS!P96+[3]CERTIFICADOS!P96+[3]FISCALIZACIONES!P96</f>
        <v>0</v>
      </c>
      <c r="Q96" s="9">
        <f>+[3]LICENCIAS!Q96+[3]PERMISOS!Q96+[3]REGISTROS!Q96+[3]CERTIFICADOS!Q96+[3]FISCALIZACIONES!Q96</f>
        <v>0</v>
      </c>
      <c r="R96" s="9">
        <f>+[3]LICENCIAS!R96+[3]PERMISOS!R96+[3]REGISTROS!R96+[3]CERTIFICADOS!R96+[3]FISCALIZACIONES!R96</f>
        <v>0</v>
      </c>
      <c r="S96" s="9">
        <f>+[3]LICENCIAS!S96+[3]PERMISOS!S96+[3]REGISTROS!S96+[3]CERTIFICADOS!S96+[3]FISCALIZACIONES!S96</f>
        <v>0</v>
      </c>
      <c r="T96" s="9">
        <f>+[3]LICENCIAS!T96+[3]PERMISOS!T96+[3]REGISTROS!T96+[3]CERTIFICADOS!T96+[3]FISCALIZACIONES!T96</f>
        <v>0</v>
      </c>
      <c r="U96" s="9">
        <f>+[3]LICENCIAS!U96+[3]PERMISOS!U96+[3]REGISTROS!U96+[3]CERTIFICADOS!U96+[3]FISCALIZACIONES!U96</f>
        <v>0</v>
      </c>
      <c r="V96" s="9">
        <f>+[3]LICENCIAS!V96+[3]PERMISOS!V96+[3]REGISTROS!V96+[3]CERTIFICADOS!V96+[3]FISCALIZACIONES!V96</f>
        <v>0</v>
      </c>
      <c r="W96" s="9">
        <f>+[3]LICENCIAS!W96+[3]PERMISOS!W96+[3]REGISTROS!W96+[3]CERTIFICADOS!W96+[3]FISCALIZACIONES!W96</f>
        <v>0</v>
      </c>
      <c r="X96" s="9">
        <f>+[3]LICENCIAS!X96+[3]PERMISOS!X96+[3]REGISTROS!X96+[3]CERTIFICADOS!X96+[3]FISCALIZACIONES!X96</f>
        <v>0</v>
      </c>
      <c r="Y96" s="9">
        <f>+[3]LICENCIAS!Y96+[3]PERMISOS!Y96+[3]REGISTROS!Y96+[3]CERTIFICADOS!Y96+[3]FISCALIZACIONES!Y96</f>
        <v>0</v>
      </c>
      <c r="Z96" s="9">
        <f>+[3]LICENCIAS!Z96+[3]PERMISOS!Z96+[3]REGISTROS!Z96+[3]CERTIFICADOS!Z96+[3]FISCALIZACIONES!Z96</f>
        <v>0</v>
      </c>
      <c r="AA96" s="10">
        <f t="shared" si="37"/>
        <v>203994.42518440465</v>
      </c>
      <c r="AB96" s="10">
        <f t="shared" si="38"/>
        <v>45091.179135932558</v>
      </c>
      <c r="AC96" s="11">
        <f t="shared" si="39"/>
        <v>107286.46786090621</v>
      </c>
      <c r="AD96" s="11">
        <f t="shared" si="40"/>
        <v>64940.679135932565</v>
      </c>
      <c r="AE96" s="11">
        <f t="shared" si="41"/>
        <v>18177.028451001053</v>
      </c>
      <c r="AF96" s="11">
        <f t="shared" si="42"/>
        <v>184136.5005268704</v>
      </c>
      <c r="AG96" s="11">
        <f t="shared" si="43"/>
        <v>7824.0252897787141</v>
      </c>
      <c r="AH96" s="12">
        <f t="shared" si="44"/>
        <v>40952.054794520547</v>
      </c>
      <c r="AI96" s="12">
        <f t="shared" si="45"/>
        <v>42829.035300316122</v>
      </c>
      <c r="AJ96" s="12">
        <f t="shared" si="46"/>
        <v>4850.8956796628026</v>
      </c>
      <c r="AK96" s="12">
        <f t="shared" si="47"/>
        <v>1019.4942044257114</v>
      </c>
      <c r="AL96" s="12">
        <f t="shared" si="48"/>
        <v>237507.57692307694</v>
      </c>
      <c r="AM96" s="12">
        <f t="shared" si="49"/>
        <v>105911.95574288725</v>
      </c>
      <c r="AN96" s="12">
        <f t="shared" si="50"/>
        <v>474.18335089567961</v>
      </c>
      <c r="AO96" s="12">
        <f t="shared" si="51"/>
        <v>177488.72971548999</v>
      </c>
      <c r="AP96" s="12">
        <f t="shared" si="52"/>
        <v>12697.381454162274</v>
      </c>
      <c r="AQ96" s="12">
        <f t="shared" si="53"/>
        <v>4504.7418335089569</v>
      </c>
      <c r="AR96" s="12">
        <f t="shared" si="54"/>
        <v>450590.89251844049</v>
      </c>
      <c r="AS96" s="12">
        <f t="shared" si="55"/>
        <v>18261.464699683878</v>
      </c>
      <c r="AT96" s="12">
        <f t="shared" si="56"/>
        <v>1580.6111696522653</v>
      </c>
      <c r="AU96" s="12">
        <f t="shared" si="57"/>
        <v>3364447.8398314016</v>
      </c>
      <c r="AV96" s="12">
        <f t="shared" si="58"/>
        <v>8705.453108535301</v>
      </c>
      <c r="AW96" s="12">
        <f t="shared" si="59"/>
        <v>170.70600632244467</v>
      </c>
      <c r="AX96" s="12">
        <f t="shared" si="60"/>
        <v>543.49315068493149</v>
      </c>
      <c r="AY96" s="12">
        <f t="shared" si="61"/>
        <v>29894.233403582719</v>
      </c>
      <c r="AZ96" s="12">
        <f t="shared" si="62"/>
        <v>9399.9894625922025</v>
      </c>
      <c r="BA96" s="12">
        <f t="shared" si="63"/>
        <v>2750.2634351949423</v>
      </c>
      <c r="BB96" s="12">
        <f t="shared" si="64"/>
        <v>711.27502634351947</v>
      </c>
      <c r="BC96" s="12">
        <f t="shared" si="65"/>
        <v>225268.78767123289</v>
      </c>
      <c r="BD96" s="12">
        <f t="shared" si="66"/>
        <v>3161.2223393045306</v>
      </c>
      <c r="BE96" s="12">
        <f t="shared" si="67"/>
        <v>3217.8398314014748</v>
      </c>
      <c r="BF96" s="12">
        <f t="shared" si="68"/>
        <v>2598.5247629083242</v>
      </c>
      <c r="BG96" s="12">
        <f t="shared" si="69"/>
        <v>4741.8335089567963</v>
      </c>
    </row>
    <row r="97" spans="1:59" x14ac:dyDescent="0.25">
      <c r="A97" s="264"/>
      <c r="B97" s="274"/>
      <c r="C97" s="16" t="s">
        <v>128</v>
      </c>
      <c r="D97" s="7">
        <f t="shared" si="36"/>
        <v>1</v>
      </c>
      <c r="E97" s="9">
        <f>+[3]LICENCIAS!E97+[3]PERMISOS!E97+[3]REGISTROS!E97+[3]CERTIFICADOS!E97+[3]FISCALIZACIONES!E97</f>
        <v>0</v>
      </c>
      <c r="F97" s="9">
        <f>+[3]LICENCIAS!F97+[3]PERMISOS!F97+[3]REGISTROS!F97+[3]CERTIFICADOS!F97+[3]FISCALIZACIONES!F97</f>
        <v>1</v>
      </c>
      <c r="G97" s="9">
        <f>+[3]LICENCIAS!G97+[3]PERMISOS!G97+[3]REGISTROS!G97+[3]CERTIFICADOS!G97+[3]FISCALIZACIONES!G97</f>
        <v>0</v>
      </c>
      <c r="H97" s="9">
        <f>+[3]LICENCIAS!H97+[3]PERMISOS!H97+[3]REGISTROS!H97+[3]CERTIFICADOS!H97+[3]FISCALIZACIONES!H97</f>
        <v>0</v>
      </c>
      <c r="I97" s="9">
        <f>+[3]LICENCIAS!I97+[3]PERMISOS!I97+[3]REGISTROS!I97+[3]CERTIFICADOS!I97+[3]FISCALIZACIONES!I97</f>
        <v>0</v>
      </c>
      <c r="J97" s="9">
        <f>+[3]LICENCIAS!J97+[3]PERMISOS!J97+[3]REGISTROS!J97+[3]CERTIFICADOS!J97+[3]FISCALIZACIONES!J97</f>
        <v>0</v>
      </c>
      <c r="K97" s="9">
        <f>+[3]LICENCIAS!K97+[3]PERMISOS!K97+[3]REGISTROS!K97+[3]CERTIFICADOS!K97+[3]FISCALIZACIONES!K97</f>
        <v>0</v>
      </c>
      <c r="L97" s="9">
        <f>+[3]LICENCIAS!L97+[3]PERMISOS!L97+[3]REGISTROS!L97+[3]CERTIFICADOS!L97+[3]FISCALIZACIONES!L97</f>
        <v>0</v>
      </c>
      <c r="M97" s="9">
        <f>+[3]LICENCIAS!M97+[3]PERMISOS!M97+[3]REGISTROS!M97+[3]CERTIFICADOS!M97+[3]FISCALIZACIONES!M97</f>
        <v>0</v>
      </c>
      <c r="N97" s="9">
        <f>+[3]LICENCIAS!N97+[3]PERMISOS!N97+[3]REGISTROS!N97+[3]CERTIFICADOS!N97+[3]FISCALIZACIONES!N97</f>
        <v>0</v>
      </c>
      <c r="O97" s="9">
        <f>+[3]LICENCIAS!O97+[3]PERMISOS!O97+[3]REGISTROS!O97+[3]CERTIFICADOS!O97+[3]FISCALIZACIONES!O97</f>
        <v>0</v>
      </c>
      <c r="P97" s="9">
        <f>+[3]LICENCIAS!P97+[3]PERMISOS!P97+[3]REGISTROS!P97+[3]CERTIFICADOS!P97+[3]FISCALIZACIONES!P97</f>
        <v>0</v>
      </c>
      <c r="Q97" s="9">
        <f>+[3]LICENCIAS!Q97+[3]PERMISOS!Q97+[3]REGISTROS!Q97+[3]CERTIFICADOS!Q97+[3]FISCALIZACIONES!Q97</f>
        <v>0</v>
      </c>
      <c r="R97" s="9">
        <f>+[3]LICENCIAS!R97+[3]PERMISOS!R97+[3]REGISTROS!R97+[3]CERTIFICADOS!R97+[3]FISCALIZACIONES!R97</f>
        <v>0</v>
      </c>
      <c r="S97" s="9">
        <f>+[3]LICENCIAS!S97+[3]PERMISOS!S97+[3]REGISTROS!S97+[3]CERTIFICADOS!S97+[3]FISCALIZACIONES!S97</f>
        <v>0</v>
      </c>
      <c r="T97" s="9">
        <f>+[3]LICENCIAS!T97+[3]PERMISOS!T97+[3]REGISTROS!T97+[3]CERTIFICADOS!T97+[3]FISCALIZACIONES!T97</f>
        <v>0</v>
      </c>
      <c r="U97" s="9">
        <f>+[3]LICENCIAS!U97+[3]PERMISOS!U97+[3]REGISTROS!U97+[3]CERTIFICADOS!U97+[3]FISCALIZACIONES!U97</f>
        <v>0</v>
      </c>
      <c r="V97" s="9">
        <f>+[3]LICENCIAS!V97+[3]PERMISOS!V97+[3]REGISTROS!V97+[3]CERTIFICADOS!V97+[3]FISCALIZACIONES!V97</f>
        <v>0</v>
      </c>
      <c r="W97" s="9">
        <f>+[3]LICENCIAS!W97+[3]PERMISOS!W97+[3]REGISTROS!W97+[3]CERTIFICADOS!W97+[3]FISCALIZACIONES!W97</f>
        <v>0</v>
      </c>
      <c r="X97" s="9">
        <f>+[3]LICENCIAS!X97+[3]PERMISOS!X97+[3]REGISTROS!X97+[3]CERTIFICADOS!X97+[3]FISCALIZACIONES!X97</f>
        <v>0</v>
      </c>
      <c r="Y97" s="9">
        <f>+[3]LICENCIAS!Y97+[3]PERMISOS!Y97+[3]REGISTROS!Y97+[3]CERTIFICADOS!Y97+[3]FISCALIZACIONES!Y97</f>
        <v>0</v>
      </c>
      <c r="Z97" s="9">
        <f>+[3]LICENCIAS!Z97+[3]PERMISOS!Z97+[3]REGISTROS!Z97+[3]CERTIFICADOS!Z97+[3]FISCALIZACIONES!Z97</f>
        <v>0</v>
      </c>
      <c r="AA97" s="10">
        <f t="shared" si="37"/>
        <v>67998.141728134884</v>
      </c>
      <c r="AB97" s="10">
        <f t="shared" si="38"/>
        <v>15030.393045310853</v>
      </c>
      <c r="AC97" s="11">
        <f t="shared" si="39"/>
        <v>35762.155953635403</v>
      </c>
      <c r="AD97" s="11">
        <f t="shared" si="40"/>
        <v>21646.893045310855</v>
      </c>
      <c r="AE97" s="11">
        <f t="shared" si="41"/>
        <v>6059.0094836670178</v>
      </c>
      <c r="AF97" s="11">
        <f t="shared" si="42"/>
        <v>61378.833508956799</v>
      </c>
      <c r="AG97" s="11">
        <f t="shared" si="43"/>
        <v>2608.008429926238</v>
      </c>
      <c r="AH97" s="12">
        <f t="shared" si="44"/>
        <v>13650.684931506848</v>
      </c>
      <c r="AI97" s="12">
        <f t="shared" si="45"/>
        <v>14276.345100105375</v>
      </c>
      <c r="AJ97" s="12">
        <f t="shared" si="46"/>
        <v>1616.9652265542677</v>
      </c>
      <c r="AK97" s="12">
        <f t="shared" si="47"/>
        <v>339.8314014752371</v>
      </c>
      <c r="AL97" s="12">
        <f t="shared" si="48"/>
        <v>79169.192307692312</v>
      </c>
      <c r="AM97" s="12">
        <f t="shared" si="49"/>
        <v>35303.985247629083</v>
      </c>
      <c r="AN97" s="12">
        <f t="shared" si="50"/>
        <v>158.06111696522655</v>
      </c>
      <c r="AO97" s="12">
        <f t="shared" si="51"/>
        <v>59162.909905163331</v>
      </c>
      <c r="AP97" s="12">
        <f t="shared" si="52"/>
        <v>4232.4604847207584</v>
      </c>
      <c r="AQ97" s="12">
        <f t="shared" si="53"/>
        <v>1501.5806111696522</v>
      </c>
      <c r="AR97" s="12">
        <f t="shared" si="54"/>
        <v>150196.96417281349</v>
      </c>
      <c r="AS97" s="12">
        <f t="shared" si="55"/>
        <v>6087.1548998946255</v>
      </c>
      <c r="AT97" s="12">
        <f t="shared" si="56"/>
        <v>526.87038988408847</v>
      </c>
      <c r="AU97" s="12">
        <f t="shared" si="57"/>
        <v>1121482.6132771338</v>
      </c>
      <c r="AV97" s="12">
        <f t="shared" si="58"/>
        <v>2901.8177028451</v>
      </c>
      <c r="AW97" s="12">
        <f t="shared" si="59"/>
        <v>56.902002107481557</v>
      </c>
      <c r="AX97" s="12">
        <f t="shared" si="60"/>
        <v>181.16438356164383</v>
      </c>
      <c r="AY97" s="12">
        <f t="shared" si="61"/>
        <v>9964.7444678609063</v>
      </c>
      <c r="AZ97" s="12">
        <f t="shared" si="62"/>
        <v>3133.3298208640676</v>
      </c>
      <c r="BA97" s="12">
        <f t="shared" si="63"/>
        <v>916.75447839831406</v>
      </c>
      <c r="BB97" s="12">
        <f t="shared" si="64"/>
        <v>237.09167544783983</v>
      </c>
      <c r="BC97" s="12">
        <f t="shared" si="65"/>
        <v>75089.595890410958</v>
      </c>
      <c r="BD97" s="12">
        <f t="shared" si="66"/>
        <v>1053.7407797681769</v>
      </c>
      <c r="BE97" s="12">
        <f t="shared" si="67"/>
        <v>1072.613277133825</v>
      </c>
      <c r="BF97" s="12">
        <f t="shared" si="68"/>
        <v>866.17492096944147</v>
      </c>
      <c r="BG97" s="12">
        <f t="shared" si="69"/>
        <v>1580.6111696522655</v>
      </c>
    </row>
    <row r="98" spans="1:59" x14ac:dyDescent="0.25">
      <c r="A98" s="265"/>
      <c r="B98" s="275"/>
      <c r="C98" s="16" t="s">
        <v>129</v>
      </c>
      <c r="D98" s="7">
        <f t="shared" si="36"/>
        <v>5</v>
      </c>
      <c r="E98" s="9">
        <f>+[3]LICENCIAS!E98+[3]PERMISOS!E98+[3]REGISTROS!E98+[3]CERTIFICADOS!E98+[3]FISCALIZACIONES!E98</f>
        <v>1</v>
      </c>
      <c r="F98" s="9">
        <f>+[3]LICENCIAS!F98+[3]PERMISOS!F98+[3]REGISTROS!F98+[3]CERTIFICADOS!F98+[3]FISCALIZACIONES!F98</f>
        <v>2</v>
      </c>
      <c r="G98" s="9">
        <f>+[3]LICENCIAS!G98+[3]PERMISOS!G98+[3]REGISTROS!G98+[3]CERTIFICADOS!G98+[3]FISCALIZACIONES!G98</f>
        <v>0</v>
      </c>
      <c r="H98" s="9">
        <f>+[3]LICENCIAS!H98+[3]PERMISOS!H98+[3]REGISTROS!H98+[3]CERTIFICADOS!H98+[3]FISCALIZACIONES!H98</f>
        <v>1</v>
      </c>
      <c r="I98" s="9">
        <f>+[3]LICENCIAS!I98+[3]PERMISOS!I98+[3]REGISTROS!I98+[3]CERTIFICADOS!I98+[3]FISCALIZACIONES!I98</f>
        <v>1</v>
      </c>
      <c r="J98" s="9">
        <f>+[3]LICENCIAS!J98+[3]PERMISOS!J98+[3]REGISTROS!J98+[3]CERTIFICADOS!J98+[3]FISCALIZACIONES!J98</f>
        <v>0</v>
      </c>
      <c r="K98" s="9">
        <f>+[3]LICENCIAS!K98+[3]PERMISOS!K98+[3]REGISTROS!K98+[3]CERTIFICADOS!K98+[3]FISCALIZACIONES!K98</f>
        <v>0</v>
      </c>
      <c r="L98" s="9">
        <f>+[3]LICENCIAS!L98+[3]PERMISOS!L98+[3]REGISTROS!L98+[3]CERTIFICADOS!L98+[3]FISCALIZACIONES!L98</f>
        <v>0</v>
      </c>
      <c r="M98" s="9">
        <f>+[3]LICENCIAS!M98+[3]PERMISOS!M98+[3]REGISTROS!M98+[3]CERTIFICADOS!M98+[3]FISCALIZACIONES!M98</f>
        <v>0</v>
      </c>
      <c r="N98" s="9">
        <f>+[3]LICENCIAS!N98+[3]PERMISOS!N98+[3]REGISTROS!N98+[3]CERTIFICADOS!N98+[3]FISCALIZACIONES!N98</f>
        <v>0</v>
      </c>
      <c r="O98" s="9">
        <f>+[3]LICENCIAS!O98+[3]PERMISOS!O98+[3]REGISTROS!O98+[3]CERTIFICADOS!O98+[3]FISCALIZACIONES!O98</f>
        <v>0</v>
      </c>
      <c r="P98" s="9">
        <f>+[3]LICENCIAS!P98+[3]PERMISOS!P98+[3]REGISTROS!P98+[3]CERTIFICADOS!P98+[3]FISCALIZACIONES!P98</f>
        <v>0</v>
      </c>
      <c r="Q98" s="9">
        <f>+[3]LICENCIAS!Q98+[3]PERMISOS!Q98+[3]REGISTROS!Q98+[3]CERTIFICADOS!Q98+[3]FISCALIZACIONES!Q98</f>
        <v>0</v>
      </c>
      <c r="R98" s="9">
        <f>+[3]LICENCIAS!R98+[3]PERMISOS!R98+[3]REGISTROS!R98+[3]CERTIFICADOS!R98+[3]FISCALIZACIONES!R98</f>
        <v>0</v>
      </c>
      <c r="S98" s="9">
        <f>+[3]LICENCIAS!S98+[3]PERMISOS!S98+[3]REGISTROS!S98+[3]CERTIFICADOS!S98+[3]FISCALIZACIONES!S98</f>
        <v>0</v>
      </c>
      <c r="T98" s="9">
        <f>+[3]LICENCIAS!T98+[3]PERMISOS!T98+[3]REGISTROS!T98+[3]CERTIFICADOS!T98+[3]FISCALIZACIONES!T98</f>
        <v>0</v>
      </c>
      <c r="U98" s="9">
        <f>+[3]LICENCIAS!U98+[3]PERMISOS!U98+[3]REGISTROS!U98+[3]CERTIFICADOS!U98+[3]FISCALIZACIONES!U98</f>
        <v>0</v>
      </c>
      <c r="V98" s="9">
        <f>+[3]LICENCIAS!V98+[3]PERMISOS!V98+[3]REGISTROS!V98+[3]CERTIFICADOS!V98+[3]FISCALIZACIONES!V98</f>
        <v>0</v>
      </c>
      <c r="W98" s="9">
        <f>+[3]LICENCIAS!W98+[3]PERMISOS!W98+[3]REGISTROS!W98+[3]CERTIFICADOS!W98+[3]FISCALIZACIONES!W98</f>
        <v>0</v>
      </c>
      <c r="X98" s="9">
        <f>+[3]LICENCIAS!X98+[3]PERMISOS!X98+[3]REGISTROS!X98+[3]CERTIFICADOS!X98+[3]FISCALIZACIONES!X98</f>
        <v>0</v>
      </c>
      <c r="Y98" s="9">
        <f>+[3]LICENCIAS!Y98+[3]PERMISOS!Y98+[3]REGISTROS!Y98+[3]CERTIFICADOS!Y98+[3]FISCALIZACIONES!Y98</f>
        <v>0</v>
      </c>
      <c r="Z98" s="9">
        <f>+[3]LICENCIAS!Z98+[3]PERMISOS!Z98+[3]REGISTROS!Z98+[3]CERTIFICADOS!Z98+[3]FISCALIZACIONES!Z98</f>
        <v>0</v>
      </c>
      <c r="AA98" s="10">
        <f t="shared" si="37"/>
        <v>339990.70864067442</v>
      </c>
      <c r="AB98" s="10">
        <f t="shared" si="38"/>
        <v>75151.965226554268</v>
      </c>
      <c r="AC98" s="11">
        <f t="shared" si="39"/>
        <v>178810.77976817702</v>
      </c>
      <c r="AD98" s="11">
        <f t="shared" si="40"/>
        <v>108234.46522655428</v>
      </c>
      <c r="AE98" s="11">
        <f t="shared" si="41"/>
        <v>30295.047418335089</v>
      </c>
      <c r="AF98" s="11">
        <f t="shared" si="42"/>
        <v>306894.16754478402</v>
      </c>
      <c r="AG98" s="11">
        <f t="shared" si="43"/>
        <v>13040.04214963119</v>
      </c>
      <c r="AH98" s="12">
        <f t="shared" si="44"/>
        <v>68253.42465753424</v>
      </c>
      <c r="AI98" s="12">
        <f t="shared" si="45"/>
        <v>71381.725500526867</v>
      </c>
      <c r="AJ98" s="12">
        <f t="shared" si="46"/>
        <v>8084.826132771339</v>
      </c>
      <c r="AK98" s="12">
        <f t="shared" si="47"/>
        <v>1699.1570073761854</v>
      </c>
      <c r="AL98" s="12">
        <f t="shared" si="48"/>
        <v>395845.96153846156</v>
      </c>
      <c r="AM98" s="12">
        <f t="shared" si="49"/>
        <v>176519.92623814542</v>
      </c>
      <c r="AN98" s="12">
        <f t="shared" si="50"/>
        <v>790.30558482613276</v>
      </c>
      <c r="AO98" s="12">
        <f t="shared" si="51"/>
        <v>295814.54952581663</v>
      </c>
      <c r="AP98" s="12">
        <f t="shared" si="52"/>
        <v>21162.302423603793</v>
      </c>
      <c r="AQ98" s="12">
        <f t="shared" si="53"/>
        <v>7507.9030558482609</v>
      </c>
      <c r="AR98" s="12">
        <f t="shared" si="54"/>
        <v>750984.82086406741</v>
      </c>
      <c r="AS98" s="12">
        <f t="shared" si="55"/>
        <v>30435.774499473126</v>
      </c>
      <c r="AT98" s="12">
        <f t="shared" si="56"/>
        <v>2634.3519494204425</v>
      </c>
      <c r="AU98" s="12">
        <f t="shared" si="57"/>
        <v>5607413.0663856687</v>
      </c>
      <c r="AV98" s="12">
        <f t="shared" si="58"/>
        <v>14509.088514225499</v>
      </c>
      <c r="AW98" s="12">
        <f t="shared" si="59"/>
        <v>284.51001053740777</v>
      </c>
      <c r="AX98" s="12">
        <f t="shared" si="60"/>
        <v>905.82191780821915</v>
      </c>
      <c r="AY98" s="12">
        <f t="shared" si="61"/>
        <v>49823.722339304528</v>
      </c>
      <c r="AZ98" s="12">
        <f t="shared" si="62"/>
        <v>15666.649104320339</v>
      </c>
      <c r="BA98" s="12">
        <f t="shared" si="63"/>
        <v>4583.7723919915707</v>
      </c>
      <c r="BB98" s="12">
        <f t="shared" si="64"/>
        <v>1185.4583772391991</v>
      </c>
      <c r="BC98" s="12">
        <f t="shared" si="65"/>
        <v>375447.97945205477</v>
      </c>
      <c r="BD98" s="12">
        <f t="shared" si="66"/>
        <v>5268.7038988408849</v>
      </c>
      <c r="BE98" s="12">
        <f t="shared" si="67"/>
        <v>5363.0663856691253</v>
      </c>
      <c r="BF98" s="12">
        <f t="shared" si="68"/>
        <v>4330.8746048472076</v>
      </c>
      <c r="BG98" s="12">
        <f t="shared" si="69"/>
        <v>7903.0558482613278</v>
      </c>
    </row>
    <row r="99" spans="1:59" x14ac:dyDescent="0.25">
      <c r="A99" s="263" t="s">
        <v>130</v>
      </c>
      <c r="B99" s="273">
        <f>SUM(D99:D109)</f>
        <v>36</v>
      </c>
      <c r="C99" s="16" t="s">
        <v>131</v>
      </c>
      <c r="D99" s="7">
        <f t="shared" si="36"/>
        <v>3</v>
      </c>
      <c r="E99" s="9">
        <f>+[3]LICENCIAS!E99+[3]PERMISOS!E99+[3]REGISTROS!E99+[3]CERTIFICADOS!E99+[3]FISCALIZACIONES!E99</f>
        <v>0</v>
      </c>
      <c r="F99" s="9">
        <f>+[3]LICENCIAS!F99+[3]PERMISOS!F99+[3]REGISTROS!F99+[3]CERTIFICADOS!F99+[3]FISCALIZACIONES!F99</f>
        <v>1</v>
      </c>
      <c r="G99" s="9">
        <f>+[3]LICENCIAS!G99+[3]PERMISOS!G99+[3]REGISTROS!G99+[3]CERTIFICADOS!G99+[3]FISCALIZACIONES!G99</f>
        <v>1</v>
      </c>
      <c r="H99" s="9">
        <f>+[3]LICENCIAS!H99+[3]PERMISOS!H99+[3]REGISTROS!H99+[3]CERTIFICADOS!H99+[3]FISCALIZACIONES!H99</f>
        <v>0</v>
      </c>
      <c r="I99" s="9">
        <f>+[3]LICENCIAS!I99+[3]PERMISOS!I99+[3]REGISTROS!I99+[3]CERTIFICADOS!I99+[3]FISCALIZACIONES!I99</f>
        <v>0</v>
      </c>
      <c r="J99" s="9">
        <f>+[3]LICENCIAS!J99+[3]PERMISOS!J99+[3]REGISTROS!J99+[3]CERTIFICADOS!J99+[3]FISCALIZACIONES!J99</f>
        <v>0</v>
      </c>
      <c r="K99" s="9">
        <f>+[3]LICENCIAS!K99+[3]PERMISOS!K99+[3]REGISTROS!K99+[3]CERTIFICADOS!K99+[3]FISCALIZACIONES!K99</f>
        <v>1</v>
      </c>
      <c r="L99" s="9">
        <f>+[3]LICENCIAS!L99+[3]PERMISOS!L99+[3]REGISTROS!L99+[3]CERTIFICADOS!L99+[3]FISCALIZACIONES!L99</f>
        <v>0</v>
      </c>
      <c r="M99" s="9">
        <f>+[3]LICENCIAS!M99+[3]PERMISOS!M99+[3]REGISTROS!M99+[3]CERTIFICADOS!M99+[3]FISCALIZACIONES!M99</f>
        <v>0</v>
      </c>
      <c r="N99" s="9">
        <f>+[3]LICENCIAS!N99+[3]PERMISOS!N99+[3]REGISTROS!N99+[3]CERTIFICADOS!N99+[3]FISCALIZACIONES!N99</f>
        <v>0</v>
      </c>
      <c r="O99" s="9">
        <f>+[3]LICENCIAS!O99+[3]PERMISOS!O99+[3]REGISTROS!O99+[3]CERTIFICADOS!O99+[3]FISCALIZACIONES!O99</f>
        <v>0</v>
      </c>
      <c r="P99" s="9">
        <f>+[3]LICENCIAS!P99+[3]PERMISOS!P99+[3]REGISTROS!P99+[3]CERTIFICADOS!P99+[3]FISCALIZACIONES!P99</f>
        <v>0</v>
      </c>
      <c r="Q99" s="9">
        <f>+[3]LICENCIAS!Q99+[3]PERMISOS!Q99+[3]REGISTROS!Q99+[3]CERTIFICADOS!Q99+[3]FISCALIZACIONES!Q99</f>
        <v>0</v>
      </c>
      <c r="R99" s="9">
        <f>+[3]LICENCIAS!R99+[3]PERMISOS!R99+[3]REGISTROS!R99+[3]CERTIFICADOS!R99+[3]FISCALIZACIONES!R99</f>
        <v>0</v>
      </c>
      <c r="S99" s="9">
        <f>+[3]LICENCIAS!S99+[3]PERMISOS!S99+[3]REGISTROS!S99+[3]CERTIFICADOS!S99+[3]FISCALIZACIONES!S99</f>
        <v>0</v>
      </c>
      <c r="T99" s="9">
        <f>+[3]LICENCIAS!T99+[3]PERMISOS!T99+[3]REGISTROS!T99+[3]CERTIFICADOS!T99+[3]FISCALIZACIONES!T99</f>
        <v>0</v>
      </c>
      <c r="U99" s="9">
        <f>+[3]LICENCIAS!U99+[3]PERMISOS!U99+[3]REGISTROS!U99+[3]CERTIFICADOS!U99+[3]FISCALIZACIONES!U99</f>
        <v>0</v>
      </c>
      <c r="V99" s="9">
        <f>+[3]LICENCIAS!V99+[3]PERMISOS!V99+[3]REGISTROS!V99+[3]CERTIFICADOS!V99+[3]FISCALIZACIONES!V99</f>
        <v>0</v>
      </c>
      <c r="W99" s="9">
        <f>+[3]LICENCIAS!W99+[3]PERMISOS!W99+[3]REGISTROS!W99+[3]CERTIFICADOS!W99+[3]FISCALIZACIONES!W99</f>
        <v>0</v>
      </c>
      <c r="X99" s="9">
        <f>+[3]LICENCIAS!X99+[3]PERMISOS!X99+[3]REGISTROS!X99+[3]CERTIFICADOS!X99+[3]FISCALIZACIONES!X99</f>
        <v>0</v>
      </c>
      <c r="Y99" s="9">
        <f>+[3]LICENCIAS!Y99+[3]PERMISOS!Y99+[3]REGISTROS!Y99+[3]CERTIFICADOS!Y99+[3]FISCALIZACIONES!Y99</f>
        <v>0</v>
      </c>
      <c r="Z99" s="9">
        <f>+[3]LICENCIAS!Z99+[3]PERMISOS!Z99+[3]REGISTROS!Z99+[3]CERTIFICADOS!Z99+[3]FISCALIZACIONES!Z99</f>
        <v>0</v>
      </c>
      <c r="AA99" s="10">
        <f t="shared" si="37"/>
        <v>203994.42518440465</v>
      </c>
      <c r="AB99" s="10">
        <f t="shared" si="38"/>
        <v>45091.179135932558</v>
      </c>
      <c r="AC99" s="11">
        <f t="shared" si="39"/>
        <v>107286.46786090621</v>
      </c>
      <c r="AD99" s="11">
        <f t="shared" si="40"/>
        <v>64940.679135932565</v>
      </c>
      <c r="AE99" s="11">
        <f t="shared" si="41"/>
        <v>18177.028451001053</v>
      </c>
      <c r="AF99" s="11">
        <f t="shared" si="42"/>
        <v>184136.5005268704</v>
      </c>
      <c r="AG99" s="11">
        <f t="shared" si="43"/>
        <v>7824.0252897787141</v>
      </c>
      <c r="AH99" s="12">
        <f t="shared" si="44"/>
        <v>40952.054794520547</v>
      </c>
      <c r="AI99" s="12">
        <f t="shared" si="45"/>
        <v>42829.035300316122</v>
      </c>
      <c r="AJ99" s="12">
        <f t="shared" si="46"/>
        <v>4850.8956796628026</v>
      </c>
      <c r="AK99" s="12">
        <f t="shared" si="47"/>
        <v>1019.4942044257114</v>
      </c>
      <c r="AL99" s="12">
        <f t="shared" si="48"/>
        <v>237507.57692307694</v>
      </c>
      <c r="AM99" s="12">
        <f t="shared" si="49"/>
        <v>105911.95574288725</v>
      </c>
      <c r="AN99" s="12">
        <f t="shared" si="50"/>
        <v>474.18335089567961</v>
      </c>
      <c r="AO99" s="12">
        <f t="shared" si="51"/>
        <v>177488.72971548999</v>
      </c>
      <c r="AP99" s="12">
        <f t="shared" si="52"/>
        <v>12697.381454162274</v>
      </c>
      <c r="AQ99" s="12">
        <f t="shared" si="53"/>
        <v>4504.7418335089569</v>
      </c>
      <c r="AR99" s="12">
        <f t="shared" si="54"/>
        <v>450590.89251844049</v>
      </c>
      <c r="AS99" s="12">
        <f t="shared" si="55"/>
        <v>18261.464699683878</v>
      </c>
      <c r="AT99" s="12">
        <f t="shared" si="56"/>
        <v>1580.6111696522653</v>
      </c>
      <c r="AU99" s="12">
        <f t="shared" si="57"/>
        <v>3364447.8398314016</v>
      </c>
      <c r="AV99" s="12">
        <f t="shared" si="58"/>
        <v>8705.453108535301</v>
      </c>
      <c r="AW99" s="12">
        <f t="shared" si="59"/>
        <v>170.70600632244467</v>
      </c>
      <c r="AX99" s="12">
        <f t="shared" si="60"/>
        <v>543.49315068493149</v>
      </c>
      <c r="AY99" s="12">
        <f t="shared" si="61"/>
        <v>29894.233403582719</v>
      </c>
      <c r="AZ99" s="12">
        <f t="shared" si="62"/>
        <v>9399.9894625922025</v>
      </c>
      <c r="BA99" s="12">
        <f t="shared" si="63"/>
        <v>2750.2634351949423</v>
      </c>
      <c r="BB99" s="12">
        <f t="shared" si="64"/>
        <v>711.27502634351947</v>
      </c>
      <c r="BC99" s="12">
        <f t="shared" si="65"/>
        <v>225268.78767123289</v>
      </c>
      <c r="BD99" s="12">
        <f t="shared" si="66"/>
        <v>3161.2223393045306</v>
      </c>
      <c r="BE99" s="12">
        <f t="shared" si="67"/>
        <v>3217.8398314014748</v>
      </c>
      <c r="BF99" s="12">
        <f t="shared" si="68"/>
        <v>2598.5247629083242</v>
      </c>
      <c r="BG99" s="12">
        <f t="shared" si="69"/>
        <v>4741.8335089567963</v>
      </c>
    </row>
    <row r="100" spans="1:59" x14ac:dyDescent="0.25">
      <c r="A100" s="264"/>
      <c r="B100" s="274"/>
      <c r="C100" s="16" t="s">
        <v>132</v>
      </c>
      <c r="D100" s="7">
        <f t="shared" si="36"/>
        <v>4</v>
      </c>
      <c r="E100" s="9">
        <f>+[3]LICENCIAS!E100+[3]PERMISOS!E100+[3]REGISTROS!E100+[3]CERTIFICADOS!E100+[3]FISCALIZACIONES!E100</f>
        <v>0</v>
      </c>
      <c r="F100" s="9">
        <f>+[3]LICENCIAS!F100+[3]PERMISOS!F100+[3]REGISTROS!F100+[3]CERTIFICADOS!F100+[3]FISCALIZACIONES!F100</f>
        <v>2</v>
      </c>
      <c r="G100" s="9">
        <f>+[3]LICENCIAS!G100+[3]PERMISOS!G100+[3]REGISTROS!G100+[3]CERTIFICADOS!G100+[3]FISCALIZACIONES!G100</f>
        <v>0</v>
      </c>
      <c r="H100" s="9">
        <f>+[3]LICENCIAS!H100+[3]PERMISOS!H100+[3]REGISTROS!H100+[3]CERTIFICADOS!H100+[3]FISCALIZACIONES!H100</f>
        <v>1</v>
      </c>
      <c r="I100" s="9">
        <f>+[3]LICENCIAS!I100+[3]PERMISOS!I100+[3]REGISTROS!I100+[3]CERTIFICADOS!I100+[3]FISCALIZACIONES!I100</f>
        <v>0</v>
      </c>
      <c r="J100" s="9">
        <f>+[3]LICENCIAS!J100+[3]PERMISOS!J100+[3]REGISTROS!J100+[3]CERTIFICADOS!J100+[3]FISCALIZACIONES!J100</f>
        <v>1</v>
      </c>
      <c r="K100" s="9">
        <f>+[3]LICENCIAS!K100+[3]PERMISOS!K100+[3]REGISTROS!K100+[3]CERTIFICADOS!K100+[3]FISCALIZACIONES!K100</f>
        <v>0</v>
      </c>
      <c r="L100" s="9">
        <f>+[3]LICENCIAS!L100+[3]PERMISOS!L100+[3]REGISTROS!L100+[3]CERTIFICADOS!L100+[3]FISCALIZACIONES!L100</f>
        <v>0</v>
      </c>
      <c r="M100" s="9">
        <f>+[3]LICENCIAS!M100+[3]PERMISOS!M100+[3]REGISTROS!M100+[3]CERTIFICADOS!M100+[3]FISCALIZACIONES!M100</f>
        <v>0</v>
      </c>
      <c r="N100" s="9">
        <f>+[3]LICENCIAS!N100+[3]PERMISOS!N100+[3]REGISTROS!N100+[3]CERTIFICADOS!N100+[3]FISCALIZACIONES!N100</f>
        <v>0</v>
      </c>
      <c r="O100" s="9">
        <f>+[3]LICENCIAS!O100+[3]PERMISOS!O100+[3]REGISTROS!O100+[3]CERTIFICADOS!O100+[3]FISCALIZACIONES!O100</f>
        <v>0</v>
      </c>
      <c r="P100" s="9">
        <f>+[3]LICENCIAS!P100+[3]PERMISOS!P100+[3]REGISTROS!P100+[3]CERTIFICADOS!P100+[3]FISCALIZACIONES!P100</f>
        <v>0</v>
      </c>
      <c r="Q100" s="9">
        <f>+[3]LICENCIAS!Q100+[3]PERMISOS!Q100+[3]REGISTROS!Q100+[3]CERTIFICADOS!Q100+[3]FISCALIZACIONES!Q100</f>
        <v>0</v>
      </c>
      <c r="R100" s="9">
        <f>+[3]LICENCIAS!R100+[3]PERMISOS!R100+[3]REGISTROS!R100+[3]CERTIFICADOS!R100+[3]FISCALIZACIONES!R100</f>
        <v>0</v>
      </c>
      <c r="S100" s="9">
        <f>+[3]LICENCIAS!S100+[3]PERMISOS!S100+[3]REGISTROS!S100+[3]CERTIFICADOS!S100+[3]FISCALIZACIONES!S100</f>
        <v>0</v>
      </c>
      <c r="T100" s="9">
        <f>+[3]LICENCIAS!T100+[3]PERMISOS!T100+[3]REGISTROS!T100+[3]CERTIFICADOS!T100+[3]FISCALIZACIONES!T100</f>
        <v>0</v>
      </c>
      <c r="U100" s="9">
        <f>+[3]LICENCIAS!U100+[3]PERMISOS!U100+[3]REGISTROS!U100+[3]CERTIFICADOS!U100+[3]FISCALIZACIONES!U100</f>
        <v>0</v>
      </c>
      <c r="V100" s="9">
        <f>+[3]LICENCIAS!V100+[3]PERMISOS!V100+[3]REGISTROS!V100+[3]CERTIFICADOS!V100+[3]FISCALIZACIONES!V100</f>
        <v>0</v>
      </c>
      <c r="W100" s="9">
        <f>+[3]LICENCIAS!W100+[3]PERMISOS!W100+[3]REGISTROS!W100+[3]CERTIFICADOS!W100+[3]FISCALIZACIONES!W100</f>
        <v>0</v>
      </c>
      <c r="X100" s="9">
        <f>+[3]LICENCIAS!X100+[3]PERMISOS!X100+[3]REGISTROS!X100+[3]CERTIFICADOS!X100+[3]FISCALIZACIONES!X100</f>
        <v>0</v>
      </c>
      <c r="Y100" s="9">
        <f>+[3]LICENCIAS!Y100+[3]PERMISOS!Y100+[3]REGISTROS!Y100+[3]CERTIFICADOS!Y100+[3]FISCALIZACIONES!Y100</f>
        <v>0</v>
      </c>
      <c r="Z100" s="9">
        <f>+[3]LICENCIAS!Z100+[3]PERMISOS!Z100+[3]REGISTROS!Z100+[3]CERTIFICADOS!Z100+[3]FISCALIZACIONES!Z100</f>
        <v>0</v>
      </c>
      <c r="AA100" s="10">
        <f t="shared" si="37"/>
        <v>271992.56691253954</v>
      </c>
      <c r="AB100" s="10">
        <f t="shared" si="38"/>
        <v>60121.572181243413</v>
      </c>
      <c r="AC100" s="11">
        <f t="shared" si="39"/>
        <v>143048.62381454161</v>
      </c>
      <c r="AD100" s="11">
        <f t="shared" si="40"/>
        <v>86587.57218124342</v>
      </c>
      <c r="AE100" s="11">
        <f t="shared" si="41"/>
        <v>24236.037934668071</v>
      </c>
      <c r="AF100" s="11">
        <f t="shared" si="42"/>
        <v>245515.3340358272</v>
      </c>
      <c r="AG100" s="11">
        <f t="shared" si="43"/>
        <v>10432.033719704952</v>
      </c>
      <c r="AH100" s="12">
        <f t="shared" si="44"/>
        <v>54602.739726027394</v>
      </c>
      <c r="AI100" s="12">
        <f t="shared" si="45"/>
        <v>57105.380400421498</v>
      </c>
      <c r="AJ100" s="12">
        <f t="shared" si="46"/>
        <v>6467.8609062170708</v>
      </c>
      <c r="AK100" s="12">
        <f t="shared" si="47"/>
        <v>1359.3256059009484</v>
      </c>
      <c r="AL100" s="12">
        <f t="shared" si="48"/>
        <v>316676.76923076925</v>
      </c>
      <c r="AM100" s="12">
        <f t="shared" si="49"/>
        <v>141215.94099051633</v>
      </c>
      <c r="AN100" s="12">
        <f t="shared" si="50"/>
        <v>632.24446786090618</v>
      </c>
      <c r="AO100" s="12">
        <f t="shared" si="51"/>
        <v>236651.63962065332</v>
      </c>
      <c r="AP100" s="12">
        <f t="shared" si="52"/>
        <v>16929.841938883033</v>
      </c>
      <c r="AQ100" s="12">
        <f t="shared" si="53"/>
        <v>6006.3224446786089</v>
      </c>
      <c r="AR100" s="12">
        <f t="shared" si="54"/>
        <v>600787.85669125395</v>
      </c>
      <c r="AS100" s="12">
        <f t="shared" si="55"/>
        <v>24348.619599578502</v>
      </c>
      <c r="AT100" s="12">
        <f t="shared" si="56"/>
        <v>2107.4815595363539</v>
      </c>
      <c r="AU100" s="12">
        <f t="shared" si="57"/>
        <v>4485930.4531085351</v>
      </c>
      <c r="AV100" s="12">
        <f t="shared" si="58"/>
        <v>11607.2708113804</v>
      </c>
      <c r="AW100" s="12">
        <f t="shared" si="59"/>
        <v>227.60800842992623</v>
      </c>
      <c r="AX100" s="12">
        <f t="shared" si="60"/>
        <v>724.65753424657532</v>
      </c>
      <c r="AY100" s="12">
        <f t="shared" si="61"/>
        <v>39858.977871443625</v>
      </c>
      <c r="AZ100" s="12">
        <f t="shared" si="62"/>
        <v>12533.319283456271</v>
      </c>
      <c r="BA100" s="12">
        <f t="shared" si="63"/>
        <v>3667.0179135932563</v>
      </c>
      <c r="BB100" s="12">
        <f t="shared" si="64"/>
        <v>948.36670179135933</v>
      </c>
      <c r="BC100" s="12">
        <f t="shared" si="65"/>
        <v>300358.38356164383</v>
      </c>
      <c r="BD100" s="12">
        <f t="shared" si="66"/>
        <v>4214.9631190727077</v>
      </c>
      <c r="BE100" s="12">
        <f t="shared" si="67"/>
        <v>4290.4531085353001</v>
      </c>
      <c r="BF100" s="12">
        <f t="shared" si="68"/>
        <v>3464.6996838777659</v>
      </c>
      <c r="BG100" s="12">
        <f t="shared" si="69"/>
        <v>6322.4446786090621</v>
      </c>
    </row>
    <row r="101" spans="1:59" x14ac:dyDescent="0.25">
      <c r="A101" s="264"/>
      <c r="B101" s="274"/>
      <c r="C101" s="16" t="s">
        <v>133</v>
      </c>
      <c r="D101" s="7">
        <f t="shared" si="36"/>
        <v>0</v>
      </c>
      <c r="E101" s="9">
        <f>+[3]LICENCIAS!E101+[3]PERMISOS!E101+[3]REGISTROS!E101+[3]CERTIFICADOS!E101+[3]FISCALIZACIONES!E101</f>
        <v>0</v>
      </c>
      <c r="F101" s="9">
        <f>+[3]LICENCIAS!F101+[3]PERMISOS!F101+[3]REGISTROS!F101+[3]CERTIFICADOS!F101+[3]FISCALIZACIONES!F101</f>
        <v>0</v>
      </c>
      <c r="G101" s="9">
        <f>+[3]LICENCIAS!G101+[3]PERMISOS!G101+[3]REGISTROS!G101+[3]CERTIFICADOS!G101+[3]FISCALIZACIONES!G101</f>
        <v>0</v>
      </c>
      <c r="H101" s="9">
        <f>+[3]LICENCIAS!H101+[3]PERMISOS!H101+[3]REGISTROS!H101+[3]CERTIFICADOS!H101+[3]FISCALIZACIONES!H101</f>
        <v>0</v>
      </c>
      <c r="I101" s="9">
        <f>+[3]LICENCIAS!I101+[3]PERMISOS!I101+[3]REGISTROS!I101+[3]CERTIFICADOS!I101+[3]FISCALIZACIONES!I101</f>
        <v>0</v>
      </c>
      <c r="J101" s="9">
        <f>+[3]LICENCIAS!J101+[3]PERMISOS!J101+[3]REGISTROS!J101+[3]CERTIFICADOS!J101+[3]FISCALIZACIONES!J101</f>
        <v>0</v>
      </c>
      <c r="K101" s="9">
        <f>+[3]LICENCIAS!K101+[3]PERMISOS!K101+[3]REGISTROS!K101+[3]CERTIFICADOS!K101+[3]FISCALIZACIONES!K101</f>
        <v>0</v>
      </c>
      <c r="L101" s="9">
        <f>+[3]LICENCIAS!L101+[3]PERMISOS!L101+[3]REGISTROS!L101+[3]CERTIFICADOS!L101+[3]FISCALIZACIONES!L101</f>
        <v>0</v>
      </c>
      <c r="M101" s="9">
        <f>+[3]LICENCIAS!M101+[3]PERMISOS!M101+[3]REGISTROS!M101+[3]CERTIFICADOS!M101+[3]FISCALIZACIONES!M101</f>
        <v>0</v>
      </c>
      <c r="N101" s="9">
        <f>+[3]LICENCIAS!N101+[3]PERMISOS!N101+[3]REGISTROS!N101+[3]CERTIFICADOS!N101+[3]FISCALIZACIONES!N101</f>
        <v>0</v>
      </c>
      <c r="O101" s="9">
        <f>+[3]LICENCIAS!O101+[3]PERMISOS!O101+[3]REGISTROS!O101+[3]CERTIFICADOS!O101+[3]FISCALIZACIONES!O101</f>
        <v>0</v>
      </c>
      <c r="P101" s="9">
        <f>+[3]LICENCIAS!P101+[3]PERMISOS!P101+[3]REGISTROS!P101+[3]CERTIFICADOS!P101+[3]FISCALIZACIONES!P101</f>
        <v>0</v>
      </c>
      <c r="Q101" s="9">
        <f>+[3]LICENCIAS!Q101+[3]PERMISOS!Q101+[3]REGISTROS!Q101+[3]CERTIFICADOS!Q101+[3]FISCALIZACIONES!Q101</f>
        <v>0</v>
      </c>
      <c r="R101" s="9">
        <f>+[3]LICENCIAS!R101+[3]PERMISOS!R101+[3]REGISTROS!R101+[3]CERTIFICADOS!R101+[3]FISCALIZACIONES!R101</f>
        <v>0</v>
      </c>
      <c r="S101" s="9">
        <f>+[3]LICENCIAS!S101+[3]PERMISOS!S101+[3]REGISTROS!S101+[3]CERTIFICADOS!S101+[3]FISCALIZACIONES!S101</f>
        <v>0</v>
      </c>
      <c r="T101" s="9">
        <f>+[3]LICENCIAS!T101+[3]PERMISOS!T101+[3]REGISTROS!T101+[3]CERTIFICADOS!T101+[3]FISCALIZACIONES!T101</f>
        <v>0</v>
      </c>
      <c r="U101" s="9">
        <f>+[3]LICENCIAS!U101+[3]PERMISOS!U101+[3]REGISTROS!U101+[3]CERTIFICADOS!U101+[3]FISCALIZACIONES!U101</f>
        <v>0</v>
      </c>
      <c r="V101" s="9">
        <f>+[3]LICENCIAS!V101+[3]PERMISOS!V101+[3]REGISTROS!V101+[3]CERTIFICADOS!V101+[3]FISCALIZACIONES!V101</f>
        <v>0</v>
      </c>
      <c r="W101" s="9">
        <f>+[3]LICENCIAS!W101+[3]PERMISOS!W101+[3]REGISTROS!W101+[3]CERTIFICADOS!W101+[3]FISCALIZACIONES!W101</f>
        <v>0</v>
      </c>
      <c r="X101" s="9">
        <f>+[3]LICENCIAS!X101+[3]PERMISOS!X101+[3]REGISTROS!X101+[3]CERTIFICADOS!X101+[3]FISCALIZACIONES!X101</f>
        <v>0</v>
      </c>
      <c r="Y101" s="9">
        <f>+[3]LICENCIAS!Y101+[3]PERMISOS!Y101+[3]REGISTROS!Y101+[3]CERTIFICADOS!Y101+[3]FISCALIZACIONES!Y101</f>
        <v>0</v>
      </c>
      <c r="Z101" s="9">
        <f>+[3]LICENCIAS!Z101+[3]PERMISOS!Z101+[3]REGISTROS!Z101+[3]CERTIFICADOS!Z101+[3]FISCALIZACIONES!Z101</f>
        <v>0</v>
      </c>
      <c r="AA101" s="10">
        <f t="shared" si="37"/>
        <v>0</v>
      </c>
      <c r="AB101" s="10">
        <f t="shared" si="38"/>
        <v>0</v>
      </c>
      <c r="AC101" s="11">
        <f t="shared" si="39"/>
        <v>0</v>
      </c>
      <c r="AD101" s="11">
        <f t="shared" si="40"/>
        <v>0</v>
      </c>
      <c r="AE101" s="11">
        <f t="shared" si="41"/>
        <v>0</v>
      </c>
      <c r="AF101" s="11">
        <f t="shared" si="42"/>
        <v>0</v>
      </c>
      <c r="AG101" s="11">
        <f t="shared" si="43"/>
        <v>0</v>
      </c>
      <c r="AH101" s="12">
        <f t="shared" si="44"/>
        <v>0</v>
      </c>
      <c r="AI101" s="12">
        <f t="shared" si="45"/>
        <v>0</v>
      </c>
      <c r="AJ101" s="12">
        <f t="shared" si="46"/>
        <v>0</v>
      </c>
      <c r="AK101" s="12">
        <f t="shared" si="47"/>
        <v>0</v>
      </c>
      <c r="AL101" s="12">
        <f t="shared" si="48"/>
        <v>0</v>
      </c>
      <c r="AM101" s="12">
        <f t="shared" si="49"/>
        <v>0</v>
      </c>
      <c r="AN101" s="12">
        <f t="shared" si="50"/>
        <v>0</v>
      </c>
      <c r="AO101" s="12">
        <f t="shared" si="51"/>
        <v>0</v>
      </c>
      <c r="AP101" s="12">
        <f t="shared" si="52"/>
        <v>0</v>
      </c>
      <c r="AQ101" s="12">
        <f t="shared" si="53"/>
        <v>0</v>
      </c>
      <c r="AR101" s="12">
        <f t="shared" si="54"/>
        <v>0</v>
      </c>
      <c r="AS101" s="12">
        <f t="shared" si="55"/>
        <v>0</v>
      </c>
      <c r="AT101" s="12">
        <f t="shared" si="56"/>
        <v>0</v>
      </c>
      <c r="AU101" s="12">
        <f t="shared" si="57"/>
        <v>0</v>
      </c>
      <c r="AV101" s="12">
        <f t="shared" si="58"/>
        <v>0</v>
      </c>
      <c r="AW101" s="12">
        <f t="shared" si="59"/>
        <v>0</v>
      </c>
      <c r="AX101" s="12">
        <f t="shared" si="60"/>
        <v>0</v>
      </c>
      <c r="AY101" s="12">
        <f t="shared" si="61"/>
        <v>0</v>
      </c>
      <c r="AZ101" s="12">
        <f t="shared" si="62"/>
        <v>0</v>
      </c>
      <c r="BA101" s="12">
        <f t="shared" si="63"/>
        <v>0</v>
      </c>
      <c r="BB101" s="12">
        <f t="shared" si="64"/>
        <v>0</v>
      </c>
      <c r="BC101" s="12">
        <f t="shared" si="65"/>
        <v>0</v>
      </c>
      <c r="BD101" s="12">
        <f t="shared" si="66"/>
        <v>0</v>
      </c>
      <c r="BE101" s="12">
        <f t="shared" si="67"/>
        <v>0</v>
      </c>
      <c r="BF101" s="12">
        <f t="shared" si="68"/>
        <v>0</v>
      </c>
      <c r="BG101" s="12">
        <f t="shared" si="69"/>
        <v>0</v>
      </c>
    </row>
    <row r="102" spans="1:59" x14ac:dyDescent="0.25">
      <c r="A102" s="264"/>
      <c r="B102" s="274"/>
      <c r="C102" s="16" t="s">
        <v>134</v>
      </c>
      <c r="D102" s="7">
        <f t="shared" si="36"/>
        <v>7</v>
      </c>
      <c r="E102" s="9">
        <f>+[3]LICENCIAS!E102+[3]PERMISOS!E102+[3]REGISTROS!E102+[3]CERTIFICADOS!E102+[3]FISCALIZACIONES!E102</f>
        <v>0</v>
      </c>
      <c r="F102" s="9">
        <f>+[3]LICENCIAS!F102+[3]PERMISOS!F102+[3]REGISTROS!F102+[3]CERTIFICADOS!F102+[3]FISCALIZACIONES!F102</f>
        <v>3</v>
      </c>
      <c r="G102" s="9">
        <f>+[3]LICENCIAS!G102+[3]PERMISOS!G102+[3]REGISTROS!G102+[3]CERTIFICADOS!G102+[3]FISCALIZACIONES!G102</f>
        <v>1</v>
      </c>
      <c r="H102" s="9">
        <f>+[3]LICENCIAS!H102+[3]PERMISOS!H102+[3]REGISTROS!H102+[3]CERTIFICADOS!H102+[3]FISCALIZACIONES!H102</f>
        <v>3</v>
      </c>
      <c r="I102" s="9">
        <f>+[3]LICENCIAS!I102+[3]PERMISOS!I102+[3]REGISTROS!I102+[3]CERTIFICADOS!I102+[3]FISCALIZACIONES!I102</f>
        <v>0</v>
      </c>
      <c r="J102" s="9">
        <f>+[3]LICENCIAS!J102+[3]PERMISOS!J102+[3]REGISTROS!J102+[3]CERTIFICADOS!J102+[3]FISCALIZACIONES!J102</f>
        <v>0</v>
      </c>
      <c r="K102" s="9">
        <f>+[3]LICENCIAS!K102+[3]PERMISOS!K102+[3]REGISTROS!K102+[3]CERTIFICADOS!K102+[3]FISCALIZACIONES!K102</f>
        <v>0</v>
      </c>
      <c r="L102" s="9">
        <f>+[3]LICENCIAS!L102+[3]PERMISOS!L102+[3]REGISTROS!L102+[3]CERTIFICADOS!L102+[3]FISCALIZACIONES!L102</f>
        <v>0</v>
      </c>
      <c r="M102" s="9">
        <f>+[3]LICENCIAS!M102+[3]PERMISOS!M102+[3]REGISTROS!M102+[3]CERTIFICADOS!M102+[3]FISCALIZACIONES!M102</f>
        <v>0</v>
      </c>
      <c r="N102" s="9">
        <f>+[3]LICENCIAS!N102+[3]PERMISOS!N102+[3]REGISTROS!N102+[3]CERTIFICADOS!N102+[3]FISCALIZACIONES!N102</f>
        <v>0</v>
      </c>
      <c r="O102" s="9">
        <f>+[3]LICENCIAS!O102+[3]PERMISOS!O102+[3]REGISTROS!O102+[3]CERTIFICADOS!O102+[3]FISCALIZACIONES!O102</f>
        <v>0</v>
      </c>
      <c r="P102" s="9">
        <f>+[3]LICENCIAS!P102+[3]PERMISOS!P102+[3]REGISTROS!P102+[3]CERTIFICADOS!P102+[3]FISCALIZACIONES!P102</f>
        <v>0</v>
      </c>
      <c r="Q102" s="9">
        <f>+[3]LICENCIAS!Q102+[3]PERMISOS!Q102+[3]REGISTROS!Q102+[3]CERTIFICADOS!Q102+[3]FISCALIZACIONES!Q102</f>
        <v>0</v>
      </c>
      <c r="R102" s="9">
        <f>+[3]LICENCIAS!R102+[3]PERMISOS!R102+[3]REGISTROS!R102+[3]CERTIFICADOS!R102+[3]FISCALIZACIONES!R102</f>
        <v>0</v>
      </c>
      <c r="S102" s="9">
        <f>+[3]LICENCIAS!S102+[3]PERMISOS!S102+[3]REGISTROS!S102+[3]CERTIFICADOS!S102+[3]FISCALIZACIONES!S102</f>
        <v>0</v>
      </c>
      <c r="T102" s="9">
        <f>+[3]LICENCIAS!T102+[3]PERMISOS!T102+[3]REGISTROS!T102+[3]CERTIFICADOS!T102+[3]FISCALIZACIONES!T102</f>
        <v>0</v>
      </c>
      <c r="U102" s="9">
        <f>+[3]LICENCIAS!U102+[3]PERMISOS!U102+[3]REGISTROS!U102+[3]CERTIFICADOS!U102+[3]FISCALIZACIONES!U102</f>
        <v>0</v>
      </c>
      <c r="V102" s="9">
        <f>+[3]LICENCIAS!V102+[3]PERMISOS!V102+[3]REGISTROS!V102+[3]CERTIFICADOS!V102+[3]FISCALIZACIONES!V102</f>
        <v>0</v>
      </c>
      <c r="W102" s="9">
        <f>+[3]LICENCIAS!W102+[3]PERMISOS!W102+[3]REGISTROS!W102+[3]CERTIFICADOS!W102+[3]FISCALIZACIONES!W102</f>
        <v>0</v>
      </c>
      <c r="X102" s="9">
        <f>+[3]LICENCIAS!X102+[3]PERMISOS!X102+[3]REGISTROS!X102+[3]CERTIFICADOS!X102+[3]FISCALIZACIONES!X102</f>
        <v>0</v>
      </c>
      <c r="Y102" s="9">
        <f>+[3]LICENCIAS!Y102+[3]PERMISOS!Y102+[3]REGISTROS!Y102+[3]CERTIFICADOS!Y102+[3]FISCALIZACIONES!Y102</f>
        <v>0</v>
      </c>
      <c r="Z102" s="9">
        <f>+[3]LICENCIAS!Z102+[3]PERMISOS!Z102+[3]REGISTROS!Z102+[3]CERTIFICADOS!Z102+[3]FISCALIZACIONES!Z102</f>
        <v>0</v>
      </c>
      <c r="AA102" s="10">
        <f t="shared" si="37"/>
        <v>475986.99209694419</v>
      </c>
      <c r="AB102" s="10">
        <f t="shared" si="38"/>
        <v>105212.75131717598</v>
      </c>
      <c r="AC102" s="11">
        <f t="shared" si="39"/>
        <v>250335.09167544782</v>
      </c>
      <c r="AD102" s="11">
        <f t="shared" si="40"/>
        <v>151528.25131717598</v>
      </c>
      <c r="AE102" s="11">
        <f t="shared" si="41"/>
        <v>42413.066385669124</v>
      </c>
      <c r="AF102" s="11">
        <f t="shared" si="42"/>
        <v>429651.83456269756</v>
      </c>
      <c r="AG102" s="11">
        <f t="shared" si="43"/>
        <v>18256.059009483666</v>
      </c>
      <c r="AH102" s="12">
        <f t="shared" si="44"/>
        <v>95554.794520547934</v>
      </c>
      <c r="AI102" s="12">
        <f t="shared" si="45"/>
        <v>99934.41570073762</v>
      </c>
      <c r="AJ102" s="12">
        <f t="shared" si="46"/>
        <v>11318.756585879873</v>
      </c>
      <c r="AK102" s="12">
        <f t="shared" si="47"/>
        <v>2378.8198103266595</v>
      </c>
      <c r="AL102" s="12">
        <f t="shared" si="48"/>
        <v>554184.34615384624</v>
      </c>
      <c r="AM102" s="12">
        <f t="shared" si="49"/>
        <v>247127.89673340358</v>
      </c>
      <c r="AN102" s="12">
        <f t="shared" si="50"/>
        <v>1106.4278187565858</v>
      </c>
      <c r="AO102" s="12">
        <f t="shared" si="51"/>
        <v>414140.36933614331</v>
      </c>
      <c r="AP102" s="12">
        <f t="shared" si="52"/>
        <v>29627.223393045308</v>
      </c>
      <c r="AQ102" s="12">
        <f t="shared" si="53"/>
        <v>10511.064278187565</v>
      </c>
      <c r="AR102" s="12">
        <f t="shared" si="54"/>
        <v>1051378.7492096943</v>
      </c>
      <c r="AS102" s="12">
        <f t="shared" si="55"/>
        <v>42610.08429926238</v>
      </c>
      <c r="AT102" s="12">
        <f t="shared" si="56"/>
        <v>3688.0927291886192</v>
      </c>
      <c r="AU102" s="12">
        <f t="shared" si="57"/>
        <v>7850378.2929399367</v>
      </c>
      <c r="AV102" s="12">
        <f t="shared" si="58"/>
        <v>20312.723919915701</v>
      </c>
      <c r="AW102" s="12">
        <f t="shared" si="59"/>
        <v>398.31401475237089</v>
      </c>
      <c r="AX102" s="12">
        <f t="shared" si="60"/>
        <v>1268.1506849315069</v>
      </c>
      <c r="AY102" s="12">
        <f t="shared" si="61"/>
        <v>69753.211275026348</v>
      </c>
      <c r="AZ102" s="12">
        <f t="shared" si="62"/>
        <v>21933.308746048475</v>
      </c>
      <c r="BA102" s="12">
        <f t="shared" si="63"/>
        <v>6417.2813487881986</v>
      </c>
      <c r="BB102" s="12">
        <f t="shared" si="64"/>
        <v>1659.6417281348788</v>
      </c>
      <c r="BC102" s="12">
        <f t="shared" si="65"/>
        <v>525627.17123287672</v>
      </c>
      <c r="BD102" s="12">
        <f t="shared" si="66"/>
        <v>7376.1854583772383</v>
      </c>
      <c r="BE102" s="12">
        <f t="shared" si="67"/>
        <v>7508.2929399367749</v>
      </c>
      <c r="BF102" s="12">
        <f t="shared" si="68"/>
        <v>6063.2244467860901</v>
      </c>
      <c r="BG102" s="12">
        <f t="shared" si="69"/>
        <v>11064.278187565858</v>
      </c>
    </row>
    <row r="103" spans="1:59" x14ac:dyDescent="0.25">
      <c r="A103" s="264"/>
      <c r="B103" s="274"/>
      <c r="C103" s="16" t="s">
        <v>135</v>
      </c>
      <c r="D103" s="7">
        <f t="shared" si="36"/>
        <v>3</v>
      </c>
      <c r="E103" s="9">
        <f>+[3]LICENCIAS!E103+[3]PERMISOS!E103+[3]REGISTROS!E103+[3]CERTIFICADOS!E103+[3]FISCALIZACIONES!E103</f>
        <v>0</v>
      </c>
      <c r="F103" s="9">
        <f>+[3]LICENCIAS!F103+[3]PERMISOS!F103+[3]REGISTROS!F103+[3]CERTIFICADOS!F103+[3]FISCALIZACIONES!F103</f>
        <v>2</v>
      </c>
      <c r="G103" s="9">
        <f>+[3]LICENCIAS!G103+[3]PERMISOS!G103+[3]REGISTROS!G103+[3]CERTIFICADOS!G103+[3]FISCALIZACIONES!G103</f>
        <v>0</v>
      </c>
      <c r="H103" s="9">
        <f>+[3]LICENCIAS!H103+[3]PERMISOS!H103+[3]REGISTROS!H103+[3]CERTIFICADOS!H103+[3]FISCALIZACIONES!H103</f>
        <v>0</v>
      </c>
      <c r="I103" s="9">
        <f>+[3]LICENCIAS!I103+[3]PERMISOS!I103+[3]REGISTROS!I103+[3]CERTIFICADOS!I103+[3]FISCALIZACIONES!I103</f>
        <v>0</v>
      </c>
      <c r="J103" s="9">
        <f>+[3]LICENCIAS!J103+[3]PERMISOS!J103+[3]REGISTROS!J103+[3]CERTIFICADOS!J103+[3]FISCALIZACIONES!J103</f>
        <v>0</v>
      </c>
      <c r="K103" s="9">
        <f>+[3]LICENCIAS!K103+[3]PERMISOS!K103+[3]REGISTROS!K103+[3]CERTIFICADOS!K103+[3]FISCALIZACIONES!K103</f>
        <v>0</v>
      </c>
      <c r="L103" s="9">
        <f>+[3]LICENCIAS!L103+[3]PERMISOS!L103+[3]REGISTROS!L103+[3]CERTIFICADOS!L103+[3]FISCALIZACIONES!L103</f>
        <v>0</v>
      </c>
      <c r="M103" s="9">
        <f>+[3]LICENCIAS!M103+[3]PERMISOS!M103+[3]REGISTROS!M103+[3]CERTIFICADOS!M103+[3]FISCALIZACIONES!M103</f>
        <v>0</v>
      </c>
      <c r="N103" s="9">
        <f>+[3]LICENCIAS!N103+[3]PERMISOS!N103+[3]REGISTROS!N103+[3]CERTIFICADOS!N103+[3]FISCALIZACIONES!N103</f>
        <v>0</v>
      </c>
      <c r="O103" s="9">
        <f>+[3]LICENCIAS!O103+[3]PERMISOS!O103+[3]REGISTROS!O103+[3]CERTIFICADOS!O103+[3]FISCALIZACIONES!O103</f>
        <v>1</v>
      </c>
      <c r="P103" s="9">
        <f>+[3]LICENCIAS!P103+[3]PERMISOS!P103+[3]REGISTROS!P103+[3]CERTIFICADOS!P103+[3]FISCALIZACIONES!P103</f>
        <v>0</v>
      </c>
      <c r="Q103" s="9">
        <f>+[3]LICENCIAS!Q103+[3]PERMISOS!Q103+[3]REGISTROS!Q103+[3]CERTIFICADOS!Q103+[3]FISCALIZACIONES!Q103</f>
        <v>0</v>
      </c>
      <c r="R103" s="9">
        <f>+[3]LICENCIAS!R103+[3]PERMISOS!R103+[3]REGISTROS!R103+[3]CERTIFICADOS!R103+[3]FISCALIZACIONES!R103</f>
        <v>0</v>
      </c>
      <c r="S103" s="9">
        <f>+[3]LICENCIAS!S103+[3]PERMISOS!S103+[3]REGISTROS!S103+[3]CERTIFICADOS!S103+[3]FISCALIZACIONES!S103</f>
        <v>0</v>
      </c>
      <c r="T103" s="9">
        <f>+[3]LICENCIAS!T103+[3]PERMISOS!T103+[3]REGISTROS!T103+[3]CERTIFICADOS!T103+[3]FISCALIZACIONES!T103</f>
        <v>0</v>
      </c>
      <c r="U103" s="9">
        <f>+[3]LICENCIAS!U103+[3]PERMISOS!U103+[3]REGISTROS!U103+[3]CERTIFICADOS!U103+[3]FISCALIZACIONES!U103</f>
        <v>0</v>
      </c>
      <c r="V103" s="9">
        <f>+[3]LICENCIAS!V103+[3]PERMISOS!V103+[3]REGISTROS!V103+[3]CERTIFICADOS!V103+[3]FISCALIZACIONES!V103</f>
        <v>0</v>
      </c>
      <c r="W103" s="9">
        <f>+[3]LICENCIAS!W103+[3]PERMISOS!W103+[3]REGISTROS!W103+[3]CERTIFICADOS!W103+[3]FISCALIZACIONES!W103</f>
        <v>0</v>
      </c>
      <c r="X103" s="9">
        <f>+[3]LICENCIAS!X103+[3]PERMISOS!X103+[3]REGISTROS!X103+[3]CERTIFICADOS!X103+[3]FISCALIZACIONES!X103</f>
        <v>0</v>
      </c>
      <c r="Y103" s="9">
        <f>+[3]LICENCIAS!Y103+[3]PERMISOS!Y103+[3]REGISTROS!Y103+[3]CERTIFICADOS!Y103+[3]FISCALIZACIONES!Y103</f>
        <v>0</v>
      </c>
      <c r="Z103" s="9">
        <f>+[3]LICENCIAS!Z103+[3]PERMISOS!Z103+[3]REGISTROS!Z103+[3]CERTIFICADOS!Z103+[3]FISCALIZACIONES!Z103</f>
        <v>0</v>
      </c>
      <c r="AA103" s="10">
        <f t="shared" si="37"/>
        <v>203994.42518440465</v>
      </c>
      <c r="AB103" s="10">
        <f t="shared" si="38"/>
        <v>45091.179135932558</v>
      </c>
      <c r="AC103" s="11">
        <f t="shared" si="39"/>
        <v>107286.46786090621</v>
      </c>
      <c r="AD103" s="11">
        <f t="shared" si="40"/>
        <v>64940.679135932565</v>
      </c>
      <c r="AE103" s="11">
        <f t="shared" si="41"/>
        <v>18177.028451001053</v>
      </c>
      <c r="AF103" s="11">
        <f t="shared" si="42"/>
        <v>184136.5005268704</v>
      </c>
      <c r="AG103" s="11">
        <f t="shared" si="43"/>
        <v>7824.0252897787141</v>
      </c>
      <c r="AH103" s="12">
        <f t="shared" si="44"/>
        <v>40952.054794520547</v>
      </c>
      <c r="AI103" s="12">
        <f t="shared" si="45"/>
        <v>42829.035300316122</v>
      </c>
      <c r="AJ103" s="12">
        <f t="shared" si="46"/>
        <v>4850.8956796628026</v>
      </c>
      <c r="AK103" s="12">
        <f t="shared" si="47"/>
        <v>1019.4942044257114</v>
      </c>
      <c r="AL103" s="12">
        <f t="shared" si="48"/>
        <v>237507.57692307694</v>
      </c>
      <c r="AM103" s="12">
        <f t="shared" si="49"/>
        <v>105911.95574288725</v>
      </c>
      <c r="AN103" s="12">
        <f t="shared" si="50"/>
        <v>474.18335089567961</v>
      </c>
      <c r="AO103" s="12">
        <f t="shared" si="51"/>
        <v>177488.72971548999</v>
      </c>
      <c r="AP103" s="12">
        <f t="shared" si="52"/>
        <v>12697.381454162274</v>
      </c>
      <c r="AQ103" s="12">
        <f t="shared" si="53"/>
        <v>4504.7418335089569</v>
      </c>
      <c r="AR103" s="12">
        <f t="shared" si="54"/>
        <v>450590.89251844049</v>
      </c>
      <c r="AS103" s="12">
        <f t="shared" si="55"/>
        <v>18261.464699683878</v>
      </c>
      <c r="AT103" s="12">
        <f t="shared" si="56"/>
        <v>1580.6111696522653</v>
      </c>
      <c r="AU103" s="12">
        <f t="shared" si="57"/>
        <v>3364447.8398314016</v>
      </c>
      <c r="AV103" s="12">
        <f t="shared" si="58"/>
        <v>8705.453108535301</v>
      </c>
      <c r="AW103" s="12">
        <f t="shared" si="59"/>
        <v>170.70600632244467</v>
      </c>
      <c r="AX103" s="12">
        <f t="shared" si="60"/>
        <v>543.49315068493149</v>
      </c>
      <c r="AY103" s="12">
        <f t="shared" si="61"/>
        <v>29894.233403582719</v>
      </c>
      <c r="AZ103" s="12">
        <f t="shared" si="62"/>
        <v>9399.9894625922025</v>
      </c>
      <c r="BA103" s="12">
        <f t="shared" si="63"/>
        <v>2750.2634351949423</v>
      </c>
      <c r="BB103" s="12">
        <f t="shared" si="64"/>
        <v>711.27502634351947</v>
      </c>
      <c r="BC103" s="12">
        <f t="shared" si="65"/>
        <v>225268.78767123289</v>
      </c>
      <c r="BD103" s="12">
        <f t="shared" si="66"/>
        <v>3161.2223393045306</v>
      </c>
      <c r="BE103" s="12">
        <f t="shared" si="67"/>
        <v>3217.8398314014748</v>
      </c>
      <c r="BF103" s="12">
        <f t="shared" si="68"/>
        <v>2598.5247629083242</v>
      </c>
      <c r="BG103" s="12">
        <f t="shared" si="69"/>
        <v>4741.8335089567963</v>
      </c>
    </row>
    <row r="104" spans="1:59" x14ac:dyDescent="0.25">
      <c r="A104" s="264"/>
      <c r="B104" s="274"/>
      <c r="C104" s="16" t="s">
        <v>136</v>
      </c>
      <c r="D104" s="7">
        <f t="shared" si="36"/>
        <v>5</v>
      </c>
      <c r="E104" s="9">
        <f>+[3]LICENCIAS!E104+[3]PERMISOS!E104+[3]REGISTROS!E104+[3]CERTIFICADOS!E104+[3]FISCALIZACIONES!E104</f>
        <v>1</v>
      </c>
      <c r="F104" s="9">
        <f>+[3]LICENCIAS!F104+[3]PERMISOS!F104+[3]REGISTROS!F104+[3]CERTIFICADOS!F104+[3]FISCALIZACIONES!F104</f>
        <v>3</v>
      </c>
      <c r="G104" s="9">
        <f>+[3]LICENCIAS!G104+[3]PERMISOS!G104+[3]REGISTROS!G104+[3]CERTIFICADOS!G104+[3]FISCALIZACIONES!G104</f>
        <v>1</v>
      </c>
      <c r="H104" s="9">
        <f>+[3]LICENCIAS!H104+[3]PERMISOS!H104+[3]REGISTROS!H104+[3]CERTIFICADOS!H104+[3]FISCALIZACIONES!H104</f>
        <v>0</v>
      </c>
      <c r="I104" s="9">
        <f>+[3]LICENCIAS!I104+[3]PERMISOS!I104+[3]REGISTROS!I104+[3]CERTIFICADOS!I104+[3]FISCALIZACIONES!I104</f>
        <v>0</v>
      </c>
      <c r="J104" s="9">
        <f>+[3]LICENCIAS!J104+[3]PERMISOS!J104+[3]REGISTROS!J104+[3]CERTIFICADOS!J104+[3]FISCALIZACIONES!J104</f>
        <v>0</v>
      </c>
      <c r="K104" s="9">
        <f>+[3]LICENCIAS!K104+[3]PERMISOS!K104+[3]REGISTROS!K104+[3]CERTIFICADOS!K104+[3]FISCALIZACIONES!K104</f>
        <v>0</v>
      </c>
      <c r="L104" s="9">
        <f>+[3]LICENCIAS!L104+[3]PERMISOS!L104+[3]REGISTROS!L104+[3]CERTIFICADOS!L104+[3]FISCALIZACIONES!L104</f>
        <v>0</v>
      </c>
      <c r="M104" s="9">
        <f>+[3]LICENCIAS!M104+[3]PERMISOS!M104+[3]REGISTROS!M104+[3]CERTIFICADOS!M104+[3]FISCALIZACIONES!M104</f>
        <v>0</v>
      </c>
      <c r="N104" s="9">
        <f>+[3]LICENCIAS!N104+[3]PERMISOS!N104+[3]REGISTROS!N104+[3]CERTIFICADOS!N104+[3]FISCALIZACIONES!N104</f>
        <v>0</v>
      </c>
      <c r="O104" s="9">
        <f>+[3]LICENCIAS!O104+[3]PERMISOS!O104+[3]REGISTROS!O104+[3]CERTIFICADOS!O104+[3]FISCALIZACIONES!O104</f>
        <v>0</v>
      </c>
      <c r="P104" s="9">
        <f>+[3]LICENCIAS!P104+[3]PERMISOS!P104+[3]REGISTROS!P104+[3]CERTIFICADOS!P104+[3]FISCALIZACIONES!P104</f>
        <v>0</v>
      </c>
      <c r="Q104" s="9">
        <f>+[3]LICENCIAS!Q104+[3]PERMISOS!Q104+[3]REGISTROS!Q104+[3]CERTIFICADOS!Q104+[3]FISCALIZACIONES!Q104</f>
        <v>0</v>
      </c>
      <c r="R104" s="9">
        <f>+[3]LICENCIAS!R104+[3]PERMISOS!R104+[3]REGISTROS!R104+[3]CERTIFICADOS!R104+[3]FISCALIZACIONES!R104</f>
        <v>0</v>
      </c>
      <c r="S104" s="9">
        <f>+[3]LICENCIAS!S104+[3]PERMISOS!S104+[3]REGISTROS!S104+[3]CERTIFICADOS!S104+[3]FISCALIZACIONES!S104</f>
        <v>0</v>
      </c>
      <c r="T104" s="9">
        <f>+[3]LICENCIAS!T104+[3]PERMISOS!T104+[3]REGISTROS!T104+[3]CERTIFICADOS!T104+[3]FISCALIZACIONES!T104</f>
        <v>0</v>
      </c>
      <c r="U104" s="9">
        <f>+[3]LICENCIAS!U104+[3]PERMISOS!U104+[3]REGISTROS!U104+[3]CERTIFICADOS!U104+[3]FISCALIZACIONES!U104</f>
        <v>0</v>
      </c>
      <c r="V104" s="9">
        <f>+[3]LICENCIAS!V104+[3]PERMISOS!V104+[3]REGISTROS!V104+[3]CERTIFICADOS!V104+[3]FISCALIZACIONES!V104</f>
        <v>0</v>
      </c>
      <c r="W104" s="9">
        <f>+[3]LICENCIAS!W104+[3]PERMISOS!W104+[3]REGISTROS!W104+[3]CERTIFICADOS!W104+[3]FISCALIZACIONES!W104</f>
        <v>0</v>
      </c>
      <c r="X104" s="9">
        <f>+[3]LICENCIAS!X104+[3]PERMISOS!X104+[3]REGISTROS!X104+[3]CERTIFICADOS!X104+[3]FISCALIZACIONES!X104</f>
        <v>0</v>
      </c>
      <c r="Y104" s="9">
        <f>+[3]LICENCIAS!Y104+[3]PERMISOS!Y104+[3]REGISTROS!Y104+[3]CERTIFICADOS!Y104+[3]FISCALIZACIONES!Y104</f>
        <v>0</v>
      </c>
      <c r="Z104" s="9">
        <f>+[3]LICENCIAS!Z104+[3]PERMISOS!Z104+[3]REGISTROS!Z104+[3]CERTIFICADOS!Z104+[3]FISCALIZACIONES!Z104</f>
        <v>0</v>
      </c>
      <c r="AA104" s="10">
        <f t="shared" si="37"/>
        <v>339990.70864067442</v>
      </c>
      <c r="AB104" s="10">
        <f t="shared" si="38"/>
        <v>75151.965226554268</v>
      </c>
      <c r="AC104" s="11">
        <f t="shared" si="39"/>
        <v>178810.77976817702</v>
      </c>
      <c r="AD104" s="11">
        <f t="shared" si="40"/>
        <v>108234.46522655428</v>
      </c>
      <c r="AE104" s="11">
        <f t="shared" si="41"/>
        <v>30295.047418335089</v>
      </c>
      <c r="AF104" s="11">
        <f t="shared" si="42"/>
        <v>306894.16754478402</v>
      </c>
      <c r="AG104" s="11">
        <f t="shared" si="43"/>
        <v>13040.04214963119</v>
      </c>
      <c r="AH104" s="12">
        <f t="shared" si="44"/>
        <v>68253.42465753424</v>
      </c>
      <c r="AI104" s="12">
        <f t="shared" si="45"/>
        <v>71381.725500526867</v>
      </c>
      <c r="AJ104" s="12">
        <f t="shared" si="46"/>
        <v>8084.826132771339</v>
      </c>
      <c r="AK104" s="12">
        <f t="shared" si="47"/>
        <v>1699.1570073761854</v>
      </c>
      <c r="AL104" s="12">
        <f t="shared" si="48"/>
        <v>395845.96153846156</v>
      </c>
      <c r="AM104" s="12">
        <f t="shared" si="49"/>
        <v>176519.92623814542</v>
      </c>
      <c r="AN104" s="12">
        <f t="shared" si="50"/>
        <v>790.30558482613276</v>
      </c>
      <c r="AO104" s="12">
        <f t="shared" si="51"/>
        <v>295814.54952581663</v>
      </c>
      <c r="AP104" s="12">
        <f t="shared" si="52"/>
        <v>21162.302423603793</v>
      </c>
      <c r="AQ104" s="12">
        <f t="shared" si="53"/>
        <v>7507.9030558482609</v>
      </c>
      <c r="AR104" s="12">
        <f t="shared" si="54"/>
        <v>750984.82086406741</v>
      </c>
      <c r="AS104" s="12">
        <f t="shared" si="55"/>
        <v>30435.774499473126</v>
      </c>
      <c r="AT104" s="12">
        <f t="shared" si="56"/>
        <v>2634.3519494204425</v>
      </c>
      <c r="AU104" s="12">
        <f t="shared" si="57"/>
        <v>5607413.0663856687</v>
      </c>
      <c r="AV104" s="12">
        <f t="shared" si="58"/>
        <v>14509.088514225499</v>
      </c>
      <c r="AW104" s="12">
        <f t="shared" si="59"/>
        <v>284.51001053740777</v>
      </c>
      <c r="AX104" s="12">
        <f t="shared" si="60"/>
        <v>905.82191780821915</v>
      </c>
      <c r="AY104" s="12">
        <f t="shared" si="61"/>
        <v>49823.722339304528</v>
      </c>
      <c r="AZ104" s="12">
        <f t="shared" si="62"/>
        <v>15666.649104320339</v>
      </c>
      <c r="BA104" s="12">
        <f t="shared" si="63"/>
        <v>4583.7723919915707</v>
      </c>
      <c r="BB104" s="12">
        <f t="shared" si="64"/>
        <v>1185.4583772391991</v>
      </c>
      <c r="BC104" s="12">
        <f t="shared" si="65"/>
        <v>375447.97945205477</v>
      </c>
      <c r="BD104" s="12">
        <f t="shared" si="66"/>
        <v>5268.7038988408849</v>
      </c>
      <c r="BE104" s="12">
        <f t="shared" si="67"/>
        <v>5363.0663856691253</v>
      </c>
      <c r="BF104" s="12">
        <f t="shared" si="68"/>
        <v>4330.8746048472076</v>
      </c>
      <c r="BG104" s="12">
        <f t="shared" si="69"/>
        <v>7903.0558482613278</v>
      </c>
    </row>
    <row r="105" spans="1:59" x14ac:dyDescent="0.25">
      <c r="A105" s="264"/>
      <c r="B105" s="274"/>
      <c r="C105" s="16" t="s">
        <v>137</v>
      </c>
      <c r="D105" s="7">
        <f t="shared" si="36"/>
        <v>1</v>
      </c>
      <c r="E105" s="9">
        <f>+[3]LICENCIAS!E105+[3]PERMISOS!E105+[3]REGISTROS!E105+[3]CERTIFICADOS!E105+[3]FISCALIZACIONES!E105</f>
        <v>0</v>
      </c>
      <c r="F105" s="9">
        <f>+[3]LICENCIAS!F105+[3]PERMISOS!F105+[3]REGISTROS!F105+[3]CERTIFICADOS!F105+[3]FISCALIZACIONES!F105</f>
        <v>1</v>
      </c>
      <c r="G105" s="9">
        <f>+[3]LICENCIAS!G105+[3]PERMISOS!G105+[3]REGISTROS!G105+[3]CERTIFICADOS!G105+[3]FISCALIZACIONES!G105</f>
        <v>0</v>
      </c>
      <c r="H105" s="9">
        <f>+[3]LICENCIAS!H105+[3]PERMISOS!H105+[3]REGISTROS!H105+[3]CERTIFICADOS!H105+[3]FISCALIZACIONES!H105</f>
        <v>0</v>
      </c>
      <c r="I105" s="9">
        <f>+[3]LICENCIAS!I105+[3]PERMISOS!I105+[3]REGISTROS!I105+[3]CERTIFICADOS!I105+[3]FISCALIZACIONES!I105</f>
        <v>0</v>
      </c>
      <c r="J105" s="9">
        <f>+[3]LICENCIAS!J105+[3]PERMISOS!J105+[3]REGISTROS!J105+[3]CERTIFICADOS!J105+[3]FISCALIZACIONES!J105</f>
        <v>0</v>
      </c>
      <c r="K105" s="9">
        <f>+[3]LICENCIAS!K105+[3]PERMISOS!K105+[3]REGISTROS!K105+[3]CERTIFICADOS!K105+[3]FISCALIZACIONES!K105</f>
        <v>0</v>
      </c>
      <c r="L105" s="9">
        <f>+[3]LICENCIAS!L105+[3]PERMISOS!L105+[3]REGISTROS!L105+[3]CERTIFICADOS!L105+[3]FISCALIZACIONES!L105</f>
        <v>0</v>
      </c>
      <c r="M105" s="9">
        <f>+[3]LICENCIAS!M105+[3]PERMISOS!M105+[3]REGISTROS!M105+[3]CERTIFICADOS!M105+[3]FISCALIZACIONES!M105</f>
        <v>0</v>
      </c>
      <c r="N105" s="9">
        <f>+[3]LICENCIAS!N105+[3]PERMISOS!N105+[3]REGISTROS!N105+[3]CERTIFICADOS!N105+[3]FISCALIZACIONES!N105</f>
        <v>0</v>
      </c>
      <c r="O105" s="9">
        <f>+[3]LICENCIAS!O105+[3]PERMISOS!O105+[3]REGISTROS!O105+[3]CERTIFICADOS!O105+[3]FISCALIZACIONES!O105</f>
        <v>0</v>
      </c>
      <c r="P105" s="9">
        <f>+[3]LICENCIAS!P105+[3]PERMISOS!P105+[3]REGISTROS!P105+[3]CERTIFICADOS!P105+[3]FISCALIZACIONES!P105</f>
        <v>0</v>
      </c>
      <c r="Q105" s="9">
        <f>+[3]LICENCIAS!Q105+[3]PERMISOS!Q105+[3]REGISTROS!Q105+[3]CERTIFICADOS!Q105+[3]FISCALIZACIONES!Q105</f>
        <v>0</v>
      </c>
      <c r="R105" s="9">
        <f>+[3]LICENCIAS!R105+[3]PERMISOS!R105+[3]REGISTROS!R105+[3]CERTIFICADOS!R105+[3]FISCALIZACIONES!R105</f>
        <v>0</v>
      </c>
      <c r="S105" s="9">
        <f>+[3]LICENCIAS!S105+[3]PERMISOS!S105+[3]REGISTROS!S105+[3]CERTIFICADOS!S105+[3]FISCALIZACIONES!S105</f>
        <v>0</v>
      </c>
      <c r="T105" s="9">
        <f>+[3]LICENCIAS!T105+[3]PERMISOS!T105+[3]REGISTROS!T105+[3]CERTIFICADOS!T105+[3]FISCALIZACIONES!T105</f>
        <v>0</v>
      </c>
      <c r="U105" s="9">
        <f>+[3]LICENCIAS!U105+[3]PERMISOS!U105+[3]REGISTROS!U105+[3]CERTIFICADOS!U105+[3]FISCALIZACIONES!U105</f>
        <v>0</v>
      </c>
      <c r="V105" s="9">
        <f>+[3]LICENCIAS!V105+[3]PERMISOS!V105+[3]REGISTROS!V105+[3]CERTIFICADOS!V105+[3]FISCALIZACIONES!V105</f>
        <v>0</v>
      </c>
      <c r="W105" s="9">
        <f>+[3]LICENCIAS!W105+[3]PERMISOS!W105+[3]REGISTROS!W105+[3]CERTIFICADOS!W105+[3]FISCALIZACIONES!W105</f>
        <v>0</v>
      </c>
      <c r="X105" s="9">
        <f>+[3]LICENCIAS!X105+[3]PERMISOS!X105+[3]REGISTROS!X105+[3]CERTIFICADOS!X105+[3]FISCALIZACIONES!X105</f>
        <v>0</v>
      </c>
      <c r="Y105" s="9">
        <f>+[3]LICENCIAS!Y105+[3]PERMISOS!Y105+[3]REGISTROS!Y105+[3]CERTIFICADOS!Y105+[3]FISCALIZACIONES!Y105</f>
        <v>0</v>
      </c>
      <c r="Z105" s="9">
        <f>+[3]LICENCIAS!Z105+[3]PERMISOS!Z105+[3]REGISTROS!Z105+[3]CERTIFICADOS!Z105+[3]FISCALIZACIONES!Z105</f>
        <v>0</v>
      </c>
      <c r="AA105" s="10">
        <f t="shared" si="37"/>
        <v>67998.141728134884</v>
      </c>
      <c r="AB105" s="10">
        <f t="shared" si="38"/>
        <v>15030.393045310853</v>
      </c>
      <c r="AC105" s="11">
        <f t="shared" si="39"/>
        <v>35762.155953635403</v>
      </c>
      <c r="AD105" s="11">
        <f t="shared" si="40"/>
        <v>21646.893045310855</v>
      </c>
      <c r="AE105" s="11">
        <f t="shared" si="41"/>
        <v>6059.0094836670178</v>
      </c>
      <c r="AF105" s="11">
        <f t="shared" si="42"/>
        <v>61378.833508956799</v>
      </c>
      <c r="AG105" s="11">
        <f t="shared" si="43"/>
        <v>2608.008429926238</v>
      </c>
      <c r="AH105" s="12">
        <f t="shared" si="44"/>
        <v>13650.684931506848</v>
      </c>
      <c r="AI105" s="12">
        <f t="shared" si="45"/>
        <v>14276.345100105375</v>
      </c>
      <c r="AJ105" s="12">
        <f t="shared" si="46"/>
        <v>1616.9652265542677</v>
      </c>
      <c r="AK105" s="12">
        <f t="shared" si="47"/>
        <v>339.8314014752371</v>
      </c>
      <c r="AL105" s="12">
        <f t="shared" si="48"/>
        <v>79169.192307692312</v>
      </c>
      <c r="AM105" s="12">
        <f t="shared" si="49"/>
        <v>35303.985247629083</v>
      </c>
      <c r="AN105" s="12">
        <f t="shared" si="50"/>
        <v>158.06111696522655</v>
      </c>
      <c r="AO105" s="12">
        <f t="shared" si="51"/>
        <v>59162.909905163331</v>
      </c>
      <c r="AP105" s="12">
        <f t="shared" si="52"/>
        <v>4232.4604847207584</v>
      </c>
      <c r="AQ105" s="12">
        <f t="shared" si="53"/>
        <v>1501.5806111696522</v>
      </c>
      <c r="AR105" s="12">
        <f t="shared" si="54"/>
        <v>150196.96417281349</v>
      </c>
      <c r="AS105" s="12">
        <f t="shared" si="55"/>
        <v>6087.1548998946255</v>
      </c>
      <c r="AT105" s="12">
        <f t="shared" si="56"/>
        <v>526.87038988408847</v>
      </c>
      <c r="AU105" s="12">
        <f t="shared" si="57"/>
        <v>1121482.6132771338</v>
      </c>
      <c r="AV105" s="12">
        <f t="shared" si="58"/>
        <v>2901.8177028451</v>
      </c>
      <c r="AW105" s="12">
        <f t="shared" si="59"/>
        <v>56.902002107481557</v>
      </c>
      <c r="AX105" s="12">
        <f t="shared" si="60"/>
        <v>181.16438356164383</v>
      </c>
      <c r="AY105" s="12">
        <f t="shared" si="61"/>
        <v>9964.7444678609063</v>
      </c>
      <c r="AZ105" s="12">
        <f t="shared" si="62"/>
        <v>3133.3298208640676</v>
      </c>
      <c r="BA105" s="12">
        <f t="shared" si="63"/>
        <v>916.75447839831406</v>
      </c>
      <c r="BB105" s="12">
        <f t="shared" si="64"/>
        <v>237.09167544783983</v>
      </c>
      <c r="BC105" s="12">
        <f t="shared" si="65"/>
        <v>75089.595890410958</v>
      </c>
      <c r="BD105" s="12">
        <f t="shared" si="66"/>
        <v>1053.7407797681769</v>
      </c>
      <c r="BE105" s="12">
        <f t="shared" si="67"/>
        <v>1072.613277133825</v>
      </c>
      <c r="BF105" s="12">
        <f t="shared" si="68"/>
        <v>866.17492096944147</v>
      </c>
      <c r="BG105" s="12">
        <f t="shared" si="69"/>
        <v>1580.6111696522655</v>
      </c>
    </row>
    <row r="106" spans="1:59" x14ac:dyDescent="0.25">
      <c r="A106" s="264"/>
      <c r="B106" s="274"/>
      <c r="C106" s="16" t="s">
        <v>138</v>
      </c>
      <c r="D106" s="7">
        <f t="shared" si="36"/>
        <v>1</v>
      </c>
      <c r="E106" s="9">
        <f>+[3]LICENCIAS!E106+[3]PERMISOS!E106+[3]REGISTROS!E106+[3]CERTIFICADOS!E106+[3]FISCALIZACIONES!E106</f>
        <v>0</v>
      </c>
      <c r="F106" s="9">
        <f>+[3]LICENCIAS!F106+[3]PERMISOS!F106+[3]REGISTROS!F106+[3]CERTIFICADOS!F106+[3]FISCALIZACIONES!F106</f>
        <v>0</v>
      </c>
      <c r="G106" s="9">
        <f>+[3]LICENCIAS!G106+[3]PERMISOS!G106+[3]REGISTROS!G106+[3]CERTIFICADOS!G106+[3]FISCALIZACIONES!G106</f>
        <v>0</v>
      </c>
      <c r="H106" s="9">
        <f>+[3]LICENCIAS!H106+[3]PERMISOS!H106+[3]REGISTROS!H106+[3]CERTIFICADOS!H106+[3]FISCALIZACIONES!H106</f>
        <v>1</v>
      </c>
      <c r="I106" s="9">
        <f>+[3]LICENCIAS!I106+[3]PERMISOS!I106+[3]REGISTROS!I106+[3]CERTIFICADOS!I106+[3]FISCALIZACIONES!I106</f>
        <v>0</v>
      </c>
      <c r="J106" s="9">
        <f>+[3]LICENCIAS!J106+[3]PERMISOS!J106+[3]REGISTROS!J106+[3]CERTIFICADOS!J106+[3]FISCALIZACIONES!J106</f>
        <v>0</v>
      </c>
      <c r="K106" s="9">
        <f>+[3]LICENCIAS!K106+[3]PERMISOS!K106+[3]REGISTROS!K106+[3]CERTIFICADOS!K106+[3]FISCALIZACIONES!K106</f>
        <v>0</v>
      </c>
      <c r="L106" s="9">
        <f>+[3]LICENCIAS!L106+[3]PERMISOS!L106+[3]REGISTROS!L106+[3]CERTIFICADOS!L106+[3]FISCALIZACIONES!L106</f>
        <v>0</v>
      </c>
      <c r="M106" s="9">
        <f>+[3]LICENCIAS!M106+[3]PERMISOS!M106+[3]REGISTROS!M106+[3]CERTIFICADOS!M106+[3]FISCALIZACIONES!M106</f>
        <v>0</v>
      </c>
      <c r="N106" s="9">
        <f>+[3]LICENCIAS!N106+[3]PERMISOS!N106+[3]REGISTROS!N106+[3]CERTIFICADOS!N106+[3]FISCALIZACIONES!N106</f>
        <v>0</v>
      </c>
      <c r="O106" s="9">
        <f>+[3]LICENCIAS!O106+[3]PERMISOS!O106+[3]REGISTROS!O106+[3]CERTIFICADOS!O106+[3]FISCALIZACIONES!O106</f>
        <v>0</v>
      </c>
      <c r="P106" s="9">
        <f>+[3]LICENCIAS!P106+[3]PERMISOS!P106+[3]REGISTROS!P106+[3]CERTIFICADOS!P106+[3]FISCALIZACIONES!P106</f>
        <v>0</v>
      </c>
      <c r="Q106" s="9">
        <f>+[3]LICENCIAS!Q106+[3]PERMISOS!Q106+[3]REGISTROS!Q106+[3]CERTIFICADOS!Q106+[3]FISCALIZACIONES!Q106</f>
        <v>0</v>
      </c>
      <c r="R106" s="9">
        <f>+[3]LICENCIAS!R106+[3]PERMISOS!R106+[3]REGISTROS!R106+[3]CERTIFICADOS!R106+[3]FISCALIZACIONES!R106</f>
        <v>0</v>
      </c>
      <c r="S106" s="9">
        <f>+[3]LICENCIAS!S106+[3]PERMISOS!S106+[3]REGISTROS!S106+[3]CERTIFICADOS!S106+[3]FISCALIZACIONES!S106</f>
        <v>0</v>
      </c>
      <c r="T106" s="9">
        <f>+[3]LICENCIAS!T106+[3]PERMISOS!T106+[3]REGISTROS!T106+[3]CERTIFICADOS!T106+[3]FISCALIZACIONES!T106</f>
        <v>0</v>
      </c>
      <c r="U106" s="9">
        <f>+[3]LICENCIAS!U106+[3]PERMISOS!U106+[3]REGISTROS!U106+[3]CERTIFICADOS!U106+[3]FISCALIZACIONES!U106</f>
        <v>0</v>
      </c>
      <c r="V106" s="9">
        <f>+[3]LICENCIAS!V106+[3]PERMISOS!V106+[3]REGISTROS!V106+[3]CERTIFICADOS!V106+[3]FISCALIZACIONES!V106</f>
        <v>0</v>
      </c>
      <c r="W106" s="9">
        <f>+[3]LICENCIAS!W106+[3]PERMISOS!W106+[3]REGISTROS!W106+[3]CERTIFICADOS!W106+[3]FISCALIZACIONES!W106</f>
        <v>0</v>
      </c>
      <c r="X106" s="9">
        <f>+[3]LICENCIAS!X106+[3]PERMISOS!X106+[3]REGISTROS!X106+[3]CERTIFICADOS!X106+[3]FISCALIZACIONES!X106</f>
        <v>0</v>
      </c>
      <c r="Y106" s="9">
        <f>+[3]LICENCIAS!Y106+[3]PERMISOS!Y106+[3]REGISTROS!Y106+[3]CERTIFICADOS!Y106+[3]FISCALIZACIONES!Y106</f>
        <v>0</v>
      </c>
      <c r="Z106" s="9">
        <f>+[3]LICENCIAS!Z106+[3]PERMISOS!Z106+[3]REGISTROS!Z106+[3]CERTIFICADOS!Z106+[3]FISCALIZACIONES!Z106</f>
        <v>0</v>
      </c>
      <c r="AA106" s="10">
        <f t="shared" si="37"/>
        <v>67998.141728134884</v>
      </c>
      <c r="AB106" s="10">
        <f t="shared" si="38"/>
        <v>15030.393045310853</v>
      </c>
      <c r="AC106" s="11">
        <f t="shared" si="39"/>
        <v>35762.155953635403</v>
      </c>
      <c r="AD106" s="11">
        <f t="shared" si="40"/>
        <v>21646.893045310855</v>
      </c>
      <c r="AE106" s="11">
        <f t="shared" si="41"/>
        <v>6059.0094836670178</v>
      </c>
      <c r="AF106" s="11">
        <f t="shared" si="42"/>
        <v>61378.833508956799</v>
      </c>
      <c r="AG106" s="11">
        <f t="shared" si="43"/>
        <v>2608.008429926238</v>
      </c>
      <c r="AH106" s="12">
        <f t="shared" si="44"/>
        <v>13650.684931506848</v>
      </c>
      <c r="AI106" s="12">
        <f t="shared" si="45"/>
        <v>14276.345100105375</v>
      </c>
      <c r="AJ106" s="12">
        <f t="shared" si="46"/>
        <v>1616.9652265542677</v>
      </c>
      <c r="AK106" s="12">
        <f t="shared" si="47"/>
        <v>339.8314014752371</v>
      </c>
      <c r="AL106" s="12">
        <f t="shared" si="48"/>
        <v>79169.192307692312</v>
      </c>
      <c r="AM106" s="12">
        <f t="shared" si="49"/>
        <v>35303.985247629083</v>
      </c>
      <c r="AN106" s="12">
        <f t="shared" si="50"/>
        <v>158.06111696522655</v>
      </c>
      <c r="AO106" s="12">
        <f t="shared" si="51"/>
        <v>59162.909905163331</v>
      </c>
      <c r="AP106" s="12">
        <f t="shared" si="52"/>
        <v>4232.4604847207584</v>
      </c>
      <c r="AQ106" s="12">
        <f t="shared" si="53"/>
        <v>1501.5806111696522</v>
      </c>
      <c r="AR106" s="12">
        <f t="shared" si="54"/>
        <v>150196.96417281349</v>
      </c>
      <c r="AS106" s="12">
        <f t="shared" si="55"/>
        <v>6087.1548998946255</v>
      </c>
      <c r="AT106" s="12">
        <f t="shared" si="56"/>
        <v>526.87038988408847</v>
      </c>
      <c r="AU106" s="12">
        <f t="shared" si="57"/>
        <v>1121482.6132771338</v>
      </c>
      <c r="AV106" s="12">
        <f t="shared" si="58"/>
        <v>2901.8177028451</v>
      </c>
      <c r="AW106" s="12">
        <f t="shared" si="59"/>
        <v>56.902002107481557</v>
      </c>
      <c r="AX106" s="12">
        <f t="shared" si="60"/>
        <v>181.16438356164383</v>
      </c>
      <c r="AY106" s="12">
        <f t="shared" si="61"/>
        <v>9964.7444678609063</v>
      </c>
      <c r="AZ106" s="12">
        <f t="shared" si="62"/>
        <v>3133.3298208640676</v>
      </c>
      <c r="BA106" s="12">
        <f t="shared" si="63"/>
        <v>916.75447839831406</v>
      </c>
      <c r="BB106" s="12">
        <f t="shared" si="64"/>
        <v>237.09167544783983</v>
      </c>
      <c r="BC106" s="12">
        <f t="shared" si="65"/>
        <v>75089.595890410958</v>
      </c>
      <c r="BD106" s="12">
        <f t="shared" si="66"/>
        <v>1053.7407797681769</v>
      </c>
      <c r="BE106" s="12">
        <f t="shared" si="67"/>
        <v>1072.613277133825</v>
      </c>
      <c r="BF106" s="12">
        <f t="shared" si="68"/>
        <v>866.17492096944147</v>
      </c>
      <c r="BG106" s="12">
        <f t="shared" si="69"/>
        <v>1580.6111696522655</v>
      </c>
    </row>
    <row r="107" spans="1:59" x14ac:dyDescent="0.25">
      <c r="A107" s="264"/>
      <c r="B107" s="274"/>
      <c r="C107" s="16" t="s">
        <v>139</v>
      </c>
      <c r="D107" s="7">
        <f t="shared" si="36"/>
        <v>2</v>
      </c>
      <c r="E107" s="9">
        <f>+[3]LICENCIAS!E107+[3]PERMISOS!E107+[3]REGISTROS!E107+[3]CERTIFICADOS!E107+[3]FISCALIZACIONES!E107</f>
        <v>0</v>
      </c>
      <c r="F107" s="9">
        <f>+[3]LICENCIAS!F107+[3]PERMISOS!F107+[3]REGISTROS!F107+[3]CERTIFICADOS!F107+[3]FISCALIZACIONES!F107</f>
        <v>2</v>
      </c>
      <c r="G107" s="9">
        <f>+[3]LICENCIAS!G107+[3]PERMISOS!G107+[3]REGISTROS!G107+[3]CERTIFICADOS!G107+[3]FISCALIZACIONES!G107</f>
        <v>0</v>
      </c>
      <c r="H107" s="9">
        <f>+[3]LICENCIAS!H107+[3]PERMISOS!H107+[3]REGISTROS!H107+[3]CERTIFICADOS!H107+[3]FISCALIZACIONES!H107</f>
        <v>0</v>
      </c>
      <c r="I107" s="9">
        <f>+[3]LICENCIAS!I107+[3]PERMISOS!I107+[3]REGISTROS!I107+[3]CERTIFICADOS!I107+[3]FISCALIZACIONES!I107</f>
        <v>0</v>
      </c>
      <c r="J107" s="9">
        <f>+[3]LICENCIAS!J107+[3]PERMISOS!J107+[3]REGISTROS!J107+[3]CERTIFICADOS!J107+[3]FISCALIZACIONES!J107</f>
        <v>0</v>
      </c>
      <c r="K107" s="9">
        <f>+[3]LICENCIAS!K107+[3]PERMISOS!K107+[3]REGISTROS!K107+[3]CERTIFICADOS!K107+[3]FISCALIZACIONES!K107</f>
        <v>0</v>
      </c>
      <c r="L107" s="9">
        <f>+[3]LICENCIAS!L107+[3]PERMISOS!L107+[3]REGISTROS!L107+[3]CERTIFICADOS!L107+[3]FISCALIZACIONES!L107</f>
        <v>0</v>
      </c>
      <c r="M107" s="9">
        <f>+[3]LICENCIAS!M107+[3]PERMISOS!M107+[3]REGISTROS!M107+[3]CERTIFICADOS!M107+[3]FISCALIZACIONES!M107</f>
        <v>0</v>
      </c>
      <c r="N107" s="9">
        <f>+[3]LICENCIAS!N107+[3]PERMISOS!N107+[3]REGISTROS!N107+[3]CERTIFICADOS!N107+[3]FISCALIZACIONES!N107</f>
        <v>0</v>
      </c>
      <c r="O107" s="9">
        <f>+[3]LICENCIAS!O107+[3]PERMISOS!O107+[3]REGISTROS!O107+[3]CERTIFICADOS!O107+[3]FISCALIZACIONES!O107</f>
        <v>0</v>
      </c>
      <c r="P107" s="9">
        <f>+[3]LICENCIAS!P107+[3]PERMISOS!P107+[3]REGISTROS!P107+[3]CERTIFICADOS!P107+[3]FISCALIZACIONES!P107</f>
        <v>0</v>
      </c>
      <c r="Q107" s="9">
        <f>+[3]LICENCIAS!Q107+[3]PERMISOS!Q107+[3]REGISTROS!Q107+[3]CERTIFICADOS!Q107+[3]FISCALIZACIONES!Q107</f>
        <v>0</v>
      </c>
      <c r="R107" s="9">
        <f>+[3]LICENCIAS!R107+[3]PERMISOS!R107+[3]REGISTROS!R107+[3]CERTIFICADOS!R107+[3]FISCALIZACIONES!R107</f>
        <v>0</v>
      </c>
      <c r="S107" s="9">
        <f>+[3]LICENCIAS!S107+[3]PERMISOS!S107+[3]REGISTROS!S107+[3]CERTIFICADOS!S107+[3]FISCALIZACIONES!S107</f>
        <v>0</v>
      </c>
      <c r="T107" s="9">
        <f>+[3]LICENCIAS!T107+[3]PERMISOS!T107+[3]REGISTROS!T107+[3]CERTIFICADOS!T107+[3]FISCALIZACIONES!T107</f>
        <v>0</v>
      </c>
      <c r="U107" s="9">
        <f>+[3]LICENCIAS!U107+[3]PERMISOS!U107+[3]REGISTROS!U107+[3]CERTIFICADOS!U107+[3]FISCALIZACIONES!U107</f>
        <v>0</v>
      </c>
      <c r="V107" s="9">
        <f>+[3]LICENCIAS!V107+[3]PERMISOS!V107+[3]REGISTROS!V107+[3]CERTIFICADOS!V107+[3]FISCALIZACIONES!V107</f>
        <v>0</v>
      </c>
      <c r="W107" s="9">
        <f>+[3]LICENCIAS!W107+[3]PERMISOS!W107+[3]REGISTROS!W107+[3]CERTIFICADOS!W107+[3]FISCALIZACIONES!W107</f>
        <v>0</v>
      </c>
      <c r="X107" s="9">
        <f>+[3]LICENCIAS!X107+[3]PERMISOS!X107+[3]REGISTROS!X107+[3]CERTIFICADOS!X107+[3]FISCALIZACIONES!X107</f>
        <v>0</v>
      </c>
      <c r="Y107" s="9">
        <f>+[3]LICENCIAS!Y107+[3]PERMISOS!Y107+[3]REGISTROS!Y107+[3]CERTIFICADOS!Y107+[3]FISCALIZACIONES!Y107</f>
        <v>0</v>
      </c>
      <c r="Z107" s="9">
        <f>+[3]LICENCIAS!Z107+[3]PERMISOS!Z107+[3]REGISTROS!Z107+[3]CERTIFICADOS!Z107+[3]FISCALIZACIONES!Z107</f>
        <v>0</v>
      </c>
      <c r="AA107" s="10">
        <f t="shared" si="37"/>
        <v>135996.28345626977</v>
      </c>
      <c r="AB107" s="10">
        <f t="shared" si="38"/>
        <v>30060.786090621707</v>
      </c>
      <c r="AC107" s="11">
        <f t="shared" si="39"/>
        <v>71524.311907270807</v>
      </c>
      <c r="AD107" s="11">
        <f t="shared" si="40"/>
        <v>43293.78609062171</v>
      </c>
      <c r="AE107" s="11">
        <f t="shared" si="41"/>
        <v>12118.018967334036</v>
      </c>
      <c r="AF107" s="11">
        <f t="shared" si="42"/>
        <v>122757.6670179136</v>
      </c>
      <c r="AG107" s="11">
        <f t="shared" si="43"/>
        <v>5216.016859852476</v>
      </c>
      <c r="AH107" s="12">
        <f t="shared" si="44"/>
        <v>27301.369863013697</v>
      </c>
      <c r="AI107" s="12">
        <f t="shared" si="45"/>
        <v>28552.690200210749</v>
      </c>
      <c r="AJ107" s="12">
        <f t="shared" si="46"/>
        <v>3233.9304531085354</v>
      </c>
      <c r="AK107" s="12">
        <f t="shared" si="47"/>
        <v>679.6628029504742</v>
      </c>
      <c r="AL107" s="12">
        <f t="shared" si="48"/>
        <v>158338.38461538462</v>
      </c>
      <c r="AM107" s="12">
        <f t="shared" si="49"/>
        <v>70607.970495258167</v>
      </c>
      <c r="AN107" s="12">
        <f t="shared" si="50"/>
        <v>316.12223393045309</v>
      </c>
      <c r="AO107" s="12">
        <f t="shared" si="51"/>
        <v>118325.81981032666</v>
      </c>
      <c r="AP107" s="12">
        <f t="shared" si="52"/>
        <v>8464.9209694415167</v>
      </c>
      <c r="AQ107" s="12">
        <f t="shared" si="53"/>
        <v>3003.1612223393045</v>
      </c>
      <c r="AR107" s="12">
        <f t="shared" si="54"/>
        <v>300393.92834562698</v>
      </c>
      <c r="AS107" s="12">
        <f t="shared" si="55"/>
        <v>12174.309799789251</v>
      </c>
      <c r="AT107" s="12">
        <f t="shared" si="56"/>
        <v>1053.7407797681769</v>
      </c>
      <c r="AU107" s="12">
        <f t="shared" si="57"/>
        <v>2242965.2265542676</v>
      </c>
      <c r="AV107" s="12">
        <f t="shared" si="58"/>
        <v>5803.6354056902001</v>
      </c>
      <c r="AW107" s="12">
        <f t="shared" si="59"/>
        <v>113.80400421496311</v>
      </c>
      <c r="AX107" s="12">
        <f t="shared" si="60"/>
        <v>362.32876712328766</v>
      </c>
      <c r="AY107" s="12">
        <f t="shared" si="61"/>
        <v>19929.488935721813</v>
      </c>
      <c r="AZ107" s="12">
        <f t="shared" si="62"/>
        <v>6266.6596417281353</v>
      </c>
      <c r="BA107" s="12">
        <f t="shared" si="63"/>
        <v>1833.5089567966281</v>
      </c>
      <c r="BB107" s="12">
        <f t="shared" si="64"/>
        <v>474.18335089567967</v>
      </c>
      <c r="BC107" s="12">
        <f t="shared" si="65"/>
        <v>150179.19178082192</v>
      </c>
      <c r="BD107" s="12">
        <f t="shared" si="66"/>
        <v>2107.4815595363539</v>
      </c>
      <c r="BE107" s="12">
        <f t="shared" si="67"/>
        <v>2145.22655426765</v>
      </c>
      <c r="BF107" s="12">
        <f t="shared" si="68"/>
        <v>1732.3498419388829</v>
      </c>
      <c r="BG107" s="12">
        <f t="shared" si="69"/>
        <v>3161.222339304531</v>
      </c>
    </row>
    <row r="108" spans="1:59" x14ac:dyDescent="0.25">
      <c r="A108" s="264"/>
      <c r="B108" s="274"/>
      <c r="C108" s="16" t="s">
        <v>140</v>
      </c>
      <c r="D108" s="7">
        <f t="shared" si="36"/>
        <v>8</v>
      </c>
      <c r="E108" s="9">
        <f>+[3]LICENCIAS!E108+[3]PERMISOS!E108+[3]REGISTROS!E108+[3]CERTIFICADOS!E108+[3]FISCALIZACIONES!E108</f>
        <v>1</v>
      </c>
      <c r="F108" s="9">
        <f>+[3]LICENCIAS!F108+[3]PERMISOS!F108+[3]REGISTROS!F108+[3]CERTIFICADOS!F108+[3]FISCALIZACIONES!F108</f>
        <v>0</v>
      </c>
      <c r="G108" s="9">
        <f>+[3]LICENCIAS!G108+[3]PERMISOS!G108+[3]REGISTROS!G108+[3]CERTIFICADOS!G108+[3]FISCALIZACIONES!G108</f>
        <v>0</v>
      </c>
      <c r="H108" s="9">
        <f>+[3]LICENCIAS!H108+[3]PERMISOS!H108+[3]REGISTROS!H108+[3]CERTIFICADOS!H108+[3]FISCALIZACIONES!H108</f>
        <v>2</v>
      </c>
      <c r="I108" s="9">
        <f>+[3]LICENCIAS!I108+[3]PERMISOS!I108+[3]REGISTROS!I108+[3]CERTIFICADOS!I108+[3]FISCALIZACIONES!I108</f>
        <v>1</v>
      </c>
      <c r="J108" s="9">
        <f>+[3]LICENCIAS!J108+[3]PERMISOS!J108+[3]REGISTROS!J108+[3]CERTIFICADOS!J108+[3]FISCALIZACIONES!J108</f>
        <v>0</v>
      </c>
      <c r="K108" s="9">
        <f>+[3]LICENCIAS!K108+[3]PERMISOS!K108+[3]REGISTROS!K108+[3]CERTIFICADOS!K108+[3]FISCALIZACIONES!K108</f>
        <v>0</v>
      </c>
      <c r="L108" s="9">
        <f>+[3]LICENCIAS!L108+[3]PERMISOS!L108+[3]REGISTROS!L108+[3]CERTIFICADOS!L108+[3]FISCALIZACIONES!L108</f>
        <v>0</v>
      </c>
      <c r="M108" s="9">
        <f>+[3]LICENCIAS!M108+[3]PERMISOS!M108+[3]REGISTROS!M108+[3]CERTIFICADOS!M108+[3]FISCALIZACIONES!M108</f>
        <v>0</v>
      </c>
      <c r="N108" s="9">
        <f>+[3]LICENCIAS!N108+[3]PERMISOS!N108+[3]REGISTROS!N108+[3]CERTIFICADOS!N108+[3]FISCALIZACIONES!N108</f>
        <v>0</v>
      </c>
      <c r="O108" s="9">
        <f>+[3]LICENCIAS!O108+[3]PERMISOS!O108+[3]REGISTROS!O108+[3]CERTIFICADOS!O108+[3]FISCALIZACIONES!O108</f>
        <v>0</v>
      </c>
      <c r="P108" s="9">
        <f>+[3]LICENCIAS!P108+[3]PERMISOS!P108+[3]REGISTROS!P108+[3]CERTIFICADOS!P108+[3]FISCALIZACIONES!P108</f>
        <v>0</v>
      </c>
      <c r="Q108" s="9">
        <f>+[3]LICENCIAS!Q108+[3]PERMISOS!Q108+[3]REGISTROS!Q108+[3]CERTIFICADOS!Q108+[3]FISCALIZACIONES!Q108</f>
        <v>0</v>
      </c>
      <c r="R108" s="9">
        <f>+[3]LICENCIAS!R108+[3]PERMISOS!R108+[3]REGISTROS!R108+[3]CERTIFICADOS!R108+[3]FISCALIZACIONES!R108</f>
        <v>2</v>
      </c>
      <c r="S108" s="9">
        <f>+[3]LICENCIAS!S108+[3]PERMISOS!S108+[3]REGISTROS!S108+[3]CERTIFICADOS!S108+[3]FISCALIZACIONES!S108</f>
        <v>0</v>
      </c>
      <c r="T108" s="9">
        <f>+[3]LICENCIAS!T108+[3]PERMISOS!T108+[3]REGISTROS!T108+[3]CERTIFICADOS!T108+[3]FISCALIZACIONES!T108</f>
        <v>0</v>
      </c>
      <c r="U108" s="9">
        <f>+[3]LICENCIAS!U108+[3]PERMISOS!U108+[3]REGISTROS!U108+[3]CERTIFICADOS!U108+[3]FISCALIZACIONES!U108</f>
        <v>0</v>
      </c>
      <c r="V108" s="9">
        <f>+[3]LICENCIAS!V108+[3]PERMISOS!V108+[3]REGISTROS!V108+[3]CERTIFICADOS!V108+[3]FISCALIZACIONES!V108</f>
        <v>0</v>
      </c>
      <c r="W108" s="9">
        <f>+[3]LICENCIAS!W108+[3]PERMISOS!W108+[3]REGISTROS!W108+[3]CERTIFICADOS!W108+[3]FISCALIZACIONES!W108</f>
        <v>0</v>
      </c>
      <c r="X108" s="9">
        <f>+[3]LICENCIAS!X108+[3]PERMISOS!X108+[3]REGISTROS!X108+[3]CERTIFICADOS!X108+[3]FISCALIZACIONES!X108</f>
        <v>0</v>
      </c>
      <c r="Y108" s="9">
        <f>+[3]LICENCIAS!Y108+[3]PERMISOS!Y108+[3]REGISTROS!Y108+[3]CERTIFICADOS!Y108+[3]FISCALIZACIONES!Y108</f>
        <v>1</v>
      </c>
      <c r="Z108" s="9">
        <f>+[3]LICENCIAS!Z108+[3]PERMISOS!Z108+[3]REGISTROS!Z108+[3]CERTIFICADOS!Z108+[3]FISCALIZACIONES!Z108</f>
        <v>1</v>
      </c>
      <c r="AA108" s="10">
        <f t="shared" si="37"/>
        <v>543985.13382507907</v>
      </c>
      <c r="AB108" s="10">
        <f t="shared" si="38"/>
        <v>120243.14436248683</v>
      </c>
      <c r="AC108" s="11">
        <f t="shared" si="39"/>
        <v>286097.24762908323</v>
      </c>
      <c r="AD108" s="11">
        <f t="shared" si="40"/>
        <v>173175.14436248684</v>
      </c>
      <c r="AE108" s="11">
        <f t="shared" si="41"/>
        <v>48472.075869336142</v>
      </c>
      <c r="AF108" s="11">
        <f t="shared" si="42"/>
        <v>491030.66807165439</v>
      </c>
      <c r="AG108" s="11">
        <f t="shared" si="43"/>
        <v>20864.067439409904</v>
      </c>
      <c r="AH108" s="12">
        <f t="shared" si="44"/>
        <v>109205.47945205479</v>
      </c>
      <c r="AI108" s="12">
        <f t="shared" si="45"/>
        <v>114210.760800843</v>
      </c>
      <c r="AJ108" s="12">
        <f t="shared" si="46"/>
        <v>12935.721812434142</v>
      </c>
      <c r="AK108" s="12">
        <f t="shared" si="47"/>
        <v>2718.6512118018968</v>
      </c>
      <c r="AL108" s="12">
        <f t="shared" si="48"/>
        <v>633353.5384615385</v>
      </c>
      <c r="AM108" s="12">
        <f t="shared" si="49"/>
        <v>282431.88198103267</v>
      </c>
      <c r="AN108" s="12">
        <f t="shared" si="50"/>
        <v>1264.4889357218124</v>
      </c>
      <c r="AO108" s="12">
        <f t="shared" si="51"/>
        <v>473303.27924130665</v>
      </c>
      <c r="AP108" s="12">
        <f t="shared" si="52"/>
        <v>33859.683877766067</v>
      </c>
      <c r="AQ108" s="12">
        <f t="shared" si="53"/>
        <v>12012.644889357218</v>
      </c>
      <c r="AR108" s="12">
        <f t="shared" si="54"/>
        <v>1201575.7133825079</v>
      </c>
      <c r="AS108" s="12">
        <f t="shared" si="55"/>
        <v>48697.239199157004</v>
      </c>
      <c r="AT108" s="12">
        <f t="shared" si="56"/>
        <v>4214.9631190727077</v>
      </c>
      <c r="AU108" s="12">
        <f t="shared" si="57"/>
        <v>8971860.9062170703</v>
      </c>
      <c r="AV108" s="12">
        <f t="shared" si="58"/>
        <v>23214.5416227608</v>
      </c>
      <c r="AW108" s="12">
        <f t="shared" si="59"/>
        <v>455.21601685985246</v>
      </c>
      <c r="AX108" s="12">
        <f t="shared" si="60"/>
        <v>1449.3150684931506</v>
      </c>
      <c r="AY108" s="12">
        <f t="shared" si="61"/>
        <v>79717.95574288725</v>
      </c>
      <c r="AZ108" s="12">
        <f t="shared" si="62"/>
        <v>25066.638566912541</v>
      </c>
      <c r="BA108" s="12">
        <f t="shared" si="63"/>
        <v>7334.0358271865125</v>
      </c>
      <c r="BB108" s="12">
        <f t="shared" si="64"/>
        <v>1896.7334035827187</v>
      </c>
      <c r="BC108" s="12">
        <f t="shared" si="65"/>
        <v>600716.76712328766</v>
      </c>
      <c r="BD108" s="12">
        <f t="shared" si="66"/>
        <v>8429.9262381454155</v>
      </c>
      <c r="BE108" s="12">
        <f t="shared" si="67"/>
        <v>8580.9062170706002</v>
      </c>
      <c r="BF108" s="12">
        <f t="shared" si="68"/>
        <v>6929.3993677555318</v>
      </c>
      <c r="BG108" s="12">
        <f t="shared" si="69"/>
        <v>12644.889357218124</v>
      </c>
    </row>
    <row r="109" spans="1:59" x14ac:dyDescent="0.25">
      <c r="A109" s="265"/>
      <c r="B109" s="275"/>
      <c r="C109" s="16" t="s">
        <v>141</v>
      </c>
      <c r="D109" s="7">
        <f t="shared" si="36"/>
        <v>2</v>
      </c>
      <c r="E109" s="9">
        <f>+[3]LICENCIAS!E109+[3]PERMISOS!E109+[3]REGISTROS!E109+[3]CERTIFICADOS!E109+[3]FISCALIZACIONES!E109</f>
        <v>0</v>
      </c>
      <c r="F109" s="9">
        <f>+[3]LICENCIAS!F109+[3]PERMISOS!F109+[3]REGISTROS!F109+[3]CERTIFICADOS!F109+[3]FISCALIZACIONES!F109</f>
        <v>2</v>
      </c>
      <c r="G109" s="9">
        <f>+[3]LICENCIAS!G109+[3]PERMISOS!G109+[3]REGISTROS!G109+[3]CERTIFICADOS!G109+[3]FISCALIZACIONES!G109</f>
        <v>0</v>
      </c>
      <c r="H109" s="9">
        <f>+[3]LICENCIAS!H109+[3]PERMISOS!H109+[3]REGISTROS!H109+[3]CERTIFICADOS!H109+[3]FISCALIZACIONES!H109</f>
        <v>0</v>
      </c>
      <c r="I109" s="9">
        <f>+[3]LICENCIAS!I109+[3]PERMISOS!I109+[3]REGISTROS!I109+[3]CERTIFICADOS!I109+[3]FISCALIZACIONES!I109</f>
        <v>0</v>
      </c>
      <c r="J109" s="9">
        <f>+[3]LICENCIAS!J109+[3]PERMISOS!J109+[3]REGISTROS!J109+[3]CERTIFICADOS!J109+[3]FISCALIZACIONES!J109</f>
        <v>0</v>
      </c>
      <c r="K109" s="9">
        <f>+[3]LICENCIAS!K109+[3]PERMISOS!K109+[3]REGISTROS!K109+[3]CERTIFICADOS!K109+[3]FISCALIZACIONES!K109</f>
        <v>0</v>
      </c>
      <c r="L109" s="9">
        <f>+[3]LICENCIAS!L109+[3]PERMISOS!L109+[3]REGISTROS!L109+[3]CERTIFICADOS!L109+[3]FISCALIZACIONES!L109</f>
        <v>0</v>
      </c>
      <c r="M109" s="9">
        <f>+[3]LICENCIAS!M109+[3]PERMISOS!M109+[3]REGISTROS!M109+[3]CERTIFICADOS!M109+[3]FISCALIZACIONES!M109</f>
        <v>0</v>
      </c>
      <c r="N109" s="9">
        <f>+[3]LICENCIAS!N109+[3]PERMISOS!N109+[3]REGISTROS!N109+[3]CERTIFICADOS!N109+[3]FISCALIZACIONES!N109</f>
        <v>0</v>
      </c>
      <c r="O109" s="9">
        <f>+[3]LICENCIAS!O109+[3]PERMISOS!O109+[3]REGISTROS!O109+[3]CERTIFICADOS!O109+[3]FISCALIZACIONES!O109</f>
        <v>0</v>
      </c>
      <c r="P109" s="9">
        <f>+[3]LICENCIAS!P109+[3]PERMISOS!P109+[3]REGISTROS!P109+[3]CERTIFICADOS!P109+[3]FISCALIZACIONES!P109</f>
        <v>0</v>
      </c>
      <c r="Q109" s="9">
        <f>+[3]LICENCIAS!Q109+[3]PERMISOS!Q109+[3]REGISTROS!Q109+[3]CERTIFICADOS!Q109+[3]FISCALIZACIONES!Q109</f>
        <v>0</v>
      </c>
      <c r="R109" s="9">
        <f>+[3]LICENCIAS!R109+[3]PERMISOS!R109+[3]REGISTROS!R109+[3]CERTIFICADOS!R109+[3]FISCALIZACIONES!R109</f>
        <v>0</v>
      </c>
      <c r="S109" s="9">
        <f>+[3]LICENCIAS!S109+[3]PERMISOS!S109+[3]REGISTROS!S109+[3]CERTIFICADOS!S109+[3]FISCALIZACIONES!S109</f>
        <v>0</v>
      </c>
      <c r="T109" s="9">
        <f>+[3]LICENCIAS!T109+[3]PERMISOS!T109+[3]REGISTROS!T109+[3]CERTIFICADOS!T109+[3]FISCALIZACIONES!T109</f>
        <v>0</v>
      </c>
      <c r="U109" s="9">
        <f>+[3]LICENCIAS!U109+[3]PERMISOS!U109+[3]REGISTROS!U109+[3]CERTIFICADOS!U109+[3]FISCALIZACIONES!U109</f>
        <v>0</v>
      </c>
      <c r="V109" s="9">
        <f>+[3]LICENCIAS!V109+[3]PERMISOS!V109+[3]REGISTROS!V109+[3]CERTIFICADOS!V109+[3]FISCALIZACIONES!V109</f>
        <v>0</v>
      </c>
      <c r="W109" s="9">
        <f>+[3]LICENCIAS!W109+[3]PERMISOS!W109+[3]REGISTROS!W109+[3]CERTIFICADOS!W109+[3]FISCALIZACIONES!W109</f>
        <v>0</v>
      </c>
      <c r="X109" s="9">
        <f>+[3]LICENCIAS!X109+[3]PERMISOS!X109+[3]REGISTROS!X109+[3]CERTIFICADOS!X109+[3]FISCALIZACIONES!X109</f>
        <v>0</v>
      </c>
      <c r="Y109" s="9">
        <f>+[3]LICENCIAS!Y109+[3]PERMISOS!Y109+[3]REGISTROS!Y109+[3]CERTIFICADOS!Y109+[3]FISCALIZACIONES!Y109</f>
        <v>0</v>
      </c>
      <c r="Z109" s="9">
        <f>+[3]LICENCIAS!Z109+[3]PERMISOS!Z109+[3]REGISTROS!Z109+[3]CERTIFICADOS!Z109+[3]FISCALIZACIONES!Z109</f>
        <v>0</v>
      </c>
      <c r="AA109" s="10">
        <f t="shared" si="37"/>
        <v>135996.28345626977</v>
      </c>
      <c r="AB109" s="10">
        <f t="shared" si="38"/>
        <v>30060.786090621707</v>
      </c>
      <c r="AC109" s="11">
        <f t="shared" si="39"/>
        <v>71524.311907270807</v>
      </c>
      <c r="AD109" s="11">
        <f t="shared" si="40"/>
        <v>43293.78609062171</v>
      </c>
      <c r="AE109" s="11">
        <f t="shared" si="41"/>
        <v>12118.018967334036</v>
      </c>
      <c r="AF109" s="11">
        <f t="shared" si="42"/>
        <v>122757.6670179136</v>
      </c>
      <c r="AG109" s="11">
        <f t="shared" si="43"/>
        <v>5216.016859852476</v>
      </c>
      <c r="AH109" s="12">
        <f t="shared" si="44"/>
        <v>27301.369863013697</v>
      </c>
      <c r="AI109" s="12">
        <f t="shared" si="45"/>
        <v>28552.690200210749</v>
      </c>
      <c r="AJ109" s="12">
        <f t="shared" si="46"/>
        <v>3233.9304531085354</v>
      </c>
      <c r="AK109" s="12">
        <f t="shared" si="47"/>
        <v>679.6628029504742</v>
      </c>
      <c r="AL109" s="12">
        <f t="shared" si="48"/>
        <v>158338.38461538462</v>
      </c>
      <c r="AM109" s="12">
        <f t="shared" si="49"/>
        <v>70607.970495258167</v>
      </c>
      <c r="AN109" s="12">
        <f t="shared" si="50"/>
        <v>316.12223393045309</v>
      </c>
      <c r="AO109" s="12">
        <f t="shared" si="51"/>
        <v>118325.81981032666</v>
      </c>
      <c r="AP109" s="12">
        <f t="shared" si="52"/>
        <v>8464.9209694415167</v>
      </c>
      <c r="AQ109" s="12">
        <f t="shared" si="53"/>
        <v>3003.1612223393045</v>
      </c>
      <c r="AR109" s="12">
        <f t="shared" si="54"/>
        <v>300393.92834562698</v>
      </c>
      <c r="AS109" s="12">
        <f t="shared" si="55"/>
        <v>12174.309799789251</v>
      </c>
      <c r="AT109" s="12">
        <f t="shared" si="56"/>
        <v>1053.7407797681769</v>
      </c>
      <c r="AU109" s="12">
        <f t="shared" si="57"/>
        <v>2242965.2265542676</v>
      </c>
      <c r="AV109" s="12">
        <f t="shared" si="58"/>
        <v>5803.6354056902001</v>
      </c>
      <c r="AW109" s="12">
        <f t="shared" si="59"/>
        <v>113.80400421496311</v>
      </c>
      <c r="AX109" s="12">
        <f t="shared" si="60"/>
        <v>362.32876712328766</v>
      </c>
      <c r="AY109" s="12">
        <f t="shared" si="61"/>
        <v>19929.488935721813</v>
      </c>
      <c r="AZ109" s="12">
        <f t="shared" si="62"/>
        <v>6266.6596417281353</v>
      </c>
      <c r="BA109" s="12">
        <f t="shared" si="63"/>
        <v>1833.5089567966281</v>
      </c>
      <c r="BB109" s="12">
        <f t="shared" si="64"/>
        <v>474.18335089567967</v>
      </c>
      <c r="BC109" s="12">
        <f t="shared" si="65"/>
        <v>150179.19178082192</v>
      </c>
      <c r="BD109" s="12">
        <f t="shared" si="66"/>
        <v>2107.4815595363539</v>
      </c>
      <c r="BE109" s="12">
        <f t="shared" si="67"/>
        <v>2145.22655426765</v>
      </c>
      <c r="BF109" s="12">
        <f t="shared" si="68"/>
        <v>1732.3498419388829</v>
      </c>
      <c r="BG109" s="12">
        <f t="shared" si="69"/>
        <v>3161.222339304531</v>
      </c>
    </row>
    <row r="110" spans="1:59" x14ac:dyDescent="0.25">
      <c r="A110" s="263" t="s">
        <v>142</v>
      </c>
      <c r="B110" s="273">
        <f>SUM(D110:D139)</f>
        <v>176</v>
      </c>
      <c r="C110" s="16" t="s">
        <v>143</v>
      </c>
      <c r="D110" s="7">
        <f t="shared" si="36"/>
        <v>6</v>
      </c>
      <c r="E110" s="9">
        <f>+[3]LICENCIAS!E110+[3]PERMISOS!E110+[3]REGISTROS!E110+[3]CERTIFICADOS!E110+[3]FISCALIZACIONES!E110</f>
        <v>0</v>
      </c>
      <c r="F110" s="9">
        <f>+[3]LICENCIAS!F110+[3]PERMISOS!F110+[3]REGISTROS!F110+[3]CERTIFICADOS!F110+[3]FISCALIZACIONES!F110</f>
        <v>2</v>
      </c>
      <c r="G110" s="9">
        <f>+[3]LICENCIAS!G110+[3]PERMISOS!G110+[3]REGISTROS!G110+[3]CERTIFICADOS!G110+[3]FISCALIZACIONES!G110</f>
        <v>1</v>
      </c>
      <c r="H110" s="9">
        <f>+[3]LICENCIAS!H110+[3]PERMISOS!H110+[3]REGISTROS!H110+[3]CERTIFICADOS!H110+[3]FISCALIZACIONES!H110</f>
        <v>1</v>
      </c>
      <c r="I110" s="9">
        <f>+[3]LICENCIAS!I110+[3]PERMISOS!I110+[3]REGISTROS!I110+[3]CERTIFICADOS!I110+[3]FISCALIZACIONES!I110</f>
        <v>1</v>
      </c>
      <c r="J110" s="9">
        <f>+[3]LICENCIAS!J110+[3]PERMISOS!J110+[3]REGISTROS!J110+[3]CERTIFICADOS!J110+[3]FISCALIZACIONES!J110</f>
        <v>0</v>
      </c>
      <c r="K110" s="9">
        <f>+[3]LICENCIAS!K110+[3]PERMISOS!K110+[3]REGISTROS!K110+[3]CERTIFICADOS!K110+[3]FISCALIZACIONES!K110</f>
        <v>0</v>
      </c>
      <c r="L110" s="9">
        <f>+[3]LICENCIAS!L110+[3]PERMISOS!L110+[3]REGISTROS!L110+[3]CERTIFICADOS!L110+[3]FISCALIZACIONES!L110</f>
        <v>1</v>
      </c>
      <c r="M110" s="9">
        <f>+[3]LICENCIAS!M110+[3]PERMISOS!M110+[3]REGISTROS!M110+[3]CERTIFICADOS!M110+[3]FISCALIZACIONES!M110</f>
        <v>0</v>
      </c>
      <c r="N110" s="9">
        <f>+[3]LICENCIAS!N110+[3]PERMISOS!N110+[3]REGISTROS!N110+[3]CERTIFICADOS!N110+[3]FISCALIZACIONES!N110</f>
        <v>0</v>
      </c>
      <c r="O110" s="9">
        <f>+[3]LICENCIAS!O110+[3]PERMISOS!O110+[3]REGISTROS!O110+[3]CERTIFICADOS!O110+[3]FISCALIZACIONES!O110</f>
        <v>0</v>
      </c>
      <c r="P110" s="9">
        <f>+[3]LICENCIAS!P110+[3]PERMISOS!P110+[3]REGISTROS!P110+[3]CERTIFICADOS!P110+[3]FISCALIZACIONES!P110</f>
        <v>0</v>
      </c>
      <c r="Q110" s="9">
        <f>+[3]LICENCIAS!Q110+[3]PERMISOS!Q110+[3]REGISTROS!Q110+[3]CERTIFICADOS!Q110+[3]FISCALIZACIONES!Q110</f>
        <v>0</v>
      </c>
      <c r="R110" s="9">
        <f>+[3]LICENCIAS!R110+[3]PERMISOS!R110+[3]REGISTROS!R110+[3]CERTIFICADOS!R110+[3]FISCALIZACIONES!R110</f>
        <v>0</v>
      </c>
      <c r="S110" s="9">
        <f>+[3]LICENCIAS!S110+[3]PERMISOS!S110+[3]REGISTROS!S110+[3]CERTIFICADOS!S110+[3]FISCALIZACIONES!S110</f>
        <v>0</v>
      </c>
      <c r="T110" s="9">
        <f>+[3]LICENCIAS!T110+[3]PERMISOS!T110+[3]REGISTROS!T110+[3]CERTIFICADOS!T110+[3]FISCALIZACIONES!T110</f>
        <v>0</v>
      </c>
      <c r="U110" s="9">
        <f>+[3]LICENCIAS!U110+[3]PERMISOS!U110+[3]REGISTROS!U110+[3]CERTIFICADOS!U110+[3]FISCALIZACIONES!U110</f>
        <v>0</v>
      </c>
      <c r="V110" s="9">
        <f>+[3]LICENCIAS!V110+[3]PERMISOS!V110+[3]REGISTROS!V110+[3]CERTIFICADOS!V110+[3]FISCALIZACIONES!V110</f>
        <v>0</v>
      </c>
      <c r="W110" s="9">
        <f>+[3]LICENCIAS!W110+[3]PERMISOS!W110+[3]REGISTROS!W110+[3]CERTIFICADOS!W110+[3]FISCALIZACIONES!W110</f>
        <v>0</v>
      </c>
      <c r="X110" s="9">
        <f>+[3]LICENCIAS!X110+[3]PERMISOS!X110+[3]REGISTROS!X110+[3]CERTIFICADOS!X110+[3]FISCALIZACIONES!X110</f>
        <v>0</v>
      </c>
      <c r="Y110" s="9">
        <f>+[3]LICENCIAS!Y110+[3]PERMISOS!Y110+[3]REGISTROS!Y110+[3]CERTIFICADOS!Y110+[3]FISCALIZACIONES!Y110</f>
        <v>0</v>
      </c>
      <c r="Z110" s="9">
        <f>+[3]LICENCIAS!Z110+[3]PERMISOS!Z110+[3]REGISTROS!Z110+[3]CERTIFICADOS!Z110+[3]FISCALIZACIONES!Z110</f>
        <v>0</v>
      </c>
      <c r="AA110" s="10">
        <f t="shared" si="37"/>
        <v>407988.8503688093</v>
      </c>
      <c r="AB110" s="10">
        <f t="shared" si="38"/>
        <v>90182.358271865116</v>
      </c>
      <c r="AC110" s="11">
        <f t="shared" si="39"/>
        <v>214572.93572181242</v>
      </c>
      <c r="AD110" s="11">
        <f t="shared" si="40"/>
        <v>129881.35827186513</v>
      </c>
      <c r="AE110" s="11">
        <f t="shared" si="41"/>
        <v>36354.056902002107</v>
      </c>
      <c r="AF110" s="11">
        <f t="shared" si="42"/>
        <v>368273.00105374079</v>
      </c>
      <c r="AG110" s="11">
        <f t="shared" si="43"/>
        <v>15648.050579557428</v>
      </c>
      <c r="AH110" s="12">
        <f t="shared" si="44"/>
        <v>81904.109589041094</v>
      </c>
      <c r="AI110" s="12">
        <f t="shared" si="45"/>
        <v>85658.070600632243</v>
      </c>
      <c r="AJ110" s="12">
        <f t="shared" si="46"/>
        <v>9701.7913593256053</v>
      </c>
      <c r="AK110" s="12">
        <f t="shared" si="47"/>
        <v>2038.9884088514227</v>
      </c>
      <c r="AL110" s="12">
        <f t="shared" si="48"/>
        <v>475015.15384615387</v>
      </c>
      <c r="AM110" s="12">
        <f t="shared" si="49"/>
        <v>211823.9114857745</v>
      </c>
      <c r="AN110" s="12">
        <f t="shared" si="50"/>
        <v>948.36670179135922</v>
      </c>
      <c r="AO110" s="12">
        <f t="shared" si="51"/>
        <v>354977.45943097997</v>
      </c>
      <c r="AP110" s="12">
        <f t="shared" si="52"/>
        <v>25394.762908324548</v>
      </c>
      <c r="AQ110" s="12">
        <f t="shared" si="53"/>
        <v>9009.4836670179138</v>
      </c>
      <c r="AR110" s="12">
        <f t="shared" si="54"/>
        <v>901181.78503688099</v>
      </c>
      <c r="AS110" s="12">
        <f t="shared" si="55"/>
        <v>36522.929399367757</v>
      </c>
      <c r="AT110" s="12">
        <f t="shared" si="56"/>
        <v>3161.2223393045306</v>
      </c>
      <c r="AU110" s="12">
        <f t="shared" si="57"/>
        <v>6728895.6796628032</v>
      </c>
      <c r="AV110" s="12">
        <f t="shared" si="58"/>
        <v>17410.906217070602</v>
      </c>
      <c r="AW110" s="12">
        <f t="shared" si="59"/>
        <v>341.41201264488933</v>
      </c>
      <c r="AX110" s="12">
        <f t="shared" si="60"/>
        <v>1086.986301369863</v>
      </c>
      <c r="AY110" s="12">
        <f t="shared" si="61"/>
        <v>59788.466807165438</v>
      </c>
      <c r="AZ110" s="12">
        <f t="shared" si="62"/>
        <v>18799.978925184405</v>
      </c>
      <c r="BA110" s="12">
        <f t="shared" si="63"/>
        <v>5500.5268703898846</v>
      </c>
      <c r="BB110" s="12">
        <f t="shared" si="64"/>
        <v>1422.5500526870389</v>
      </c>
      <c r="BC110" s="12">
        <f t="shared" si="65"/>
        <v>450537.57534246577</v>
      </c>
      <c r="BD110" s="12">
        <f t="shared" si="66"/>
        <v>6322.4446786090612</v>
      </c>
      <c r="BE110" s="12">
        <f t="shared" si="67"/>
        <v>6435.6796628029497</v>
      </c>
      <c r="BF110" s="12">
        <f t="shared" si="68"/>
        <v>5197.0495258166484</v>
      </c>
      <c r="BG110" s="12">
        <f t="shared" si="69"/>
        <v>9483.6670179135926</v>
      </c>
    </row>
    <row r="111" spans="1:59" x14ac:dyDescent="0.25">
      <c r="A111" s="264"/>
      <c r="B111" s="274"/>
      <c r="C111" s="16" t="s">
        <v>144</v>
      </c>
      <c r="D111" s="7">
        <f t="shared" si="36"/>
        <v>10</v>
      </c>
      <c r="E111" s="9">
        <f>+[3]LICENCIAS!E111+[3]PERMISOS!E111+[3]REGISTROS!E111+[3]CERTIFICADOS!E111+[3]FISCALIZACIONES!E111</f>
        <v>0</v>
      </c>
      <c r="F111" s="9">
        <f>+[3]LICENCIAS!F111+[3]PERMISOS!F111+[3]REGISTROS!F111+[3]CERTIFICADOS!F111+[3]FISCALIZACIONES!F111</f>
        <v>7</v>
      </c>
      <c r="G111" s="9">
        <f>+[3]LICENCIAS!G111+[3]PERMISOS!G111+[3]REGISTROS!G111+[3]CERTIFICADOS!G111+[3]FISCALIZACIONES!G111</f>
        <v>0</v>
      </c>
      <c r="H111" s="9">
        <f>+[3]LICENCIAS!H111+[3]PERMISOS!H111+[3]REGISTROS!H111+[3]CERTIFICADOS!H111+[3]FISCALIZACIONES!H111</f>
        <v>1</v>
      </c>
      <c r="I111" s="9">
        <f>+[3]LICENCIAS!I111+[3]PERMISOS!I111+[3]REGISTROS!I111+[3]CERTIFICADOS!I111+[3]FISCALIZACIONES!I111</f>
        <v>0</v>
      </c>
      <c r="J111" s="9">
        <f>+[3]LICENCIAS!J111+[3]PERMISOS!J111+[3]REGISTROS!J111+[3]CERTIFICADOS!J111+[3]FISCALIZACIONES!J111</f>
        <v>0</v>
      </c>
      <c r="K111" s="9">
        <f>+[3]LICENCIAS!K111+[3]PERMISOS!K111+[3]REGISTROS!K111+[3]CERTIFICADOS!K111+[3]FISCALIZACIONES!K111</f>
        <v>1</v>
      </c>
      <c r="L111" s="9">
        <f>+[3]LICENCIAS!L111+[3]PERMISOS!L111+[3]REGISTROS!L111+[3]CERTIFICADOS!L111+[3]FISCALIZACIONES!L111</f>
        <v>1</v>
      </c>
      <c r="M111" s="9">
        <f>+[3]LICENCIAS!M111+[3]PERMISOS!M111+[3]REGISTROS!M111+[3]CERTIFICADOS!M111+[3]FISCALIZACIONES!M111</f>
        <v>0</v>
      </c>
      <c r="N111" s="9">
        <f>+[3]LICENCIAS!N111+[3]PERMISOS!N111+[3]REGISTROS!N111+[3]CERTIFICADOS!N111+[3]FISCALIZACIONES!N111</f>
        <v>0</v>
      </c>
      <c r="O111" s="9">
        <f>+[3]LICENCIAS!O111+[3]PERMISOS!O111+[3]REGISTROS!O111+[3]CERTIFICADOS!O111+[3]FISCALIZACIONES!O111</f>
        <v>0</v>
      </c>
      <c r="P111" s="9">
        <f>+[3]LICENCIAS!P111+[3]PERMISOS!P111+[3]REGISTROS!P111+[3]CERTIFICADOS!P111+[3]FISCALIZACIONES!P111</f>
        <v>0</v>
      </c>
      <c r="Q111" s="9">
        <f>+[3]LICENCIAS!Q111+[3]PERMISOS!Q111+[3]REGISTROS!Q111+[3]CERTIFICADOS!Q111+[3]FISCALIZACIONES!Q111</f>
        <v>0</v>
      </c>
      <c r="R111" s="9">
        <f>+[3]LICENCIAS!R111+[3]PERMISOS!R111+[3]REGISTROS!R111+[3]CERTIFICADOS!R111+[3]FISCALIZACIONES!R111</f>
        <v>0</v>
      </c>
      <c r="S111" s="9">
        <f>+[3]LICENCIAS!S111+[3]PERMISOS!S111+[3]REGISTROS!S111+[3]CERTIFICADOS!S111+[3]FISCALIZACIONES!S111</f>
        <v>0</v>
      </c>
      <c r="T111" s="9">
        <f>+[3]LICENCIAS!T111+[3]PERMISOS!T111+[3]REGISTROS!T111+[3]CERTIFICADOS!T111+[3]FISCALIZACIONES!T111</f>
        <v>0</v>
      </c>
      <c r="U111" s="9">
        <f>+[3]LICENCIAS!U111+[3]PERMISOS!U111+[3]REGISTROS!U111+[3]CERTIFICADOS!U111+[3]FISCALIZACIONES!U111</f>
        <v>0</v>
      </c>
      <c r="V111" s="9">
        <f>+[3]LICENCIAS!V111+[3]PERMISOS!V111+[3]REGISTROS!V111+[3]CERTIFICADOS!V111+[3]FISCALIZACIONES!V111</f>
        <v>0</v>
      </c>
      <c r="W111" s="9">
        <f>+[3]LICENCIAS!W111+[3]PERMISOS!W111+[3]REGISTROS!W111+[3]CERTIFICADOS!W111+[3]FISCALIZACIONES!W111</f>
        <v>0</v>
      </c>
      <c r="X111" s="9">
        <f>+[3]LICENCIAS!X111+[3]PERMISOS!X111+[3]REGISTROS!X111+[3]CERTIFICADOS!X111+[3]FISCALIZACIONES!X111</f>
        <v>0</v>
      </c>
      <c r="Y111" s="9">
        <f>+[3]LICENCIAS!Y111+[3]PERMISOS!Y111+[3]REGISTROS!Y111+[3]CERTIFICADOS!Y111+[3]FISCALIZACIONES!Y111</f>
        <v>0</v>
      </c>
      <c r="Z111" s="9">
        <f>+[3]LICENCIAS!Z111+[3]PERMISOS!Z111+[3]REGISTROS!Z111+[3]CERTIFICADOS!Z111+[3]FISCALIZACIONES!Z111</f>
        <v>0</v>
      </c>
      <c r="AA111" s="10">
        <f t="shared" si="37"/>
        <v>679981.41728134884</v>
      </c>
      <c r="AB111" s="10">
        <f t="shared" si="38"/>
        <v>150303.93045310854</v>
      </c>
      <c r="AC111" s="11">
        <f t="shared" si="39"/>
        <v>357621.55953635403</v>
      </c>
      <c r="AD111" s="11">
        <f t="shared" si="40"/>
        <v>216468.93045310857</v>
      </c>
      <c r="AE111" s="11">
        <f t="shared" si="41"/>
        <v>60590.094836670178</v>
      </c>
      <c r="AF111" s="11">
        <f t="shared" si="42"/>
        <v>613788.33508956805</v>
      </c>
      <c r="AG111" s="11">
        <f t="shared" si="43"/>
        <v>26080.08429926238</v>
      </c>
      <c r="AH111" s="12">
        <f t="shared" si="44"/>
        <v>136506.84931506848</v>
      </c>
      <c r="AI111" s="12">
        <f t="shared" si="45"/>
        <v>142763.45100105373</v>
      </c>
      <c r="AJ111" s="12">
        <f t="shared" si="46"/>
        <v>16169.652265542678</v>
      </c>
      <c r="AK111" s="12">
        <f t="shared" si="47"/>
        <v>3398.3140147523709</v>
      </c>
      <c r="AL111" s="12">
        <f t="shared" si="48"/>
        <v>791691.92307692312</v>
      </c>
      <c r="AM111" s="12">
        <f t="shared" si="49"/>
        <v>353039.85247629083</v>
      </c>
      <c r="AN111" s="12">
        <f t="shared" si="50"/>
        <v>1580.6111696522655</v>
      </c>
      <c r="AO111" s="12">
        <f t="shared" si="51"/>
        <v>591629.09905163327</v>
      </c>
      <c r="AP111" s="12">
        <f t="shared" si="52"/>
        <v>42324.604847207585</v>
      </c>
      <c r="AQ111" s="12">
        <f t="shared" si="53"/>
        <v>15015.806111696522</v>
      </c>
      <c r="AR111" s="12">
        <f t="shared" si="54"/>
        <v>1501969.6417281348</v>
      </c>
      <c r="AS111" s="12">
        <f t="shared" si="55"/>
        <v>60871.548998946251</v>
      </c>
      <c r="AT111" s="12">
        <f t="shared" si="56"/>
        <v>5268.7038988408849</v>
      </c>
      <c r="AU111" s="12">
        <f t="shared" si="57"/>
        <v>11214826.132771337</v>
      </c>
      <c r="AV111" s="12">
        <f t="shared" si="58"/>
        <v>29018.177028450998</v>
      </c>
      <c r="AW111" s="12">
        <f t="shared" si="59"/>
        <v>569.02002107481553</v>
      </c>
      <c r="AX111" s="12">
        <f t="shared" si="60"/>
        <v>1811.6438356164383</v>
      </c>
      <c r="AY111" s="12">
        <f t="shared" si="61"/>
        <v>99647.444678609056</v>
      </c>
      <c r="AZ111" s="12">
        <f t="shared" si="62"/>
        <v>31333.298208640677</v>
      </c>
      <c r="BA111" s="12">
        <f t="shared" si="63"/>
        <v>9167.5447839831413</v>
      </c>
      <c r="BB111" s="12">
        <f t="shared" si="64"/>
        <v>2370.9167544783982</v>
      </c>
      <c r="BC111" s="12">
        <f t="shared" si="65"/>
        <v>750895.95890410955</v>
      </c>
      <c r="BD111" s="12">
        <f t="shared" si="66"/>
        <v>10537.40779768177</v>
      </c>
      <c r="BE111" s="12">
        <f t="shared" si="67"/>
        <v>10726.132771338251</v>
      </c>
      <c r="BF111" s="12">
        <f t="shared" si="68"/>
        <v>8661.7492096944152</v>
      </c>
      <c r="BG111" s="12">
        <f t="shared" si="69"/>
        <v>15806.111696522656</v>
      </c>
    </row>
    <row r="112" spans="1:59" x14ac:dyDescent="0.25">
      <c r="A112" s="264"/>
      <c r="B112" s="274"/>
      <c r="C112" s="16" t="s">
        <v>145</v>
      </c>
      <c r="D112" s="7">
        <f t="shared" si="36"/>
        <v>2</v>
      </c>
      <c r="E112" s="9">
        <f>+[3]LICENCIAS!E112+[3]PERMISOS!E112+[3]REGISTROS!E112+[3]CERTIFICADOS!E112+[3]FISCALIZACIONES!E112</f>
        <v>1</v>
      </c>
      <c r="F112" s="9">
        <f>+[3]LICENCIAS!F112+[3]PERMISOS!F112+[3]REGISTROS!F112+[3]CERTIFICADOS!F112+[3]FISCALIZACIONES!F112</f>
        <v>0</v>
      </c>
      <c r="G112" s="9">
        <f>+[3]LICENCIAS!G112+[3]PERMISOS!G112+[3]REGISTROS!G112+[3]CERTIFICADOS!G112+[3]FISCALIZACIONES!G112</f>
        <v>0</v>
      </c>
      <c r="H112" s="9">
        <f>+[3]LICENCIAS!H112+[3]PERMISOS!H112+[3]REGISTROS!H112+[3]CERTIFICADOS!H112+[3]FISCALIZACIONES!H112</f>
        <v>0</v>
      </c>
      <c r="I112" s="9">
        <f>+[3]LICENCIAS!I112+[3]PERMISOS!I112+[3]REGISTROS!I112+[3]CERTIFICADOS!I112+[3]FISCALIZACIONES!I112</f>
        <v>0</v>
      </c>
      <c r="J112" s="9">
        <f>+[3]LICENCIAS!J112+[3]PERMISOS!J112+[3]REGISTROS!J112+[3]CERTIFICADOS!J112+[3]FISCALIZACIONES!J112</f>
        <v>1</v>
      </c>
      <c r="K112" s="9">
        <f>+[3]LICENCIAS!K112+[3]PERMISOS!K112+[3]REGISTROS!K112+[3]CERTIFICADOS!K112+[3]FISCALIZACIONES!K112</f>
        <v>0</v>
      </c>
      <c r="L112" s="9">
        <f>+[3]LICENCIAS!L112+[3]PERMISOS!L112+[3]REGISTROS!L112+[3]CERTIFICADOS!L112+[3]FISCALIZACIONES!L112</f>
        <v>0</v>
      </c>
      <c r="M112" s="9">
        <f>+[3]LICENCIAS!M112+[3]PERMISOS!M112+[3]REGISTROS!M112+[3]CERTIFICADOS!M112+[3]FISCALIZACIONES!M112</f>
        <v>0</v>
      </c>
      <c r="N112" s="9">
        <f>+[3]LICENCIAS!N112+[3]PERMISOS!N112+[3]REGISTROS!N112+[3]CERTIFICADOS!N112+[3]FISCALIZACIONES!N112</f>
        <v>0</v>
      </c>
      <c r="O112" s="9">
        <f>+[3]LICENCIAS!O112+[3]PERMISOS!O112+[3]REGISTROS!O112+[3]CERTIFICADOS!O112+[3]FISCALIZACIONES!O112</f>
        <v>0</v>
      </c>
      <c r="P112" s="9">
        <f>+[3]LICENCIAS!P112+[3]PERMISOS!P112+[3]REGISTROS!P112+[3]CERTIFICADOS!P112+[3]FISCALIZACIONES!P112</f>
        <v>0</v>
      </c>
      <c r="Q112" s="9">
        <f>+[3]LICENCIAS!Q112+[3]PERMISOS!Q112+[3]REGISTROS!Q112+[3]CERTIFICADOS!Q112+[3]FISCALIZACIONES!Q112</f>
        <v>0</v>
      </c>
      <c r="R112" s="9">
        <f>+[3]LICENCIAS!R112+[3]PERMISOS!R112+[3]REGISTROS!R112+[3]CERTIFICADOS!R112+[3]FISCALIZACIONES!R112</f>
        <v>0</v>
      </c>
      <c r="S112" s="9">
        <f>+[3]LICENCIAS!S112+[3]PERMISOS!S112+[3]REGISTROS!S112+[3]CERTIFICADOS!S112+[3]FISCALIZACIONES!S112</f>
        <v>0</v>
      </c>
      <c r="T112" s="9">
        <f>+[3]LICENCIAS!T112+[3]PERMISOS!T112+[3]REGISTROS!T112+[3]CERTIFICADOS!T112+[3]FISCALIZACIONES!T112</f>
        <v>0</v>
      </c>
      <c r="U112" s="9">
        <f>+[3]LICENCIAS!U112+[3]PERMISOS!U112+[3]REGISTROS!U112+[3]CERTIFICADOS!U112+[3]FISCALIZACIONES!U112</f>
        <v>0</v>
      </c>
      <c r="V112" s="9">
        <f>+[3]LICENCIAS!V112+[3]PERMISOS!V112+[3]REGISTROS!V112+[3]CERTIFICADOS!V112+[3]FISCALIZACIONES!V112</f>
        <v>0</v>
      </c>
      <c r="W112" s="9">
        <f>+[3]LICENCIAS!W112+[3]PERMISOS!W112+[3]REGISTROS!W112+[3]CERTIFICADOS!W112+[3]FISCALIZACIONES!W112</f>
        <v>0</v>
      </c>
      <c r="X112" s="9">
        <f>+[3]LICENCIAS!X112+[3]PERMISOS!X112+[3]REGISTROS!X112+[3]CERTIFICADOS!X112+[3]FISCALIZACIONES!X112</f>
        <v>0</v>
      </c>
      <c r="Y112" s="9">
        <f>+[3]LICENCIAS!Y112+[3]PERMISOS!Y112+[3]REGISTROS!Y112+[3]CERTIFICADOS!Y112+[3]FISCALIZACIONES!Y112</f>
        <v>0</v>
      </c>
      <c r="Z112" s="9">
        <f>+[3]LICENCIAS!Z112+[3]PERMISOS!Z112+[3]REGISTROS!Z112+[3]CERTIFICADOS!Z112+[3]FISCALIZACIONES!Z112</f>
        <v>0</v>
      </c>
      <c r="AA112" s="10">
        <f t="shared" si="37"/>
        <v>135996.28345626977</v>
      </c>
      <c r="AB112" s="10">
        <f t="shared" si="38"/>
        <v>30060.786090621707</v>
      </c>
      <c r="AC112" s="11">
        <f t="shared" si="39"/>
        <v>71524.311907270807</v>
      </c>
      <c r="AD112" s="11">
        <f t="shared" si="40"/>
        <v>43293.78609062171</v>
      </c>
      <c r="AE112" s="11">
        <f t="shared" si="41"/>
        <v>12118.018967334036</v>
      </c>
      <c r="AF112" s="11">
        <f t="shared" si="42"/>
        <v>122757.6670179136</v>
      </c>
      <c r="AG112" s="11">
        <f t="shared" si="43"/>
        <v>5216.016859852476</v>
      </c>
      <c r="AH112" s="12">
        <f t="shared" si="44"/>
        <v>27301.369863013697</v>
      </c>
      <c r="AI112" s="12">
        <f t="shared" si="45"/>
        <v>28552.690200210749</v>
      </c>
      <c r="AJ112" s="12">
        <f t="shared" si="46"/>
        <v>3233.9304531085354</v>
      </c>
      <c r="AK112" s="12">
        <f t="shared" si="47"/>
        <v>679.6628029504742</v>
      </c>
      <c r="AL112" s="12">
        <f t="shared" si="48"/>
        <v>158338.38461538462</v>
      </c>
      <c r="AM112" s="12">
        <f t="shared" si="49"/>
        <v>70607.970495258167</v>
      </c>
      <c r="AN112" s="12">
        <f t="shared" si="50"/>
        <v>316.12223393045309</v>
      </c>
      <c r="AO112" s="12">
        <f t="shared" si="51"/>
        <v>118325.81981032666</v>
      </c>
      <c r="AP112" s="12">
        <f t="shared" si="52"/>
        <v>8464.9209694415167</v>
      </c>
      <c r="AQ112" s="12">
        <f t="shared" si="53"/>
        <v>3003.1612223393045</v>
      </c>
      <c r="AR112" s="12">
        <f t="shared" si="54"/>
        <v>300393.92834562698</v>
      </c>
      <c r="AS112" s="12">
        <f t="shared" si="55"/>
        <v>12174.309799789251</v>
      </c>
      <c r="AT112" s="12">
        <f t="shared" si="56"/>
        <v>1053.7407797681769</v>
      </c>
      <c r="AU112" s="12">
        <f t="shared" si="57"/>
        <v>2242965.2265542676</v>
      </c>
      <c r="AV112" s="12">
        <f t="shared" si="58"/>
        <v>5803.6354056902001</v>
      </c>
      <c r="AW112" s="12">
        <f t="shared" si="59"/>
        <v>113.80400421496311</v>
      </c>
      <c r="AX112" s="12">
        <f t="shared" si="60"/>
        <v>362.32876712328766</v>
      </c>
      <c r="AY112" s="12">
        <f t="shared" si="61"/>
        <v>19929.488935721813</v>
      </c>
      <c r="AZ112" s="12">
        <f t="shared" si="62"/>
        <v>6266.6596417281353</v>
      </c>
      <c r="BA112" s="12">
        <f t="shared" si="63"/>
        <v>1833.5089567966281</v>
      </c>
      <c r="BB112" s="12">
        <f t="shared" si="64"/>
        <v>474.18335089567967</v>
      </c>
      <c r="BC112" s="12">
        <f t="shared" si="65"/>
        <v>150179.19178082192</v>
      </c>
      <c r="BD112" s="12">
        <f t="shared" si="66"/>
        <v>2107.4815595363539</v>
      </c>
      <c r="BE112" s="12">
        <f t="shared" si="67"/>
        <v>2145.22655426765</v>
      </c>
      <c r="BF112" s="12">
        <f t="shared" si="68"/>
        <v>1732.3498419388829</v>
      </c>
      <c r="BG112" s="12">
        <f t="shared" si="69"/>
        <v>3161.222339304531</v>
      </c>
    </row>
    <row r="113" spans="1:59" x14ac:dyDescent="0.25">
      <c r="A113" s="264"/>
      <c r="B113" s="274"/>
      <c r="C113" s="16" t="s">
        <v>146</v>
      </c>
      <c r="D113" s="7">
        <f t="shared" si="36"/>
        <v>10</v>
      </c>
      <c r="E113" s="9">
        <f>+[3]LICENCIAS!E113+[3]PERMISOS!E113+[3]REGISTROS!E113+[3]CERTIFICADOS!E113+[3]FISCALIZACIONES!E113</f>
        <v>0</v>
      </c>
      <c r="F113" s="9">
        <f>+[3]LICENCIAS!F113+[3]PERMISOS!F113+[3]REGISTROS!F113+[3]CERTIFICADOS!F113+[3]FISCALIZACIONES!F113</f>
        <v>2</v>
      </c>
      <c r="G113" s="9">
        <f>+[3]LICENCIAS!G113+[3]PERMISOS!G113+[3]REGISTROS!G113+[3]CERTIFICADOS!G113+[3]FISCALIZACIONES!G113</f>
        <v>3</v>
      </c>
      <c r="H113" s="9">
        <f>+[3]LICENCIAS!H113+[3]PERMISOS!H113+[3]REGISTROS!H113+[3]CERTIFICADOS!H113+[3]FISCALIZACIONES!H113</f>
        <v>1</v>
      </c>
      <c r="I113" s="9">
        <f>+[3]LICENCIAS!I113+[3]PERMISOS!I113+[3]REGISTROS!I113+[3]CERTIFICADOS!I113+[3]FISCALIZACIONES!I113</f>
        <v>1</v>
      </c>
      <c r="J113" s="9">
        <f>+[3]LICENCIAS!J113+[3]PERMISOS!J113+[3]REGISTROS!J113+[3]CERTIFICADOS!J113+[3]FISCALIZACIONES!J113</f>
        <v>0</v>
      </c>
      <c r="K113" s="9">
        <f>+[3]LICENCIAS!K113+[3]PERMISOS!K113+[3]REGISTROS!K113+[3]CERTIFICADOS!K113+[3]FISCALIZACIONES!K113</f>
        <v>3</v>
      </c>
      <c r="L113" s="9">
        <f>+[3]LICENCIAS!L113+[3]PERMISOS!L113+[3]REGISTROS!L113+[3]CERTIFICADOS!L113+[3]FISCALIZACIONES!L113</f>
        <v>0</v>
      </c>
      <c r="M113" s="9">
        <f>+[3]LICENCIAS!M113+[3]PERMISOS!M113+[3]REGISTROS!M113+[3]CERTIFICADOS!M113+[3]FISCALIZACIONES!M113</f>
        <v>0</v>
      </c>
      <c r="N113" s="9">
        <f>+[3]LICENCIAS!N113+[3]PERMISOS!N113+[3]REGISTROS!N113+[3]CERTIFICADOS!N113+[3]FISCALIZACIONES!N113</f>
        <v>0</v>
      </c>
      <c r="O113" s="9">
        <f>+[3]LICENCIAS!O113+[3]PERMISOS!O113+[3]REGISTROS!O113+[3]CERTIFICADOS!O113+[3]FISCALIZACIONES!O113</f>
        <v>0</v>
      </c>
      <c r="P113" s="9">
        <f>+[3]LICENCIAS!P113+[3]PERMISOS!P113+[3]REGISTROS!P113+[3]CERTIFICADOS!P113+[3]FISCALIZACIONES!P113</f>
        <v>0</v>
      </c>
      <c r="Q113" s="9">
        <f>+[3]LICENCIAS!Q113+[3]PERMISOS!Q113+[3]REGISTROS!Q113+[3]CERTIFICADOS!Q113+[3]FISCALIZACIONES!Q113</f>
        <v>0</v>
      </c>
      <c r="R113" s="9">
        <f>+[3]LICENCIAS!R113+[3]PERMISOS!R113+[3]REGISTROS!R113+[3]CERTIFICADOS!R113+[3]FISCALIZACIONES!R113</f>
        <v>0</v>
      </c>
      <c r="S113" s="9">
        <f>+[3]LICENCIAS!S113+[3]PERMISOS!S113+[3]REGISTROS!S113+[3]CERTIFICADOS!S113+[3]FISCALIZACIONES!S113</f>
        <v>0</v>
      </c>
      <c r="T113" s="9">
        <f>+[3]LICENCIAS!T113+[3]PERMISOS!T113+[3]REGISTROS!T113+[3]CERTIFICADOS!T113+[3]FISCALIZACIONES!T113</f>
        <v>0</v>
      </c>
      <c r="U113" s="9">
        <f>+[3]LICENCIAS!U113+[3]PERMISOS!U113+[3]REGISTROS!U113+[3]CERTIFICADOS!U113+[3]FISCALIZACIONES!U113</f>
        <v>0</v>
      </c>
      <c r="V113" s="9">
        <f>+[3]LICENCIAS!V113+[3]PERMISOS!V113+[3]REGISTROS!V113+[3]CERTIFICADOS!V113+[3]FISCALIZACIONES!V113</f>
        <v>0</v>
      </c>
      <c r="W113" s="9">
        <f>+[3]LICENCIAS!W113+[3]PERMISOS!W113+[3]REGISTROS!W113+[3]CERTIFICADOS!W113+[3]FISCALIZACIONES!W113</f>
        <v>0</v>
      </c>
      <c r="X113" s="9">
        <f>+[3]LICENCIAS!X113+[3]PERMISOS!X113+[3]REGISTROS!X113+[3]CERTIFICADOS!X113+[3]FISCALIZACIONES!X113</f>
        <v>0</v>
      </c>
      <c r="Y113" s="9">
        <f>+[3]LICENCIAS!Y113+[3]PERMISOS!Y113+[3]REGISTROS!Y113+[3]CERTIFICADOS!Y113+[3]FISCALIZACIONES!Y113</f>
        <v>0</v>
      </c>
      <c r="Z113" s="9">
        <f>+[3]LICENCIAS!Z113+[3]PERMISOS!Z113+[3]REGISTROS!Z113+[3]CERTIFICADOS!Z113+[3]FISCALIZACIONES!Z113</f>
        <v>0</v>
      </c>
      <c r="AA113" s="10">
        <f t="shared" si="37"/>
        <v>679981.41728134884</v>
      </c>
      <c r="AB113" s="10">
        <f t="shared" si="38"/>
        <v>150303.93045310854</v>
      </c>
      <c r="AC113" s="11">
        <f t="shared" si="39"/>
        <v>357621.55953635403</v>
      </c>
      <c r="AD113" s="11">
        <f t="shared" si="40"/>
        <v>216468.93045310857</v>
      </c>
      <c r="AE113" s="11">
        <f t="shared" si="41"/>
        <v>60590.094836670178</v>
      </c>
      <c r="AF113" s="11">
        <f t="shared" si="42"/>
        <v>613788.33508956805</v>
      </c>
      <c r="AG113" s="11">
        <f t="shared" si="43"/>
        <v>26080.08429926238</v>
      </c>
      <c r="AH113" s="12">
        <f t="shared" si="44"/>
        <v>136506.84931506848</v>
      </c>
      <c r="AI113" s="12">
        <f t="shared" si="45"/>
        <v>142763.45100105373</v>
      </c>
      <c r="AJ113" s="12">
        <f t="shared" si="46"/>
        <v>16169.652265542678</v>
      </c>
      <c r="AK113" s="12">
        <f t="shared" si="47"/>
        <v>3398.3140147523709</v>
      </c>
      <c r="AL113" s="12">
        <f t="shared" si="48"/>
        <v>791691.92307692312</v>
      </c>
      <c r="AM113" s="12">
        <f t="shared" si="49"/>
        <v>353039.85247629083</v>
      </c>
      <c r="AN113" s="12">
        <f t="shared" si="50"/>
        <v>1580.6111696522655</v>
      </c>
      <c r="AO113" s="12">
        <f t="shared" si="51"/>
        <v>591629.09905163327</v>
      </c>
      <c r="AP113" s="12">
        <f t="shared" si="52"/>
        <v>42324.604847207585</v>
      </c>
      <c r="AQ113" s="12">
        <f t="shared" si="53"/>
        <v>15015.806111696522</v>
      </c>
      <c r="AR113" s="12">
        <f t="shared" si="54"/>
        <v>1501969.6417281348</v>
      </c>
      <c r="AS113" s="12">
        <f t="shared" si="55"/>
        <v>60871.548998946251</v>
      </c>
      <c r="AT113" s="12">
        <f t="shared" si="56"/>
        <v>5268.7038988408849</v>
      </c>
      <c r="AU113" s="12">
        <f t="shared" si="57"/>
        <v>11214826.132771337</v>
      </c>
      <c r="AV113" s="12">
        <f t="shared" si="58"/>
        <v>29018.177028450998</v>
      </c>
      <c r="AW113" s="12">
        <f t="shared" si="59"/>
        <v>569.02002107481553</v>
      </c>
      <c r="AX113" s="12">
        <f t="shared" si="60"/>
        <v>1811.6438356164383</v>
      </c>
      <c r="AY113" s="12">
        <f t="shared" si="61"/>
        <v>99647.444678609056</v>
      </c>
      <c r="AZ113" s="12">
        <f t="shared" si="62"/>
        <v>31333.298208640677</v>
      </c>
      <c r="BA113" s="12">
        <f t="shared" si="63"/>
        <v>9167.5447839831413</v>
      </c>
      <c r="BB113" s="12">
        <f t="shared" si="64"/>
        <v>2370.9167544783982</v>
      </c>
      <c r="BC113" s="12">
        <f t="shared" si="65"/>
        <v>750895.95890410955</v>
      </c>
      <c r="BD113" s="12">
        <f t="shared" si="66"/>
        <v>10537.40779768177</v>
      </c>
      <c r="BE113" s="12">
        <f t="shared" si="67"/>
        <v>10726.132771338251</v>
      </c>
      <c r="BF113" s="12">
        <f t="shared" si="68"/>
        <v>8661.7492096944152</v>
      </c>
      <c r="BG113" s="12">
        <f t="shared" si="69"/>
        <v>15806.111696522656</v>
      </c>
    </row>
    <row r="114" spans="1:59" x14ac:dyDescent="0.25">
      <c r="A114" s="264"/>
      <c r="B114" s="274"/>
      <c r="C114" s="16" t="s">
        <v>147</v>
      </c>
      <c r="D114" s="7">
        <f t="shared" si="36"/>
        <v>8</v>
      </c>
      <c r="E114" s="9">
        <f>+[3]LICENCIAS!E114+[3]PERMISOS!E114+[3]REGISTROS!E114+[3]CERTIFICADOS!E114+[3]FISCALIZACIONES!E114</f>
        <v>0</v>
      </c>
      <c r="F114" s="9">
        <f>+[3]LICENCIAS!F114+[3]PERMISOS!F114+[3]REGISTROS!F114+[3]CERTIFICADOS!F114+[3]FISCALIZACIONES!F114</f>
        <v>1</v>
      </c>
      <c r="G114" s="9">
        <f>+[3]LICENCIAS!G114+[3]PERMISOS!G114+[3]REGISTROS!G114+[3]CERTIFICADOS!G114+[3]FISCALIZACIONES!G114</f>
        <v>2</v>
      </c>
      <c r="H114" s="9">
        <f>+[3]LICENCIAS!H114+[3]PERMISOS!H114+[3]REGISTROS!H114+[3]CERTIFICADOS!H114+[3]FISCALIZACIONES!H114</f>
        <v>2</v>
      </c>
      <c r="I114" s="9">
        <f>+[3]LICENCIAS!I114+[3]PERMISOS!I114+[3]REGISTROS!I114+[3]CERTIFICADOS!I114+[3]FISCALIZACIONES!I114</f>
        <v>0</v>
      </c>
      <c r="J114" s="9">
        <f>+[3]LICENCIAS!J114+[3]PERMISOS!J114+[3]REGISTROS!J114+[3]CERTIFICADOS!J114+[3]FISCALIZACIONES!J114</f>
        <v>0</v>
      </c>
      <c r="K114" s="9">
        <f>+[3]LICENCIAS!K114+[3]PERMISOS!K114+[3]REGISTROS!K114+[3]CERTIFICADOS!K114+[3]FISCALIZACIONES!K114</f>
        <v>2</v>
      </c>
      <c r="L114" s="9">
        <f>+[3]LICENCIAS!L114+[3]PERMISOS!L114+[3]REGISTROS!L114+[3]CERTIFICADOS!L114+[3]FISCALIZACIONES!L114</f>
        <v>1</v>
      </c>
      <c r="M114" s="9">
        <f>+[3]LICENCIAS!M114+[3]PERMISOS!M114+[3]REGISTROS!M114+[3]CERTIFICADOS!M114+[3]FISCALIZACIONES!M114</f>
        <v>0</v>
      </c>
      <c r="N114" s="9">
        <f>+[3]LICENCIAS!N114+[3]PERMISOS!N114+[3]REGISTROS!N114+[3]CERTIFICADOS!N114+[3]FISCALIZACIONES!N114</f>
        <v>0</v>
      </c>
      <c r="O114" s="9">
        <f>+[3]LICENCIAS!O114+[3]PERMISOS!O114+[3]REGISTROS!O114+[3]CERTIFICADOS!O114+[3]FISCALIZACIONES!O114</f>
        <v>0</v>
      </c>
      <c r="P114" s="9">
        <f>+[3]LICENCIAS!P114+[3]PERMISOS!P114+[3]REGISTROS!P114+[3]CERTIFICADOS!P114+[3]FISCALIZACIONES!P114</f>
        <v>0</v>
      </c>
      <c r="Q114" s="9">
        <f>+[3]LICENCIAS!Q114+[3]PERMISOS!Q114+[3]REGISTROS!Q114+[3]CERTIFICADOS!Q114+[3]FISCALIZACIONES!Q114</f>
        <v>0</v>
      </c>
      <c r="R114" s="9">
        <f>+[3]LICENCIAS!R114+[3]PERMISOS!R114+[3]REGISTROS!R114+[3]CERTIFICADOS!R114+[3]FISCALIZACIONES!R114</f>
        <v>0</v>
      </c>
      <c r="S114" s="9">
        <f>+[3]LICENCIAS!S114+[3]PERMISOS!S114+[3]REGISTROS!S114+[3]CERTIFICADOS!S114+[3]FISCALIZACIONES!S114</f>
        <v>0</v>
      </c>
      <c r="T114" s="9">
        <f>+[3]LICENCIAS!T114+[3]PERMISOS!T114+[3]REGISTROS!T114+[3]CERTIFICADOS!T114+[3]FISCALIZACIONES!T114</f>
        <v>0</v>
      </c>
      <c r="U114" s="9">
        <f>+[3]LICENCIAS!U114+[3]PERMISOS!U114+[3]REGISTROS!U114+[3]CERTIFICADOS!U114+[3]FISCALIZACIONES!U114</f>
        <v>0</v>
      </c>
      <c r="V114" s="9">
        <f>+[3]LICENCIAS!V114+[3]PERMISOS!V114+[3]REGISTROS!V114+[3]CERTIFICADOS!V114+[3]FISCALIZACIONES!V114</f>
        <v>0</v>
      </c>
      <c r="W114" s="9">
        <f>+[3]LICENCIAS!W114+[3]PERMISOS!W114+[3]REGISTROS!W114+[3]CERTIFICADOS!W114+[3]FISCALIZACIONES!W114</f>
        <v>0</v>
      </c>
      <c r="X114" s="9">
        <f>+[3]LICENCIAS!X114+[3]PERMISOS!X114+[3]REGISTROS!X114+[3]CERTIFICADOS!X114+[3]FISCALIZACIONES!X114</f>
        <v>0</v>
      </c>
      <c r="Y114" s="9">
        <f>+[3]LICENCIAS!Y114+[3]PERMISOS!Y114+[3]REGISTROS!Y114+[3]CERTIFICADOS!Y114+[3]FISCALIZACIONES!Y114</f>
        <v>0</v>
      </c>
      <c r="Z114" s="9">
        <f>+[3]LICENCIAS!Z114+[3]PERMISOS!Z114+[3]REGISTROS!Z114+[3]CERTIFICADOS!Z114+[3]FISCALIZACIONES!Z114</f>
        <v>0</v>
      </c>
      <c r="AA114" s="10">
        <f t="shared" si="37"/>
        <v>543985.13382507907</v>
      </c>
      <c r="AB114" s="10">
        <f t="shared" si="38"/>
        <v>120243.14436248683</v>
      </c>
      <c r="AC114" s="11">
        <f t="shared" si="39"/>
        <v>286097.24762908323</v>
      </c>
      <c r="AD114" s="11">
        <f t="shared" si="40"/>
        <v>173175.14436248684</v>
      </c>
      <c r="AE114" s="11">
        <f t="shared" si="41"/>
        <v>48472.075869336142</v>
      </c>
      <c r="AF114" s="11">
        <f t="shared" si="42"/>
        <v>491030.66807165439</v>
      </c>
      <c r="AG114" s="11">
        <f t="shared" si="43"/>
        <v>20864.067439409904</v>
      </c>
      <c r="AH114" s="12">
        <f t="shared" si="44"/>
        <v>109205.47945205479</v>
      </c>
      <c r="AI114" s="12">
        <f t="shared" si="45"/>
        <v>114210.760800843</v>
      </c>
      <c r="AJ114" s="12">
        <f t="shared" si="46"/>
        <v>12935.721812434142</v>
      </c>
      <c r="AK114" s="12">
        <f t="shared" si="47"/>
        <v>2718.6512118018968</v>
      </c>
      <c r="AL114" s="12">
        <f t="shared" si="48"/>
        <v>633353.5384615385</v>
      </c>
      <c r="AM114" s="12">
        <f t="shared" si="49"/>
        <v>282431.88198103267</v>
      </c>
      <c r="AN114" s="12">
        <f t="shared" si="50"/>
        <v>1264.4889357218124</v>
      </c>
      <c r="AO114" s="12">
        <f t="shared" si="51"/>
        <v>473303.27924130665</v>
      </c>
      <c r="AP114" s="12">
        <f t="shared" si="52"/>
        <v>33859.683877766067</v>
      </c>
      <c r="AQ114" s="12">
        <f t="shared" si="53"/>
        <v>12012.644889357218</v>
      </c>
      <c r="AR114" s="12">
        <f t="shared" si="54"/>
        <v>1201575.7133825079</v>
      </c>
      <c r="AS114" s="12">
        <f t="shared" si="55"/>
        <v>48697.239199157004</v>
      </c>
      <c r="AT114" s="12">
        <f t="shared" si="56"/>
        <v>4214.9631190727077</v>
      </c>
      <c r="AU114" s="12">
        <f t="shared" si="57"/>
        <v>8971860.9062170703</v>
      </c>
      <c r="AV114" s="12">
        <f t="shared" si="58"/>
        <v>23214.5416227608</v>
      </c>
      <c r="AW114" s="12">
        <f t="shared" si="59"/>
        <v>455.21601685985246</v>
      </c>
      <c r="AX114" s="12">
        <f t="shared" si="60"/>
        <v>1449.3150684931506</v>
      </c>
      <c r="AY114" s="12">
        <f t="shared" si="61"/>
        <v>79717.95574288725</v>
      </c>
      <c r="AZ114" s="12">
        <f t="shared" si="62"/>
        <v>25066.638566912541</v>
      </c>
      <c r="BA114" s="12">
        <f t="shared" si="63"/>
        <v>7334.0358271865125</v>
      </c>
      <c r="BB114" s="12">
        <f t="shared" si="64"/>
        <v>1896.7334035827187</v>
      </c>
      <c r="BC114" s="12">
        <f t="shared" si="65"/>
        <v>600716.76712328766</v>
      </c>
      <c r="BD114" s="12">
        <f t="shared" si="66"/>
        <v>8429.9262381454155</v>
      </c>
      <c r="BE114" s="12">
        <f t="shared" si="67"/>
        <v>8580.9062170706002</v>
      </c>
      <c r="BF114" s="12">
        <f t="shared" si="68"/>
        <v>6929.3993677555318</v>
      </c>
      <c r="BG114" s="12">
        <f t="shared" si="69"/>
        <v>12644.889357218124</v>
      </c>
    </row>
    <row r="115" spans="1:59" x14ac:dyDescent="0.25">
      <c r="A115" s="264"/>
      <c r="B115" s="274"/>
      <c r="C115" s="16" t="s">
        <v>148</v>
      </c>
      <c r="D115" s="7">
        <f t="shared" si="36"/>
        <v>9</v>
      </c>
      <c r="E115" s="9">
        <f>+[3]LICENCIAS!E115+[3]PERMISOS!E115+[3]REGISTROS!E115+[3]CERTIFICADOS!E115+[3]FISCALIZACIONES!E115</f>
        <v>1</v>
      </c>
      <c r="F115" s="9">
        <f>+[3]LICENCIAS!F115+[3]PERMISOS!F115+[3]REGISTROS!F115+[3]CERTIFICADOS!F115+[3]FISCALIZACIONES!F115</f>
        <v>3</v>
      </c>
      <c r="G115" s="9">
        <f>+[3]LICENCIAS!G115+[3]PERMISOS!G115+[3]REGISTROS!G115+[3]CERTIFICADOS!G115+[3]FISCALIZACIONES!G115</f>
        <v>3</v>
      </c>
      <c r="H115" s="9">
        <f>+[3]LICENCIAS!H115+[3]PERMISOS!H115+[3]REGISTROS!H115+[3]CERTIFICADOS!H115+[3]FISCALIZACIONES!H115</f>
        <v>0</v>
      </c>
      <c r="I115" s="9">
        <f>+[3]LICENCIAS!I115+[3]PERMISOS!I115+[3]REGISTROS!I115+[3]CERTIFICADOS!I115+[3]FISCALIZACIONES!I115</f>
        <v>2</v>
      </c>
      <c r="J115" s="9">
        <f>+[3]LICENCIAS!J115+[3]PERMISOS!J115+[3]REGISTROS!J115+[3]CERTIFICADOS!J115+[3]FISCALIZACIONES!J115</f>
        <v>0</v>
      </c>
      <c r="K115" s="9">
        <f>+[3]LICENCIAS!K115+[3]PERMISOS!K115+[3]REGISTROS!K115+[3]CERTIFICADOS!K115+[3]FISCALIZACIONES!K115</f>
        <v>0</v>
      </c>
      <c r="L115" s="9">
        <f>+[3]LICENCIAS!L115+[3]PERMISOS!L115+[3]REGISTROS!L115+[3]CERTIFICADOS!L115+[3]FISCALIZACIONES!L115</f>
        <v>0</v>
      </c>
      <c r="M115" s="9">
        <f>+[3]LICENCIAS!M115+[3]PERMISOS!M115+[3]REGISTROS!M115+[3]CERTIFICADOS!M115+[3]FISCALIZACIONES!M115</f>
        <v>0</v>
      </c>
      <c r="N115" s="9">
        <f>+[3]LICENCIAS!N115+[3]PERMISOS!N115+[3]REGISTROS!N115+[3]CERTIFICADOS!N115+[3]FISCALIZACIONES!N115</f>
        <v>0</v>
      </c>
      <c r="O115" s="9">
        <f>+[3]LICENCIAS!O115+[3]PERMISOS!O115+[3]REGISTROS!O115+[3]CERTIFICADOS!O115+[3]FISCALIZACIONES!O115</f>
        <v>0</v>
      </c>
      <c r="P115" s="9">
        <f>+[3]LICENCIAS!P115+[3]PERMISOS!P115+[3]REGISTROS!P115+[3]CERTIFICADOS!P115+[3]FISCALIZACIONES!P115</f>
        <v>0</v>
      </c>
      <c r="Q115" s="9">
        <f>+[3]LICENCIAS!Q115+[3]PERMISOS!Q115+[3]REGISTROS!Q115+[3]CERTIFICADOS!Q115+[3]FISCALIZACIONES!Q115</f>
        <v>0</v>
      </c>
      <c r="R115" s="9">
        <f>+[3]LICENCIAS!R115+[3]PERMISOS!R115+[3]REGISTROS!R115+[3]CERTIFICADOS!R115+[3]FISCALIZACIONES!R115</f>
        <v>0</v>
      </c>
      <c r="S115" s="9">
        <f>+[3]LICENCIAS!S115+[3]PERMISOS!S115+[3]REGISTROS!S115+[3]CERTIFICADOS!S115+[3]FISCALIZACIONES!S115</f>
        <v>0</v>
      </c>
      <c r="T115" s="9">
        <f>+[3]LICENCIAS!T115+[3]PERMISOS!T115+[3]REGISTROS!T115+[3]CERTIFICADOS!T115+[3]FISCALIZACIONES!T115</f>
        <v>0</v>
      </c>
      <c r="U115" s="9">
        <f>+[3]LICENCIAS!U115+[3]PERMISOS!U115+[3]REGISTROS!U115+[3]CERTIFICADOS!U115+[3]FISCALIZACIONES!U115</f>
        <v>0</v>
      </c>
      <c r="V115" s="9">
        <f>+[3]LICENCIAS!V115+[3]PERMISOS!V115+[3]REGISTROS!V115+[3]CERTIFICADOS!V115+[3]FISCALIZACIONES!V115</f>
        <v>0</v>
      </c>
      <c r="W115" s="9">
        <f>+[3]LICENCIAS!W115+[3]PERMISOS!W115+[3]REGISTROS!W115+[3]CERTIFICADOS!W115+[3]FISCALIZACIONES!W115</f>
        <v>0</v>
      </c>
      <c r="X115" s="9">
        <f>+[3]LICENCIAS!X115+[3]PERMISOS!X115+[3]REGISTROS!X115+[3]CERTIFICADOS!X115+[3]FISCALIZACIONES!X115</f>
        <v>0</v>
      </c>
      <c r="Y115" s="9">
        <f>+[3]LICENCIAS!Y115+[3]PERMISOS!Y115+[3]REGISTROS!Y115+[3]CERTIFICADOS!Y115+[3]FISCALIZACIONES!Y115</f>
        <v>0</v>
      </c>
      <c r="Z115" s="9">
        <f>+[3]LICENCIAS!Z115+[3]PERMISOS!Z115+[3]REGISTROS!Z115+[3]CERTIFICADOS!Z115+[3]FISCALIZACIONES!Z115</f>
        <v>0</v>
      </c>
      <c r="AA115" s="10">
        <f t="shared" si="37"/>
        <v>611983.2755532139</v>
      </c>
      <c r="AB115" s="10">
        <f t="shared" si="38"/>
        <v>135273.53740779767</v>
      </c>
      <c r="AC115" s="11">
        <f t="shared" si="39"/>
        <v>321859.40358271863</v>
      </c>
      <c r="AD115" s="11">
        <f t="shared" si="40"/>
        <v>194822.0374077977</v>
      </c>
      <c r="AE115" s="11">
        <f t="shared" si="41"/>
        <v>54531.08535300316</v>
      </c>
      <c r="AF115" s="11">
        <f t="shared" si="42"/>
        <v>552409.50158061122</v>
      </c>
      <c r="AG115" s="11">
        <f t="shared" si="43"/>
        <v>23472.075869336142</v>
      </c>
      <c r="AH115" s="12">
        <f t="shared" si="44"/>
        <v>122856.16438356164</v>
      </c>
      <c r="AI115" s="12">
        <f t="shared" si="45"/>
        <v>128487.10590094837</v>
      </c>
      <c r="AJ115" s="12">
        <f t="shared" si="46"/>
        <v>14552.68703898841</v>
      </c>
      <c r="AK115" s="12">
        <f t="shared" si="47"/>
        <v>3058.4826132771341</v>
      </c>
      <c r="AL115" s="12">
        <f t="shared" si="48"/>
        <v>712522.73076923075</v>
      </c>
      <c r="AM115" s="12">
        <f t="shared" si="49"/>
        <v>317735.86722866178</v>
      </c>
      <c r="AN115" s="12">
        <f t="shared" si="50"/>
        <v>1422.5500526870389</v>
      </c>
      <c r="AO115" s="12">
        <f t="shared" si="51"/>
        <v>532466.18914646993</v>
      </c>
      <c r="AP115" s="12">
        <f t="shared" si="52"/>
        <v>38092.144362486826</v>
      </c>
      <c r="AQ115" s="12">
        <f t="shared" si="53"/>
        <v>13514.225500526871</v>
      </c>
      <c r="AR115" s="12">
        <f t="shared" si="54"/>
        <v>1351772.6775553215</v>
      </c>
      <c r="AS115" s="12">
        <f t="shared" si="55"/>
        <v>54784.394099051628</v>
      </c>
      <c r="AT115" s="12">
        <f t="shared" si="56"/>
        <v>4741.8335089567963</v>
      </c>
      <c r="AU115" s="12">
        <f t="shared" si="57"/>
        <v>10093343.519494204</v>
      </c>
      <c r="AV115" s="12">
        <f t="shared" si="58"/>
        <v>26116.359325605899</v>
      </c>
      <c r="AW115" s="12">
        <f t="shared" si="59"/>
        <v>512.11801896733402</v>
      </c>
      <c r="AX115" s="12">
        <f t="shared" si="60"/>
        <v>1630.4794520547944</v>
      </c>
      <c r="AY115" s="12">
        <f t="shared" si="61"/>
        <v>89682.700210748153</v>
      </c>
      <c r="AZ115" s="12">
        <f t="shared" si="62"/>
        <v>28199.968387776607</v>
      </c>
      <c r="BA115" s="12">
        <f t="shared" si="63"/>
        <v>8250.7903055848274</v>
      </c>
      <c r="BB115" s="12">
        <f t="shared" si="64"/>
        <v>2133.8250790305583</v>
      </c>
      <c r="BC115" s="12">
        <f t="shared" si="65"/>
        <v>675806.3630136986</v>
      </c>
      <c r="BD115" s="12">
        <f t="shared" si="66"/>
        <v>9483.6670179135926</v>
      </c>
      <c r="BE115" s="12">
        <f t="shared" si="67"/>
        <v>9653.5194942044254</v>
      </c>
      <c r="BF115" s="12">
        <f t="shared" si="68"/>
        <v>7795.5742887249735</v>
      </c>
      <c r="BG115" s="12">
        <f t="shared" si="69"/>
        <v>14225.50052687039</v>
      </c>
    </row>
    <row r="116" spans="1:59" x14ac:dyDescent="0.25">
      <c r="A116" s="264"/>
      <c r="B116" s="274"/>
      <c r="C116" s="16" t="s">
        <v>149</v>
      </c>
      <c r="D116" s="7">
        <f t="shared" si="36"/>
        <v>3</v>
      </c>
      <c r="E116" s="9">
        <f>+[3]LICENCIAS!E116+[3]PERMISOS!E116+[3]REGISTROS!E116+[3]CERTIFICADOS!E116+[3]FISCALIZACIONES!E116</f>
        <v>0</v>
      </c>
      <c r="F116" s="9">
        <f>+[3]LICENCIAS!F116+[3]PERMISOS!F116+[3]REGISTROS!F116+[3]CERTIFICADOS!F116+[3]FISCALIZACIONES!F116</f>
        <v>0</v>
      </c>
      <c r="G116" s="9">
        <f>+[3]LICENCIAS!G116+[3]PERMISOS!G116+[3]REGISTROS!G116+[3]CERTIFICADOS!G116+[3]FISCALIZACIONES!G116</f>
        <v>1</v>
      </c>
      <c r="H116" s="9">
        <f>+[3]LICENCIAS!H116+[3]PERMISOS!H116+[3]REGISTROS!H116+[3]CERTIFICADOS!H116+[3]FISCALIZACIONES!H116</f>
        <v>0</v>
      </c>
      <c r="I116" s="9">
        <f>+[3]LICENCIAS!I116+[3]PERMISOS!I116+[3]REGISTROS!I116+[3]CERTIFICADOS!I116+[3]FISCALIZACIONES!I116</f>
        <v>0</v>
      </c>
      <c r="J116" s="9">
        <f>+[3]LICENCIAS!J116+[3]PERMISOS!J116+[3]REGISTROS!J116+[3]CERTIFICADOS!J116+[3]FISCALIZACIONES!J116</f>
        <v>1</v>
      </c>
      <c r="K116" s="9">
        <f>+[3]LICENCIAS!K116+[3]PERMISOS!K116+[3]REGISTROS!K116+[3]CERTIFICADOS!K116+[3]FISCALIZACIONES!K116</f>
        <v>0</v>
      </c>
      <c r="L116" s="9">
        <f>+[3]LICENCIAS!L116+[3]PERMISOS!L116+[3]REGISTROS!L116+[3]CERTIFICADOS!L116+[3]FISCALIZACIONES!L116</f>
        <v>1</v>
      </c>
      <c r="M116" s="9">
        <f>+[3]LICENCIAS!M116+[3]PERMISOS!M116+[3]REGISTROS!M116+[3]CERTIFICADOS!M116+[3]FISCALIZACIONES!M116</f>
        <v>0</v>
      </c>
      <c r="N116" s="9">
        <f>+[3]LICENCIAS!N116+[3]PERMISOS!N116+[3]REGISTROS!N116+[3]CERTIFICADOS!N116+[3]FISCALIZACIONES!N116</f>
        <v>0</v>
      </c>
      <c r="O116" s="9">
        <f>+[3]LICENCIAS!O116+[3]PERMISOS!O116+[3]REGISTROS!O116+[3]CERTIFICADOS!O116+[3]FISCALIZACIONES!O116</f>
        <v>0</v>
      </c>
      <c r="P116" s="9">
        <f>+[3]LICENCIAS!P116+[3]PERMISOS!P116+[3]REGISTROS!P116+[3]CERTIFICADOS!P116+[3]FISCALIZACIONES!P116</f>
        <v>0</v>
      </c>
      <c r="Q116" s="9">
        <f>+[3]LICENCIAS!Q116+[3]PERMISOS!Q116+[3]REGISTROS!Q116+[3]CERTIFICADOS!Q116+[3]FISCALIZACIONES!Q116</f>
        <v>0</v>
      </c>
      <c r="R116" s="9">
        <f>+[3]LICENCIAS!R116+[3]PERMISOS!R116+[3]REGISTROS!R116+[3]CERTIFICADOS!R116+[3]FISCALIZACIONES!R116</f>
        <v>0</v>
      </c>
      <c r="S116" s="9">
        <f>+[3]LICENCIAS!S116+[3]PERMISOS!S116+[3]REGISTROS!S116+[3]CERTIFICADOS!S116+[3]FISCALIZACIONES!S116</f>
        <v>0</v>
      </c>
      <c r="T116" s="9">
        <f>+[3]LICENCIAS!T116+[3]PERMISOS!T116+[3]REGISTROS!T116+[3]CERTIFICADOS!T116+[3]FISCALIZACIONES!T116</f>
        <v>0</v>
      </c>
      <c r="U116" s="9">
        <f>+[3]LICENCIAS!U116+[3]PERMISOS!U116+[3]REGISTROS!U116+[3]CERTIFICADOS!U116+[3]FISCALIZACIONES!U116</f>
        <v>0</v>
      </c>
      <c r="V116" s="9">
        <f>+[3]LICENCIAS!V116+[3]PERMISOS!V116+[3]REGISTROS!V116+[3]CERTIFICADOS!V116+[3]FISCALIZACIONES!V116</f>
        <v>0</v>
      </c>
      <c r="W116" s="9">
        <f>+[3]LICENCIAS!W116+[3]PERMISOS!W116+[3]REGISTROS!W116+[3]CERTIFICADOS!W116+[3]FISCALIZACIONES!W116</f>
        <v>0</v>
      </c>
      <c r="X116" s="9">
        <f>+[3]LICENCIAS!X116+[3]PERMISOS!X116+[3]REGISTROS!X116+[3]CERTIFICADOS!X116+[3]FISCALIZACIONES!X116</f>
        <v>0</v>
      </c>
      <c r="Y116" s="9">
        <f>+[3]LICENCIAS!Y116+[3]PERMISOS!Y116+[3]REGISTROS!Y116+[3]CERTIFICADOS!Y116+[3]FISCALIZACIONES!Y116</f>
        <v>0</v>
      </c>
      <c r="Z116" s="9">
        <f>+[3]LICENCIAS!Z116+[3]PERMISOS!Z116+[3]REGISTROS!Z116+[3]CERTIFICADOS!Z116+[3]FISCALIZACIONES!Z116</f>
        <v>0</v>
      </c>
      <c r="AA116" s="10">
        <f t="shared" si="37"/>
        <v>203994.42518440465</v>
      </c>
      <c r="AB116" s="10">
        <f t="shared" si="38"/>
        <v>45091.179135932558</v>
      </c>
      <c r="AC116" s="11">
        <f t="shared" si="39"/>
        <v>107286.46786090621</v>
      </c>
      <c r="AD116" s="11">
        <f t="shared" si="40"/>
        <v>64940.679135932565</v>
      </c>
      <c r="AE116" s="11">
        <f t="shared" si="41"/>
        <v>18177.028451001053</v>
      </c>
      <c r="AF116" s="11">
        <f t="shared" si="42"/>
        <v>184136.5005268704</v>
      </c>
      <c r="AG116" s="11">
        <f t="shared" si="43"/>
        <v>7824.0252897787141</v>
      </c>
      <c r="AH116" s="12">
        <f t="shared" si="44"/>
        <v>40952.054794520547</v>
      </c>
      <c r="AI116" s="12">
        <f t="shared" si="45"/>
        <v>42829.035300316122</v>
      </c>
      <c r="AJ116" s="12">
        <f t="shared" si="46"/>
        <v>4850.8956796628026</v>
      </c>
      <c r="AK116" s="12">
        <f t="shared" si="47"/>
        <v>1019.4942044257114</v>
      </c>
      <c r="AL116" s="12">
        <f t="shared" si="48"/>
        <v>237507.57692307694</v>
      </c>
      <c r="AM116" s="12">
        <f t="shared" si="49"/>
        <v>105911.95574288725</v>
      </c>
      <c r="AN116" s="12">
        <f t="shared" si="50"/>
        <v>474.18335089567961</v>
      </c>
      <c r="AO116" s="12">
        <f t="shared" si="51"/>
        <v>177488.72971548999</v>
      </c>
      <c r="AP116" s="12">
        <f t="shared" si="52"/>
        <v>12697.381454162274</v>
      </c>
      <c r="AQ116" s="12">
        <f t="shared" si="53"/>
        <v>4504.7418335089569</v>
      </c>
      <c r="AR116" s="12">
        <f t="shared" si="54"/>
        <v>450590.89251844049</v>
      </c>
      <c r="AS116" s="12">
        <f t="shared" si="55"/>
        <v>18261.464699683878</v>
      </c>
      <c r="AT116" s="12">
        <f t="shared" si="56"/>
        <v>1580.6111696522653</v>
      </c>
      <c r="AU116" s="12">
        <f t="shared" si="57"/>
        <v>3364447.8398314016</v>
      </c>
      <c r="AV116" s="12">
        <f t="shared" si="58"/>
        <v>8705.453108535301</v>
      </c>
      <c r="AW116" s="12">
        <f t="shared" si="59"/>
        <v>170.70600632244467</v>
      </c>
      <c r="AX116" s="12">
        <f t="shared" si="60"/>
        <v>543.49315068493149</v>
      </c>
      <c r="AY116" s="12">
        <f t="shared" si="61"/>
        <v>29894.233403582719</v>
      </c>
      <c r="AZ116" s="12">
        <f t="shared" si="62"/>
        <v>9399.9894625922025</v>
      </c>
      <c r="BA116" s="12">
        <f t="shared" si="63"/>
        <v>2750.2634351949423</v>
      </c>
      <c r="BB116" s="12">
        <f t="shared" si="64"/>
        <v>711.27502634351947</v>
      </c>
      <c r="BC116" s="12">
        <f t="shared" si="65"/>
        <v>225268.78767123289</v>
      </c>
      <c r="BD116" s="12">
        <f t="shared" si="66"/>
        <v>3161.2223393045306</v>
      </c>
      <c r="BE116" s="12">
        <f t="shared" si="67"/>
        <v>3217.8398314014748</v>
      </c>
      <c r="BF116" s="12">
        <f t="shared" si="68"/>
        <v>2598.5247629083242</v>
      </c>
      <c r="BG116" s="12">
        <f t="shared" si="69"/>
        <v>4741.8335089567963</v>
      </c>
    </row>
    <row r="117" spans="1:59" x14ac:dyDescent="0.25">
      <c r="A117" s="264"/>
      <c r="B117" s="274"/>
      <c r="C117" s="16" t="s">
        <v>150</v>
      </c>
      <c r="D117" s="7">
        <f t="shared" si="36"/>
        <v>3</v>
      </c>
      <c r="E117" s="9">
        <f>+[3]LICENCIAS!E117+[3]PERMISOS!E117+[3]REGISTROS!E117+[3]CERTIFICADOS!E117+[3]FISCALIZACIONES!E117</f>
        <v>0</v>
      </c>
      <c r="F117" s="9">
        <f>+[3]LICENCIAS!F117+[3]PERMISOS!F117+[3]REGISTROS!F117+[3]CERTIFICADOS!F117+[3]FISCALIZACIONES!F117</f>
        <v>0</v>
      </c>
      <c r="G117" s="9">
        <f>+[3]LICENCIAS!G117+[3]PERMISOS!G117+[3]REGISTROS!G117+[3]CERTIFICADOS!G117+[3]FISCALIZACIONES!G117</f>
        <v>0</v>
      </c>
      <c r="H117" s="9">
        <f>+[3]LICENCIAS!H117+[3]PERMISOS!H117+[3]REGISTROS!H117+[3]CERTIFICADOS!H117+[3]FISCALIZACIONES!H117</f>
        <v>1</v>
      </c>
      <c r="I117" s="9">
        <f>+[3]LICENCIAS!I117+[3]PERMISOS!I117+[3]REGISTROS!I117+[3]CERTIFICADOS!I117+[3]FISCALIZACIONES!I117</f>
        <v>1</v>
      </c>
      <c r="J117" s="9">
        <f>+[3]LICENCIAS!J117+[3]PERMISOS!J117+[3]REGISTROS!J117+[3]CERTIFICADOS!J117+[3]FISCALIZACIONES!J117</f>
        <v>1</v>
      </c>
      <c r="K117" s="9">
        <f>+[3]LICENCIAS!K117+[3]PERMISOS!K117+[3]REGISTROS!K117+[3]CERTIFICADOS!K117+[3]FISCALIZACIONES!K117</f>
        <v>0</v>
      </c>
      <c r="L117" s="9">
        <f>+[3]LICENCIAS!L117+[3]PERMISOS!L117+[3]REGISTROS!L117+[3]CERTIFICADOS!L117+[3]FISCALIZACIONES!L117</f>
        <v>0</v>
      </c>
      <c r="M117" s="9">
        <f>+[3]LICENCIAS!M117+[3]PERMISOS!M117+[3]REGISTROS!M117+[3]CERTIFICADOS!M117+[3]FISCALIZACIONES!M117</f>
        <v>0</v>
      </c>
      <c r="N117" s="9">
        <f>+[3]LICENCIAS!N117+[3]PERMISOS!N117+[3]REGISTROS!N117+[3]CERTIFICADOS!N117+[3]FISCALIZACIONES!N117</f>
        <v>0</v>
      </c>
      <c r="O117" s="9">
        <f>+[3]LICENCIAS!O117+[3]PERMISOS!O117+[3]REGISTROS!O117+[3]CERTIFICADOS!O117+[3]FISCALIZACIONES!O117</f>
        <v>0</v>
      </c>
      <c r="P117" s="9">
        <f>+[3]LICENCIAS!P117+[3]PERMISOS!P117+[3]REGISTROS!P117+[3]CERTIFICADOS!P117+[3]FISCALIZACIONES!P117</f>
        <v>0</v>
      </c>
      <c r="Q117" s="9">
        <f>+[3]LICENCIAS!Q117+[3]PERMISOS!Q117+[3]REGISTROS!Q117+[3]CERTIFICADOS!Q117+[3]FISCALIZACIONES!Q117</f>
        <v>0</v>
      </c>
      <c r="R117" s="9">
        <f>+[3]LICENCIAS!R117+[3]PERMISOS!R117+[3]REGISTROS!R117+[3]CERTIFICADOS!R117+[3]FISCALIZACIONES!R117</f>
        <v>0</v>
      </c>
      <c r="S117" s="9">
        <f>+[3]LICENCIAS!S117+[3]PERMISOS!S117+[3]REGISTROS!S117+[3]CERTIFICADOS!S117+[3]FISCALIZACIONES!S117</f>
        <v>0</v>
      </c>
      <c r="T117" s="9">
        <f>+[3]LICENCIAS!T117+[3]PERMISOS!T117+[3]REGISTROS!T117+[3]CERTIFICADOS!T117+[3]FISCALIZACIONES!T117</f>
        <v>0</v>
      </c>
      <c r="U117" s="9">
        <f>+[3]LICENCIAS!U117+[3]PERMISOS!U117+[3]REGISTROS!U117+[3]CERTIFICADOS!U117+[3]FISCALIZACIONES!U117</f>
        <v>0</v>
      </c>
      <c r="V117" s="9">
        <f>+[3]LICENCIAS!V117+[3]PERMISOS!V117+[3]REGISTROS!V117+[3]CERTIFICADOS!V117+[3]FISCALIZACIONES!V117</f>
        <v>0</v>
      </c>
      <c r="W117" s="9">
        <f>+[3]LICENCIAS!W117+[3]PERMISOS!W117+[3]REGISTROS!W117+[3]CERTIFICADOS!W117+[3]FISCALIZACIONES!W117</f>
        <v>0</v>
      </c>
      <c r="X117" s="9">
        <f>+[3]LICENCIAS!X117+[3]PERMISOS!X117+[3]REGISTROS!X117+[3]CERTIFICADOS!X117+[3]FISCALIZACIONES!X117</f>
        <v>0</v>
      </c>
      <c r="Y117" s="9">
        <f>+[3]LICENCIAS!Y117+[3]PERMISOS!Y117+[3]REGISTROS!Y117+[3]CERTIFICADOS!Y117+[3]FISCALIZACIONES!Y117</f>
        <v>0</v>
      </c>
      <c r="Z117" s="9">
        <f>+[3]LICENCIAS!Z117+[3]PERMISOS!Z117+[3]REGISTROS!Z117+[3]CERTIFICADOS!Z117+[3]FISCALIZACIONES!Z117</f>
        <v>0</v>
      </c>
      <c r="AA117" s="10">
        <f t="shared" si="37"/>
        <v>203994.42518440465</v>
      </c>
      <c r="AB117" s="10">
        <f t="shared" si="38"/>
        <v>45091.179135932558</v>
      </c>
      <c r="AC117" s="11">
        <f t="shared" si="39"/>
        <v>107286.46786090621</v>
      </c>
      <c r="AD117" s="11">
        <f t="shared" si="40"/>
        <v>64940.679135932565</v>
      </c>
      <c r="AE117" s="11">
        <f t="shared" si="41"/>
        <v>18177.028451001053</v>
      </c>
      <c r="AF117" s="11">
        <f t="shared" si="42"/>
        <v>184136.5005268704</v>
      </c>
      <c r="AG117" s="11">
        <f t="shared" si="43"/>
        <v>7824.0252897787141</v>
      </c>
      <c r="AH117" s="12">
        <f t="shared" si="44"/>
        <v>40952.054794520547</v>
      </c>
      <c r="AI117" s="12">
        <f t="shared" si="45"/>
        <v>42829.035300316122</v>
      </c>
      <c r="AJ117" s="12">
        <f t="shared" si="46"/>
        <v>4850.8956796628026</v>
      </c>
      <c r="AK117" s="12">
        <f t="shared" si="47"/>
        <v>1019.4942044257114</v>
      </c>
      <c r="AL117" s="12">
        <f t="shared" si="48"/>
        <v>237507.57692307694</v>
      </c>
      <c r="AM117" s="12">
        <f t="shared" si="49"/>
        <v>105911.95574288725</v>
      </c>
      <c r="AN117" s="12">
        <f t="shared" si="50"/>
        <v>474.18335089567961</v>
      </c>
      <c r="AO117" s="12">
        <f t="shared" si="51"/>
        <v>177488.72971548999</v>
      </c>
      <c r="AP117" s="12">
        <f t="shared" si="52"/>
        <v>12697.381454162274</v>
      </c>
      <c r="AQ117" s="12">
        <f t="shared" si="53"/>
        <v>4504.7418335089569</v>
      </c>
      <c r="AR117" s="12">
        <f t="shared" si="54"/>
        <v>450590.89251844049</v>
      </c>
      <c r="AS117" s="12">
        <f t="shared" si="55"/>
        <v>18261.464699683878</v>
      </c>
      <c r="AT117" s="12">
        <f t="shared" si="56"/>
        <v>1580.6111696522653</v>
      </c>
      <c r="AU117" s="12">
        <f t="shared" si="57"/>
        <v>3364447.8398314016</v>
      </c>
      <c r="AV117" s="12">
        <f t="shared" si="58"/>
        <v>8705.453108535301</v>
      </c>
      <c r="AW117" s="12">
        <f t="shared" si="59"/>
        <v>170.70600632244467</v>
      </c>
      <c r="AX117" s="12">
        <f t="shared" si="60"/>
        <v>543.49315068493149</v>
      </c>
      <c r="AY117" s="12">
        <f t="shared" si="61"/>
        <v>29894.233403582719</v>
      </c>
      <c r="AZ117" s="12">
        <f t="shared" si="62"/>
        <v>9399.9894625922025</v>
      </c>
      <c r="BA117" s="12">
        <f t="shared" si="63"/>
        <v>2750.2634351949423</v>
      </c>
      <c r="BB117" s="12">
        <f t="shared" si="64"/>
        <v>711.27502634351947</v>
      </c>
      <c r="BC117" s="12">
        <f t="shared" si="65"/>
        <v>225268.78767123289</v>
      </c>
      <c r="BD117" s="12">
        <f t="shared" si="66"/>
        <v>3161.2223393045306</v>
      </c>
      <c r="BE117" s="12">
        <f t="shared" si="67"/>
        <v>3217.8398314014748</v>
      </c>
      <c r="BF117" s="12">
        <f t="shared" si="68"/>
        <v>2598.5247629083242</v>
      </c>
      <c r="BG117" s="12">
        <f t="shared" si="69"/>
        <v>4741.8335089567963</v>
      </c>
    </row>
    <row r="118" spans="1:59" x14ac:dyDescent="0.25">
      <c r="A118" s="264"/>
      <c r="B118" s="274"/>
      <c r="C118" s="16" t="s">
        <v>151</v>
      </c>
      <c r="D118" s="7">
        <f t="shared" si="36"/>
        <v>5</v>
      </c>
      <c r="E118" s="9">
        <f>+[3]LICENCIAS!E118+[3]PERMISOS!E118+[3]REGISTROS!E118+[3]CERTIFICADOS!E118+[3]FISCALIZACIONES!E118</f>
        <v>0</v>
      </c>
      <c r="F118" s="9">
        <f>+[3]LICENCIAS!F118+[3]PERMISOS!F118+[3]REGISTROS!F118+[3]CERTIFICADOS!F118+[3]FISCALIZACIONES!F118</f>
        <v>4</v>
      </c>
      <c r="G118" s="9">
        <f>+[3]LICENCIAS!G118+[3]PERMISOS!G118+[3]REGISTROS!G118+[3]CERTIFICADOS!G118+[3]FISCALIZACIONES!G118</f>
        <v>0</v>
      </c>
      <c r="H118" s="9">
        <f>+[3]LICENCIAS!H118+[3]PERMISOS!H118+[3]REGISTROS!H118+[3]CERTIFICADOS!H118+[3]FISCALIZACIONES!H118</f>
        <v>0</v>
      </c>
      <c r="I118" s="9">
        <f>+[3]LICENCIAS!I118+[3]PERMISOS!I118+[3]REGISTROS!I118+[3]CERTIFICADOS!I118+[3]FISCALIZACIONES!I118</f>
        <v>0</v>
      </c>
      <c r="J118" s="9">
        <f>+[3]LICENCIAS!J118+[3]PERMISOS!J118+[3]REGISTROS!J118+[3]CERTIFICADOS!J118+[3]FISCALIZACIONES!J118</f>
        <v>1</v>
      </c>
      <c r="K118" s="9">
        <f>+[3]LICENCIAS!K118+[3]PERMISOS!K118+[3]REGISTROS!K118+[3]CERTIFICADOS!K118+[3]FISCALIZACIONES!K118</f>
        <v>0</v>
      </c>
      <c r="L118" s="9">
        <f>+[3]LICENCIAS!L118+[3]PERMISOS!L118+[3]REGISTROS!L118+[3]CERTIFICADOS!L118+[3]FISCALIZACIONES!L118</f>
        <v>0</v>
      </c>
      <c r="M118" s="9">
        <f>+[3]LICENCIAS!M118+[3]PERMISOS!M118+[3]REGISTROS!M118+[3]CERTIFICADOS!M118+[3]FISCALIZACIONES!M118</f>
        <v>0</v>
      </c>
      <c r="N118" s="9">
        <f>+[3]LICENCIAS!N118+[3]PERMISOS!N118+[3]REGISTROS!N118+[3]CERTIFICADOS!N118+[3]FISCALIZACIONES!N118</f>
        <v>0</v>
      </c>
      <c r="O118" s="9">
        <f>+[3]LICENCIAS!O118+[3]PERMISOS!O118+[3]REGISTROS!O118+[3]CERTIFICADOS!O118+[3]FISCALIZACIONES!O118</f>
        <v>0</v>
      </c>
      <c r="P118" s="9">
        <f>+[3]LICENCIAS!P118+[3]PERMISOS!P118+[3]REGISTROS!P118+[3]CERTIFICADOS!P118+[3]FISCALIZACIONES!P118</f>
        <v>0</v>
      </c>
      <c r="Q118" s="9">
        <f>+[3]LICENCIAS!Q118+[3]PERMISOS!Q118+[3]REGISTROS!Q118+[3]CERTIFICADOS!Q118+[3]FISCALIZACIONES!Q118</f>
        <v>0</v>
      </c>
      <c r="R118" s="9">
        <f>+[3]LICENCIAS!R118+[3]PERMISOS!R118+[3]REGISTROS!R118+[3]CERTIFICADOS!R118+[3]FISCALIZACIONES!R118</f>
        <v>0</v>
      </c>
      <c r="S118" s="9">
        <f>+[3]LICENCIAS!S118+[3]PERMISOS!S118+[3]REGISTROS!S118+[3]CERTIFICADOS!S118+[3]FISCALIZACIONES!S118</f>
        <v>0</v>
      </c>
      <c r="T118" s="9">
        <f>+[3]LICENCIAS!T118+[3]PERMISOS!T118+[3]REGISTROS!T118+[3]CERTIFICADOS!T118+[3]FISCALIZACIONES!T118</f>
        <v>0</v>
      </c>
      <c r="U118" s="9">
        <f>+[3]LICENCIAS!U118+[3]PERMISOS!U118+[3]REGISTROS!U118+[3]CERTIFICADOS!U118+[3]FISCALIZACIONES!U118</f>
        <v>0</v>
      </c>
      <c r="V118" s="9">
        <f>+[3]LICENCIAS!V118+[3]PERMISOS!V118+[3]REGISTROS!V118+[3]CERTIFICADOS!V118+[3]FISCALIZACIONES!V118</f>
        <v>0</v>
      </c>
      <c r="W118" s="9">
        <f>+[3]LICENCIAS!W118+[3]PERMISOS!W118+[3]REGISTROS!W118+[3]CERTIFICADOS!W118+[3]FISCALIZACIONES!W118</f>
        <v>0</v>
      </c>
      <c r="X118" s="9">
        <f>+[3]LICENCIAS!X118+[3]PERMISOS!X118+[3]REGISTROS!X118+[3]CERTIFICADOS!X118+[3]FISCALIZACIONES!X118</f>
        <v>0</v>
      </c>
      <c r="Y118" s="9">
        <f>+[3]LICENCIAS!Y118+[3]PERMISOS!Y118+[3]REGISTROS!Y118+[3]CERTIFICADOS!Y118+[3]FISCALIZACIONES!Y118</f>
        <v>0</v>
      </c>
      <c r="Z118" s="9">
        <f>+[3]LICENCIAS!Z118+[3]PERMISOS!Z118+[3]REGISTROS!Z118+[3]CERTIFICADOS!Z118+[3]FISCALIZACIONES!Z118</f>
        <v>0</v>
      </c>
      <c r="AA118" s="10">
        <f t="shared" si="37"/>
        <v>339990.70864067442</v>
      </c>
      <c r="AB118" s="10">
        <f t="shared" si="38"/>
        <v>75151.965226554268</v>
      </c>
      <c r="AC118" s="11">
        <f t="shared" si="39"/>
        <v>178810.77976817702</v>
      </c>
      <c r="AD118" s="11">
        <f t="shared" si="40"/>
        <v>108234.46522655428</v>
      </c>
      <c r="AE118" s="11">
        <f t="shared" si="41"/>
        <v>30295.047418335089</v>
      </c>
      <c r="AF118" s="11">
        <f t="shared" si="42"/>
        <v>306894.16754478402</v>
      </c>
      <c r="AG118" s="11">
        <f t="shared" si="43"/>
        <v>13040.04214963119</v>
      </c>
      <c r="AH118" s="12">
        <f t="shared" si="44"/>
        <v>68253.42465753424</v>
      </c>
      <c r="AI118" s="12">
        <f t="shared" si="45"/>
        <v>71381.725500526867</v>
      </c>
      <c r="AJ118" s="12">
        <f t="shared" si="46"/>
        <v>8084.826132771339</v>
      </c>
      <c r="AK118" s="12">
        <f t="shared" si="47"/>
        <v>1699.1570073761854</v>
      </c>
      <c r="AL118" s="12">
        <f t="shared" si="48"/>
        <v>395845.96153846156</v>
      </c>
      <c r="AM118" s="12">
        <f t="shared" si="49"/>
        <v>176519.92623814542</v>
      </c>
      <c r="AN118" s="12">
        <f t="shared" si="50"/>
        <v>790.30558482613276</v>
      </c>
      <c r="AO118" s="12">
        <f t="shared" si="51"/>
        <v>295814.54952581663</v>
      </c>
      <c r="AP118" s="12">
        <f t="shared" si="52"/>
        <v>21162.302423603793</v>
      </c>
      <c r="AQ118" s="12">
        <f t="shared" si="53"/>
        <v>7507.9030558482609</v>
      </c>
      <c r="AR118" s="12">
        <f t="shared" si="54"/>
        <v>750984.82086406741</v>
      </c>
      <c r="AS118" s="12">
        <f t="shared" si="55"/>
        <v>30435.774499473126</v>
      </c>
      <c r="AT118" s="12">
        <f t="shared" si="56"/>
        <v>2634.3519494204425</v>
      </c>
      <c r="AU118" s="12">
        <f t="shared" si="57"/>
        <v>5607413.0663856687</v>
      </c>
      <c r="AV118" s="12">
        <f t="shared" si="58"/>
        <v>14509.088514225499</v>
      </c>
      <c r="AW118" s="12">
        <f t="shared" si="59"/>
        <v>284.51001053740777</v>
      </c>
      <c r="AX118" s="12">
        <f t="shared" si="60"/>
        <v>905.82191780821915</v>
      </c>
      <c r="AY118" s="12">
        <f t="shared" si="61"/>
        <v>49823.722339304528</v>
      </c>
      <c r="AZ118" s="12">
        <f t="shared" si="62"/>
        <v>15666.649104320339</v>
      </c>
      <c r="BA118" s="12">
        <f t="shared" si="63"/>
        <v>4583.7723919915707</v>
      </c>
      <c r="BB118" s="12">
        <f t="shared" si="64"/>
        <v>1185.4583772391991</v>
      </c>
      <c r="BC118" s="12">
        <f t="shared" si="65"/>
        <v>375447.97945205477</v>
      </c>
      <c r="BD118" s="12">
        <f t="shared" si="66"/>
        <v>5268.7038988408849</v>
      </c>
      <c r="BE118" s="12">
        <f t="shared" si="67"/>
        <v>5363.0663856691253</v>
      </c>
      <c r="BF118" s="12">
        <f t="shared" si="68"/>
        <v>4330.8746048472076</v>
      </c>
      <c r="BG118" s="12">
        <f t="shared" si="69"/>
        <v>7903.0558482613278</v>
      </c>
    </row>
    <row r="119" spans="1:59" x14ac:dyDescent="0.25">
      <c r="A119" s="264"/>
      <c r="B119" s="274"/>
      <c r="C119" s="16" t="s">
        <v>152</v>
      </c>
      <c r="D119" s="7">
        <f t="shared" si="36"/>
        <v>12</v>
      </c>
      <c r="E119" s="9">
        <f>+[3]LICENCIAS!E119+[3]PERMISOS!E119+[3]REGISTROS!E119+[3]CERTIFICADOS!E119+[3]FISCALIZACIONES!E119</f>
        <v>1</v>
      </c>
      <c r="F119" s="9">
        <f>+[3]LICENCIAS!F119+[3]PERMISOS!F119+[3]REGISTROS!F119+[3]CERTIFICADOS!F119+[3]FISCALIZACIONES!F119</f>
        <v>8</v>
      </c>
      <c r="G119" s="9">
        <f>+[3]LICENCIAS!G119+[3]PERMISOS!G119+[3]REGISTROS!G119+[3]CERTIFICADOS!G119+[3]FISCALIZACIONES!G119</f>
        <v>1</v>
      </c>
      <c r="H119" s="9">
        <f>+[3]LICENCIAS!H119+[3]PERMISOS!H119+[3]REGISTROS!H119+[3]CERTIFICADOS!H119+[3]FISCALIZACIONES!H119</f>
        <v>1</v>
      </c>
      <c r="I119" s="9">
        <f>+[3]LICENCIAS!I119+[3]PERMISOS!I119+[3]REGISTROS!I119+[3]CERTIFICADOS!I119+[3]FISCALIZACIONES!I119</f>
        <v>1</v>
      </c>
      <c r="J119" s="9">
        <f>+[3]LICENCIAS!J119+[3]PERMISOS!J119+[3]REGISTROS!J119+[3]CERTIFICADOS!J119+[3]FISCALIZACIONES!J119</f>
        <v>0</v>
      </c>
      <c r="K119" s="9">
        <f>+[3]LICENCIAS!K119+[3]PERMISOS!K119+[3]REGISTROS!K119+[3]CERTIFICADOS!K119+[3]FISCALIZACIONES!K119</f>
        <v>0</v>
      </c>
      <c r="L119" s="9">
        <f>+[3]LICENCIAS!L119+[3]PERMISOS!L119+[3]REGISTROS!L119+[3]CERTIFICADOS!L119+[3]FISCALIZACIONES!L119</f>
        <v>0</v>
      </c>
      <c r="M119" s="9">
        <f>+[3]LICENCIAS!M119+[3]PERMISOS!M119+[3]REGISTROS!M119+[3]CERTIFICADOS!M119+[3]FISCALIZACIONES!M119</f>
        <v>0</v>
      </c>
      <c r="N119" s="9">
        <f>+[3]LICENCIAS!N119+[3]PERMISOS!N119+[3]REGISTROS!N119+[3]CERTIFICADOS!N119+[3]FISCALIZACIONES!N119</f>
        <v>0</v>
      </c>
      <c r="O119" s="9">
        <f>+[3]LICENCIAS!O119+[3]PERMISOS!O119+[3]REGISTROS!O119+[3]CERTIFICADOS!O119+[3]FISCALIZACIONES!O119</f>
        <v>0</v>
      </c>
      <c r="P119" s="9">
        <f>+[3]LICENCIAS!P119+[3]PERMISOS!P119+[3]REGISTROS!P119+[3]CERTIFICADOS!P119+[3]FISCALIZACIONES!P119</f>
        <v>0</v>
      </c>
      <c r="Q119" s="9">
        <f>+[3]LICENCIAS!Q119+[3]PERMISOS!Q119+[3]REGISTROS!Q119+[3]CERTIFICADOS!Q119+[3]FISCALIZACIONES!Q119</f>
        <v>0</v>
      </c>
      <c r="R119" s="9">
        <f>+[3]LICENCIAS!R119+[3]PERMISOS!R119+[3]REGISTROS!R119+[3]CERTIFICADOS!R119+[3]FISCALIZACIONES!R119</f>
        <v>0</v>
      </c>
      <c r="S119" s="9">
        <f>+[3]LICENCIAS!S119+[3]PERMISOS!S119+[3]REGISTROS!S119+[3]CERTIFICADOS!S119+[3]FISCALIZACIONES!S119</f>
        <v>0</v>
      </c>
      <c r="T119" s="9">
        <f>+[3]LICENCIAS!T119+[3]PERMISOS!T119+[3]REGISTROS!T119+[3]CERTIFICADOS!T119+[3]FISCALIZACIONES!T119</f>
        <v>0</v>
      </c>
      <c r="U119" s="9">
        <f>+[3]LICENCIAS!U119+[3]PERMISOS!U119+[3]REGISTROS!U119+[3]CERTIFICADOS!U119+[3]FISCALIZACIONES!U119</f>
        <v>0</v>
      </c>
      <c r="V119" s="9">
        <f>+[3]LICENCIAS!V119+[3]PERMISOS!V119+[3]REGISTROS!V119+[3]CERTIFICADOS!V119+[3]FISCALIZACIONES!V119</f>
        <v>0</v>
      </c>
      <c r="W119" s="9">
        <f>+[3]LICENCIAS!W119+[3]PERMISOS!W119+[3]REGISTROS!W119+[3]CERTIFICADOS!W119+[3]FISCALIZACIONES!W119</f>
        <v>0</v>
      </c>
      <c r="X119" s="9">
        <f>+[3]LICENCIAS!X119+[3]PERMISOS!X119+[3]REGISTROS!X119+[3]CERTIFICADOS!X119+[3]FISCALIZACIONES!X119</f>
        <v>0</v>
      </c>
      <c r="Y119" s="9">
        <f>+[3]LICENCIAS!Y119+[3]PERMISOS!Y119+[3]REGISTROS!Y119+[3]CERTIFICADOS!Y119+[3]FISCALIZACIONES!Y119</f>
        <v>0</v>
      </c>
      <c r="Z119" s="9">
        <f>+[3]LICENCIAS!Z119+[3]PERMISOS!Z119+[3]REGISTROS!Z119+[3]CERTIFICADOS!Z119+[3]FISCALIZACIONES!Z119</f>
        <v>0</v>
      </c>
      <c r="AA119" s="10">
        <f t="shared" si="37"/>
        <v>815977.70073761861</v>
      </c>
      <c r="AB119" s="10">
        <f t="shared" si="38"/>
        <v>180364.71654373023</v>
      </c>
      <c r="AC119" s="11">
        <f t="shared" si="39"/>
        <v>429145.87144362484</v>
      </c>
      <c r="AD119" s="11">
        <f t="shared" si="40"/>
        <v>259762.71654373026</v>
      </c>
      <c r="AE119" s="11">
        <f t="shared" si="41"/>
        <v>72708.113804004213</v>
      </c>
      <c r="AF119" s="11">
        <f t="shared" si="42"/>
        <v>736546.00210748159</v>
      </c>
      <c r="AG119" s="11">
        <f t="shared" si="43"/>
        <v>31296.101159114856</v>
      </c>
      <c r="AH119" s="12">
        <f t="shared" si="44"/>
        <v>163808.21917808219</v>
      </c>
      <c r="AI119" s="12">
        <f t="shared" si="45"/>
        <v>171316.14120126449</v>
      </c>
      <c r="AJ119" s="12">
        <f t="shared" si="46"/>
        <v>19403.582718651211</v>
      </c>
      <c r="AK119" s="12">
        <f t="shared" si="47"/>
        <v>4077.9768177028454</v>
      </c>
      <c r="AL119" s="12">
        <f t="shared" si="48"/>
        <v>950030.30769230775</v>
      </c>
      <c r="AM119" s="12">
        <f t="shared" si="49"/>
        <v>423647.822971549</v>
      </c>
      <c r="AN119" s="12">
        <f t="shared" si="50"/>
        <v>1896.7334035827184</v>
      </c>
      <c r="AO119" s="12">
        <f t="shared" si="51"/>
        <v>709954.91886195994</v>
      </c>
      <c r="AP119" s="12">
        <f t="shared" si="52"/>
        <v>50789.525816649097</v>
      </c>
      <c r="AQ119" s="12">
        <f t="shared" si="53"/>
        <v>18018.967334035828</v>
      </c>
      <c r="AR119" s="12">
        <f t="shared" si="54"/>
        <v>1802363.570073762</v>
      </c>
      <c r="AS119" s="12">
        <f t="shared" si="55"/>
        <v>73045.858798735513</v>
      </c>
      <c r="AT119" s="12">
        <f t="shared" si="56"/>
        <v>6322.4446786090612</v>
      </c>
      <c r="AU119" s="12">
        <f t="shared" si="57"/>
        <v>13457791.359325606</v>
      </c>
      <c r="AV119" s="12">
        <f t="shared" si="58"/>
        <v>34821.812434141204</v>
      </c>
      <c r="AW119" s="12">
        <f t="shared" si="59"/>
        <v>682.82402528977866</v>
      </c>
      <c r="AX119" s="12">
        <f t="shared" si="60"/>
        <v>2173.972602739726</v>
      </c>
      <c r="AY119" s="12">
        <f t="shared" si="61"/>
        <v>119576.93361433088</v>
      </c>
      <c r="AZ119" s="12">
        <f t="shared" si="62"/>
        <v>37599.95785036881</v>
      </c>
      <c r="BA119" s="12">
        <f t="shared" si="63"/>
        <v>11001.053740779769</v>
      </c>
      <c r="BB119" s="12">
        <f t="shared" si="64"/>
        <v>2845.1001053740779</v>
      </c>
      <c r="BC119" s="12">
        <f t="shared" si="65"/>
        <v>901075.15068493155</v>
      </c>
      <c r="BD119" s="12">
        <f t="shared" si="66"/>
        <v>12644.889357218122</v>
      </c>
      <c r="BE119" s="12">
        <f t="shared" si="67"/>
        <v>12871.359325605899</v>
      </c>
      <c r="BF119" s="12">
        <f t="shared" si="68"/>
        <v>10394.099051633297</v>
      </c>
      <c r="BG119" s="12">
        <f t="shared" si="69"/>
        <v>18967.334035827185</v>
      </c>
    </row>
    <row r="120" spans="1:59" x14ac:dyDescent="0.25">
      <c r="A120" s="264"/>
      <c r="B120" s="274"/>
      <c r="C120" s="16" t="s">
        <v>153</v>
      </c>
      <c r="D120" s="7">
        <f t="shared" si="36"/>
        <v>1</v>
      </c>
      <c r="E120" s="9">
        <f>+[3]LICENCIAS!E120+[3]PERMISOS!E120+[3]REGISTROS!E120+[3]CERTIFICADOS!E120+[3]FISCALIZACIONES!E120</f>
        <v>0</v>
      </c>
      <c r="F120" s="9">
        <f>+[3]LICENCIAS!F120+[3]PERMISOS!F120+[3]REGISTROS!F120+[3]CERTIFICADOS!F120+[3]FISCALIZACIONES!F120</f>
        <v>0</v>
      </c>
      <c r="G120" s="9">
        <f>+[3]LICENCIAS!G120+[3]PERMISOS!G120+[3]REGISTROS!G120+[3]CERTIFICADOS!G120+[3]FISCALIZACIONES!G120</f>
        <v>1</v>
      </c>
      <c r="H120" s="9">
        <f>+[3]LICENCIAS!H120+[3]PERMISOS!H120+[3]REGISTROS!H120+[3]CERTIFICADOS!H120+[3]FISCALIZACIONES!H120</f>
        <v>0</v>
      </c>
      <c r="I120" s="9">
        <f>+[3]LICENCIAS!I120+[3]PERMISOS!I120+[3]REGISTROS!I120+[3]CERTIFICADOS!I120+[3]FISCALIZACIONES!I120</f>
        <v>0</v>
      </c>
      <c r="J120" s="9">
        <f>+[3]LICENCIAS!J120+[3]PERMISOS!J120+[3]REGISTROS!J120+[3]CERTIFICADOS!J120+[3]FISCALIZACIONES!J120</f>
        <v>0</v>
      </c>
      <c r="K120" s="9">
        <f>+[3]LICENCIAS!K120+[3]PERMISOS!K120+[3]REGISTROS!K120+[3]CERTIFICADOS!K120+[3]FISCALIZACIONES!K120</f>
        <v>0</v>
      </c>
      <c r="L120" s="9">
        <f>+[3]LICENCIAS!L120+[3]PERMISOS!L120+[3]REGISTROS!L120+[3]CERTIFICADOS!L120+[3]FISCALIZACIONES!L120</f>
        <v>0</v>
      </c>
      <c r="M120" s="9">
        <f>+[3]LICENCIAS!M120+[3]PERMISOS!M120+[3]REGISTROS!M120+[3]CERTIFICADOS!M120+[3]FISCALIZACIONES!M120</f>
        <v>0</v>
      </c>
      <c r="N120" s="9">
        <f>+[3]LICENCIAS!N120+[3]PERMISOS!N120+[3]REGISTROS!N120+[3]CERTIFICADOS!N120+[3]FISCALIZACIONES!N120</f>
        <v>0</v>
      </c>
      <c r="O120" s="9">
        <f>+[3]LICENCIAS!O120+[3]PERMISOS!O120+[3]REGISTROS!O120+[3]CERTIFICADOS!O120+[3]FISCALIZACIONES!O120</f>
        <v>0</v>
      </c>
      <c r="P120" s="9">
        <f>+[3]LICENCIAS!P120+[3]PERMISOS!P120+[3]REGISTROS!P120+[3]CERTIFICADOS!P120+[3]FISCALIZACIONES!P120</f>
        <v>0</v>
      </c>
      <c r="Q120" s="9">
        <f>+[3]LICENCIAS!Q120+[3]PERMISOS!Q120+[3]REGISTROS!Q120+[3]CERTIFICADOS!Q120+[3]FISCALIZACIONES!Q120</f>
        <v>0</v>
      </c>
      <c r="R120" s="9">
        <f>+[3]LICENCIAS!R120+[3]PERMISOS!R120+[3]REGISTROS!R120+[3]CERTIFICADOS!R120+[3]FISCALIZACIONES!R120</f>
        <v>0</v>
      </c>
      <c r="S120" s="9">
        <f>+[3]LICENCIAS!S120+[3]PERMISOS!S120+[3]REGISTROS!S120+[3]CERTIFICADOS!S120+[3]FISCALIZACIONES!S120</f>
        <v>0</v>
      </c>
      <c r="T120" s="9">
        <f>+[3]LICENCIAS!T120+[3]PERMISOS!T120+[3]REGISTROS!T120+[3]CERTIFICADOS!T120+[3]FISCALIZACIONES!T120</f>
        <v>0</v>
      </c>
      <c r="U120" s="9">
        <f>+[3]LICENCIAS!U120+[3]PERMISOS!U120+[3]REGISTROS!U120+[3]CERTIFICADOS!U120+[3]FISCALIZACIONES!U120</f>
        <v>0</v>
      </c>
      <c r="V120" s="9">
        <f>+[3]LICENCIAS!V120+[3]PERMISOS!V120+[3]REGISTROS!V120+[3]CERTIFICADOS!V120+[3]FISCALIZACIONES!V120</f>
        <v>0</v>
      </c>
      <c r="W120" s="9">
        <f>+[3]LICENCIAS!W120+[3]PERMISOS!W120+[3]REGISTROS!W120+[3]CERTIFICADOS!W120+[3]FISCALIZACIONES!W120</f>
        <v>0</v>
      </c>
      <c r="X120" s="9">
        <f>+[3]LICENCIAS!X120+[3]PERMISOS!X120+[3]REGISTROS!X120+[3]CERTIFICADOS!X120+[3]FISCALIZACIONES!X120</f>
        <v>0</v>
      </c>
      <c r="Y120" s="9">
        <f>+[3]LICENCIAS!Y120+[3]PERMISOS!Y120+[3]REGISTROS!Y120+[3]CERTIFICADOS!Y120+[3]FISCALIZACIONES!Y120</f>
        <v>0</v>
      </c>
      <c r="Z120" s="9">
        <f>+[3]LICENCIAS!Z120+[3]PERMISOS!Z120+[3]REGISTROS!Z120+[3]CERTIFICADOS!Z120+[3]FISCALIZACIONES!Z120</f>
        <v>0</v>
      </c>
      <c r="AA120" s="10">
        <f t="shared" si="37"/>
        <v>67998.141728134884</v>
      </c>
      <c r="AB120" s="10">
        <f t="shared" si="38"/>
        <v>15030.393045310853</v>
      </c>
      <c r="AC120" s="11">
        <f t="shared" si="39"/>
        <v>35762.155953635403</v>
      </c>
      <c r="AD120" s="11">
        <f t="shared" si="40"/>
        <v>21646.893045310855</v>
      </c>
      <c r="AE120" s="11">
        <f t="shared" si="41"/>
        <v>6059.0094836670178</v>
      </c>
      <c r="AF120" s="11">
        <f t="shared" si="42"/>
        <v>61378.833508956799</v>
      </c>
      <c r="AG120" s="11">
        <f t="shared" si="43"/>
        <v>2608.008429926238</v>
      </c>
      <c r="AH120" s="12">
        <f t="shared" si="44"/>
        <v>13650.684931506848</v>
      </c>
      <c r="AI120" s="12">
        <f t="shared" si="45"/>
        <v>14276.345100105375</v>
      </c>
      <c r="AJ120" s="12">
        <f t="shared" si="46"/>
        <v>1616.9652265542677</v>
      </c>
      <c r="AK120" s="12">
        <f t="shared" si="47"/>
        <v>339.8314014752371</v>
      </c>
      <c r="AL120" s="12">
        <f t="shared" si="48"/>
        <v>79169.192307692312</v>
      </c>
      <c r="AM120" s="12">
        <f t="shared" si="49"/>
        <v>35303.985247629083</v>
      </c>
      <c r="AN120" s="12">
        <f t="shared" si="50"/>
        <v>158.06111696522655</v>
      </c>
      <c r="AO120" s="12">
        <f t="shared" si="51"/>
        <v>59162.909905163331</v>
      </c>
      <c r="AP120" s="12">
        <f t="shared" si="52"/>
        <v>4232.4604847207584</v>
      </c>
      <c r="AQ120" s="12">
        <f t="shared" si="53"/>
        <v>1501.5806111696522</v>
      </c>
      <c r="AR120" s="12">
        <f t="shared" si="54"/>
        <v>150196.96417281349</v>
      </c>
      <c r="AS120" s="12">
        <f t="shared" si="55"/>
        <v>6087.1548998946255</v>
      </c>
      <c r="AT120" s="12">
        <f t="shared" si="56"/>
        <v>526.87038988408847</v>
      </c>
      <c r="AU120" s="12">
        <f t="shared" si="57"/>
        <v>1121482.6132771338</v>
      </c>
      <c r="AV120" s="12">
        <f t="shared" si="58"/>
        <v>2901.8177028451</v>
      </c>
      <c r="AW120" s="12">
        <f t="shared" si="59"/>
        <v>56.902002107481557</v>
      </c>
      <c r="AX120" s="12">
        <f t="shared" si="60"/>
        <v>181.16438356164383</v>
      </c>
      <c r="AY120" s="12">
        <f t="shared" si="61"/>
        <v>9964.7444678609063</v>
      </c>
      <c r="AZ120" s="12">
        <f t="shared" si="62"/>
        <v>3133.3298208640676</v>
      </c>
      <c r="BA120" s="12">
        <f t="shared" si="63"/>
        <v>916.75447839831406</v>
      </c>
      <c r="BB120" s="12">
        <f t="shared" si="64"/>
        <v>237.09167544783983</v>
      </c>
      <c r="BC120" s="12">
        <f t="shared" si="65"/>
        <v>75089.595890410958</v>
      </c>
      <c r="BD120" s="12">
        <f t="shared" si="66"/>
        <v>1053.7407797681769</v>
      </c>
      <c r="BE120" s="12">
        <f t="shared" si="67"/>
        <v>1072.613277133825</v>
      </c>
      <c r="BF120" s="12">
        <f t="shared" si="68"/>
        <v>866.17492096944147</v>
      </c>
      <c r="BG120" s="12">
        <f t="shared" si="69"/>
        <v>1580.6111696522655</v>
      </c>
    </row>
    <row r="121" spans="1:59" x14ac:dyDescent="0.25">
      <c r="A121" s="264"/>
      <c r="B121" s="274"/>
      <c r="C121" s="16" t="s">
        <v>154</v>
      </c>
      <c r="D121" s="7">
        <f t="shared" si="36"/>
        <v>4</v>
      </c>
      <c r="E121" s="9">
        <f>+[3]LICENCIAS!E121+[3]PERMISOS!E121+[3]REGISTROS!E121+[3]CERTIFICADOS!E121+[3]FISCALIZACIONES!E121</f>
        <v>0</v>
      </c>
      <c r="F121" s="9">
        <f>+[3]LICENCIAS!F121+[3]PERMISOS!F121+[3]REGISTROS!F121+[3]CERTIFICADOS!F121+[3]FISCALIZACIONES!F121</f>
        <v>1</v>
      </c>
      <c r="G121" s="9">
        <f>+[3]LICENCIAS!G121+[3]PERMISOS!G121+[3]REGISTROS!G121+[3]CERTIFICADOS!G121+[3]FISCALIZACIONES!G121</f>
        <v>0</v>
      </c>
      <c r="H121" s="9">
        <f>+[3]LICENCIAS!H121+[3]PERMISOS!H121+[3]REGISTROS!H121+[3]CERTIFICADOS!H121+[3]FISCALIZACIONES!H121</f>
        <v>3</v>
      </c>
      <c r="I121" s="9">
        <f>+[3]LICENCIAS!I121+[3]PERMISOS!I121+[3]REGISTROS!I121+[3]CERTIFICADOS!I121+[3]FISCALIZACIONES!I121</f>
        <v>0</v>
      </c>
      <c r="J121" s="9">
        <f>+[3]LICENCIAS!J121+[3]PERMISOS!J121+[3]REGISTROS!J121+[3]CERTIFICADOS!J121+[3]FISCALIZACIONES!J121</f>
        <v>0</v>
      </c>
      <c r="K121" s="9">
        <f>+[3]LICENCIAS!K121+[3]PERMISOS!K121+[3]REGISTROS!K121+[3]CERTIFICADOS!K121+[3]FISCALIZACIONES!K121</f>
        <v>0</v>
      </c>
      <c r="L121" s="9">
        <f>+[3]LICENCIAS!L121+[3]PERMISOS!L121+[3]REGISTROS!L121+[3]CERTIFICADOS!L121+[3]FISCALIZACIONES!L121</f>
        <v>0</v>
      </c>
      <c r="M121" s="9">
        <f>+[3]LICENCIAS!M121+[3]PERMISOS!M121+[3]REGISTROS!M121+[3]CERTIFICADOS!M121+[3]FISCALIZACIONES!M121</f>
        <v>0</v>
      </c>
      <c r="N121" s="9">
        <f>+[3]LICENCIAS!N121+[3]PERMISOS!N121+[3]REGISTROS!N121+[3]CERTIFICADOS!N121+[3]FISCALIZACIONES!N121</f>
        <v>0</v>
      </c>
      <c r="O121" s="9">
        <f>+[3]LICENCIAS!O121+[3]PERMISOS!O121+[3]REGISTROS!O121+[3]CERTIFICADOS!O121+[3]FISCALIZACIONES!O121</f>
        <v>0</v>
      </c>
      <c r="P121" s="9">
        <f>+[3]LICENCIAS!P121+[3]PERMISOS!P121+[3]REGISTROS!P121+[3]CERTIFICADOS!P121+[3]FISCALIZACIONES!P121</f>
        <v>0</v>
      </c>
      <c r="Q121" s="9">
        <f>+[3]LICENCIAS!Q121+[3]PERMISOS!Q121+[3]REGISTROS!Q121+[3]CERTIFICADOS!Q121+[3]FISCALIZACIONES!Q121</f>
        <v>0</v>
      </c>
      <c r="R121" s="9">
        <f>+[3]LICENCIAS!R121+[3]PERMISOS!R121+[3]REGISTROS!R121+[3]CERTIFICADOS!R121+[3]FISCALIZACIONES!R121</f>
        <v>0</v>
      </c>
      <c r="S121" s="9">
        <f>+[3]LICENCIAS!S121+[3]PERMISOS!S121+[3]REGISTROS!S121+[3]CERTIFICADOS!S121+[3]FISCALIZACIONES!S121</f>
        <v>0</v>
      </c>
      <c r="T121" s="9">
        <f>+[3]LICENCIAS!T121+[3]PERMISOS!T121+[3]REGISTROS!T121+[3]CERTIFICADOS!T121+[3]FISCALIZACIONES!T121</f>
        <v>0</v>
      </c>
      <c r="U121" s="9">
        <f>+[3]LICENCIAS!U121+[3]PERMISOS!U121+[3]REGISTROS!U121+[3]CERTIFICADOS!U121+[3]FISCALIZACIONES!U121</f>
        <v>0</v>
      </c>
      <c r="V121" s="9">
        <f>+[3]LICENCIAS!V121+[3]PERMISOS!V121+[3]REGISTROS!V121+[3]CERTIFICADOS!V121+[3]FISCALIZACIONES!V121</f>
        <v>0</v>
      </c>
      <c r="W121" s="9">
        <f>+[3]LICENCIAS!W121+[3]PERMISOS!W121+[3]REGISTROS!W121+[3]CERTIFICADOS!W121+[3]FISCALIZACIONES!W121</f>
        <v>0</v>
      </c>
      <c r="X121" s="9">
        <f>+[3]LICENCIAS!X121+[3]PERMISOS!X121+[3]REGISTROS!X121+[3]CERTIFICADOS!X121+[3]FISCALIZACIONES!X121</f>
        <v>0</v>
      </c>
      <c r="Y121" s="9">
        <f>+[3]LICENCIAS!Y121+[3]PERMISOS!Y121+[3]REGISTROS!Y121+[3]CERTIFICADOS!Y121+[3]FISCALIZACIONES!Y121</f>
        <v>0</v>
      </c>
      <c r="Z121" s="9">
        <f>+[3]LICENCIAS!Z121+[3]PERMISOS!Z121+[3]REGISTROS!Z121+[3]CERTIFICADOS!Z121+[3]FISCALIZACIONES!Z121</f>
        <v>0</v>
      </c>
      <c r="AA121" s="10">
        <f t="shared" si="37"/>
        <v>271992.56691253954</v>
      </c>
      <c r="AB121" s="10">
        <f t="shared" si="38"/>
        <v>60121.572181243413</v>
      </c>
      <c r="AC121" s="11">
        <f t="shared" si="39"/>
        <v>143048.62381454161</v>
      </c>
      <c r="AD121" s="11">
        <f t="shared" si="40"/>
        <v>86587.57218124342</v>
      </c>
      <c r="AE121" s="11">
        <f t="shared" si="41"/>
        <v>24236.037934668071</v>
      </c>
      <c r="AF121" s="11">
        <f t="shared" si="42"/>
        <v>245515.3340358272</v>
      </c>
      <c r="AG121" s="11">
        <f t="shared" si="43"/>
        <v>10432.033719704952</v>
      </c>
      <c r="AH121" s="12">
        <f t="shared" si="44"/>
        <v>54602.739726027394</v>
      </c>
      <c r="AI121" s="12">
        <f t="shared" si="45"/>
        <v>57105.380400421498</v>
      </c>
      <c r="AJ121" s="12">
        <f t="shared" si="46"/>
        <v>6467.8609062170708</v>
      </c>
      <c r="AK121" s="12">
        <f t="shared" si="47"/>
        <v>1359.3256059009484</v>
      </c>
      <c r="AL121" s="12">
        <f t="shared" si="48"/>
        <v>316676.76923076925</v>
      </c>
      <c r="AM121" s="12">
        <f t="shared" si="49"/>
        <v>141215.94099051633</v>
      </c>
      <c r="AN121" s="12">
        <f t="shared" si="50"/>
        <v>632.24446786090618</v>
      </c>
      <c r="AO121" s="12">
        <f t="shared" si="51"/>
        <v>236651.63962065332</v>
      </c>
      <c r="AP121" s="12">
        <f t="shared" si="52"/>
        <v>16929.841938883033</v>
      </c>
      <c r="AQ121" s="12">
        <f t="shared" si="53"/>
        <v>6006.3224446786089</v>
      </c>
      <c r="AR121" s="12">
        <f t="shared" si="54"/>
        <v>600787.85669125395</v>
      </c>
      <c r="AS121" s="12">
        <f t="shared" si="55"/>
        <v>24348.619599578502</v>
      </c>
      <c r="AT121" s="12">
        <f t="shared" si="56"/>
        <v>2107.4815595363539</v>
      </c>
      <c r="AU121" s="12">
        <f t="shared" si="57"/>
        <v>4485930.4531085351</v>
      </c>
      <c r="AV121" s="12">
        <f t="shared" si="58"/>
        <v>11607.2708113804</v>
      </c>
      <c r="AW121" s="12">
        <f t="shared" si="59"/>
        <v>227.60800842992623</v>
      </c>
      <c r="AX121" s="12">
        <f t="shared" si="60"/>
        <v>724.65753424657532</v>
      </c>
      <c r="AY121" s="12">
        <f t="shared" si="61"/>
        <v>39858.977871443625</v>
      </c>
      <c r="AZ121" s="12">
        <f t="shared" si="62"/>
        <v>12533.319283456271</v>
      </c>
      <c r="BA121" s="12">
        <f t="shared" si="63"/>
        <v>3667.0179135932563</v>
      </c>
      <c r="BB121" s="12">
        <f t="shared" si="64"/>
        <v>948.36670179135933</v>
      </c>
      <c r="BC121" s="12">
        <f t="shared" si="65"/>
        <v>300358.38356164383</v>
      </c>
      <c r="BD121" s="12">
        <f t="shared" si="66"/>
        <v>4214.9631190727077</v>
      </c>
      <c r="BE121" s="12">
        <f t="shared" si="67"/>
        <v>4290.4531085353001</v>
      </c>
      <c r="BF121" s="12">
        <f t="shared" si="68"/>
        <v>3464.6996838777659</v>
      </c>
      <c r="BG121" s="12">
        <f t="shared" si="69"/>
        <v>6322.4446786090621</v>
      </c>
    </row>
    <row r="122" spans="1:59" x14ac:dyDescent="0.25">
      <c r="A122" s="264"/>
      <c r="B122" s="274"/>
      <c r="C122" s="16" t="s">
        <v>155</v>
      </c>
      <c r="D122" s="7">
        <f t="shared" si="36"/>
        <v>5</v>
      </c>
      <c r="E122" s="9">
        <f>+[3]LICENCIAS!E122+[3]PERMISOS!E122+[3]REGISTROS!E122+[3]CERTIFICADOS!E122+[3]FISCALIZACIONES!E122</f>
        <v>1</v>
      </c>
      <c r="F122" s="9">
        <f>+[3]LICENCIAS!F122+[3]PERMISOS!F122+[3]REGISTROS!F122+[3]CERTIFICADOS!F122+[3]FISCALIZACIONES!F122</f>
        <v>4</v>
      </c>
      <c r="G122" s="9">
        <f>+[3]LICENCIAS!G122+[3]PERMISOS!G122+[3]REGISTROS!G122+[3]CERTIFICADOS!G122+[3]FISCALIZACIONES!G122</f>
        <v>0</v>
      </c>
      <c r="H122" s="9">
        <f>+[3]LICENCIAS!H122+[3]PERMISOS!H122+[3]REGISTROS!H122+[3]CERTIFICADOS!H122+[3]FISCALIZACIONES!H122</f>
        <v>0</v>
      </c>
      <c r="I122" s="9">
        <f>+[3]LICENCIAS!I122+[3]PERMISOS!I122+[3]REGISTROS!I122+[3]CERTIFICADOS!I122+[3]FISCALIZACIONES!I122</f>
        <v>0</v>
      </c>
      <c r="J122" s="9">
        <f>+[3]LICENCIAS!J122+[3]PERMISOS!J122+[3]REGISTROS!J122+[3]CERTIFICADOS!J122+[3]FISCALIZACIONES!J122</f>
        <v>0</v>
      </c>
      <c r="K122" s="9">
        <f>+[3]LICENCIAS!K122+[3]PERMISOS!K122+[3]REGISTROS!K122+[3]CERTIFICADOS!K122+[3]FISCALIZACIONES!K122</f>
        <v>0</v>
      </c>
      <c r="L122" s="9">
        <f>+[3]LICENCIAS!L122+[3]PERMISOS!L122+[3]REGISTROS!L122+[3]CERTIFICADOS!L122+[3]FISCALIZACIONES!L122</f>
        <v>0</v>
      </c>
      <c r="M122" s="9">
        <f>+[3]LICENCIAS!M122+[3]PERMISOS!M122+[3]REGISTROS!M122+[3]CERTIFICADOS!M122+[3]FISCALIZACIONES!M122</f>
        <v>0</v>
      </c>
      <c r="N122" s="9">
        <f>+[3]LICENCIAS!N122+[3]PERMISOS!N122+[3]REGISTROS!N122+[3]CERTIFICADOS!N122+[3]FISCALIZACIONES!N122</f>
        <v>0</v>
      </c>
      <c r="O122" s="9">
        <f>+[3]LICENCIAS!O122+[3]PERMISOS!O122+[3]REGISTROS!O122+[3]CERTIFICADOS!O122+[3]FISCALIZACIONES!O122</f>
        <v>0</v>
      </c>
      <c r="P122" s="9">
        <f>+[3]LICENCIAS!P122+[3]PERMISOS!P122+[3]REGISTROS!P122+[3]CERTIFICADOS!P122+[3]FISCALIZACIONES!P122</f>
        <v>0</v>
      </c>
      <c r="Q122" s="9">
        <f>+[3]LICENCIAS!Q122+[3]PERMISOS!Q122+[3]REGISTROS!Q122+[3]CERTIFICADOS!Q122+[3]FISCALIZACIONES!Q122</f>
        <v>0</v>
      </c>
      <c r="R122" s="9">
        <f>+[3]LICENCIAS!R122+[3]PERMISOS!R122+[3]REGISTROS!R122+[3]CERTIFICADOS!R122+[3]FISCALIZACIONES!R122</f>
        <v>0</v>
      </c>
      <c r="S122" s="9">
        <f>+[3]LICENCIAS!S122+[3]PERMISOS!S122+[3]REGISTROS!S122+[3]CERTIFICADOS!S122+[3]FISCALIZACIONES!S122</f>
        <v>0</v>
      </c>
      <c r="T122" s="9">
        <f>+[3]LICENCIAS!T122+[3]PERMISOS!T122+[3]REGISTROS!T122+[3]CERTIFICADOS!T122+[3]FISCALIZACIONES!T122</f>
        <v>0</v>
      </c>
      <c r="U122" s="9">
        <f>+[3]LICENCIAS!U122+[3]PERMISOS!U122+[3]REGISTROS!U122+[3]CERTIFICADOS!U122+[3]FISCALIZACIONES!U122</f>
        <v>0</v>
      </c>
      <c r="V122" s="9">
        <f>+[3]LICENCIAS!V122+[3]PERMISOS!V122+[3]REGISTROS!V122+[3]CERTIFICADOS!V122+[3]FISCALIZACIONES!V122</f>
        <v>0</v>
      </c>
      <c r="W122" s="9">
        <f>+[3]LICENCIAS!W122+[3]PERMISOS!W122+[3]REGISTROS!W122+[3]CERTIFICADOS!W122+[3]FISCALIZACIONES!W122</f>
        <v>0</v>
      </c>
      <c r="X122" s="9">
        <f>+[3]LICENCIAS!X122+[3]PERMISOS!X122+[3]REGISTROS!X122+[3]CERTIFICADOS!X122+[3]FISCALIZACIONES!X122</f>
        <v>0</v>
      </c>
      <c r="Y122" s="9">
        <f>+[3]LICENCIAS!Y122+[3]PERMISOS!Y122+[3]REGISTROS!Y122+[3]CERTIFICADOS!Y122+[3]FISCALIZACIONES!Y122</f>
        <v>0</v>
      </c>
      <c r="Z122" s="9">
        <f>+[3]LICENCIAS!Z122+[3]PERMISOS!Z122+[3]REGISTROS!Z122+[3]CERTIFICADOS!Z122+[3]FISCALIZACIONES!Z122</f>
        <v>0</v>
      </c>
      <c r="AA122" s="10">
        <f t="shared" si="37"/>
        <v>339990.70864067442</v>
      </c>
      <c r="AB122" s="10">
        <f t="shared" si="38"/>
        <v>75151.965226554268</v>
      </c>
      <c r="AC122" s="11">
        <f t="shared" si="39"/>
        <v>178810.77976817702</v>
      </c>
      <c r="AD122" s="11">
        <f t="shared" si="40"/>
        <v>108234.46522655428</v>
      </c>
      <c r="AE122" s="11">
        <f t="shared" si="41"/>
        <v>30295.047418335089</v>
      </c>
      <c r="AF122" s="11">
        <f t="shared" si="42"/>
        <v>306894.16754478402</v>
      </c>
      <c r="AG122" s="11">
        <f t="shared" si="43"/>
        <v>13040.04214963119</v>
      </c>
      <c r="AH122" s="12">
        <f t="shared" si="44"/>
        <v>68253.42465753424</v>
      </c>
      <c r="AI122" s="12">
        <f t="shared" si="45"/>
        <v>71381.725500526867</v>
      </c>
      <c r="AJ122" s="12">
        <f t="shared" si="46"/>
        <v>8084.826132771339</v>
      </c>
      <c r="AK122" s="12">
        <f t="shared" si="47"/>
        <v>1699.1570073761854</v>
      </c>
      <c r="AL122" s="12">
        <f t="shared" si="48"/>
        <v>395845.96153846156</v>
      </c>
      <c r="AM122" s="12">
        <f t="shared" si="49"/>
        <v>176519.92623814542</v>
      </c>
      <c r="AN122" s="12">
        <f t="shared" si="50"/>
        <v>790.30558482613276</v>
      </c>
      <c r="AO122" s="12">
        <f t="shared" si="51"/>
        <v>295814.54952581663</v>
      </c>
      <c r="AP122" s="12">
        <f t="shared" si="52"/>
        <v>21162.302423603793</v>
      </c>
      <c r="AQ122" s="12">
        <f t="shared" si="53"/>
        <v>7507.9030558482609</v>
      </c>
      <c r="AR122" s="12">
        <f t="shared" si="54"/>
        <v>750984.82086406741</v>
      </c>
      <c r="AS122" s="12">
        <f t="shared" si="55"/>
        <v>30435.774499473126</v>
      </c>
      <c r="AT122" s="12">
        <f t="shared" si="56"/>
        <v>2634.3519494204425</v>
      </c>
      <c r="AU122" s="12">
        <f t="shared" si="57"/>
        <v>5607413.0663856687</v>
      </c>
      <c r="AV122" s="12">
        <f t="shared" si="58"/>
        <v>14509.088514225499</v>
      </c>
      <c r="AW122" s="12">
        <f t="shared" si="59"/>
        <v>284.51001053740777</v>
      </c>
      <c r="AX122" s="12">
        <f t="shared" si="60"/>
        <v>905.82191780821915</v>
      </c>
      <c r="AY122" s="12">
        <f t="shared" si="61"/>
        <v>49823.722339304528</v>
      </c>
      <c r="AZ122" s="12">
        <f t="shared" si="62"/>
        <v>15666.649104320339</v>
      </c>
      <c r="BA122" s="12">
        <f t="shared" si="63"/>
        <v>4583.7723919915707</v>
      </c>
      <c r="BB122" s="12">
        <f t="shared" si="64"/>
        <v>1185.4583772391991</v>
      </c>
      <c r="BC122" s="12">
        <f t="shared" si="65"/>
        <v>375447.97945205477</v>
      </c>
      <c r="BD122" s="12">
        <f t="shared" si="66"/>
        <v>5268.7038988408849</v>
      </c>
      <c r="BE122" s="12">
        <f t="shared" si="67"/>
        <v>5363.0663856691253</v>
      </c>
      <c r="BF122" s="12">
        <f t="shared" si="68"/>
        <v>4330.8746048472076</v>
      </c>
      <c r="BG122" s="12">
        <f t="shared" si="69"/>
        <v>7903.0558482613278</v>
      </c>
    </row>
    <row r="123" spans="1:59" x14ac:dyDescent="0.25">
      <c r="A123" s="264"/>
      <c r="B123" s="274"/>
      <c r="C123" s="16" t="s">
        <v>156</v>
      </c>
      <c r="D123" s="7">
        <f t="shared" si="36"/>
        <v>7</v>
      </c>
      <c r="E123" s="9">
        <f>+[3]LICENCIAS!E123+[3]PERMISOS!E123+[3]REGISTROS!E123+[3]CERTIFICADOS!E123+[3]FISCALIZACIONES!E123</f>
        <v>3</v>
      </c>
      <c r="F123" s="9">
        <f>+[3]LICENCIAS!F123+[3]PERMISOS!F123+[3]REGISTROS!F123+[3]CERTIFICADOS!F123+[3]FISCALIZACIONES!F123</f>
        <v>3</v>
      </c>
      <c r="G123" s="9">
        <f>+[3]LICENCIAS!G123+[3]PERMISOS!G123+[3]REGISTROS!G123+[3]CERTIFICADOS!G123+[3]FISCALIZACIONES!G123</f>
        <v>0</v>
      </c>
      <c r="H123" s="9">
        <f>+[3]LICENCIAS!H123+[3]PERMISOS!H123+[3]REGISTROS!H123+[3]CERTIFICADOS!H123+[3]FISCALIZACIONES!H123</f>
        <v>1</v>
      </c>
      <c r="I123" s="9">
        <f>+[3]LICENCIAS!I123+[3]PERMISOS!I123+[3]REGISTROS!I123+[3]CERTIFICADOS!I123+[3]FISCALIZACIONES!I123</f>
        <v>0</v>
      </c>
      <c r="J123" s="9">
        <f>+[3]LICENCIAS!J123+[3]PERMISOS!J123+[3]REGISTROS!J123+[3]CERTIFICADOS!J123+[3]FISCALIZACIONES!J123</f>
        <v>0</v>
      </c>
      <c r="K123" s="9">
        <f>+[3]LICENCIAS!K123+[3]PERMISOS!K123+[3]REGISTROS!K123+[3]CERTIFICADOS!K123+[3]FISCALIZACIONES!K123</f>
        <v>0</v>
      </c>
      <c r="L123" s="9">
        <f>+[3]LICENCIAS!L123+[3]PERMISOS!L123+[3]REGISTROS!L123+[3]CERTIFICADOS!L123+[3]FISCALIZACIONES!L123</f>
        <v>0</v>
      </c>
      <c r="M123" s="9">
        <f>+[3]LICENCIAS!M123+[3]PERMISOS!M123+[3]REGISTROS!M123+[3]CERTIFICADOS!M123+[3]FISCALIZACIONES!M123</f>
        <v>0</v>
      </c>
      <c r="N123" s="9">
        <f>+[3]LICENCIAS!N123+[3]PERMISOS!N123+[3]REGISTROS!N123+[3]CERTIFICADOS!N123+[3]FISCALIZACIONES!N123</f>
        <v>0</v>
      </c>
      <c r="O123" s="9">
        <f>+[3]LICENCIAS!O123+[3]PERMISOS!O123+[3]REGISTROS!O123+[3]CERTIFICADOS!O123+[3]FISCALIZACIONES!O123</f>
        <v>0</v>
      </c>
      <c r="P123" s="9">
        <f>+[3]LICENCIAS!P123+[3]PERMISOS!P123+[3]REGISTROS!P123+[3]CERTIFICADOS!P123+[3]FISCALIZACIONES!P123</f>
        <v>0</v>
      </c>
      <c r="Q123" s="9">
        <f>+[3]LICENCIAS!Q123+[3]PERMISOS!Q123+[3]REGISTROS!Q123+[3]CERTIFICADOS!Q123+[3]FISCALIZACIONES!Q123</f>
        <v>0</v>
      </c>
      <c r="R123" s="9">
        <f>+[3]LICENCIAS!R123+[3]PERMISOS!R123+[3]REGISTROS!R123+[3]CERTIFICADOS!R123+[3]FISCALIZACIONES!R123</f>
        <v>0</v>
      </c>
      <c r="S123" s="9">
        <f>+[3]LICENCIAS!S123+[3]PERMISOS!S123+[3]REGISTROS!S123+[3]CERTIFICADOS!S123+[3]FISCALIZACIONES!S123</f>
        <v>0</v>
      </c>
      <c r="T123" s="9">
        <f>+[3]LICENCIAS!T123+[3]PERMISOS!T123+[3]REGISTROS!T123+[3]CERTIFICADOS!T123+[3]FISCALIZACIONES!T123</f>
        <v>0</v>
      </c>
      <c r="U123" s="9">
        <f>+[3]LICENCIAS!U123+[3]PERMISOS!U123+[3]REGISTROS!U123+[3]CERTIFICADOS!U123+[3]FISCALIZACIONES!U123</f>
        <v>0</v>
      </c>
      <c r="V123" s="9">
        <f>+[3]LICENCIAS!V123+[3]PERMISOS!V123+[3]REGISTROS!V123+[3]CERTIFICADOS!V123+[3]FISCALIZACIONES!V123</f>
        <v>0</v>
      </c>
      <c r="W123" s="9">
        <f>+[3]LICENCIAS!W123+[3]PERMISOS!W123+[3]REGISTROS!W123+[3]CERTIFICADOS!W123+[3]FISCALIZACIONES!W123</f>
        <v>0</v>
      </c>
      <c r="X123" s="9">
        <f>+[3]LICENCIAS!X123+[3]PERMISOS!X123+[3]REGISTROS!X123+[3]CERTIFICADOS!X123+[3]FISCALIZACIONES!X123</f>
        <v>0</v>
      </c>
      <c r="Y123" s="9">
        <f>+[3]LICENCIAS!Y123+[3]PERMISOS!Y123+[3]REGISTROS!Y123+[3]CERTIFICADOS!Y123+[3]FISCALIZACIONES!Y123</f>
        <v>0</v>
      </c>
      <c r="Z123" s="9">
        <f>+[3]LICENCIAS!Z123+[3]PERMISOS!Z123+[3]REGISTROS!Z123+[3]CERTIFICADOS!Z123+[3]FISCALIZACIONES!Z123</f>
        <v>0</v>
      </c>
      <c r="AA123" s="10">
        <f t="shared" si="37"/>
        <v>475986.99209694419</v>
      </c>
      <c r="AB123" s="10">
        <f t="shared" si="38"/>
        <v>105212.75131717598</v>
      </c>
      <c r="AC123" s="11">
        <f t="shared" si="39"/>
        <v>250335.09167544782</v>
      </c>
      <c r="AD123" s="11">
        <f t="shared" si="40"/>
        <v>151528.25131717598</v>
      </c>
      <c r="AE123" s="11">
        <f t="shared" si="41"/>
        <v>42413.066385669124</v>
      </c>
      <c r="AF123" s="11">
        <f t="shared" si="42"/>
        <v>429651.83456269756</v>
      </c>
      <c r="AG123" s="11">
        <f t="shared" si="43"/>
        <v>18256.059009483666</v>
      </c>
      <c r="AH123" s="12">
        <f t="shared" si="44"/>
        <v>95554.794520547934</v>
      </c>
      <c r="AI123" s="12">
        <f t="shared" si="45"/>
        <v>99934.41570073762</v>
      </c>
      <c r="AJ123" s="12">
        <f t="shared" si="46"/>
        <v>11318.756585879873</v>
      </c>
      <c r="AK123" s="12">
        <f t="shared" si="47"/>
        <v>2378.8198103266595</v>
      </c>
      <c r="AL123" s="12">
        <f t="shared" si="48"/>
        <v>554184.34615384624</v>
      </c>
      <c r="AM123" s="12">
        <f t="shared" si="49"/>
        <v>247127.89673340358</v>
      </c>
      <c r="AN123" s="12">
        <f t="shared" si="50"/>
        <v>1106.4278187565858</v>
      </c>
      <c r="AO123" s="12">
        <f t="shared" si="51"/>
        <v>414140.36933614331</v>
      </c>
      <c r="AP123" s="12">
        <f t="shared" si="52"/>
        <v>29627.223393045308</v>
      </c>
      <c r="AQ123" s="12">
        <f t="shared" si="53"/>
        <v>10511.064278187565</v>
      </c>
      <c r="AR123" s="12">
        <f t="shared" si="54"/>
        <v>1051378.7492096943</v>
      </c>
      <c r="AS123" s="12">
        <f t="shared" si="55"/>
        <v>42610.08429926238</v>
      </c>
      <c r="AT123" s="12">
        <f t="shared" si="56"/>
        <v>3688.0927291886192</v>
      </c>
      <c r="AU123" s="12">
        <f t="shared" si="57"/>
        <v>7850378.2929399367</v>
      </c>
      <c r="AV123" s="12">
        <f t="shared" si="58"/>
        <v>20312.723919915701</v>
      </c>
      <c r="AW123" s="12">
        <f t="shared" si="59"/>
        <v>398.31401475237089</v>
      </c>
      <c r="AX123" s="12">
        <f t="shared" si="60"/>
        <v>1268.1506849315069</v>
      </c>
      <c r="AY123" s="12">
        <f t="shared" si="61"/>
        <v>69753.211275026348</v>
      </c>
      <c r="AZ123" s="12">
        <f t="shared" si="62"/>
        <v>21933.308746048475</v>
      </c>
      <c r="BA123" s="12">
        <f t="shared" si="63"/>
        <v>6417.2813487881986</v>
      </c>
      <c r="BB123" s="12">
        <f t="shared" si="64"/>
        <v>1659.6417281348788</v>
      </c>
      <c r="BC123" s="12">
        <f t="shared" si="65"/>
        <v>525627.17123287672</v>
      </c>
      <c r="BD123" s="12">
        <f t="shared" si="66"/>
        <v>7376.1854583772383</v>
      </c>
      <c r="BE123" s="12">
        <f t="shared" si="67"/>
        <v>7508.2929399367749</v>
      </c>
      <c r="BF123" s="12">
        <f t="shared" si="68"/>
        <v>6063.2244467860901</v>
      </c>
      <c r="BG123" s="12">
        <f t="shared" si="69"/>
        <v>11064.278187565858</v>
      </c>
    </row>
    <row r="124" spans="1:59" x14ac:dyDescent="0.25">
      <c r="A124" s="264"/>
      <c r="B124" s="274"/>
      <c r="C124" s="16" t="s">
        <v>157</v>
      </c>
      <c r="D124" s="7">
        <f t="shared" si="36"/>
        <v>8</v>
      </c>
      <c r="E124" s="9">
        <f>+[3]LICENCIAS!E124+[3]PERMISOS!E124+[3]REGISTROS!E124+[3]CERTIFICADOS!E124+[3]FISCALIZACIONES!E124</f>
        <v>2</v>
      </c>
      <c r="F124" s="9">
        <f>+[3]LICENCIAS!F124+[3]PERMISOS!F124+[3]REGISTROS!F124+[3]CERTIFICADOS!F124+[3]FISCALIZACIONES!F124</f>
        <v>2</v>
      </c>
      <c r="G124" s="9">
        <f>+[3]LICENCIAS!G124+[3]PERMISOS!G124+[3]REGISTROS!G124+[3]CERTIFICADOS!G124+[3]FISCALIZACIONES!G124</f>
        <v>1</v>
      </c>
      <c r="H124" s="9">
        <f>+[3]LICENCIAS!H124+[3]PERMISOS!H124+[3]REGISTROS!H124+[3]CERTIFICADOS!H124+[3]FISCALIZACIONES!H124</f>
        <v>3</v>
      </c>
      <c r="I124" s="9">
        <f>+[3]LICENCIAS!I124+[3]PERMISOS!I124+[3]REGISTROS!I124+[3]CERTIFICADOS!I124+[3]FISCALIZACIONES!I124</f>
        <v>0</v>
      </c>
      <c r="J124" s="9">
        <f>+[3]LICENCIAS!J124+[3]PERMISOS!J124+[3]REGISTROS!J124+[3]CERTIFICADOS!J124+[3]FISCALIZACIONES!J124</f>
        <v>0</v>
      </c>
      <c r="K124" s="9">
        <f>+[3]LICENCIAS!K124+[3]PERMISOS!K124+[3]REGISTROS!K124+[3]CERTIFICADOS!K124+[3]FISCALIZACIONES!K124</f>
        <v>0</v>
      </c>
      <c r="L124" s="9">
        <f>+[3]LICENCIAS!L124+[3]PERMISOS!L124+[3]REGISTROS!L124+[3]CERTIFICADOS!L124+[3]FISCALIZACIONES!L124</f>
        <v>0</v>
      </c>
      <c r="M124" s="9">
        <f>+[3]LICENCIAS!M124+[3]PERMISOS!M124+[3]REGISTROS!M124+[3]CERTIFICADOS!M124+[3]FISCALIZACIONES!M124</f>
        <v>0</v>
      </c>
      <c r="N124" s="9">
        <f>+[3]LICENCIAS!N124+[3]PERMISOS!N124+[3]REGISTROS!N124+[3]CERTIFICADOS!N124+[3]FISCALIZACIONES!N124</f>
        <v>0</v>
      </c>
      <c r="O124" s="9">
        <f>+[3]LICENCIAS!O124+[3]PERMISOS!O124+[3]REGISTROS!O124+[3]CERTIFICADOS!O124+[3]FISCALIZACIONES!O124</f>
        <v>0</v>
      </c>
      <c r="P124" s="9">
        <f>+[3]LICENCIAS!P124+[3]PERMISOS!P124+[3]REGISTROS!P124+[3]CERTIFICADOS!P124+[3]FISCALIZACIONES!P124</f>
        <v>0</v>
      </c>
      <c r="Q124" s="9">
        <f>+[3]LICENCIAS!Q124+[3]PERMISOS!Q124+[3]REGISTROS!Q124+[3]CERTIFICADOS!Q124+[3]FISCALIZACIONES!Q124</f>
        <v>0</v>
      </c>
      <c r="R124" s="9">
        <f>+[3]LICENCIAS!R124+[3]PERMISOS!R124+[3]REGISTROS!R124+[3]CERTIFICADOS!R124+[3]FISCALIZACIONES!R124</f>
        <v>0</v>
      </c>
      <c r="S124" s="9">
        <f>+[3]LICENCIAS!S124+[3]PERMISOS!S124+[3]REGISTROS!S124+[3]CERTIFICADOS!S124+[3]FISCALIZACIONES!S124</f>
        <v>0</v>
      </c>
      <c r="T124" s="9">
        <f>+[3]LICENCIAS!T124+[3]PERMISOS!T124+[3]REGISTROS!T124+[3]CERTIFICADOS!T124+[3]FISCALIZACIONES!T124</f>
        <v>0</v>
      </c>
      <c r="U124" s="9">
        <f>+[3]LICENCIAS!U124+[3]PERMISOS!U124+[3]REGISTROS!U124+[3]CERTIFICADOS!U124+[3]FISCALIZACIONES!U124</f>
        <v>0</v>
      </c>
      <c r="V124" s="9">
        <f>+[3]LICENCIAS!V124+[3]PERMISOS!V124+[3]REGISTROS!V124+[3]CERTIFICADOS!V124+[3]FISCALIZACIONES!V124</f>
        <v>0</v>
      </c>
      <c r="W124" s="9">
        <f>+[3]LICENCIAS!W124+[3]PERMISOS!W124+[3]REGISTROS!W124+[3]CERTIFICADOS!W124+[3]FISCALIZACIONES!W124</f>
        <v>0</v>
      </c>
      <c r="X124" s="9">
        <f>+[3]LICENCIAS!X124+[3]PERMISOS!X124+[3]REGISTROS!X124+[3]CERTIFICADOS!X124+[3]FISCALIZACIONES!X124</f>
        <v>0</v>
      </c>
      <c r="Y124" s="9">
        <f>+[3]LICENCIAS!Y124+[3]PERMISOS!Y124+[3]REGISTROS!Y124+[3]CERTIFICADOS!Y124+[3]FISCALIZACIONES!Y124</f>
        <v>0</v>
      </c>
      <c r="Z124" s="9">
        <f>+[3]LICENCIAS!Z124+[3]PERMISOS!Z124+[3]REGISTROS!Z124+[3]CERTIFICADOS!Z124+[3]FISCALIZACIONES!Z124</f>
        <v>0</v>
      </c>
      <c r="AA124" s="10">
        <f t="shared" si="37"/>
        <v>543985.13382507907</v>
      </c>
      <c r="AB124" s="10">
        <f t="shared" si="38"/>
        <v>120243.14436248683</v>
      </c>
      <c r="AC124" s="11">
        <f t="shared" si="39"/>
        <v>286097.24762908323</v>
      </c>
      <c r="AD124" s="11">
        <f t="shared" si="40"/>
        <v>173175.14436248684</v>
      </c>
      <c r="AE124" s="11">
        <f t="shared" si="41"/>
        <v>48472.075869336142</v>
      </c>
      <c r="AF124" s="11">
        <f t="shared" si="42"/>
        <v>491030.66807165439</v>
      </c>
      <c r="AG124" s="11">
        <f t="shared" si="43"/>
        <v>20864.067439409904</v>
      </c>
      <c r="AH124" s="12">
        <f t="shared" si="44"/>
        <v>109205.47945205479</v>
      </c>
      <c r="AI124" s="12">
        <f t="shared" si="45"/>
        <v>114210.760800843</v>
      </c>
      <c r="AJ124" s="12">
        <f t="shared" si="46"/>
        <v>12935.721812434142</v>
      </c>
      <c r="AK124" s="12">
        <f t="shared" si="47"/>
        <v>2718.6512118018968</v>
      </c>
      <c r="AL124" s="12">
        <f t="shared" si="48"/>
        <v>633353.5384615385</v>
      </c>
      <c r="AM124" s="12">
        <f t="shared" si="49"/>
        <v>282431.88198103267</v>
      </c>
      <c r="AN124" s="12">
        <f t="shared" si="50"/>
        <v>1264.4889357218124</v>
      </c>
      <c r="AO124" s="12">
        <f t="shared" si="51"/>
        <v>473303.27924130665</v>
      </c>
      <c r="AP124" s="12">
        <f t="shared" si="52"/>
        <v>33859.683877766067</v>
      </c>
      <c r="AQ124" s="12">
        <f t="shared" si="53"/>
        <v>12012.644889357218</v>
      </c>
      <c r="AR124" s="12">
        <f t="shared" si="54"/>
        <v>1201575.7133825079</v>
      </c>
      <c r="AS124" s="12">
        <f t="shared" si="55"/>
        <v>48697.239199157004</v>
      </c>
      <c r="AT124" s="12">
        <f t="shared" si="56"/>
        <v>4214.9631190727077</v>
      </c>
      <c r="AU124" s="12">
        <f t="shared" si="57"/>
        <v>8971860.9062170703</v>
      </c>
      <c r="AV124" s="12">
        <f t="shared" si="58"/>
        <v>23214.5416227608</v>
      </c>
      <c r="AW124" s="12">
        <f t="shared" si="59"/>
        <v>455.21601685985246</v>
      </c>
      <c r="AX124" s="12">
        <f t="shared" si="60"/>
        <v>1449.3150684931506</v>
      </c>
      <c r="AY124" s="12">
        <f t="shared" si="61"/>
        <v>79717.95574288725</v>
      </c>
      <c r="AZ124" s="12">
        <f t="shared" si="62"/>
        <v>25066.638566912541</v>
      </c>
      <c r="BA124" s="12">
        <f t="shared" si="63"/>
        <v>7334.0358271865125</v>
      </c>
      <c r="BB124" s="12">
        <f t="shared" si="64"/>
        <v>1896.7334035827187</v>
      </c>
      <c r="BC124" s="12">
        <f t="shared" si="65"/>
        <v>600716.76712328766</v>
      </c>
      <c r="BD124" s="12">
        <f t="shared" si="66"/>
        <v>8429.9262381454155</v>
      </c>
      <c r="BE124" s="12">
        <f t="shared" si="67"/>
        <v>8580.9062170706002</v>
      </c>
      <c r="BF124" s="12">
        <f t="shared" si="68"/>
        <v>6929.3993677555318</v>
      </c>
      <c r="BG124" s="12">
        <f t="shared" si="69"/>
        <v>12644.889357218124</v>
      </c>
    </row>
    <row r="125" spans="1:59" x14ac:dyDescent="0.25">
      <c r="A125" s="264"/>
      <c r="B125" s="274"/>
      <c r="C125" s="16" t="s">
        <v>158</v>
      </c>
      <c r="D125" s="7">
        <f t="shared" si="36"/>
        <v>0</v>
      </c>
      <c r="E125" s="9">
        <f>+[3]LICENCIAS!E125+[3]PERMISOS!E125+[3]REGISTROS!E125+[3]CERTIFICADOS!E125+[3]FISCALIZACIONES!E125</f>
        <v>0</v>
      </c>
      <c r="F125" s="9">
        <f>+[3]LICENCIAS!F125+[3]PERMISOS!F125+[3]REGISTROS!F125+[3]CERTIFICADOS!F125+[3]FISCALIZACIONES!F125</f>
        <v>0</v>
      </c>
      <c r="G125" s="9">
        <f>+[3]LICENCIAS!G125+[3]PERMISOS!G125+[3]REGISTROS!G125+[3]CERTIFICADOS!G125+[3]FISCALIZACIONES!G125</f>
        <v>0</v>
      </c>
      <c r="H125" s="9">
        <f>+[3]LICENCIAS!H125+[3]PERMISOS!H125+[3]REGISTROS!H125+[3]CERTIFICADOS!H125+[3]FISCALIZACIONES!H125</f>
        <v>0</v>
      </c>
      <c r="I125" s="9">
        <f>+[3]LICENCIAS!I125+[3]PERMISOS!I125+[3]REGISTROS!I125+[3]CERTIFICADOS!I125+[3]FISCALIZACIONES!I125</f>
        <v>0</v>
      </c>
      <c r="J125" s="9">
        <f>+[3]LICENCIAS!J125+[3]PERMISOS!J125+[3]REGISTROS!J125+[3]CERTIFICADOS!J125+[3]FISCALIZACIONES!J125</f>
        <v>0</v>
      </c>
      <c r="K125" s="9">
        <f>+[3]LICENCIAS!K125+[3]PERMISOS!K125+[3]REGISTROS!K125+[3]CERTIFICADOS!K125+[3]FISCALIZACIONES!K125</f>
        <v>0</v>
      </c>
      <c r="L125" s="9">
        <f>+[3]LICENCIAS!L125+[3]PERMISOS!L125+[3]REGISTROS!L125+[3]CERTIFICADOS!L125+[3]FISCALIZACIONES!L125</f>
        <v>0</v>
      </c>
      <c r="M125" s="9">
        <f>+[3]LICENCIAS!M125+[3]PERMISOS!M125+[3]REGISTROS!M125+[3]CERTIFICADOS!M125+[3]FISCALIZACIONES!M125</f>
        <v>0</v>
      </c>
      <c r="N125" s="9">
        <f>+[3]LICENCIAS!N125+[3]PERMISOS!N125+[3]REGISTROS!N125+[3]CERTIFICADOS!N125+[3]FISCALIZACIONES!N125</f>
        <v>0</v>
      </c>
      <c r="O125" s="9">
        <f>+[3]LICENCIAS!O125+[3]PERMISOS!O125+[3]REGISTROS!O125+[3]CERTIFICADOS!O125+[3]FISCALIZACIONES!O125</f>
        <v>0</v>
      </c>
      <c r="P125" s="9">
        <f>+[3]LICENCIAS!P125+[3]PERMISOS!P125+[3]REGISTROS!P125+[3]CERTIFICADOS!P125+[3]FISCALIZACIONES!P125</f>
        <v>0</v>
      </c>
      <c r="Q125" s="9">
        <f>+[3]LICENCIAS!Q125+[3]PERMISOS!Q125+[3]REGISTROS!Q125+[3]CERTIFICADOS!Q125+[3]FISCALIZACIONES!Q125</f>
        <v>0</v>
      </c>
      <c r="R125" s="9">
        <f>+[3]LICENCIAS!R125+[3]PERMISOS!R125+[3]REGISTROS!R125+[3]CERTIFICADOS!R125+[3]FISCALIZACIONES!R125</f>
        <v>0</v>
      </c>
      <c r="S125" s="9">
        <f>+[3]LICENCIAS!S125+[3]PERMISOS!S125+[3]REGISTROS!S125+[3]CERTIFICADOS!S125+[3]FISCALIZACIONES!S125</f>
        <v>0</v>
      </c>
      <c r="T125" s="9">
        <f>+[3]LICENCIAS!T125+[3]PERMISOS!T125+[3]REGISTROS!T125+[3]CERTIFICADOS!T125+[3]FISCALIZACIONES!T125</f>
        <v>0</v>
      </c>
      <c r="U125" s="9">
        <f>+[3]LICENCIAS!U125+[3]PERMISOS!U125+[3]REGISTROS!U125+[3]CERTIFICADOS!U125+[3]FISCALIZACIONES!U125</f>
        <v>0</v>
      </c>
      <c r="V125" s="9">
        <f>+[3]LICENCIAS!V125+[3]PERMISOS!V125+[3]REGISTROS!V125+[3]CERTIFICADOS!V125+[3]FISCALIZACIONES!V125</f>
        <v>0</v>
      </c>
      <c r="W125" s="9">
        <f>+[3]LICENCIAS!W125+[3]PERMISOS!W125+[3]REGISTROS!W125+[3]CERTIFICADOS!W125+[3]FISCALIZACIONES!W125</f>
        <v>0</v>
      </c>
      <c r="X125" s="9">
        <f>+[3]LICENCIAS!X125+[3]PERMISOS!X125+[3]REGISTROS!X125+[3]CERTIFICADOS!X125+[3]FISCALIZACIONES!X125</f>
        <v>0</v>
      </c>
      <c r="Y125" s="9">
        <f>+[3]LICENCIAS!Y125+[3]PERMISOS!Y125+[3]REGISTROS!Y125+[3]CERTIFICADOS!Y125+[3]FISCALIZACIONES!Y125</f>
        <v>0</v>
      </c>
      <c r="Z125" s="9">
        <f>+[3]LICENCIAS!Z125+[3]PERMISOS!Z125+[3]REGISTROS!Z125+[3]CERTIFICADOS!Z125+[3]FISCALIZACIONES!Z125</f>
        <v>0</v>
      </c>
      <c r="AA125" s="10">
        <f t="shared" si="37"/>
        <v>0</v>
      </c>
      <c r="AB125" s="10">
        <f t="shared" si="38"/>
        <v>0</v>
      </c>
      <c r="AC125" s="11">
        <f t="shared" si="39"/>
        <v>0</v>
      </c>
      <c r="AD125" s="11">
        <f t="shared" si="40"/>
        <v>0</v>
      </c>
      <c r="AE125" s="11">
        <f t="shared" si="41"/>
        <v>0</v>
      </c>
      <c r="AF125" s="11">
        <f t="shared" si="42"/>
        <v>0</v>
      </c>
      <c r="AG125" s="11">
        <f t="shared" si="43"/>
        <v>0</v>
      </c>
      <c r="AH125" s="12">
        <f t="shared" si="44"/>
        <v>0</v>
      </c>
      <c r="AI125" s="12">
        <f t="shared" si="45"/>
        <v>0</v>
      </c>
      <c r="AJ125" s="12">
        <f t="shared" si="46"/>
        <v>0</v>
      </c>
      <c r="AK125" s="12">
        <f t="shared" si="47"/>
        <v>0</v>
      </c>
      <c r="AL125" s="12">
        <f t="shared" si="48"/>
        <v>0</v>
      </c>
      <c r="AM125" s="12">
        <f t="shared" si="49"/>
        <v>0</v>
      </c>
      <c r="AN125" s="12">
        <f t="shared" si="50"/>
        <v>0</v>
      </c>
      <c r="AO125" s="12">
        <f t="shared" si="51"/>
        <v>0</v>
      </c>
      <c r="AP125" s="12">
        <f t="shared" si="52"/>
        <v>0</v>
      </c>
      <c r="AQ125" s="12">
        <f t="shared" si="53"/>
        <v>0</v>
      </c>
      <c r="AR125" s="12">
        <f t="shared" si="54"/>
        <v>0</v>
      </c>
      <c r="AS125" s="12">
        <f t="shared" si="55"/>
        <v>0</v>
      </c>
      <c r="AT125" s="12">
        <f t="shared" si="56"/>
        <v>0</v>
      </c>
      <c r="AU125" s="12">
        <f t="shared" si="57"/>
        <v>0</v>
      </c>
      <c r="AV125" s="12">
        <f t="shared" si="58"/>
        <v>0</v>
      </c>
      <c r="AW125" s="12">
        <f t="shared" si="59"/>
        <v>0</v>
      </c>
      <c r="AX125" s="12">
        <f t="shared" si="60"/>
        <v>0</v>
      </c>
      <c r="AY125" s="12">
        <f t="shared" si="61"/>
        <v>0</v>
      </c>
      <c r="AZ125" s="12">
        <f t="shared" si="62"/>
        <v>0</v>
      </c>
      <c r="BA125" s="12">
        <f t="shared" si="63"/>
        <v>0</v>
      </c>
      <c r="BB125" s="12">
        <f t="shared" si="64"/>
        <v>0</v>
      </c>
      <c r="BC125" s="12">
        <f t="shared" si="65"/>
        <v>0</v>
      </c>
      <c r="BD125" s="12">
        <f t="shared" si="66"/>
        <v>0</v>
      </c>
      <c r="BE125" s="12">
        <f t="shared" si="67"/>
        <v>0</v>
      </c>
      <c r="BF125" s="12">
        <f t="shared" si="68"/>
        <v>0</v>
      </c>
      <c r="BG125" s="12">
        <f t="shared" si="69"/>
        <v>0</v>
      </c>
    </row>
    <row r="126" spans="1:59" x14ac:dyDescent="0.25">
      <c r="A126" s="264"/>
      <c r="B126" s="274"/>
      <c r="C126" s="16" t="s">
        <v>159</v>
      </c>
      <c r="D126" s="7">
        <f t="shared" si="36"/>
        <v>5</v>
      </c>
      <c r="E126" s="9">
        <f>+[3]LICENCIAS!E126+[3]PERMISOS!E126+[3]REGISTROS!E126+[3]CERTIFICADOS!E126+[3]FISCALIZACIONES!E126</f>
        <v>0</v>
      </c>
      <c r="F126" s="9">
        <f>+[3]LICENCIAS!F126+[3]PERMISOS!F126+[3]REGISTROS!F126+[3]CERTIFICADOS!F126+[3]FISCALIZACIONES!F126</f>
        <v>5</v>
      </c>
      <c r="G126" s="9">
        <f>+[3]LICENCIAS!G126+[3]PERMISOS!G126+[3]REGISTROS!G126+[3]CERTIFICADOS!G126+[3]FISCALIZACIONES!G126</f>
        <v>0</v>
      </c>
      <c r="H126" s="9">
        <f>+[3]LICENCIAS!H126+[3]PERMISOS!H126+[3]REGISTROS!H126+[3]CERTIFICADOS!H126+[3]FISCALIZACIONES!H126</f>
        <v>0</v>
      </c>
      <c r="I126" s="9">
        <f>+[3]LICENCIAS!I126+[3]PERMISOS!I126+[3]REGISTROS!I126+[3]CERTIFICADOS!I126+[3]FISCALIZACIONES!I126</f>
        <v>0</v>
      </c>
      <c r="J126" s="9">
        <f>+[3]LICENCIAS!J126+[3]PERMISOS!J126+[3]REGISTROS!J126+[3]CERTIFICADOS!J126+[3]FISCALIZACIONES!J126</f>
        <v>0</v>
      </c>
      <c r="K126" s="9">
        <f>+[3]LICENCIAS!K126+[3]PERMISOS!K126+[3]REGISTROS!K126+[3]CERTIFICADOS!K126+[3]FISCALIZACIONES!K126</f>
        <v>0</v>
      </c>
      <c r="L126" s="9">
        <f>+[3]LICENCIAS!L126+[3]PERMISOS!L126+[3]REGISTROS!L126+[3]CERTIFICADOS!L126+[3]FISCALIZACIONES!L126</f>
        <v>0</v>
      </c>
      <c r="M126" s="9">
        <f>+[3]LICENCIAS!M126+[3]PERMISOS!M126+[3]REGISTROS!M126+[3]CERTIFICADOS!M126+[3]FISCALIZACIONES!M126</f>
        <v>0</v>
      </c>
      <c r="N126" s="9">
        <f>+[3]LICENCIAS!N126+[3]PERMISOS!N126+[3]REGISTROS!N126+[3]CERTIFICADOS!N126+[3]FISCALIZACIONES!N126</f>
        <v>0</v>
      </c>
      <c r="O126" s="9">
        <f>+[3]LICENCIAS!O126+[3]PERMISOS!O126+[3]REGISTROS!O126+[3]CERTIFICADOS!O126+[3]FISCALIZACIONES!O126</f>
        <v>0</v>
      </c>
      <c r="P126" s="9">
        <f>+[3]LICENCIAS!P126+[3]PERMISOS!P126+[3]REGISTROS!P126+[3]CERTIFICADOS!P126+[3]FISCALIZACIONES!P126</f>
        <v>0</v>
      </c>
      <c r="Q126" s="9">
        <f>+[3]LICENCIAS!Q126+[3]PERMISOS!Q126+[3]REGISTROS!Q126+[3]CERTIFICADOS!Q126+[3]FISCALIZACIONES!Q126</f>
        <v>0</v>
      </c>
      <c r="R126" s="9">
        <f>+[3]LICENCIAS!R126+[3]PERMISOS!R126+[3]REGISTROS!R126+[3]CERTIFICADOS!R126+[3]FISCALIZACIONES!R126</f>
        <v>0</v>
      </c>
      <c r="S126" s="9">
        <f>+[3]LICENCIAS!S126+[3]PERMISOS!S126+[3]REGISTROS!S126+[3]CERTIFICADOS!S126+[3]FISCALIZACIONES!S126</f>
        <v>0</v>
      </c>
      <c r="T126" s="9">
        <f>+[3]LICENCIAS!T126+[3]PERMISOS!T126+[3]REGISTROS!T126+[3]CERTIFICADOS!T126+[3]FISCALIZACIONES!T126</f>
        <v>0</v>
      </c>
      <c r="U126" s="9">
        <f>+[3]LICENCIAS!U126+[3]PERMISOS!U126+[3]REGISTROS!U126+[3]CERTIFICADOS!U126+[3]FISCALIZACIONES!U126</f>
        <v>0</v>
      </c>
      <c r="V126" s="9">
        <f>+[3]LICENCIAS!V126+[3]PERMISOS!V126+[3]REGISTROS!V126+[3]CERTIFICADOS!V126+[3]FISCALIZACIONES!V126</f>
        <v>0</v>
      </c>
      <c r="W126" s="9">
        <f>+[3]LICENCIAS!W126+[3]PERMISOS!W126+[3]REGISTROS!W126+[3]CERTIFICADOS!W126+[3]FISCALIZACIONES!W126</f>
        <v>0</v>
      </c>
      <c r="X126" s="9">
        <f>+[3]LICENCIAS!X126+[3]PERMISOS!X126+[3]REGISTROS!X126+[3]CERTIFICADOS!X126+[3]FISCALIZACIONES!X126</f>
        <v>0</v>
      </c>
      <c r="Y126" s="9">
        <f>+[3]LICENCIAS!Y126+[3]PERMISOS!Y126+[3]REGISTROS!Y126+[3]CERTIFICADOS!Y126+[3]FISCALIZACIONES!Y126</f>
        <v>0</v>
      </c>
      <c r="Z126" s="9">
        <f>+[3]LICENCIAS!Z126+[3]PERMISOS!Z126+[3]REGISTROS!Z126+[3]CERTIFICADOS!Z126+[3]FISCALIZACIONES!Z126</f>
        <v>0</v>
      </c>
      <c r="AA126" s="10">
        <f t="shared" si="37"/>
        <v>339990.70864067442</v>
      </c>
      <c r="AB126" s="10">
        <f t="shared" si="38"/>
        <v>75151.965226554268</v>
      </c>
      <c r="AC126" s="11">
        <f t="shared" si="39"/>
        <v>178810.77976817702</v>
      </c>
      <c r="AD126" s="11">
        <f t="shared" si="40"/>
        <v>108234.46522655428</v>
      </c>
      <c r="AE126" s="11">
        <f t="shared" si="41"/>
        <v>30295.047418335089</v>
      </c>
      <c r="AF126" s="11">
        <f t="shared" si="42"/>
        <v>306894.16754478402</v>
      </c>
      <c r="AG126" s="11">
        <f t="shared" si="43"/>
        <v>13040.04214963119</v>
      </c>
      <c r="AH126" s="12">
        <f t="shared" si="44"/>
        <v>68253.42465753424</v>
      </c>
      <c r="AI126" s="12">
        <f t="shared" si="45"/>
        <v>71381.725500526867</v>
      </c>
      <c r="AJ126" s="12">
        <f t="shared" si="46"/>
        <v>8084.826132771339</v>
      </c>
      <c r="AK126" s="12">
        <f t="shared" si="47"/>
        <v>1699.1570073761854</v>
      </c>
      <c r="AL126" s="12">
        <f t="shared" si="48"/>
        <v>395845.96153846156</v>
      </c>
      <c r="AM126" s="12">
        <f t="shared" si="49"/>
        <v>176519.92623814542</v>
      </c>
      <c r="AN126" s="12">
        <f t="shared" si="50"/>
        <v>790.30558482613276</v>
      </c>
      <c r="AO126" s="12">
        <f t="shared" si="51"/>
        <v>295814.54952581663</v>
      </c>
      <c r="AP126" s="12">
        <f t="shared" si="52"/>
        <v>21162.302423603793</v>
      </c>
      <c r="AQ126" s="12">
        <f t="shared" si="53"/>
        <v>7507.9030558482609</v>
      </c>
      <c r="AR126" s="12">
        <f t="shared" si="54"/>
        <v>750984.82086406741</v>
      </c>
      <c r="AS126" s="12">
        <f t="shared" si="55"/>
        <v>30435.774499473126</v>
      </c>
      <c r="AT126" s="12">
        <f t="shared" si="56"/>
        <v>2634.3519494204425</v>
      </c>
      <c r="AU126" s="12">
        <f t="shared" si="57"/>
        <v>5607413.0663856687</v>
      </c>
      <c r="AV126" s="12">
        <f t="shared" si="58"/>
        <v>14509.088514225499</v>
      </c>
      <c r="AW126" s="12">
        <f t="shared" si="59"/>
        <v>284.51001053740777</v>
      </c>
      <c r="AX126" s="12">
        <f t="shared" si="60"/>
        <v>905.82191780821915</v>
      </c>
      <c r="AY126" s="12">
        <f t="shared" si="61"/>
        <v>49823.722339304528</v>
      </c>
      <c r="AZ126" s="12">
        <f t="shared" si="62"/>
        <v>15666.649104320339</v>
      </c>
      <c r="BA126" s="12">
        <f t="shared" si="63"/>
        <v>4583.7723919915707</v>
      </c>
      <c r="BB126" s="12">
        <f t="shared" si="64"/>
        <v>1185.4583772391991</v>
      </c>
      <c r="BC126" s="12">
        <f t="shared" si="65"/>
        <v>375447.97945205477</v>
      </c>
      <c r="BD126" s="12">
        <f t="shared" si="66"/>
        <v>5268.7038988408849</v>
      </c>
      <c r="BE126" s="12">
        <f t="shared" si="67"/>
        <v>5363.0663856691253</v>
      </c>
      <c r="BF126" s="12">
        <f t="shared" si="68"/>
        <v>4330.8746048472076</v>
      </c>
      <c r="BG126" s="12">
        <f t="shared" si="69"/>
        <v>7903.0558482613278</v>
      </c>
    </row>
    <row r="127" spans="1:59" x14ac:dyDescent="0.25">
      <c r="A127" s="264"/>
      <c r="B127" s="274"/>
      <c r="C127" s="16" t="s">
        <v>160</v>
      </c>
      <c r="D127" s="7">
        <f t="shared" si="36"/>
        <v>5</v>
      </c>
      <c r="E127" s="9">
        <f>+[3]LICENCIAS!E127+[3]PERMISOS!E127+[3]REGISTROS!E127+[3]CERTIFICADOS!E127+[3]FISCALIZACIONES!E127</f>
        <v>0</v>
      </c>
      <c r="F127" s="9">
        <f>+[3]LICENCIAS!F127+[3]PERMISOS!F127+[3]REGISTROS!F127+[3]CERTIFICADOS!F127+[3]FISCALIZACIONES!F127</f>
        <v>3</v>
      </c>
      <c r="G127" s="9">
        <f>+[3]LICENCIAS!G127+[3]PERMISOS!G127+[3]REGISTROS!G127+[3]CERTIFICADOS!G127+[3]FISCALIZACIONES!G127</f>
        <v>0</v>
      </c>
      <c r="H127" s="9">
        <f>+[3]LICENCIAS!H127+[3]PERMISOS!H127+[3]REGISTROS!H127+[3]CERTIFICADOS!H127+[3]FISCALIZACIONES!H127</f>
        <v>2</v>
      </c>
      <c r="I127" s="9">
        <f>+[3]LICENCIAS!I127+[3]PERMISOS!I127+[3]REGISTROS!I127+[3]CERTIFICADOS!I127+[3]FISCALIZACIONES!I127</f>
        <v>0</v>
      </c>
      <c r="J127" s="9">
        <f>+[3]LICENCIAS!J127+[3]PERMISOS!J127+[3]REGISTROS!J127+[3]CERTIFICADOS!J127+[3]FISCALIZACIONES!J127</f>
        <v>0</v>
      </c>
      <c r="K127" s="9">
        <f>+[3]LICENCIAS!K127+[3]PERMISOS!K127+[3]REGISTROS!K127+[3]CERTIFICADOS!K127+[3]FISCALIZACIONES!K127</f>
        <v>0</v>
      </c>
      <c r="L127" s="9">
        <f>+[3]LICENCIAS!L127+[3]PERMISOS!L127+[3]REGISTROS!L127+[3]CERTIFICADOS!L127+[3]FISCALIZACIONES!L127</f>
        <v>0</v>
      </c>
      <c r="M127" s="9">
        <f>+[3]LICENCIAS!M127+[3]PERMISOS!M127+[3]REGISTROS!M127+[3]CERTIFICADOS!M127+[3]FISCALIZACIONES!M127</f>
        <v>0</v>
      </c>
      <c r="N127" s="9">
        <f>+[3]LICENCIAS!N127+[3]PERMISOS!N127+[3]REGISTROS!N127+[3]CERTIFICADOS!N127+[3]FISCALIZACIONES!N127</f>
        <v>0</v>
      </c>
      <c r="O127" s="9">
        <f>+[3]LICENCIAS!O127+[3]PERMISOS!O127+[3]REGISTROS!O127+[3]CERTIFICADOS!O127+[3]FISCALIZACIONES!O127</f>
        <v>0</v>
      </c>
      <c r="P127" s="9">
        <f>+[3]LICENCIAS!P127+[3]PERMISOS!P127+[3]REGISTROS!P127+[3]CERTIFICADOS!P127+[3]FISCALIZACIONES!P127</f>
        <v>0</v>
      </c>
      <c r="Q127" s="9">
        <f>+[3]LICENCIAS!Q127+[3]PERMISOS!Q127+[3]REGISTROS!Q127+[3]CERTIFICADOS!Q127+[3]FISCALIZACIONES!Q127</f>
        <v>0</v>
      </c>
      <c r="R127" s="9">
        <f>+[3]LICENCIAS!R127+[3]PERMISOS!R127+[3]REGISTROS!R127+[3]CERTIFICADOS!R127+[3]FISCALIZACIONES!R127</f>
        <v>0</v>
      </c>
      <c r="S127" s="9">
        <f>+[3]LICENCIAS!S127+[3]PERMISOS!S127+[3]REGISTROS!S127+[3]CERTIFICADOS!S127+[3]FISCALIZACIONES!S127</f>
        <v>0</v>
      </c>
      <c r="T127" s="9">
        <f>+[3]LICENCIAS!T127+[3]PERMISOS!T127+[3]REGISTROS!T127+[3]CERTIFICADOS!T127+[3]FISCALIZACIONES!T127</f>
        <v>0</v>
      </c>
      <c r="U127" s="9">
        <f>+[3]LICENCIAS!U127+[3]PERMISOS!U127+[3]REGISTROS!U127+[3]CERTIFICADOS!U127+[3]FISCALIZACIONES!U127</f>
        <v>0</v>
      </c>
      <c r="V127" s="9">
        <f>+[3]LICENCIAS!V127+[3]PERMISOS!V127+[3]REGISTROS!V127+[3]CERTIFICADOS!V127+[3]FISCALIZACIONES!V127</f>
        <v>0</v>
      </c>
      <c r="W127" s="9">
        <f>+[3]LICENCIAS!W127+[3]PERMISOS!W127+[3]REGISTROS!W127+[3]CERTIFICADOS!W127+[3]FISCALIZACIONES!W127</f>
        <v>0</v>
      </c>
      <c r="X127" s="9">
        <f>+[3]LICENCIAS!X127+[3]PERMISOS!X127+[3]REGISTROS!X127+[3]CERTIFICADOS!X127+[3]FISCALIZACIONES!X127</f>
        <v>0</v>
      </c>
      <c r="Y127" s="9">
        <f>+[3]LICENCIAS!Y127+[3]PERMISOS!Y127+[3]REGISTROS!Y127+[3]CERTIFICADOS!Y127+[3]FISCALIZACIONES!Y127</f>
        <v>0</v>
      </c>
      <c r="Z127" s="9">
        <f>+[3]LICENCIAS!Z127+[3]PERMISOS!Z127+[3]REGISTROS!Z127+[3]CERTIFICADOS!Z127+[3]FISCALIZACIONES!Z127</f>
        <v>0</v>
      </c>
      <c r="AA127" s="10">
        <f t="shared" si="37"/>
        <v>339990.70864067442</v>
      </c>
      <c r="AB127" s="10">
        <f t="shared" si="38"/>
        <v>75151.965226554268</v>
      </c>
      <c r="AC127" s="11">
        <f t="shared" si="39"/>
        <v>178810.77976817702</v>
      </c>
      <c r="AD127" s="11">
        <f t="shared" si="40"/>
        <v>108234.46522655428</v>
      </c>
      <c r="AE127" s="11">
        <f t="shared" si="41"/>
        <v>30295.047418335089</v>
      </c>
      <c r="AF127" s="11">
        <f t="shared" si="42"/>
        <v>306894.16754478402</v>
      </c>
      <c r="AG127" s="11">
        <f t="shared" si="43"/>
        <v>13040.04214963119</v>
      </c>
      <c r="AH127" s="12">
        <f t="shared" si="44"/>
        <v>68253.42465753424</v>
      </c>
      <c r="AI127" s="12">
        <f t="shared" si="45"/>
        <v>71381.725500526867</v>
      </c>
      <c r="AJ127" s="12">
        <f t="shared" si="46"/>
        <v>8084.826132771339</v>
      </c>
      <c r="AK127" s="12">
        <f t="shared" si="47"/>
        <v>1699.1570073761854</v>
      </c>
      <c r="AL127" s="12">
        <f t="shared" si="48"/>
        <v>395845.96153846156</v>
      </c>
      <c r="AM127" s="12">
        <f t="shared" si="49"/>
        <v>176519.92623814542</v>
      </c>
      <c r="AN127" s="12">
        <f t="shared" si="50"/>
        <v>790.30558482613276</v>
      </c>
      <c r="AO127" s="12">
        <f t="shared" si="51"/>
        <v>295814.54952581663</v>
      </c>
      <c r="AP127" s="12">
        <f t="shared" si="52"/>
        <v>21162.302423603793</v>
      </c>
      <c r="AQ127" s="12">
        <f t="shared" si="53"/>
        <v>7507.9030558482609</v>
      </c>
      <c r="AR127" s="12">
        <f t="shared" si="54"/>
        <v>750984.82086406741</v>
      </c>
      <c r="AS127" s="12">
        <f t="shared" si="55"/>
        <v>30435.774499473126</v>
      </c>
      <c r="AT127" s="12">
        <f t="shared" si="56"/>
        <v>2634.3519494204425</v>
      </c>
      <c r="AU127" s="12">
        <f t="shared" si="57"/>
        <v>5607413.0663856687</v>
      </c>
      <c r="AV127" s="12">
        <f t="shared" si="58"/>
        <v>14509.088514225499</v>
      </c>
      <c r="AW127" s="12">
        <f t="shared" si="59"/>
        <v>284.51001053740777</v>
      </c>
      <c r="AX127" s="12">
        <f t="shared" si="60"/>
        <v>905.82191780821915</v>
      </c>
      <c r="AY127" s="12">
        <f t="shared" si="61"/>
        <v>49823.722339304528</v>
      </c>
      <c r="AZ127" s="12">
        <f t="shared" si="62"/>
        <v>15666.649104320339</v>
      </c>
      <c r="BA127" s="12">
        <f t="shared" si="63"/>
        <v>4583.7723919915707</v>
      </c>
      <c r="BB127" s="12">
        <f t="shared" si="64"/>
        <v>1185.4583772391991</v>
      </c>
      <c r="BC127" s="12">
        <f t="shared" si="65"/>
        <v>375447.97945205477</v>
      </c>
      <c r="BD127" s="12">
        <f t="shared" si="66"/>
        <v>5268.7038988408849</v>
      </c>
      <c r="BE127" s="12">
        <f t="shared" si="67"/>
        <v>5363.0663856691253</v>
      </c>
      <c r="BF127" s="12">
        <f t="shared" si="68"/>
        <v>4330.8746048472076</v>
      </c>
      <c r="BG127" s="12">
        <f t="shared" si="69"/>
        <v>7903.0558482613278</v>
      </c>
    </row>
    <row r="128" spans="1:59" x14ac:dyDescent="0.25">
      <c r="A128" s="264"/>
      <c r="B128" s="274"/>
      <c r="C128" s="16" t="s">
        <v>161</v>
      </c>
      <c r="D128" s="7">
        <f t="shared" si="36"/>
        <v>6</v>
      </c>
      <c r="E128" s="9">
        <f>+[3]LICENCIAS!E128+[3]PERMISOS!E128+[3]REGISTROS!E128+[3]CERTIFICADOS!E128+[3]FISCALIZACIONES!E128</f>
        <v>1</v>
      </c>
      <c r="F128" s="9">
        <f>+[3]LICENCIAS!F128+[3]PERMISOS!F128+[3]REGISTROS!F128+[3]CERTIFICADOS!F128+[3]FISCALIZACIONES!F128</f>
        <v>3</v>
      </c>
      <c r="G128" s="9">
        <f>+[3]LICENCIAS!G128+[3]PERMISOS!G128+[3]REGISTROS!G128+[3]CERTIFICADOS!G128+[3]FISCALIZACIONES!G128</f>
        <v>0</v>
      </c>
      <c r="H128" s="9">
        <f>+[3]LICENCIAS!H128+[3]PERMISOS!H128+[3]REGISTROS!H128+[3]CERTIFICADOS!H128+[3]FISCALIZACIONES!H128</f>
        <v>2</v>
      </c>
      <c r="I128" s="9">
        <f>+[3]LICENCIAS!I128+[3]PERMISOS!I128+[3]REGISTROS!I128+[3]CERTIFICADOS!I128+[3]FISCALIZACIONES!I128</f>
        <v>0</v>
      </c>
      <c r="J128" s="9">
        <f>+[3]LICENCIAS!J128+[3]PERMISOS!J128+[3]REGISTROS!J128+[3]CERTIFICADOS!J128+[3]FISCALIZACIONES!J128</f>
        <v>0</v>
      </c>
      <c r="K128" s="9">
        <f>+[3]LICENCIAS!K128+[3]PERMISOS!K128+[3]REGISTROS!K128+[3]CERTIFICADOS!K128+[3]FISCALIZACIONES!K128</f>
        <v>0</v>
      </c>
      <c r="L128" s="9">
        <f>+[3]LICENCIAS!L128+[3]PERMISOS!L128+[3]REGISTROS!L128+[3]CERTIFICADOS!L128+[3]FISCALIZACIONES!L128</f>
        <v>0</v>
      </c>
      <c r="M128" s="9">
        <f>+[3]LICENCIAS!M128+[3]PERMISOS!M128+[3]REGISTROS!M128+[3]CERTIFICADOS!M128+[3]FISCALIZACIONES!M128</f>
        <v>0</v>
      </c>
      <c r="N128" s="9">
        <f>+[3]LICENCIAS!N128+[3]PERMISOS!N128+[3]REGISTROS!N128+[3]CERTIFICADOS!N128+[3]FISCALIZACIONES!N128</f>
        <v>0</v>
      </c>
      <c r="O128" s="9">
        <f>+[3]LICENCIAS!O128+[3]PERMISOS!O128+[3]REGISTROS!O128+[3]CERTIFICADOS!O128+[3]FISCALIZACIONES!O128</f>
        <v>0</v>
      </c>
      <c r="P128" s="9">
        <f>+[3]LICENCIAS!P128+[3]PERMISOS!P128+[3]REGISTROS!P128+[3]CERTIFICADOS!P128+[3]FISCALIZACIONES!P128</f>
        <v>0</v>
      </c>
      <c r="Q128" s="9">
        <f>+[3]LICENCIAS!Q128+[3]PERMISOS!Q128+[3]REGISTROS!Q128+[3]CERTIFICADOS!Q128+[3]FISCALIZACIONES!Q128</f>
        <v>0</v>
      </c>
      <c r="R128" s="9">
        <f>+[3]LICENCIAS!R128+[3]PERMISOS!R128+[3]REGISTROS!R128+[3]CERTIFICADOS!R128+[3]FISCALIZACIONES!R128</f>
        <v>0</v>
      </c>
      <c r="S128" s="9">
        <f>+[3]LICENCIAS!S128+[3]PERMISOS!S128+[3]REGISTROS!S128+[3]CERTIFICADOS!S128+[3]FISCALIZACIONES!S128</f>
        <v>0</v>
      </c>
      <c r="T128" s="9">
        <f>+[3]LICENCIAS!T128+[3]PERMISOS!T128+[3]REGISTROS!T128+[3]CERTIFICADOS!T128+[3]FISCALIZACIONES!T128</f>
        <v>0</v>
      </c>
      <c r="U128" s="9">
        <f>+[3]LICENCIAS!U128+[3]PERMISOS!U128+[3]REGISTROS!U128+[3]CERTIFICADOS!U128+[3]FISCALIZACIONES!U128</f>
        <v>0</v>
      </c>
      <c r="V128" s="9">
        <f>+[3]LICENCIAS!V128+[3]PERMISOS!V128+[3]REGISTROS!V128+[3]CERTIFICADOS!V128+[3]FISCALIZACIONES!V128</f>
        <v>0</v>
      </c>
      <c r="W128" s="9">
        <f>+[3]LICENCIAS!W128+[3]PERMISOS!W128+[3]REGISTROS!W128+[3]CERTIFICADOS!W128+[3]FISCALIZACIONES!W128</f>
        <v>0</v>
      </c>
      <c r="X128" s="9">
        <f>+[3]LICENCIAS!X128+[3]PERMISOS!X128+[3]REGISTROS!X128+[3]CERTIFICADOS!X128+[3]FISCALIZACIONES!X128</f>
        <v>0</v>
      </c>
      <c r="Y128" s="9">
        <f>+[3]LICENCIAS!Y128+[3]PERMISOS!Y128+[3]REGISTROS!Y128+[3]CERTIFICADOS!Y128+[3]FISCALIZACIONES!Y128</f>
        <v>0</v>
      </c>
      <c r="Z128" s="9">
        <f>+[3]LICENCIAS!Z128+[3]PERMISOS!Z128+[3]REGISTROS!Z128+[3]CERTIFICADOS!Z128+[3]FISCALIZACIONES!Z128</f>
        <v>0</v>
      </c>
      <c r="AA128" s="10">
        <f t="shared" si="37"/>
        <v>407988.8503688093</v>
      </c>
      <c r="AB128" s="10">
        <f t="shared" si="38"/>
        <v>90182.358271865116</v>
      </c>
      <c r="AC128" s="11">
        <f t="shared" si="39"/>
        <v>214572.93572181242</v>
      </c>
      <c r="AD128" s="11">
        <f t="shared" si="40"/>
        <v>129881.35827186513</v>
      </c>
      <c r="AE128" s="11">
        <f t="shared" si="41"/>
        <v>36354.056902002107</v>
      </c>
      <c r="AF128" s="11">
        <f t="shared" si="42"/>
        <v>368273.00105374079</v>
      </c>
      <c r="AG128" s="11">
        <f t="shared" si="43"/>
        <v>15648.050579557428</v>
      </c>
      <c r="AH128" s="12">
        <f t="shared" si="44"/>
        <v>81904.109589041094</v>
      </c>
      <c r="AI128" s="12">
        <f t="shared" si="45"/>
        <v>85658.070600632243</v>
      </c>
      <c r="AJ128" s="12">
        <f t="shared" si="46"/>
        <v>9701.7913593256053</v>
      </c>
      <c r="AK128" s="12">
        <f t="shared" si="47"/>
        <v>2038.9884088514227</v>
      </c>
      <c r="AL128" s="12">
        <f t="shared" si="48"/>
        <v>475015.15384615387</v>
      </c>
      <c r="AM128" s="12">
        <f t="shared" si="49"/>
        <v>211823.9114857745</v>
      </c>
      <c r="AN128" s="12">
        <f t="shared" si="50"/>
        <v>948.36670179135922</v>
      </c>
      <c r="AO128" s="12">
        <f t="shared" si="51"/>
        <v>354977.45943097997</v>
      </c>
      <c r="AP128" s="12">
        <f t="shared" si="52"/>
        <v>25394.762908324548</v>
      </c>
      <c r="AQ128" s="12">
        <f t="shared" si="53"/>
        <v>9009.4836670179138</v>
      </c>
      <c r="AR128" s="12">
        <f t="shared" si="54"/>
        <v>901181.78503688099</v>
      </c>
      <c r="AS128" s="12">
        <f t="shared" si="55"/>
        <v>36522.929399367757</v>
      </c>
      <c r="AT128" s="12">
        <f t="shared" si="56"/>
        <v>3161.2223393045306</v>
      </c>
      <c r="AU128" s="12">
        <f t="shared" si="57"/>
        <v>6728895.6796628032</v>
      </c>
      <c r="AV128" s="12">
        <f t="shared" si="58"/>
        <v>17410.906217070602</v>
      </c>
      <c r="AW128" s="12">
        <f t="shared" si="59"/>
        <v>341.41201264488933</v>
      </c>
      <c r="AX128" s="12">
        <f t="shared" si="60"/>
        <v>1086.986301369863</v>
      </c>
      <c r="AY128" s="12">
        <f t="shared" si="61"/>
        <v>59788.466807165438</v>
      </c>
      <c r="AZ128" s="12">
        <f t="shared" si="62"/>
        <v>18799.978925184405</v>
      </c>
      <c r="BA128" s="12">
        <f t="shared" si="63"/>
        <v>5500.5268703898846</v>
      </c>
      <c r="BB128" s="12">
        <f t="shared" si="64"/>
        <v>1422.5500526870389</v>
      </c>
      <c r="BC128" s="12">
        <f t="shared" si="65"/>
        <v>450537.57534246577</v>
      </c>
      <c r="BD128" s="12">
        <f t="shared" si="66"/>
        <v>6322.4446786090612</v>
      </c>
      <c r="BE128" s="12">
        <f t="shared" si="67"/>
        <v>6435.6796628029497</v>
      </c>
      <c r="BF128" s="12">
        <f t="shared" si="68"/>
        <v>5197.0495258166484</v>
      </c>
      <c r="BG128" s="12">
        <f t="shared" si="69"/>
        <v>9483.6670179135926</v>
      </c>
    </row>
    <row r="129" spans="1:59" x14ac:dyDescent="0.25">
      <c r="A129" s="264"/>
      <c r="B129" s="274"/>
      <c r="C129" s="16" t="s">
        <v>162</v>
      </c>
      <c r="D129" s="7">
        <f t="shared" si="36"/>
        <v>4</v>
      </c>
      <c r="E129" s="9">
        <f>+[3]LICENCIAS!E129+[3]PERMISOS!E129+[3]REGISTROS!E129+[3]CERTIFICADOS!E129+[3]FISCALIZACIONES!E129</f>
        <v>0</v>
      </c>
      <c r="F129" s="9">
        <f>+[3]LICENCIAS!F129+[3]PERMISOS!F129+[3]REGISTROS!F129+[3]CERTIFICADOS!F129+[3]FISCALIZACIONES!F129</f>
        <v>2</v>
      </c>
      <c r="G129" s="9">
        <f>+[3]LICENCIAS!G129+[3]PERMISOS!G129+[3]REGISTROS!G129+[3]CERTIFICADOS!G129+[3]FISCALIZACIONES!G129</f>
        <v>1</v>
      </c>
      <c r="H129" s="9">
        <f>+[3]LICENCIAS!H129+[3]PERMISOS!H129+[3]REGISTROS!H129+[3]CERTIFICADOS!H129+[3]FISCALIZACIONES!H129</f>
        <v>1</v>
      </c>
      <c r="I129" s="9">
        <f>+[3]LICENCIAS!I129+[3]PERMISOS!I129+[3]REGISTROS!I129+[3]CERTIFICADOS!I129+[3]FISCALIZACIONES!I129</f>
        <v>0</v>
      </c>
      <c r="J129" s="9">
        <f>+[3]LICENCIAS!J129+[3]PERMISOS!J129+[3]REGISTROS!J129+[3]CERTIFICADOS!J129+[3]FISCALIZACIONES!J129</f>
        <v>0</v>
      </c>
      <c r="K129" s="9">
        <f>+[3]LICENCIAS!K129+[3]PERMISOS!K129+[3]REGISTROS!K129+[3]CERTIFICADOS!K129+[3]FISCALIZACIONES!K129</f>
        <v>0</v>
      </c>
      <c r="L129" s="9">
        <f>+[3]LICENCIAS!L129+[3]PERMISOS!L129+[3]REGISTROS!L129+[3]CERTIFICADOS!L129+[3]FISCALIZACIONES!L129</f>
        <v>0</v>
      </c>
      <c r="M129" s="9">
        <f>+[3]LICENCIAS!M129+[3]PERMISOS!M129+[3]REGISTROS!M129+[3]CERTIFICADOS!M129+[3]FISCALIZACIONES!M129</f>
        <v>0</v>
      </c>
      <c r="N129" s="9">
        <f>+[3]LICENCIAS!N129+[3]PERMISOS!N129+[3]REGISTROS!N129+[3]CERTIFICADOS!N129+[3]FISCALIZACIONES!N129</f>
        <v>0</v>
      </c>
      <c r="O129" s="9">
        <f>+[3]LICENCIAS!O129+[3]PERMISOS!O129+[3]REGISTROS!O129+[3]CERTIFICADOS!O129+[3]FISCALIZACIONES!O129</f>
        <v>0</v>
      </c>
      <c r="P129" s="9">
        <f>+[3]LICENCIAS!P129+[3]PERMISOS!P129+[3]REGISTROS!P129+[3]CERTIFICADOS!P129+[3]FISCALIZACIONES!P129</f>
        <v>0</v>
      </c>
      <c r="Q129" s="9">
        <f>+[3]LICENCIAS!Q129+[3]PERMISOS!Q129+[3]REGISTROS!Q129+[3]CERTIFICADOS!Q129+[3]FISCALIZACIONES!Q129</f>
        <v>0</v>
      </c>
      <c r="R129" s="9">
        <f>+[3]LICENCIAS!R129+[3]PERMISOS!R129+[3]REGISTROS!R129+[3]CERTIFICADOS!R129+[3]FISCALIZACIONES!R129</f>
        <v>0</v>
      </c>
      <c r="S129" s="9">
        <f>+[3]LICENCIAS!S129+[3]PERMISOS!S129+[3]REGISTROS!S129+[3]CERTIFICADOS!S129+[3]FISCALIZACIONES!S129</f>
        <v>0</v>
      </c>
      <c r="T129" s="9">
        <f>+[3]LICENCIAS!T129+[3]PERMISOS!T129+[3]REGISTROS!T129+[3]CERTIFICADOS!T129+[3]FISCALIZACIONES!T129</f>
        <v>0</v>
      </c>
      <c r="U129" s="9">
        <f>+[3]LICENCIAS!U129+[3]PERMISOS!U129+[3]REGISTROS!U129+[3]CERTIFICADOS!U129+[3]FISCALIZACIONES!U129</f>
        <v>0</v>
      </c>
      <c r="V129" s="9">
        <f>+[3]LICENCIAS!V129+[3]PERMISOS!V129+[3]REGISTROS!V129+[3]CERTIFICADOS!V129+[3]FISCALIZACIONES!V129</f>
        <v>0</v>
      </c>
      <c r="W129" s="9">
        <f>+[3]LICENCIAS!W129+[3]PERMISOS!W129+[3]REGISTROS!W129+[3]CERTIFICADOS!W129+[3]FISCALIZACIONES!W129</f>
        <v>0</v>
      </c>
      <c r="X129" s="9">
        <f>+[3]LICENCIAS!X129+[3]PERMISOS!X129+[3]REGISTROS!X129+[3]CERTIFICADOS!X129+[3]FISCALIZACIONES!X129</f>
        <v>0</v>
      </c>
      <c r="Y129" s="9">
        <f>+[3]LICENCIAS!Y129+[3]PERMISOS!Y129+[3]REGISTROS!Y129+[3]CERTIFICADOS!Y129+[3]FISCALIZACIONES!Y129</f>
        <v>0</v>
      </c>
      <c r="Z129" s="9">
        <f>+[3]LICENCIAS!Z129+[3]PERMISOS!Z129+[3]REGISTROS!Z129+[3]CERTIFICADOS!Z129+[3]FISCALIZACIONES!Z129</f>
        <v>0</v>
      </c>
      <c r="AA129" s="10">
        <f t="shared" si="37"/>
        <v>271992.56691253954</v>
      </c>
      <c r="AB129" s="10">
        <f t="shared" si="38"/>
        <v>60121.572181243413</v>
      </c>
      <c r="AC129" s="11">
        <f t="shared" si="39"/>
        <v>143048.62381454161</v>
      </c>
      <c r="AD129" s="11">
        <f t="shared" si="40"/>
        <v>86587.57218124342</v>
      </c>
      <c r="AE129" s="11">
        <f t="shared" si="41"/>
        <v>24236.037934668071</v>
      </c>
      <c r="AF129" s="11">
        <f t="shared" si="42"/>
        <v>245515.3340358272</v>
      </c>
      <c r="AG129" s="11">
        <f t="shared" si="43"/>
        <v>10432.033719704952</v>
      </c>
      <c r="AH129" s="12">
        <f t="shared" si="44"/>
        <v>54602.739726027394</v>
      </c>
      <c r="AI129" s="12">
        <f t="shared" si="45"/>
        <v>57105.380400421498</v>
      </c>
      <c r="AJ129" s="12">
        <f t="shared" si="46"/>
        <v>6467.8609062170708</v>
      </c>
      <c r="AK129" s="12">
        <f t="shared" si="47"/>
        <v>1359.3256059009484</v>
      </c>
      <c r="AL129" s="12">
        <f t="shared" si="48"/>
        <v>316676.76923076925</v>
      </c>
      <c r="AM129" s="12">
        <f t="shared" si="49"/>
        <v>141215.94099051633</v>
      </c>
      <c r="AN129" s="12">
        <f t="shared" si="50"/>
        <v>632.24446786090618</v>
      </c>
      <c r="AO129" s="12">
        <f t="shared" si="51"/>
        <v>236651.63962065332</v>
      </c>
      <c r="AP129" s="12">
        <f t="shared" si="52"/>
        <v>16929.841938883033</v>
      </c>
      <c r="AQ129" s="12">
        <f t="shared" si="53"/>
        <v>6006.3224446786089</v>
      </c>
      <c r="AR129" s="12">
        <f t="shared" si="54"/>
        <v>600787.85669125395</v>
      </c>
      <c r="AS129" s="12">
        <f t="shared" si="55"/>
        <v>24348.619599578502</v>
      </c>
      <c r="AT129" s="12">
        <f t="shared" si="56"/>
        <v>2107.4815595363539</v>
      </c>
      <c r="AU129" s="12">
        <f t="shared" si="57"/>
        <v>4485930.4531085351</v>
      </c>
      <c r="AV129" s="12">
        <f t="shared" si="58"/>
        <v>11607.2708113804</v>
      </c>
      <c r="AW129" s="12">
        <f t="shared" si="59"/>
        <v>227.60800842992623</v>
      </c>
      <c r="AX129" s="12">
        <f t="shared" si="60"/>
        <v>724.65753424657532</v>
      </c>
      <c r="AY129" s="12">
        <f t="shared" si="61"/>
        <v>39858.977871443625</v>
      </c>
      <c r="AZ129" s="12">
        <f t="shared" si="62"/>
        <v>12533.319283456271</v>
      </c>
      <c r="BA129" s="12">
        <f t="shared" si="63"/>
        <v>3667.0179135932563</v>
      </c>
      <c r="BB129" s="12">
        <f t="shared" si="64"/>
        <v>948.36670179135933</v>
      </c>
      <c r="BC129" s="12">
        <f t="shared" si="65"/>
        <v>300358.38356164383</v>
      </c>
      <c r="BD129" s="12">
        <f t="shared" si="66"/>
        <v>4214.9631190727077</v>
      </c>
      <c r="BE129" s="12">
        <f t="shared" si="67"/>
        <v>4290.4531085353001</v>
      </c>
      <c r="BF129" s="12">
        <f t="shared" si="68"/>
        <v>3464.6996838777659</v>
      </c>
      <c r="BG129" s="12">
        <f t="shared" si="69"/>
        <v>6322.4446786090621</v>
      </c>
    </row>
    <row r="130" spans="1:59" x14ac:dyDescent="0.25">
      <c r="A130" s="264"/>
      <c r="B130" s="274"/>
      <c r="C130" s="16" t="s">
        <v>163</v>
      </c>
      <c r="D130" s="7">
        <f t="shared" si="36"/>
        <v>6</v>
      </c>
      <c r="E130" s="9">
        <f>+[3]LICENCIAS!E130+[3]PERMISOS!E130+[3]REGISTROS!E130+[3]CERTIFICADOS!E130+[3]FISCALIZACIONES!E130</f>
        <v>3</v>
      </c>
      <c r="F130" s="9">
        <f>+[3]LICENCIAS!F130+[3]PERMISOS!F130+[3]REGISTROS!F130+[3]CERTIFICADOS!F130+[3]FISCALIZACIONES!F130</f>
        <v>1</v>
      </c>
      <c r="G130" s="9">
        <f>+[3]LICENCIAS!G130+[3]PERMISOS!G130+[3]REGISTROS!G130+[3]CERTIFICADOS!G130+[3]FISCALIZACIONES!G130</f>
        <v>2</v>
      </c>
      <c r="H130" s="9">
        <f>+[3]LICENCIAS!H130+[3]PERMISOS!H130+[3]REGISTROS!H130+[3]CERTIFICADOS!H130+[3]FISCALIZACIONES!H130</f>
        <v>0</v>
      </c>
      <c r="I130" s="9">
        <f>+[3]LICENCIAS!I130+[3]PERMISOS!I130+[3]REGISTROS!I130+[3]CERTIFICADOS!I130+[3]FISCALIZACIONES!I130</f>
        <v>0</v>
      </c>
      <c r="J130" s="9">
        <f>+[3]LICENCIAS!J130+[3]PERMISOS!J130+[3]REGISTROS!J130+[3]CERTIFICADOS!J130+[3]FISCALIZACIONES!J130</f>
        <v>0</v>
      </c>
      <c r="K130" s="9">
        <f>+[3]LICENCIAS!K130+[3]PERMISOS!K130+[3]REGISTROS!K130+[3]CERTIFICADOS!K130+[3]FISCALIZACIONES!K130</f>
        <v>0</v>
      </c>
      <c r="L130" s="9">
        <f>+[3]LICENCIAS!L130+[3]PERMISOS!L130+[3]REGISTROS!L130+[3]CERTIFICADOS!L130+[3]FISCALIZACIONES!L130</f>
        <v>0</v>
      </c>
      <c r="M130" s="9">
        <f>+[3]LICENCIAS!M130+[3]PERMISOS!M130+[3]REGISTROS!M130+[3]CERTIFICADOS!M130+[3]FISCALIZACIONES!M130</f>
        <v>0</v>
      </c>
      <c r="N130" s="9">
        <f>+[3]LICENCIAS!N130+[3]PERMISOS!N130+[3]REGISTROS!N130+[3]CERTIFICADOS!N130+[3]FISCALIZACIONES!N130</f>
        <v>0</v>
      </c>
      <c r="O130" s="9">
        <f>+[3]LICENCIAS!O130+[3]PERMISOS!O130+[3]REGISTROS!O130+[3]CERTIFICADOS!O130+[3]FISCALIZACIONES!O130</f>
        <v>0</v>
      </c>
      <c r="P130" s="9">
        <f>+[3]LICENCIAS!P130+[3]PERMISOS!P130+[3]REGISTROS!P130+[3]CERTIFICADOS!P130+[3]FISCALIZACIONES!P130</f>
        <v>0</v>
      </c>
      <c r="Q130" s="9">
        <f>+[3]LICENCIAS!Q130+[3]PERMISOS!Q130+[3]REGISTROS!Q130+[3]CERTIFICADOS!Q130+[3]FISCALIZACIONES!Q130</f>
        <v>0</v>
      </c>
      <c r="R130" s="9">
        <f>+[3]LICENCIAS!R130+[3]PERMISOS!R130+[3]REGISTROS!R130+[3]CERTIFICADOS!R130+[3]FISCALIZACIONES!R130</f>
        <v>0</v>
      </c>
      <c r="S130" s="9">
        <f>+[3]LICENCIAS!S130+[3]PERMISOS!S130+[3]REGISTROS!S130+[3]CERTIFICADOS!S130+[3]FISCALIZACIONES!S130</f>
        <v>0</v>
      </c>
      <c r="T130" s="9">
        <f>+[3]LICENCIAS!T130+[3]PERMISOS!T130+[3]REGISTROS!T130+[3]CERTIFICADOS!T130+[3]FISCALIZACIONES!T130</f>
        <v>0</v>
      </c>
      <c r="U130" s="9">
        <f>+[3]LICENCIAS!U130+[3]PERMISOS!U130+[3]REGISTROS!U130+[3]CERTIFICADOS!U130+[3]FISCALIZACIONES!U130</f>
        <v>0</v>
      </c>
      <c r="V130" s="9">
        <f>+[3]LICENCIAS!V130+[3]PERMISOS!V130+[3]REGISTROS!V130+[3]CERTIFICADOS!V130+[3]FISCALIZACIONES!V130</f>
        <v>0</v>
      </c>
      <c r="W130" s="9">
        <f>+[3]LICENCIAS!W130+[3]PERMISOS!W130+[3]REGISTROS!W130+[3]CERTIFICADOS!W130+[3]FISCALIZACIONES!W130</f>
        <v>0</v>
      </c>
      <c r="X130" s="9">
        <f>+[3]LICENCIAS!X130+[3]PERMISOS!X130+[3]REGISTROS!X130+[3]CERTIFICADOS!X130+[3]FISCALIZACIONES!X130</f>
        <v>0</v>
      </c>
      <c r="Y130" s="9">
        <f>+[3]LICENCIAS!Y130+[3]PERMISOS!Y130+[3]REGISTROS!Y130+[3]CERTIFICADOS!Y130+[3]FISCALIZACIONES!Y130</f>
        <v>0</v>
      </c>
      <c r="Z130" s="9">
        <f>+[3]LICENCIAS!Z130+[3]PERMISOS!Z130+[3]REGISTROS!Z130+[3]CERTIFICADOS!Z130+[3]FISCALIZACIONES!Z130</f>
        <v>0</v>
      </c>
      <c r="AA130" s="10">
        <f t="shared" si="37"/>
        <v>407988.8503688093</v>
      </c>
      <c r="AB130" s="10">
        <f t="shared" si="38"/>
        <v>90182.358271865116</v>
      </c>
      <c r="AC130" s="11">
        <f t="shared" si="39"/>
        <v>214572.93572181242</v>
      </c>
      <c r="AD130" s="11">
        <f t="shared" si="40"/>
        <v>129881.35827186513</v>
      </c>
      <c r="AE130" s="11">
        <f t="shared" si="41"/>
        <v>36354.056902002107</v>
      </c>
      <c r="AF130" s="11">
        <f t="shared" si="42"/>
        <v>368273.00105374079</v>
      </c>
      <c r="AG130" s="11">
        <f t="shared" si="43"/>
        <v>15648.050579557428</v>
      </c>
      <c r="AH130" s="12">
        <f t="shared" si="44"/>
        <v>81904.109589041094</v>
      </c>
      <c r="AI130" s="12">
        <f t="shared" si="45"/>
        <v>85658.070600632243</v>
      </c>
      <c r="AJ130" s="12">
        <f t="shared" si="46"/>
        <v>9701.7913593256053</v>
      </c>
      <c r="AK130" s="12">
        <f t="shared" si="47"/>
        <v>2038.9884088514227</v>
      </c>
      <c r="AL130" s="12">
        <f t="shared" si="48"/>
        <v>475015.15384615387</v>
      </c>
      <c r="AM130" s="12">
        <f t="shared" si="49"/>
        <v>211823.9114857745</v>
      </c>
      <c r="AN130" s="12">
        <f t="shared" si="50"/>
        <v>948.36670179135922</v>
      </c>
      <c r="AO130" s="12">
        <f t="shared" si="51"/>
        <v>354977.45943097997</v>
      </c>
      <c r="AP130" s="12">
        <f t="shared" si="52"/>
        <v>25394.762908324548</v>
      </c>
      <c r="AQ130" s="12">
        <f t="shared" si="53"/>
        <v>9009.4836670179138</v>
      </c>
      <c r="AR130" s="12">
        <f t="shared" si="54"/>
        <v>901181.78503688099</v>
      </c>
      <c r="AS130" s="12">
        <f t="shared" si="55"/>
        <v>36522.929399367757</v>
      </c>
      <c r="AT130" s="12">
        <f t="shared" si="56"/>
        <v>3161.2223393045306</v>
      </c>
      <c r="AU130" s="12">
        <f t="shared" si="57"/>
        <v>6728895.6796628032</v>
      </c>
      <c r="AV130" s="12">
        <f t="shared" si="58"/>
        <v>17410.906217070602</v>
      </c>
      <c r="AW130" s="12">
        <f t="shared" si="59"/>
        <v>341.41201264488933</v>
      </c>
      <c r="AX130" s="12">
        <f t="shared" si="60"/>
        <v>1086.986301369863</v>
      </c>
      <c r="AY130" s="12">
        <f t="shared" si="61"/>
        <v>59788.466807165438</v>
      </c>
      <c r="AZ130" s="12">
        <f t="shared" si="62"/>
        <v>18799.978925184405</v>
      </c>
      <c r="BA130" s="12">
        <f t="shared" si="63"/>
        <v>5500.5268703898846</v>
      </c>
      <c r="BB130" s="12">
        <f t="shared" si="64"/>
        <v>1422.5500526870389</v>
      </c>
      <c r="BC130" s="12">
        <f t="shared" si="65"/>
        <v>450537.57534246577</v>
      </c>
      <c r="BD130" s="12">
        <f t="shared" si="66"/>
        <v>6322.4446786090612</v>
      </c>
      <c r="BE130" s="12">
        <f t="shared" si="67"/>
        <v>6435.6796628029497</v>
      </c>
      <c r="BF130" s="12">
        <f t="shared" si="68"/>
        <v>5197.0495258166484</v>
      </c>
      <c r="BG130" s="12">
        <f t="shared" si="69"/>
        <v>9483.6670179135926</v>
      </c>
    </row>
    <row r="131" spans="1:59" x14ac:dyDescent="0.25">
      <c r="A131" s="264"/>
      <c r="B131" s="274"/>
      <c r="C131" s="16" t="s">
        <v>164</v>
      </c>
      <c r="D131" s="7">
        <f t="shared" si="36"/>
        <v>4</v>
      </c>
      <c r="E131" s="9">
        <f>+[3]LICENCIAS!E131+[3]PERMISOS!E131+[3]REGISTROS!E131+[3]CERTIFICADOS!E131+[3]FISCALIZACIONES!E131</f>
        <v>0</v>
      </c>
      <c r="F131" s="9">
        <f>+[3]LICENCIAS!F131+[3]PERMISOS!F131+[3]REGISTROS!F131+[3]CERTIFICADOS!F131+[3]FISCALIZACIONES!F131</f>
        <v>4</v>
      </c>
      <c r="G131" s="9">
        <f>+[3]LICENCIAS!G131+[3]PERMISOS!G131+[3]REGISTROS!G131+[3]CERTIFICADOS!G131+[3]FISCALIZACIONES!G131</f>
        <v>0</v>
      </c>
      <c r="H131" s="9">
        <f>+[3]LICENCIAS!H131+[3]PERMISOS!H131+[3]REGISTROS!H131+[3]CERTIFICADOS!H131+[3]FISCALIZACIONES!H131</f>
        <v>0</v>
      </c>
      <c r="I131" s="9">
        <f>+[3]LICENCIAS!I131+[3]PERMISOS!I131+[3]REGISTROS!I131+[3]CERTIFICADOS!I131+[3]FISCALIZACIONES!I131</f>
        <v>0</v>
      </c>
      <c r="J131" s="9">
        <f>+[3]LICENCIAS!J131+[3]PERMISOS!J131+[3]REGISTROS!J131+[3]CERTIFICADOS!J131+[3]FISCALIZACIONES!J131</f>
        <v>0</v>
      </c>
      <c r="K131" s="9">
        <f>+[3]LICENCIAS!K131+[3]PERMISOS!K131+[3]REGISTROS!K131+[3]CERTIFICADOS!K131+[3]FISCALIZACIONES!K131</f>
        <v>0</v>
      </c>
      <c r="L131" s="9">
        <f>+[3]LICENCIAS!L131+[3]PERMISOS!L131+[3]REGISTROS!L131+[3]CERTIFICADOS!L131+[3]FISCALIZACIONES!L131</f>
        <v>0</v>
      </c>
      <c r="M131" s="9">
        <f>+[3]LICENCIAS!M131+[3]PERMISOS!M131+[3]REGISTROS!M131+[3]CERTIFICADOS!M131+[3]FISCALIZACIONES!M131</f>
        <v>0</v>
      </c>
      <c r="N131" s="9">
        <f>+[3]LICENCIAS!N131+[3]PERMISOS!N131+[3]REGISTROS!N131+[3]CERTIFICADOS!N131+[3]FISCALIZACIONES!N131</f>
        <v>0</v>
      </c>
      <c r="O131" s="9">
        <f>+[3]LICENCIAS!O131+[3]PERMISOS!O131+[3]REGISTROS!O131+[3]CERTIFICADOS!O131+[3]FISCALIZACIONES!O131</f>
        <v>0</v>
      </c>
      <c r="P131" s="9">
        <f>+[3]LICENCIAS!P131+[3]PERMISOS!P131+[3]REGISTROS!P131+[3]CERTIFICADOS!P131+[3]FISCALIZACIONES!P131</f>
        <v>0</v>
      </c>
      <c r="Q131" s="9">
        <f>+[3]LICENCIAS!Q131+[3]PERMISOS!Q131+[3]REGISTROS!Q131+[3]CERTIFICADOS!Q131+[3]FISCALIZACIONES!Q131</f>
        <v>0</v>
      </c>
      <c r="R131" s="9">
        <f>+[3]LICENCIAS!R131+[3]PERMISOS!R131+[3]REGISTROS!R131+[3]CERTIFICADOS!R131+[3]FISCALIZACIONES!R131</f>
        <v>0</v>
      </c>
      <c r="S131" s="9">
        <f>+[3]LICENCIAS!S131+[3]PERMISOS!S131+[3]REGISTROS!S131+[3]CERTIFICADOS!S131+[3]FISCALIZACIONES!S131</f>
        <v>0</v>
      </c>
      <c r="T131" s="9">
        <f>+[3]LICENCIAS!T131+[3]PERMISOS!T131+[3]REGISTROS!T131+[3]CERTIFICADOS!T131+[3]FISCALIZACIONES!T131</f>
        <v>0</v>
      </c>
      <c r="U131" s="9">
        <f>+[3]LICENCIAS!U131+[3]PERMISOS!U131+[3]REGISTROS!U131+[3]CERTIFICADOS!U131+[3]FISCALIZACIONES!U131</f>
        <v>0</v>
      </c>
      <c r="V131" s="9">
        <f>+[3]LICENCIAS!V131+[3]PERMISOS!V131+[3]REGISTROS!V131+[3]CERTIFICADOS!V131+[3]FISCALIZACIONES!V131</f>
        <v>0</v>
      </c>
      <c r="W131" s="9">
        <f>+[3]LICENCIAS!W131+[3]PERMISOS!W131+[3]REGISTROS!W131+[3]CERTIFICADOS!W131+[3]FISCALIZACIONES!W131</f>
        <v>0</v>
      </c>
      <c r="X131" s="9">
        <f>+[3]LICENCIAS!X131+[3]PERMISOS!X131+[3]REGISTROS!X131+[3]CERTIFICADOS!X131+[3]FISCALIZACIONES!X131</f>
        <v>0</v>
      </c>
      <c r="Y131" s="9">
        <f>+[3]LICENCIAS!Y131+[3]PERMISOS!Y131+[3]REGISTROS!Y131+[3]CERTIFICADOS!Y131+[3]FISCALIZACIONES!Y131</f>
        <v>0</v>
      </c>
      <c r="Z131" s="9">
        <f>+[3]LICENCIAS!Z131+[3]PERMISOS!Z131+[3]REGISTROS!Z131+[3]CERTIFICADOS!Z131+[3]FISCALIZACIONES!Z131</f>
        <v>0</v>
      </c>
      <c r="AA131" s="10">
        <f t="shared" si="37"/>
        <v>271992.56691253954</v>
      </c>
      <c r="AB131" s="10">
        <f t="shared" si="38"/>
        <v>60121.572181243413</v>
      </c>
      <c r="AC131" s="11">
        <f t="shared" si="39"/>
        <v>143048.62381454161</v>
      </c>
      <c r="AD131" s="11">
        <f t="shared" si="40"/>
        <v>86587.57218124342</v>
      </c>
      <c r="AE131" s="11">
        <f t="shared" si="41"/>
        <v>24236.037934668071</v>
      </c>
      <c r="AF131" s="11">
        <f t="shared" si="42"/>
        <v>245515.3340358272</v>
      </c>
      <c r="AG131" s="11">
        <f t="shared" si="43"/>
        <v>10432.033719704952</v>
      </c>
      <c r="AH131" s="12">
        <f t="shared" si="44"/>
        <v>54602.739726027394</v>
      </c>
      <c r="AI131" s="12">
        <f t="shared" si="45"/>
        <v>57105.380400421498</v>
      </c>
      <c r="AJ131" s="12">
        <f t="shared" si="46"/>
        <v>6467.8609062170708</v>
      </c>
      <c r="AK131" s="12">
        <f t="shared" si="47"/>
        <v>1359.3256059009484</v>
      </c>
      <c r="AL131" s="12">
        <f t="shared" si="48"/>
        <v>316676.76923076925</v>
      </c>
      <c r="AM131" s="12">
        <f t="shared" si="49"/>
        <v>141215.94099051633</v>
      </c>
      <c r="AN131" s="12">
        <f t="shared" si="50"/>
        <v>632.24446786090618</v>
      </c>
      <c r="AO131" s="12">
        <f t="shared" si="51"/>
        <v>236651.63962065332</v>
      </c>
      <c r="AP131" s="12">
        <f t="shared" si="52"/>
        <v>16929.841938883033</v>
      </c>
      <c r="AQ131" s="12">
        <f t="shared" si="53"/>
        <v>6006.3224446786089</v>
      </c>
      <c r="AR131" s="12">
        <f t="shared" si="54"/>
        <v>600787.85669125395</v>
      </c>
      <c r="AS131" s="12">
        <f t="shared" si="55"/>
        <v>24348.619599578502</v>
      </c>
      <c r="AT131" s="12">
        <f t="shared" si="56"/>
        <v>2107.4815595363539</v>
      </c>
      <c r="AU131" s="12">
        <f t="shared" si="57"/>
        <v>4485930.4531085351</v>
      </c>
      <c r="AV131" s="12">
        <f t="shared" si="58"/>
        <v>11607.2708113804</v>
      </c>
      <c r="AW131" s="12">
        <f t="shared" si="59"/>
        <v>227.60800842992623</v>
      </c>
      <c r="AX131" s="12">
        <f t="shared" si="60"/>
        <v>724.65753424657532</v>
      </c>
      <c r="AY131" s="12">
        <f t="shared" si="61"/>
        <v>39858.977871443625</v>
      </c>
      <c r="AZ131" s="12">
        <f t="shared" si="62"/>
        <v>12533.319283456271</v>
      </c>
      <c r="BA131" s="12">
        <f t="shared" si="63"/>
        <v>3667.0179135932563</v>
      </c>
      <c r="BB131" s="12">
        <f t="shared" si="64"/>
        <v>948.36670179135933</v>
      </c>
      <c r="BC131" s="12">
        <f t="shared" si="65"/>
        <v>300358.38356164383</v>
      </c>
      <c r="BD131" s="12">
        <f t="shared" si="66"/>
        <v>4214.9631190727077</v>
      </c>
      <c r="BE131" s="12">
        <f t="shared" si="67"/>
        <v>4290.4531085353001</v>
      </c>
      <c r="BF131" s="12">
        <f t="shared" si="68"/>
        <v>3464.6996838777659</v>
      </c>
      <c r="BG131" s="12">
        <f t="shared" si="69"/>
        <v>6322.4446786090621</v>
      </c>
    </row>
    <row r="132" spans="1:59" x14ac:dyDescent="0.25">
      <c r="A132" s="264"/>
      <c r="B132" s="274"/>
      <c r="C132" s="16" t="s">
        <v>165</v>
      </c>
      <c r="D132" s="7">
        <f t="shared" si="36"/>
        <v>18</v>
      </c>
      <c r="E132" s="9">
        <f>+[3]LICENCIAS!E132+[3]PERMISOS!E132+[3]REGISTROS!E132+[3]CERTIFICADOS!E132+[3]FISCALIZACIONES!E132</f>
        <v>1</v>
      </c>
      <c r="F132" s="9">
        <f>+[3]LICENCIAS!F132+[3]PERMISOS!F132+[3]REGISTROS!F132+[3]CERTIFICADOS!F132+[3]FISCALIZACIONES!F132</f>
        <v>14</v>
      </c>
      <c r="G132" s="9">
        <f>+[3]LICENCIAS!G132+[3]PERMISOS!G132+[3]REGISTROS!G132+[3]CERTIFICADOS!G132+[3]FISCALIZACIONES!G132</f>
        <v>0</v>
      </c>
      <c r="H132" s="9">
        <f>+[3]LICENCIAS!H132+[3]PERMISOS!H132+[3]REGISTROS!H132+[3]CERTIFICADOS!H132+[3]FISCALIZACIONES!H132</f>
        <v>1</v>
      </c>
      <c r="I132" s="9">
        <f>+[3]LICENCIAS!I132+[3]PERMISOS!I132+[3]REGISTROS!I132+[3]CERTIFICADOS!I132+[3]FISCALIZACIONES!I132</f>
        <v>1</v>
      </c>
      <c r="J132" s="9">
        <f>+[3]LICENCIAS!J132+[3]PERMISOS!J132+[3]REGISTROS!J132+[3]CERTIFICADOS!J132+[3]FISCALIZACIONES!J132</f>
        <v>0</v>
      </c>
      <c r="K132" s="9">
        <f>+[3]LICENCIAS!K132+[3]PERMISOS!K132+[3]REGISTROS!K132+[3]CERTIFICADOS!K132+[3]FISCALIZACIONES!K132</f>
        <v>1</v>
      </c>
      <c r="L132" s="9">
        <f>+[3]LICENCIAS!L132+[3]PERMISOS!L132+[3]REGISTROS!L132+[3]CERTIFICADOS!L132+[3]FISCALIZACIONES!L132</f>
        <v>0</v>
      </c>
      <c r="M132" s="9">
        <f>+[3]LICENCIAS!M132+[3]PERMISOS!M132+[3]REGISTROS!M132+[3]CERTIFICADOS!M132+[3]FISCALIZACIONES!M132</f>
        <v>0</v>
      </c>
      <c r="N132" s="9">
        <f>+[3]LICENCIAS!N132+[3]PERMISOS!N132+[3]REGISTROS!N132+[3]CERTIFICADOS!N132+[3]FISCALIZACIONES!N132</f>
        <v>0</v>
      </c>
      <c r="O132" s="9">
        <f>+[3]LICENCIAS!O132+[3]PERMISOS!O132+[3]REGISTROS!O132+[3]CERTIFICADOS!O132+[3]FISCALIZACIONES!O132</f>
        <v>0</v>
      </c>
      <c r="P132" s="9">
        <f>+[3]LICENCIAS!P132+[3]PERMISOS!P132+[3]REGISTROS!P132+[3]CERTIFICADOS!P132+[3]FISCALIZACIONES!P132</f>
        <v>0</v>
      </c>
      <c r="Q132" s="9">
        <f>+[3]LICENCIAS!Q132+[3]PERMISOS!Q132+[3]REGISTROS!Q132+[3]CERTIFICADOS!Q132+[3]FISCALIZACIONES!Q132</f>
        <v>0</v>
      </c>
      <c r="R132" s="9">
        <f>+[3]LICENCIAS!R132+[3]PERMISOS!R132+[3]REGISTROS!R132+[3]CERTIFICADOS!R132+[3]FISCALIZACIONES!R132</f>
        <v>0</v>
      </c>
      <c r="S132" s="9">
        <f>+[3]LICENCIAS!S132+[3]PERMISOS!S132+[3]REGISTROS!S132+[3]CERTIFICADOS!S132+[3]FISCALIZACIONES!S132</f>
        <v>0</v>
      </c>
      <c r="T132" s="9">
        <f>+[3]LICENCIAS!T132+[3]PERMISOS!T132+[3]REGISTROS!T132+[3]CERTIFICADOS!T132+[3]FISCALIZACIONES!T132</f>
        <v>0</v>
      </c>
      <c r="U132" s="9">
        <f>+[3]LICENCIAS!U132+[3]PERMISOS!U132+[3]REGISTROS!U132+[3]CERTIFICADOS!U132+[3]FISCALIZACIONES!U132</f>
        <v>0</v>
      </c>
      <c r="V132" s="9">
        <f>+[3]LICENCIAS!V132+[3]PERMISOS!V132+[3]REGISTROS!V132+[3]CERTIFICADOS!V132+[3]FISCALIZACIONES!V132</f>
        <v>0</v>
      </c>
      <c r="W132" s="9">
        <f>+[3]LICENCIAS!W132+[3]PERMISOS!W132+[3]REGISTROS!W132+[3]CERTIFICADOS!W132+[3]FISCALIZACIONES!W132</f>
        <v>0</v>
      </c>
      <c r="X132" s="9">
        <f>+[3]LICENCIAS!X132+[3]PERMISOS!X132+[3]REGISTROS!X132+[3]CERTIFICADOS!X132+[3]FISCALIZACIONES!X132</f>
        <v>0</v>
      </c>
      <c r="Y132" s="9">
        <f>+[3]LICENCIAS!Y132+[3]PERMISOS!Y132+[3]REGISTROS!Y132+[3]CERTIFICADOS!Y132+[3]FISCALIZACIONES!Y132</f>
        <v>0</v>
      </c>
      <c r="Z132" s="9">
        <f>+[3]LICENCIAS!Z132+[3]PERMISOS!Z132+[3]REGISTROS!Z132+[3]CERTIFICADOS!Z132+[3]FISCALIZACIONES!Z132</f>
        <v>0</v>
      </c>
      <c r="AA132" s="10">
        <f t="shared" si="37"/>
        <v>1223966.5511064278</v>
      </c>
      <c r="AB132" s="10">
        <f t="shared" si="38"/>
        <v>270547.07481559535</v>
      </c>
      <c r="AC132" s="11">
        <f t="shared" si="39"/>
        <v>643718.80716543726</v>
      </c>
      <c r="AD132" s="11">
        <f t="shared" si="40"/>
        <v>389644.07481559541</v>
      </c>
      <c r="AE132" s="11">
        <f t="shared" si="41"/>
        <v>109062.17070600632</v>
      </c>
      <c r="AF132" s="11">
        <f t="shared" si="42"/>
        <v>1104819.0031612224</v>
      </c>
      <c r="AG132" s="11">
        <f t="shared" si="43"/>
        <v>46944.151738672284</v>
      </c>
      <c r="AH132" s="12">
        <f t="shared" si="44"/>
        <v>245712.32876712328</v>
      </c>
      <c r="AI132" s="12">
        <f t="shared" si="45"/>
        <v>256974.21180189674</v>
      </c>
      <c r="AJ132" s="12">
        <f t="shared" si="46"/>
        <v>29105.37407797682</v>
      </c>
      <c r="AK132" s="12">
        <f t="shared" si="47"/>
        <v>6116.9652265542682</v>
      </c>
      <c r="AL132" s="12">
        <f t="shared" si="48"/>
        <v>1425045.4615384615</v>
      </c>
      <c r="AM132" s="12">
        <f t="shared" si="49"/>
        <v>635471.73445732356</v>
      </c>
      <c r="AN132" s="12">
        <f t="shared" si="50"/>
        <v>2845.1001053740779</v>
      </c>
      <c r="AO132" s="12">
        <f t="shared" si="51"/>
        <v>1064932.3782929399</v>
      </c>
      <c r="AP132" s="12">
        <f t="shared" si="52"/>
        <v>76184.288724973652</v>
      </c>
      <c r="AQ132" s="12">
        <f t="shared" si="53"/>
        <v>27028.451001053741</v>
      </c>
      <c r="AR132" s="12">
        <f t="shared" si="54"/>
        <v>2703545.355110643</v>
      </c>
      <c r="AS132" s="12">
        <f t="shared" si="55"/>
        <v>109568.78819810326</v>
      </c>
      <c r="AT132" s="12">
        <f t="shared" si="56"/>
        <v>9483.6670179135926</v>
      </c>
      <c r="AU132" s="12">
        <f t="shared" si="57"/>
        <v>20186687.038988408</v>
      </c>
      <c r="AV132" s="12">
        <f t="shared" si="58"/>
        <v>52232.718651211799</v>
      </c>
      <c r="AW132" s="12">
        <f t="shared" si="59"/>
        <v>1024.236037934668</v>
      </c>
      <c r="AX132" s="12">
        <f t="shared" si="60"/>
        <v>3260.9589041095887</v>
      </c>
      <c r="AY132" s="12">
        <f t="shared" si="61"/>
        <v>179365.40042149631</v>
      </c>
      <c r="AZ132" s="12">
        <f t="shared" si="62"/>
        <v>56399.936775553215</v>
      </c>
      <c r="BA132" s="12">
        <f t="shared" si="63"/>
        <v>16501.580611169655</v>
      </c>
      <c r="BB132" s="12">
        <f t="shared" si="64"/>
        <v>4267.6501580611166</v>
      </c>
      <c r="BC132" s="12">
        <f t="shared" si="65"/>
        <v>1351612.7260273972</v>
      </c>
      <c r="BD132" s="12">
        <f t="shared" si="66"/>
        <v>18967.334035827185</v>
      </c>
      <c r="BE132" s="12">
        <f t="shared" si="67"/>
        <v>19307.038988408851</v>
      </c>
      <c r="BF132" s="12">
        <f t="shared" si="68"/>
        <v>15591.148577449947</v>
      </c>
      <c r="BG132" s="12">
        <f t="shared" si="69"/>
        <v>28451.00105374078</v>
      </c>
    </row>
    <row r="133" spans="1:59" x14ac:dyDescent="0.25">
      <c r="A133" s="264"/>
      <c r="B133" s="274"/>
      <c r="C133" s="16" t="s">
        <v>166</v>
      </c>
      <c r="D133" s="7">
        <f t="shared" si="36"/>
        <v>2</v>
      </c>
      <c r="E133" s="9">
        <f>+[3]LICENCIAS!E133+[3]PERMISOS!E133+[3]REGISTROS!E133+[3]CERTIFICADOS!E133+[3]FISCALIZACIONES!E133</f>
        <v>0</v>
      </c>
      <c r="F133" s="9">
        <f>+[3]LICENCIAS!F133+[3]PERMISOS!F133+[3]REGISTROS!F133+[3]CERTIFICADOS!F133+[3]FISCALIZACIONES!F133</f>
        <v>0</v>
      </c>
      <c r="G133" s="9">
        <f>+[3]LICENCIAS!G133+[3]PERMISOS!G133+[3]REGISTROS!G133+[3]CERTIFICADOS!G133+[3]FISCALIZACIONES!G133</f>
        <v>1</v>
      </c>
      <c r="H133" s="9">
        <f>+[3]LICENCIAS!H133+[3]PERMISOS!H133+[3]REGISTROS!H133+[3]CERTIFICADOS!H133+[3]FISCALIZACIONES!H133</f>
        <v>0</v>
      </c>
      <c r="I133" s="9">
        <f>+[3]LICENCIAS!I133+[3]PERMISOS!I133+[3]REGISTROS!I133+[3]CERTIFICADOS!I133+[3]FISCALIZACIONES!I133</f>
        <v>1</v>
      </c>
      <c r="J133" s="9">
        <f>+[3]LICENCIAS!J133+[3]PERMISOS!J133+[3]REGISTROS!J133+[3]CERTIFICADOS!J133+[3]FISCALIZACIONES!J133</f>
        <v>0</v>
      </c>
      <c r="K133" s="9">
        <f>+[3]LICENCIAS!K133+[3]PERMISOS!K133+[3]REGISTROS!K133+[3]CERTIFICADOS!K133+[3]FISCALIZACIONES!K133</f>
        <v>0</v>
      </c>
      <c r="L133" s="9">
        <f>+[3]LICENCIAS!L133+[3]PERMISOS!L133+[3]REGISTROS!L133+[3]CERTIFICADOS!L133+[3]FISCALIZACIONES!L133</f>
        <v>0</v>
      </c>
      <c r="M133" s="9">
        <f>+[3]LICENCIAS!M133+[3]PERMISOS!M133+[3]REGISTROS!M133+[3]CERTIFICADOS!M133+[3]FISCALIZACIONES!M133</f>
        <v>0</v>
      </c>
      <c r="N133" s="9">
        <f>+[3]LICENCIAS!N133+[3]PERMISOS!N133+[3]REGISTROS!N133+[3]CERTIFICADOS!N133+[3]FISCALIZACIONES!N133</f>
        <v>0</v>
      </c>
      <c r="O133" s="9">
        <f>+[3]LICENCIAS!O133+[3]PERMISOS!O133+[3]REGISTROS!O133+[3]CERTIFICADOS!O133+[3]FISCALIZACIONES!O133</f>
        <v>0</v>
      </c>
      <c r="P133" s="9">
        <f>+[3]LICENCIAS!P133+[3]PERMISOS!P133+[3]REGISTROS!P133+[3]CERTIFICADOS!P133+[3]FISCALIZACIONES!P133</f>
        <v>0</v>
      </c>
      <c r="Q133" s="9">
        <f>+[3]LICENCIAS!Q133+[3]PERMISOS!Q133+[3]REGISTROS!Q133+[3]CERTIFICADOS!Q133+[3]FISCALIZACIONES!Q133</f>
        <v>0</v>
      </c>
      <c r="R133" s="9">
        <f>+[3]LICENCIAS!R133+[3]PERMISOS!R133+[3]REGISTROS!R133+[3]CERTIFICADOS!R133+[3]FISCALIZACIONES!R133</f>
        <v>0</v>
      </c>
      <c r="S133" s="9">
        <f>+[3]LICENCIAS!S133+[3]PERMISOS!S133+[3]REGISTROS!S133+[3]CERTIFICADOS!S133+[3]FISCALIZACIONES!S133</f>
        <v>0</v>
      </c>
      <c r="T133" s="9">
        <f>+[3]LICENCIAS!T133+[3]PERMISOS!T133+[3]REGISTROS!T133+[3]CERTIFICADOS!T133+[3]FISCALIZACIONES!T133</f>
        <v>0</v>
      </c>
      <c r="U133" s="9">
        <f>+[3]LICENCIAS!U133+[3]PERMISOS!U133+[3]REGISTROS!U133+[3]CERTIFICADOS!U133+[3]FISCALIZACIONES!U133</f>
        <v>0</v>
      </c>
      <c r="V133" s="9">
        <f>+[3]LICENCIAS!V133+[3]PERMISOS!V133+[3]REGISTROS!V133+[3]CERTIFICADOS!V133+[3]FISCALIZACIONES!V133</f>
        <v>0</v>
      </c>
      <c r="W133" s="9">
        <f>+[3]LICENCIAS!W133+[3]PERMISOS!W133+[3]REGISTROS!W133+[3]CERTIFICADOS!W133+[3]FISCALIZACIONES!W133</f>
        <v>0</v>
      </c>
      <c r="X133" s="9">
        <f>+[3]LICENCIAS!X133+[3]PERMISOS!X133+[3]REGISTROS!X133+[3]CERTIFICADOS!X133+[3]FISCALIZACIONES!X133</f>
        <v>0</v>
      </c>
      <c r="Y133" s="9">
        <f>+[3]LICENCIAS!Y133+[3]PERMISOS!Y133+[3]REGISTROS!Y133+[3]CERTIFICADOS!Y133+[3]FISCALIZACIONES!Y133</f>
        <v>0</v>
      </c>
      <c r="Z133" s="9">
        <f>+[3]LICENCIAS!Z133+[3]PERMISOS!Z133+[3]REGISTROS!Z133+[3]CERTIFICADOS!Z133+[3]FISCALIZACIONES!Z133</f>
        <v>0</v>
      </c>
      <c r="AA133" s="10">
        <f t="shared" si="37"/>
        <v>135996.28345626977</v>
      </c>
      <c r="AB133" s="10">
        <f t="shared" si="38"/>
        <v>30060.786090621707</v>
      </c>
      <c r="AC133" s="11">
        <f t="shared" si="39"/>
        <v>71524.311907270807</v>
      </c>
      <c r="AD133" s="11">
        <f t="shared" si="40"/>
        <v>43293.78609062171</v>
      </c>
      <c r="AE133" s="11">
        <f t="shared" si="41"/>
        <v>12118.018967334036</v>
      </c>
      <c r="AF133" s="11">
        <f t="shared" si="42"/>
        <v>122757.6670179136</v>
      </c>
      <c r="AG133" s="11">
        <f t="shared" si="43"/>
        <v>5216.016859852476</v>
      </c>
      <c r="AH133" s="12">
        <f t="shared" si="44"/>
        <v>27301.369863013697</v>
      </c>
      <c r="AI133" s="12">
        <f t="shared" si="45"/>
        <v>28552.690200210749</v>
      </c>
      <c r="AJ133" s="12">
        <f t="shared" si="46"/>
        <v>3233.9304531085354</v>
      </c>
      <c r="AK133" s="12">
        <f t="shared" si="47"/>
        <v>679.6628029504742</v>
      </c>
      <c r="AL133" s="12">
        <f t="shared" si="48"/>
        <v>158338.38461538462</v>
      </c>
      <c r="AM133" s="12">
        <f t="shared" si="49"/>
        <v>70607.970495258167</v>
      </c>
      <c r="AN133" s="12">
        <f t="shared" si="50"/>
        <v>316.12223393045309</v>
      </c>
      <c r="AO133" s="12">
        <f t="shared" si="51"/>
        <v>118325.81981032666</v>
      </c>
      <c r="AP133" s="12">
        <f t="shared" si="52"/>
        <v>8464.9209694415167</v>
      </c>
      <c r="AQ133" s="12">
        <f t="shared" si="53"/>
        <v>3003.1612223393045</v>
      </c>
      <c r="AR133" s="12">
        <f t="shared" si="54"/>
        <v>300393.92834562698</v>
      </c>
      <c r="AS133" s="12">
        <f t="shared" si="55"/>
        <v>12174.309799789251</v>
      </c>
      <c r="AT133" s="12">
        <f t="shared" si="56"/>
        <v>1053.7407797681769</v>
      </c>
      <c r="AU133" s="12">
        <f t="shared" si="57"/>
        <v>2242965.2265542676</v>
      </c>
      <c r="AV133" s="12">
        <f t="shared" si="58"/>
        <v>5803.6354056902001</v>
      </c>
      <c r="AW133" s="12">
        <f t="shared" si="59"/>
        <v>113.80400421496311</v>
      </c>
      <c r="AX133" s="12">
        <f t="shared" si="60"/>
        <v>362.32876712328766</v>
      </c>
      <c r="AY133" s="12">
        <f t="shared" si="61"/>
        <v>19929.488935721813</v>
      </c>
      <c r="AZ133" s="12">
        <f t="shared" si="62"/>
        <v>6266.6596417281353</v>
      </c>
      <c r="BA133" s="12">
        <f t="shared" si="63"/>
        <v>1833.5089567966281</v>
      </c>
      <c r="BB133" s="12">
        <f t="shared" si="64"/>
        <v>474.18335089567967</v>
      </c>
      <c r="BC133" s="12">
        <f t="shared" si="65"/>
        <v>150179.19178082192</v>
      </c>
      <c r="BD133" s="12">
        <f t="shared" si="66"/>
        <v>2107.4815595363539</v>
      </c>
      <c r="BE133" s="12">
        <f t="shared" si="67"/>
        <v>2145.22655426765</v>
      </c>
      <c r="BF133" s="12">
        <f t="shared" si="68"/>
        <v>1732.3498419388829</v>
      </c>
      <c r="BG133" s="12">
        <f t="shared" si="69"/>
        <v>3161.222339304531</v>
      </c>
    </row>
    <row r="134" spans="1:59" x14ac:dyDescent="0.25">
      <c r="A134" s="264"/>
      <c r="B134" s="274"/>
      <c r="C134" s="16" t="s">
        <v>167</v>
      </c>
      <c r="D134" s="7">
        <f t="shared" ref="D134:D197" si="70">SUM(E134:Z134)</f>
        <v>6</v>
      </c>
      <c r="E134" s="9">
        <f>+[3]LICENCIAS!E134+[3]PERMISOS!E134+[3]REGISTROS!E134+[3]CERTIFICADOS!E134+[3]FISCALIZACIONES!E134</f>
        <v>0</v>
      </c>
      <c r="F134" s="9">
        <f>+[3]LICENCIAS!F134+[3]PERMISOS!F134+[3]REGISTROS!F134+[3]CERTIFICADOS!F134+[3]FISCALIZACIONES!F134</f>
        <v>2</v>
      </c>
      <c r="G134" s="9">
        <f>+[3]LICENCIAS!G134+[3]PERMISOS!G134+[3]REGISTROS!G134+[3]CERTIFICADOS!G134+[3]FISCALIZACIONES!G134</f>
        <v>2</v>
      </c>
      <c r="H134" s="9">
        <f>+[3]LICENCIAS!H134+[3]PERMISOS!H134+[3]REGISTROS!H134+[3]CERTIFICADOS!H134+[3]FISCALIZACIONES!H134</f>
        <v>1</v>
      </c>
      <c r="I134" s="9">
        <f>+[3]LICENCIAS!I134+[3]PERMISOS!I134+[3]REGISTROS!I134+[3]CERTIFICADOS!I134+[3]FISCALIZACIONES!I134</f>
        <v>0</v>
      </c>
      <c r="J134" s="9">
        <f>+[3]LICENCIAS!J134+[3]PERMISOS!J134+[3]REGISTROS!J134+[3]CERTIFICADOS!J134+[3]FISCALIZACIONES!J134</f>
        <v>0</v>
      </c>
      <c r="K134" s="9">
        <f>+[3]LICENCIAS!K134+[3]PERMISOS!K134+[3]REGISTROS!K134+[3]CERTIFICADOS!K134+[3]FISCALIZACIONES!K134</f>
        <v>1</v>
      </c>
      <c r="L134" s="9">
        <f>+[3]LICENCIAS!L134+[3]PERMISOS!L134+[3]REGISTROS!L134+[3]CERTIFICADOS!L134+[3]FISCALIZACIONES!L134</f>
        <v>0</v>
      </c>
      <c r="M134" s="9">
        <f>+[3]LICENCIAS!M134+[3]PERMISOS!M134+[3]REGISTROS!M134+[3]CERTIFICADOS!M134+[3]FISCALIZACIONES!M134</f>
        <v>0</v>
      </c>
      <c r="N134" s="9">
        <f>+[3]LICENCIAS!N134+[3]PERMISOS!N134+[3]REGISTROS!N134+[3]CERTIFICADOS!N134+[3]FISCALIZACIONES!N134</f>
        <v>0</v>
      </c>
      <c r="O134" s="9">
        <f>+[3]LICENCIAS!O134+[3]PERMISOS!O134+[3]REGISTROS!O134+[3]CERTIFICADOS!O134+[3]FISCALIZACIONES!O134</f>
        <v>0</v>
      </c>
      <c r="P134" s="9">
        <f>+[3]LICENCIAS!P134+[3]PERMISOS!P134+[3]REGISTROS!P134+[3]CERTIFICADOS!P134+[3]FISCALIZACIONES!P134</f>
        <v>0</v>
      </c>
      <c r="Q134" s="9">
        <f>+[3]LICENCIAS!Q134+[3]PERMISOS!Q134+[3]REGISTROS!Q134+[3]CERTIFICADOS!Q134+[3]FISCALIZACIONES!Q134</f>
        <v>0</v>
      </c>
      <c r="R134" s="9">
        <f>+[3]LICENCIAS!R134+[3]PERMISOS!R134+[3]REGISTROS!R134+[3]CERTIFICADOS!R134+[3]FISCALIZACIONES!R134</f>
        <v>0</v>
      </c>
      <c r="S134" s="9">
        <f>+[3]LICENCIAS!S134+[3]PERMISOS!S134+[3]REGISTROS!S134+[3]CERTIFICADOS!S134+[3]FISCALIZACIONES!S134</f>
        <v>0</v>
      </c>
      <c r="T134" s="9">
        <f>+[3]LICENCIAS!T134+[3]PERMISOS!T134+[3]REGISTROS!T134+[3]CERTIFICADOS!T134+[3]FISCALIZACIONES!T134</f>
        <v>0</v>
      </c>
      <c r="U134" s="9">
        <f>+[3]LICENCIAS!U134+[3]PERMISOS!U134+[3]REGISTROS!U134+[3]CERTIFICADOS!U134+[3]FISCALIZACIONES!U134</f>
        <v>0</v>
      </c>
      <c r="V134" s="9">
        <f>+[3]LICENCIAS!V134+[3]PERMISOS!V134+[3]REGISTROS!V134+[3]CERTIFICADOS!V134+[3]FISCALIZACIONES!V134</f>
        <v>0</v>
      </c>
      <c r="W134" s="9">
        <f>+[3]LICENCIAS!W134+[3]PERMISOS!W134+[3]REGISTROS!W134+[3]CERTIFICADOS!W134+[3]FISCALIZACIONES!W134</f>
        <v>0</v>
      </c>
      <c r="X134" s="9">
        <f>+[3]LICENCIAS!X134+[3]PERMISOS!X134+[3]REGISTROS!X134+[3]CERTIFICADOS!X134+[3]FISCALIZACIONES!X134</f>
        <v>0</v>
      </c>
      <c r="Y134" s="9">
        <f>+[3]LICENCIAS!Y134+[3]PERMISOS!Y134+[3]REGISTROS!Y134+[3]CERTIFICADOS!Y134+[3]FISCALIZACIONES!Y134</f>
        <v>0</v>
      </c>
      <c r="Z134" s="9">
        <f>+[3]LICENCIAS!Z134+[3]PERMISOS!Z134+[3]REGISTROS!Z134+[3]CERTIFICADOS!Z134+[3]FISCALIZACIONES!Z134</f>
        <v>0</v>
      </c>
      <c r="AA134" s="10">
        <f t="shared" ref="AA134:AA197" si="71">$AA$4*D134</f>
        <v>407988.8503688093</v>
      </c>
      <c r="AB134" s="10">
        <f t="shared" ref="AB134:AB197" si="72">$AB$4*D134</f>
        <v>90182.358271865116</v>
      </c>
      <c r="AC134" s="11">
        <f t="shared" ref="AC134:AC197" si="73">$AC$4*D134</f>
        <v>214572.93572181242</v>
      </c>
      <c r="AD134" s="11">
        <f t="shared" ref="AD134:AD197" si="74">$AD$4*D134</f>
        <v>129881.35827186513</v>
      </c>
      <c r="AE134" s="11">
        <f t="shared" ref="AE134:AE197" si="75">$AE$4*D134</f>
        <v>36354.056902002107</v>
      </c>
      <c r="AF134" s="11">
        <f t="shared" ref="AF134:AF197" si="76">$AF$4*D134</f>
        <v>368273.00105374079</v>
      </c>
      <c r="AG134" s="11">
        <f t="shared" ref="AG134:AG197" si="77">$AG$4*D134</f>
        <v>15648.050579557428</v>
      </c>
      <c r="AH134" s="12">
        <f t="shared" ref="AH134:AH197" si="78">$AH$4*D134</f>
        <v>81904.109589041094</v>
      </c>
      <c r="AI134" s="12">
        <f t="shared" ref="AI134:AI197" si="79">$AI$4*D134</f>
        <v>85658.070600632243</v>
      </c>
      <c r="AJ134" s="12">
        <f t="shared" ref="AJ134:AJ197" si="80">$AJ$4*D134</f>
        <v>9701.7913593256053</v>
      </c>
      <c r="AK134" s="12">
        <f t="shared" ref="AK134:AK197" si="81">$AK$4*D134</f>
        <v>2038.9884088514227</v>
      </c>
      <c r="AL134" s="12">
        <f t="shared" ref="AL134:AL197" si="82">$AL$4*D134</f>
        <v>475015.15384615387</v>
      </c>
      <c r="AM134" s="12">
        <f t="shared" ref="AM134:AM197" si="83">$AM$4*D134</f>
        <v>211823.9114857745</v>
      </c>
      <c r="AN134" s="12">
        <f t="shared" ref="AN134:AN197" si="84">$AN$4*D134</f>
        <v>948.36670179135922</v>
      </c>
      <c r="AO134" s="12">
        <f t="shared" ref="AO134:AO197" si="85">$AO$4*D134</f>
        <v>354977.45943097997</v>
      </c>
      <c r="AP134" s="12">
        <f t="shared" ref="AP134:AP197" si="86">$AP$4*D134</f>
        <v>25394.762908324548</v>
      </c>
      <c r="AQ134" s="12">
        <f t="shared" ref="AQ134:AQ197" si="87">$AQ$4*D134</f>
        <v>9009.4836670179138</v>
      </c>
      <c r="AR134" s="12">
        <f t="shared" ref="AR134:AR197" si="88">$AR$4*D134</f>
        <v>901181.78503688099</v>
      </c>
      <c r="AS134" s="12">
        <f t="shared" ref="AS134:AS197" si="89">$AS$4*D134</f>
        <v>36522.929399367757</v>
      </c>
      <c r="AT134" s="12">
        <f t="shared" ref="AT134:AT197" si="90">$AT$4*D134</f>
        <v>3161.2223393045306</v>
      </c>
      <c r="AU134" s="12">
        <f t="shared" ref="AU134:AU197" si="91">$AU$4*D134</f>
        <v>6728895.6796628032</v>
      </c>
      <c r="AV134" s="12">
        <f t="shared" ref="AV134:AV197" si="92">$AV$4*D134</f>
        <v>17410.906217070602</v>
      </c>
      <c r="AW134" s="12">
        <f t="shared" ref="AW134:AW197" si="93">$AW$4*D134</f>
        <v>341.41201264488933</v>
      </c>
      <c r="AX134" s="12">
        <f t="shared" ref="AX134:AX197" si="94">$AX$4*D134</f>
        <v>1086.986301369863</v>
      </c>
      <c r="AY134" s="12">
        <f t="shared" ref="AY134:AY197" si="95">$AY$4*D134</f>
        <v>59788.466807165438</v>
      </c>
      <c r="AZ134" s="12">
        <f t="shared" ref="AZ134:AZ197" si="96">$AZ$4*D134</f>
        <v>18799.978925184405</v>
      </c>
      <c r="BA134" s="12">
        <f t="shared" ref="BA134:BA197" si="97">$BA$4*D134</f>
        <v>5500.5268703898846</v>
      </c>
      <c r="BB134" s="12">
        <f t="shared" ref="BB134:BB197" si="98">$BB$4*D134</f>
        <v>1422.5500526870389</v>
      </c>
      <c r="BC134" s="12">
        <f t="shared" ref="BC134:BC197" si="99">$BC$4*D134</f>
        <v>450537.57534246577</v>
      </c>
      <c r="BD134" s="12">
        <f t="shared" ref="BD134:BD197" si="100">$BD$4*D134</f>
        <v>6322.4446786090612</v>
      </c>
      <c r="BE134" s="12">
        <f t="shared" ref="BE134:BE197" si="101">$BE$4*D134</f>
        <v>6435.6796628029497</v>
      </c>
      <c r="BF134" s="12">
        <f t="shared" ref="BF134:BF197" si="102">$BF$4*D134</f>
        <v>5197.0495258166484</v>
      </c>
      <c r="BG134" s="12">
        <f t="shared" ref="BG134:BG197" si="103">$BG$4*D134</f>
        <v>9483.6670179135926</v>
      </c>
    </row>
    <row r="135" spans="1:59" x14ac:dyDescent="0.25">
      <c r="A135" s="264"/>
      <c r="B135" s="274"/>
      <c r="C135" s="16" t="s">
        <v>168</v>
      </c>
      <c r="D135" s="7">
        <f t="shared" si="70"/>
        <v>1</v>
      </c>
      <c r="E135" s="9">
        <f>+[3]LICENCIAS!E135+[3]PERMISOS!E135+[3]REGISTROS!E135+[3]CERTIFICADOS!E135+[3]FISCALIZACIONES!E135</f>
        <v>1</v>
      </c>
      <c r="F135" s="9">
        <f>+[3]LICENCIAS!F135+[3]PERMISOS!F135+[3]REGISTROS!F135+[3]CERTIFICADOS!F135+[3]FISCALIZACIONES!F135</f>
        <v>0</v>
      </c>
      <c r="G135" s="9">
        <f>+[3]LICENCIAS!G135+[3]PERMISOS!G135+[3]REGISTROS!G135+[3]CERTIFICADOS!G135+[3]FISCALIZACIONES!G135</f>
        <v>0</v>
      </c>
      <c r="H135" s="9">
        <f>+[3]LICENCIAS!H135+[3]PERMISOS!H135+[3]REGISTROS!H135+[3]CERTIFICADOS!H135+[3]FISCALIZACIONES!H135</f>
        <v>0</v>
      </c>
      <c r="I135" s="9">
        <f>+[3]LICENCIAS!I135+[3]PERMISOS!I135+[3]REGISTROS!I135+[3]CERTIFICADOS!I135+[3]FISCALIZACIONES!I135</f>
        <v>0</v>
      </c>
      <c r="J135" s="9">
        <f>+[3]LICENCIAS!J135+[3]PERMISOS!J135+[3]REGISTROS!J135+[3]CERTIFICADOS!J135+[3]FISCALIZACIONES!J135</f>
        <v>0</v>
      </c>
      <c r="K135" s="9">
        <f>+[3]LICENCIAS!K135+[3]PERMISOS!K135+[3]REGISTROS!K135+[3]CERTIFICADOS!K135+[3]FISCALIZACIONES!K135</f>
        <v>0</v>
      </c>
      <c r="L135" s="9">
        <f>+[3]LICENCIAS!L135+[3]PERMISOS!L135+[3]REGISTROS!L135+[3]CERTIFICADOS!L135+[3]FISCALIZACIONES!L135</f>
        <v>0</v>
      </c>
      <c r="M135" s="9">
        <f>+[3]LICENCIAS!M135+[3]PERMISOS!M135+[3]REGISTROS!M135+[3]CERTIFICADOS!M135+[3]FISCALIZACIONES!M135</f>
        <v>0</v>
      </c>
      <c r="N135" s="9">
        <f>+[3]LICENCIAS!N135+[3]PERMISOS!N135+[3]REGISTROS!N135+[3]CERTIFICADOS!N135+[3]FISCALIZACIONES!N135</f>
        <v>0</v>
      </c>
      <c r="O135" s="9">
        <f>+[3]LICENCIAS!O135+[3]PERMISOS!O135+[3]REGISTROS!O135+[3]CERTIFICADOS!O135+[3]FISCALIZACIONES!O135</f>
        <v>0</v>
      </c>
      <c r="P135" s="9">
        <f>+[3]LICENCIAS!P135+[3]PERMISOS!P135+[3]REGISTROS!P135+[3]CERTIFICADOS!P135+[3]FISCALIZACIONES!P135</f>
        <v>0</v>
      </c>
      <c r="Q135" s="9">
        <f>+[3]LICENCIAS!Q135+[3]PERMISOS!Q135+[3]REGISTROS!Q135+[3]CERTIFICADOS!Q135+[3]FISCALIZACIONES!Q135</f>
        <v>0</v>
      </c>
      <c r="R135" s="9">
        <f>+[3]LICENCIAS!R135+[3]PERMISOS!R135+[3]REGISTROS!R135+[3]CERTIFICADOS!R135+[3]FISCALIZACIONES!R135</f>
        <v>0</v>
      </c>
      <c r="S135" s="9">
        <f>+[3]LICENCIAS!S135+[3]PERMISOS!S135+[3]REGISTROS!S135+[3]CERTIFICADOS!S135+[3]FISCALIZACIONES!S135</f>
        <v>0</v>
      </c>
      <c r="T135" s="9">
        <f>+[3]LICENCIAS!T135+[3]PERMISOS!T135+[3]REGISTROS!T135+[3]CERTIFICADOS!T135+[3]FISCALIZACIONES!T135</f>
        <v>0</v>
      </c>
      <c r="U135" s="9">
        <f>+[3]LICENCIAS!U135+[3]PERMISOS!U135+[3]REGISTROS!U135+[3]CERTIFICADOS!U135+[3]FISCALIZACIONES!U135</f>
        <v>0</v>
      </c>
      <c r="V135" s="9">
        <f>+[3]LICENCIAS!V135+[3]PERMISOS!V135+[3]REGISTROS!V135+[3]CERTIFICADOS!V135+[3]FISCALIZACIONES!V135</f>
        <v>0</v>
      </c>
      <c r="W135" s="9">
        <f>+[3]LICENCIAS!W135+[3]PERMISOS!W135+[3]REGISTROS!W135+[3]CERTIFICADOS!W135+[3]FISCALIZACIONES!W135</f>
        <v>0</v>
      </c>
      <c r="X135" s="9">
        <f>+[3]LICENCIAS!X135+[3]PERMISOS!X135+[3]REGISTROS!X135+[3]CERTIFICADOS!X135+[3]FISCALIZACIONES!X135</f>
        <v>0</v>
      </c>
      <c r="Y135" s="9">
        <f>+[3]LICENCIAS!Y135+[3]PERMISOS!Y135+[3]REGISTROS!Y135+[3]CERTIFICADOS!Y135+[3]FISCALIZACIONES!Y135</f>
        <v>0</v>
      </c>
      <c r="Z135" s="9">
        <f>+[3]LICENCIAS!Z135+[3]PERMISOS!Z135+[3]REGISTROS!Z135+[3]CERTIFICADOS!Z135+[3]FISCALIZACIONES!Z135</f>
        <v>0</v>
      </c>
      <c r="AA135" s="10">
        <f t="shared" si="71"/>
        <v>67998.141728134884</v>
      </c>
      <c r="AB135" s="10">
        <f t="shared" si="72"/>
        <v>15030.393045310853</v>
      </c>
      <c r="AC135" s="11">
        <f t="shared" si="73"/>
        <v>35762.155953635403</v>
      </c>
      <c r="AD135" s="11">
        <f t="shared" si="74"/>
        <v>21646.893045310855</v>
      </c>
      <c r="AE135" s="11">
        <f t="shared" si="75"/>
        <v>6059.0094836670178</v>
      </c>
      <c r="AF135" s="11">
        <f t="shared" si="76"/>
        <v>61378.833508956799</v>
      </c>
      <c r="AG135" s="11">
        <f t="shared" si="77"/>
        <v>2608.008429926238</v>
      </c>
      <c r="AH135" s="12">
        <f t="shared" si="78"/>
        <v>13650.684931506848</v>
      </c>
      <c r="AI135" s="12">
        <f t="shared" si="79"/>
        <v>14276.345100105375</v>
      </c>
      <c r="AJ135" s="12">
        <f t="shared" si="80"/>
        <v>1616.9652265542677</v>
      </c>
      <c r="AK135" s="12">
        <f t="shared" si="81"/>
        <v>339.8314014752371</v>
      </c>
      <c r="AL135" s="12">
        <f t="shared" si="82"/>
        <v>79169.192307692312</v>
      </c>
      <c r="AM135" s="12">
        <f t="shared" si="83"/>
        <v>35303.985247629083</v>
      </c>
      <c r="AN135" s="12">
        <f t="shared" si="84"/>
        <v>158.06111696522655</v>
      </c>
      <c r="AO135" s="12">
        <f t="shared" si="85"/>
        <v>59162.909905163331</v>
      </c>
      <c r="AP135" s="12">
        <f t="shared" si="86"/>
        <v>4232.4604847207584</v>
      </c>
      <c r="AQ135" s="12">
        <f t="shared" si="87"/>
        <v>1501.5806111696522</v>
      </c>
      <c r="AR135" s="12">
        <f t="shared" si="88"/>
        <v>150196.96417281349</v>
      </c>
      <c r="AS135" s="12">
        <f t="shared" si="89"/>
        <v>6087.1548998946255</v>
      </c>
      <c r="AT135" s="12">
        <f t="shared" si="90"/>
        <v>526.87038988408847</v>
      </c>
      <c r="AU135" s="12">
        <f t="shared" si="91"/>
        <v>1121482.6132771338</v>
      </c>
      <c r="AV135" s="12">
        <f t="shared" si="92"/>
        <v>2901.8177028451</v>
      </c>
      <c r="AW135" s="12">
        <f t="shared" si="93"/>
        <v>56.902002107481557</v>
      </c>
      <c r="AX135" s="12">
        <f t="shared" si="94"/>
        <v>181.16438356164383</v>
      </c>
      <c r="AY135" s="12">
        <f t="shared" si="95"/>
        <v>9964.7444678609063</v>
      </c>
      <c r="AZ135" s="12">
        <f t="shared" si="96"/>
        <v>3133.3298208640676</v>
      </c>
      <c r="BA135" s="12">
        <f t="shared" si="97"/>
        <v>916.75447839831406</v>
      </c>
      <c r="BB135" s="12">
        <f t="shared" si="98"/>
        <v>237.09167544783983</v>
      </c>
      <c r="BC135" s="12">
        <f t="shared" si="99"/>
        <v>75089.595890410958</v>
      </c>
      <c r="BD135" s="12">
        <f t="shared" si="100"/>
        <v>1053.7407797681769</v>
      </c>
      <c r="BE135" s="12">
        <f t="shared" si="101"/>
        <v>1072.613277133825</v>
      </c>
      <c r="BF135" s="12">
        <f t="shared" si="102"/>
        <v>866.17492096944147</v>
      </c>
      <c r="BG135" s="12">
        <f t="shared" si="103"/>
        <v>1580.6111696522655</v>
      </c>
    </row>
    <row r="136" spans="1:59" x14ac:dyDescent="0.25">
      <c r="A136" s="264"/>
      <c r="B136" s="274"/>
      <c r="C136" s="16" t="s">
        <v>169</v>
      </c>
      <c r="D136" s="7">
        <f t="shared" si="70"/>
        <v>11</v>
      </c>
      <c r="E136" s="9">
        <f>+[3]LICENCIAS!E136+[3]PERMISOS!E136+[3]REGISTROS!E136+[3]CERTIFICADOS!E136+[3]FISCALIZACIONES!E136</f>
        <v>1</v>
      </c>
      <c r="F136" s="9">
        <f>+[3]LICENCIAS!F136+[3]PERMISOS!F136+[3]REGISTROS!F136+[3]CERTIFICADOS!F136+[3]FISCALIZACIONES!F136</f>
        <v>8</v>
      </c>
      <c r="G136" s="9">
        <f>+[3]LICENCIAS!G136+[3]PERMISOS!G136+[3]REGISTROS!G136+[3]CERTIFICADOS!G136+[3]FISCALIZACIONES!G136</f>
        <v>0</v>
      </c>
      <c r="H136" s="9">
        <f>+[3]LICENCIAS!H136+[3]PERMISOS!H136+[3]REGISTROS!H136+[3]CERTIFICADOS!H136+[3]FISCALIZACIONES!H136</f>
        <v>1</v>
      </c>
      <c r="I136" s="9">
        <f>+[3]LICENCIAS!I136+[3]PERMISOS!I136+[3]REGISTROS!I136+[3]CERTIFICADOS!I136+[3]FISCALIZACIONES!I136</f>
        <v>1</v>
      </c>
      <c r="J136" s="9">
        <f>+[3]LICENCIAS!J136+[3]PERMISOS!J136+[3]REGISTROS!J136+[3]CERTIFICADOS!J136+[3]FISCALIZACIONES!J136</f>
        <v>0</v>
      </c>
      <c r="K136" s="9">
        <f>+[3]LICENCIAS!K136+[3]PERMISOS!K136+[3]REGISTROS!K136+[3]CERTIFICADOS!K136+[3]FISCALIZACIONES!K136</f>
        <v>0</v>
      </c>
      <c r="L136" s="9">
        <f>+[3]LICENCIAS!L136+[3]PERMISOS!L136+[3]REGISTROS!L136+[3]CERTIFICADOS!L136+[3]FISCALIZACIONES!L136</f>
        <v>0</v>
      </c>
      <c r="M136" s="9">
        <f>+[3]LICENCIAS!M136+[3]PERMISOS!M136+[3]REGISTROS!M136+[3]CERTIFICADOS!M136+[3]FISCALIZACIONES!M136</f>
        <v>0</v>
      </c>
      <c r="N136" s="9">
        <f>+[3]LICENCIAS!N136+[3]PERMISOS!N136+[3]REGISTROS!N136+[3]CERTIFICADOS!N136+[3]FISCALIZACIONES!N136</f>
        <v>0</v>
      </c>
      <c r="O136" s="9">
        <f>+[3]LICENCIAS!O136+[3]PERMISOS!O136+[3]REGISTROS!O136+[3]CERTIFICADOS!O136+[3]FISCALIZACIONES!O136</f>
        <v>0</v>
      </c>
      <c r="P136" s="9">
        <f>+[3]LICENCIAS!P136+[3]PERMISOS!P136+[3]REGISTROS!P136+[3]CERTIFICADOS!P136+[3]FISCALIZACIONES!P136</f>
        <v>0</v>
      </c>
      <c r="Q136" s="9">
        <f>+[3]LICENCIAS!Q136+[3]PERMISOS!Q136+[3]REGISTROS!Q136+[3]CERTIFICADOS!Q136+[3]FISCALIZACIONES!Q136</f>
        <v>0</v>
      </c>
      <c r="R136" s="9">
        <f>+[3]LICENCIAS!R136+[3]PERMISOS!R136+[3]REGISTROS!R136+[3]CERTIFICADOS!R136+[3]FISCALIZACIONES!R136</f>
        <v>0</v>
      </c>
      <c r="S136" s="9">
        <f>+[3]LICENCIAS!S136+[3]PERMISOS!S136+[3]REGISTROS!S136+[3]CERTIFICADOS!S136+[3]FISCALIZACIONES!S136</f>
        <v>0</v>
      </c>
      <c r="T136" s="9">
        <f>+[3]LICENCIAS!T136+[3]PERMISOS!T136+[3]REGISTROS!T136+[3]CERTIFICADOS!T136+[3]FISCALIZACIONES!T136</f>
        <v>0</v>
      </c>
      <c r="U136" s="9">
        <f>+[3]LICENCIAS!U136+[3]PERMISOS!U136+[3]REGISTROS!U136+[3]CERTIFICADOS!U136+[3]FISCALIZACIONES!U136</f>
        <v>0</v>
      </c>
      <c r="V136" s="9">
        <f>+[3]LICENCIAS!V136+[3]PERMISOS!V136+[3]REGISTROS!V136+[3]CERTIFICADOS!V136+[3]FISCALIZACIONES!V136</f>
        <v>0</v>
      </c>
      <c r="W136" s="9">
        <f>+[3]LICENCIAS!W136+[3]PERMISOS!W136+[3]REGISTROS!W136+[3]CERTIFICADOS!W136+[3]FISCALIZACIONES!W136</f>
        <v>0</v>
      </c>
      <c r="X136" s="9">
        <f>+[3]LICENCIAS!X136+[3]PERMISOS!X136+[3]REGISTROS!X136+[3]CERTIFICADOS!X136+[3]FISCALIZACIONES!X136</f>
        <v>0</v>
      </c>
      <c r="Y136" s="9">
        <f>+[3]LICENCIAS!Y136+[3]PERMISOS!Y136+[3]REGISTROS!Y136+[3]CERTIFICADOS!Y136+[3]FISCALIZACIONES!Y136</f>
        <v>0</v>
      </c>
      <c r="Z136" s="9">
        <f>+[3]LICENCIAS!Z136+[3]PERMISOS!Z136+[3]REGISTROS!Z136+[3]CERTIFICADOS!Z136+[3]FISCALIZACIONES!Z136</f>
        <v>0</v>
      </c>
      <c r="AA136" s="10">
        <f t="shared" si="71"/>
        <v>747979.55900948378</v>
      </c>
      <c r="AB136" s="10">
        <f t="shared" si="72"/>
        <v>165334.3234984194</v>
      </c>
      <c r="AC136" s="11">
        <f t="shared" si="73"/>
        <v>393383.71548998944</v>
      </c>
      <c r="AD136" s="11">
        <f t="shared" si="74"/>
        <v>238115.8234984194</v>
      </c>
      <c r="AE136" s="11">
        <f t="shared" si="75"/>
        <v>66649.104320337196</v>
      </c>
      <c r="AF136" s="11">
        <f t="shared" si="76"/>
        <v>675167.16859852476</v>
      </c>
      <c r="AG136" s="11">
        <f t="shared" si="77"/>
        <v>28688.092729188618</v>
      </c>
      <c r="AH136" s="12">
        <f t="shared" si="78"/>
        <v>150157.53424657532</v>
      </c>
      <c r="AI136" s="12">
        <f t="shared" si="79"/>
        <v>157039.79610115913</v>
      </c>
      <c r="AJ136" s="12">
        <f t="shared" si="80"/>
        <v>17786.617492096946</v>
      </c>
      <c r="AK136" s="12">
        <f t="shared" si="81"/>
        <v>3738.1454162276082</v>
      </c>
      <c r="AL136" s="12">
        <f t="shared" si="82"/>
        <v>870861.11538461549</v>
      </c>
      <c r="AM136" s="12">
        <f t="shared" si="83"/>
        <v>388343.83772391989</v>
      </c>
      <c r="AN136" s="12">
        <f t="shared" si="84"/>
        <v>1738.6722866174921</v>
      </c>
      <c r="AO136" s="12">
        <f t="shared" si="85"/>
        <v>650792.00895679661</v>
      </c>
      <c r="AP136" s="12">
        <f t="shared" si="86"/>
        <v>46557.065331928345</v>
      </c>
      <c r="AQ136" s="12">
        <f t="shared" si="87"/>
        <v>16517.386722866173</v>
      </c>
      <c r="AR136" s="12">
        <f t="shared" si="88"/>
        <v>1652166.6059009484</v>
      </c>
      <c r="AS136" s="12">
        <f t="shared" si="89"/>
        <v>66958.703898840875</v>
      </c>
      <c r="AT136" s="12">
        <f t="shared" si="90"/>
        <v>5795.5742887249735</v>
      </c>
      <c r="AU136" s="12">
        <f t="shared" si="91"/>
        <v>12336308.746048471</v>
      </c>
      <c r="AV136" s="12">
        <f t="shared" si="92"/>
        <v>31919.994731296101</v>
      </c>
      <c r="AW136" s="12">
        <f t="shared" si="93"/>
        <v>625.92202318229715</v>
      </c>
      <c r="AX136" s="12">
        <f t="shared" si="94"/>
        <v>1992.8082191780823</v>
      </c>
      <c r="AY136" s="12">
        <f t="shared" si="95"/>
        <v>109612.18914646997</v>
      </c>
      <c r="AZ136" s="12">
        <f t="shared" si="96"/>
        <v>34466.628029504747</v>
      </c>
      <c r="BA136" s="12">
        <f t="shared" si="97"/>
        <v>10084.299262381455</v>
      </c>
      <c r="BB136" s="12">
        <f t="shared" si="98"/>
        <v>2608.008429926238</v>
      </c>
      <c r="BC136" s="12">
        <f t="shared" si="99"/>
        <v>825985.55479452049</v>
      </c>
      <c r="BD136" s="12">
        <f t="shared" si="100"/>
        <v>11591.148577449947</v>
      </c>
      <c r="BE136" s="12">
        <f t="shared" si="101"/>
        <v>11798.746048472076</v>
      </c>
      <c r="BF136" s="12">
        <f t="shared" si="102"/>
        <v>9527.924130663856</v>
      </c>
      <c r="BG136" s="12">
        <f t="shared" si="103"/>
        <v>17386.722866174921</v>
      </c>
    </row>
    <row r="137" spans="1:59" x14ac:dyDescent="0.25">
      <c r="A137" s="264"/>
      <c r="B137" s="274"/>
      <c r="C137" s="16" t="s">
        <v>170</v>
      </c>
      <c r="D137" s="7">
        <f t="shared" si="70"/>
        <v>10</v>
      </c>
      <c r="E137" s="9">
        <f>+[3]LICENCIAS!E137+[3]PERMISOS!E137+[3]REGISTROS!E137+[3]CERTIFICADOS!E137+[3]FISCALIZACIONES!E137</f>
        <v>1</v>
      </c>
      <c r="F137" s="9">
        <f>+[3]LICENCIAS!F137+[3]PERMISOS!F137+[3]REGISTROS!F137+[3]CERTIFICADOS!F137+[3]FISCALIZACIONES!F137</f>
        <v>3</v>
      </c>
      <c r="G137" s="9">
        <f>+[3]LICENCIAS!G137+[3]PERMISOS!G137+[3]REGISTROS!G137+[3]CERTIFICADOS!G137+[3]FISCALIZACIONES!G137</f>
        <v>2</v>
      </c>
      <c r="H137" s="9">
        <f>+[3]LICENCIAS!H137+[3]PERMISOS!H137+[3]REGISTROS!H137+[3]CERTIFICADOS!H137+[3]FISCALIZACIONES!H137</f>
        <v>1</v>
      </c>
      <c r="I137" s="9">
        <f>+[3]LICENCIAS!I137+[3]PERMISOS!I137+[3]REGISTROS!I137+[3]CERTIFICADOS!I137+[3]FISCALIZACIONES!I137</f>
        <v>1</v>
      </c>
      <c r="J137" s="9">
        <f>+[3]LICENCIAS!J137+[3]PERMISOS!J137+[3]REGISTROS!J137+[3]CERTIFICADOS!J137+[3]FISCALIZACIONES!J137</f>
        <v>0</v>
      </c>
      <c r="K137" s="9">
        <f>+[3]LICENCIAS!K137+[3]PERMISOS!K137+[3]REGISTROS!K137+[3]CERTIFICADOS!K137+[3]FISCALIZACIONES!K137</f>
        <v>1</v>
      </c>
      <c r="L137" s="9">
        <f>+[3]LICENCIAS!L137+[3]PERMISOS!L137+[3]REGISTROS!L137+[3]CERTIFICADOS!L137+[3]FISCALIZACIONES!L137</f>
        <v>1</v>
      </c>
      <c r="M137" s="9">
        <f>+[3]LICENCIAS!M137+[3]PERMISOS!M137+[3]REGISTROS!M137+[3]CERTIFICADOS!M137+[3]FISCALIZACIONES!M137</f>
        <v>0</v>
      </c>
      <c r="N137" s="9">
        <f>+[3]LICENCIAS!N137+[3]PERMISOS!N137+[3]REGISTROS!N137+[3]CERTIFICADOS!N137+[3]FISCALIZACIONES!N137</f>
        <v>0</v>
      </c>
      <c r="O137" s="9">
        <f>+[3]LICENCIAS!O137+[3]PERMISOS!O137+[3]REGISTROS!O137+[3]CERTIFICADOS!O137+[3]FISCALIZACIONES!O137</f>
        <v>0</v>
      </c>
      <c r="P137" s="9">
        <f>+[3]LICENCIAS!P137+[3]PERMISOS!P137+[3]REGISTROS!P137+[3]CERTIFICADOS!P137+[3]FISCALIZACIONES!P137</f>
        <v>0</v>
      </c>
      <c r="Q137" s="9">
        <f>+[3]LICENCIAS!Q137+[3]PERMISOS!Q137+[3]REGISTROS!Q137+[3]CERTIFICADOS!Q137+[3]FISCALIZACIONES!Q137</f>
        <v>0</v>
      </c>
      <c r="R137" s="9">
        <f>+[3]LICENCIAS!R137+[3]PERMISOS!R137+[3]REGISTROS!R137+[3]CERTIFICADOS!R137+[3]FISCALIZACIONES!R137</f>
        <v>0</v>
      </c>
      <c r="S137" s="9">
        <f>+[3]LICENCIAS!S137+[3]PERMISOS!S137+[3]REGISTROS!S137+[3]CERTIFICADOS!S137+[3]FISCALIZACIONES!S137</f>
        <v>0</v>
      </c>
      <c r="T137" s="9">
        <f>+[3]LICENCIAS!T137+[3]PERMISOS!T137+[3]REGISTROS!T137+[3]CERTIFICADOS!T137+[3]FISCALIZACIONES!T137</f>
        <v>0</v>
      </c>
      <c r="U137" s="9">
        <f>+[3]LICENCIAS!U137+[3]PERMISOS!U137+[3]REGISTROS!U137+[3]CERTIFICADOS!U137+[3]FISCALIZACIONES!U137</f>
        <v>0</v>
      </c>
      <c r="V137" s="9">
        <f>+[3]LICENCIAS!V137+[3]PERMISOS!V137+[3]REGISTROS!V137+[3]CERTIFICADOS!V137+[3]FISCALIZACIONES!V137</f>
        <v>0</v>
      </c>
      <c r="W137" s="9">
        <f>+[3]LICENCIAS!W137+[3]PERMISOS!W137+[3]REGISTROS!W137+[3]CERTIFICADOS!W137+[3]FISCALIZACIONES!W137</f>
        <v>0</v>
      </c>
      <c r="X137" s="9">
        <f>+[3]LICENCIAS!X137+[3]PERMISOS!X137+[3]REGISTROS!X137+[3]CERTIFICADOS!X137+[3]FISCALIZACIONES!X137</f>
        <v>0</v>
      </c>
      <c r="Y137" s="9">
        <f>+[3]LICENCIAS!Y137+[3]PERMISOS!Y137+[3]REGISTROS!Y137+[3]CERTIFICADOS!Y137+[3]FISCALIZACIONES!Y137</f>
        <v>0</v>
      </c>
      <c r="Z137" s="9">
        <f>+[3]LICENCIAS!Z137+[3]PERMISOS!Z137+[3]REGISTROS!Z137+[3]CERTIFICADOS!Z137+[3]FISCALIZACIONES!Z137</f>
        <v>0</v>
      </c>
      <c r="AA137" s="10">
        <f t="shared" si="71"/>
        <v>679981.41728134884</v>
      </c>
      <c r="AB137" s="10">
        <f t="shared" si="72"/>
        <v>150303.93045310854</v>
      </c>
      <c r="AC137" s="11">
        <f t="shared" si="73"/>
        <v>357621.55953635403</v>
      </c>
      <c r="AD137" s="11">
        <f t="shared" si="74"/>
        <v>216468.93045310857</v>
      </c>
      <c r="AE137" s="11">
        <f t="shared" si="75"/>
        <v>60590.094836670178</v>
      </c>
      <c r="AF137" s="11">
        <f t="shared" si="76"/>
        <v>613788.33508956805</v>
      </c>
      <c r="AG137" s="11">
        <f t="shared" si="77"/>
        <v>26080.08429926238</v>
      </c>
      <c r="AH137" s="12">
        <f t="shared" si="78"/>
        <v>136506.84931506848</v>
      </c>
      <c r="AI137" s="12">
        <f t="shared" si="79"/>
        <v>142763.45100105373</v>
      </c>
      <c r="AJ137" s="12">
        <f t="shared" si="80"/>
        <v>16169.652265542678</v>
      </c>
      <c r="AK137" s="12">
        <f t="shared" si="81"/>
        <v>3398.3140147523709</v>
      </c>
      <c r="AL137" s="12">
        <f t="shared" si="82"/>
        <v>791691.92307692312</v>
      </c>
      <c r="AM137" s="12">
        <f t="shared" si="83"/>
        <v>353039.85247629083</v>
      </c>
      <c r="AN137" s="12">
        <f t="shared" si="84"/>
        <v>1580.6111696522655</v>
      </c>
      <c r="AO137" s="12">
        <f t="shared" si="85"/>
        <v>591629.09905163327</v>
      </c>
      <c r="AP137" s="12">
        <f t="shared" si="86"/>
        <v>42324.604847207585</v>
      </c>
      <c r="AQ137" s="12">
        <f t="shared" si="87"/>
        <v>15015.806111696522</v>
      </c>
      <c r="AR137" s="12">
        <f t="shared" si="88"/>
        <v>1501969.6417281348</v>
      </c>
      <c r="AS137" s="12">
        <f t="shared" si="89"/>
        <v>60871.548998946251</v>
      </c>
      <c r="AT137" s="12">
        <f t="shared" si="90"/>
        <v>5268.7038988408849</v>
      </c>
      <c r="AU137" s="12">
        <f t="shared" si="91"/>
        <v>11214826.132771337</v>
      </c>
      <c r="AV137" s="12">
        <f t="shared" si="92"/>
        <v>29018.177028450998</v>
      </c>
      <c r="AW137" s="12">
        <f t="shared" si="93"/>
        <v>569.02002107481553</v>
      </c>
      <c r="AX137" s="12">
        <f t="shared" si="94"/>
        <v>1811.6438356164383</v>
      </c>
      <c r="AY137" s="12">
        <f t="shared" si="95"/>
        <v>99647.444678609056</v>
      </c>
      <c r="AZ137" s="12">
        <f t="shared" si="96"/>
        <v>31333.298208640677</v>
      </c>
      <c r="BA137" s="12">
        <f t="shared" si="97"/>
        <v>9167.5447839831413</v>
      </c>
      <c r="BB137" s="12">
        <f t="shared" si="98"/>
        <v>2370.9167544783982</v>
      </c>
      <c r="BC137" s="12">
        <f t="shared" si="99"/>
        <v>750895.95890410955</v>
      </c>
      <c r="BD137" s="12">
        <f t="shared" si="100"/>
        <v>10537.40779768177</v>
      </c>
      <c r="BE137" s="12">
        <f t="shared" si="101"/>
        <v>10726.132771338251</v>
      </c>
      <c r="BF137" s="12">
        <f t="shared" si="102"/>
        <v>8661.7492096944152</v>
      </c>
      <c r="BG137" s="12">
        <f t="shared" si="103"/>
        <v>15806.111696522656</v>
      </c>
    </row>
    <row r="138" spans="1:59" x14ac:dyDescent="0.25">
      <c r="A138" s="264"/>
      <c r="B138" s="274"/>
      <c r="C138" s="16" t="s">
        <v>171</v>
      </c>
      <c r="D138" s="7">
        <f t="shared" si="70"/>
        <v>2</v>
      </c>
      <c r="E138" s="9">
        <f>+[3]LICENCIAS!E138+[3]PERMISOS!E138+[3]REGISTROS!E138+[3]CERTIFICADOS!E138+[3]FISCALIZACIONES!E138</f>
        <v>0</v>
      </c>
      <c r="F138" s="9">
        <f>+[3]LICENCIAS!F138+[3]PERMISOS!F138+[3]REGISTROS!F138+[3]CERTIFICADOS!F138+[3]FISCALIZACIONES!F138</f>
        <v>1</v>
      </c>
      <c r="G138" s="9">
        <f>+[3]LICENCIAS!G138+[3]PERMISOS!G138+[3]REGISTROS!G138+[3]CERTIFICADOS!G138+[3]FISCALIZACIONES!G138</f>
        <v>0</v>
      </c>
      <c r="H138" s="9">
        <f>+[3]LICENCIAS!H138+[3]PERMISOS!H138+[3]REGISTROS!H138+[3]CERTIFICADOS!H138+[3]FISCALIZACIONES!H138</f>
        <v>0</v>
      </c>
      <c r="I138" s="9">
        <f>+[3]LICENCIAS!I138+[3]PERMISOS!I138+[3]REGISTROS!I138+[3]CERTIFICADOS!I138+[3]FISCALIZACIONES!I138</f>
        <v>0</v>
      </c>
      <c r="J138" s="9">
        <f>+[3]LICENCIAS!J138+[3]PERMISOS!J138+[3]REGISTROS!J138+[3]CERTIFICADOS!J138+[3]FISCALIZACIONES!J138</f>
        <v>1</v>
      </c>
      <c r="K138" s="9">
        <f>+[3]LICENCIAS!K138+[3]PERMISOS!K138+[3]REGISTROS!K138+[3]CERTIFICADOS!K138+[3]FISCALIZACIONES!K138</f>
        <v>0</v>
      </c>
      <c r="L138" s="9">
        <f>+[3]LICENCIAS!L138+[3]PERMISOS!L138+[3]REGISTROS!L138+[3]CERTIFICADOS!L138+[3]FISCALIZACIONES!L138</f>
        <v>0</v>
      </c>
      <c r="M138" s="9">
        <f>+[3]LICENCIAS!M138+[3]PERMISOS!M138+[3]REGISTROS!M138+[3]CERTIFICADOS!M138+[3]FISCALIZACIONES!M138</f>
        <v>0</v>
      </c>
      <c r="N138" s="9">
        <f>+[3]LICENCIAS!N138+[3]PERMISOS!N138+[3]REGISTROS!N138+[3]CERTIFICADOS!N138+[3]FISCALIZACIONES!N138</f>
        <v>0</v>
      </c>
      <c r="O138" s="9">
        <f>+[3]LICENCIAS!O138+[3]PERMISOS!O138+[3]REGISTROS!O138+[3]CERTIFICADOS!O138+[3]FISCALIZACIONES!O138</f>
        <v>0</v>
      </c>
      <c r="P138" s="9">
        <f>+[3]LICENCIAS!P138+[3]PERMISOS!P138+[3]REGISTROS!P138+[3]CERTIFICADOS!P138+[3]FISCALIZACIONES!P138</f>
        <v>0</v>
      </c>
      <c r="Q138" s="9">
        <f>+[3]LICENCIAS!Q138+[3]PERMISOS!Q138+[3]REGISTROS!Q138+[3]CERTIFICADOS!Q138+[3]FISCALIZACIONES!Q138</f>
        <v>0</v>
      </c>
      <c r="R138" s="9">
        <f>+[3]LICENCIAS!R138+[3]PERMISOS!R138+[3]REGISTROS!R138+[3]CERTIFICADOS!R138+[3]FISCALIZACIONES!R138</f>
        <v>0</v>
      </c>
      <c r="S138" s="9">
        <f>+[3]LICENCIAS!S138+[3]PERMISOS!S138+[3]REGISTROS!S138+[3]CERTIFICADOS!S138+[3]FISCALIZACIONES!S138</f>
        <v>0</v>
      </c>
      <c r="T138" s="9">
        <f>+[3]LICENCIAS!T138+[3]PERMISOS!T138+[3]REGISTROS!T138+[3]CERTIFICADOS!T138+[3]FISCALIZACIONES!T138</f>
        <v>0</v>
      </c>
      <c r="U138" s="9">
        <f>+[3]LICENCIAS!U138+[3]PERMISOS!U138+[3]REGISTROS!U138+[3]CERTIFICADOS!U138+[3]FISCALIZACIONES!U138</f>
        <v>0</v>
      </c>
      <c r="V138" s="9">
        <f>+[3]LICENCIAS!V138+[3]PERMISOS!V138+[3]REGISTROS!V138+[3]CERTIFICADOS!V138+[3]FISCALIZACIONES!V138</f>
        <v>0</v>
      </c>
      <c r="W138" s="9">
        <f>+[3]LICENCIAS!W138+[3]PERMISOS!W138+[3]REGISTROS!W138+[3]CERTIFICADOS!W138+[3]FISCALIZACIONES!W138</f>
        <v>0</v>
      </c>
      <c r="X138" s="9">
        <f>+[3]LICENCIAS!X138+[3]PERMISOS!X138+[3]REGISTROS!X138+[3]CERTIFICADOS!X138+[3]FISCALIZACIONES!X138</f>
        <v>0</v>
      </c>
      <c r="Y138" s="9">
        <f>+[3]LICENCIAS!Y138+[3]PERMISOS!Y138+[3]REGISTROS!Y138+[3]CERTIFICADOS!Y138+[3]FISCALIZACIONES!Y138</f>
        <v>0</v>
      </c>
      <c r="Z138" s="9">
        <f>+[3]LICENCIAS!Z138+[3]PERMISOS!Z138+[3]REGISTROS!Z138+[3]CERTIFICADOS!Z138+[3]FISCALIZACIONES!Z138</f>
        <v>0</v>
      </c>
      <c r="AA138" s="10">
        <f t="shared" si="71"/>
        <v>135996.28345626977</v>
      </c>
      <c r="AB138" s="10">
        <f t="shared" si="72"/>
        <v>30060.786090621707</v>
      </c>
      <c r="AC138" s="11">
        <f t="shared" si="73"/>
        <v>71524.311907270807</v>
      </c>
      <c r="AD138" s="11">
        <f t="shared" si="74"/>
        <v>43293.78609062171</v>
      </c>
      <c r="AE138" s="11">
        <f t="shared" si="75"/>
        <v>12118.018967334036</v>
      </c>
      <c r="AF138" s="11">
        <f t="shared" si="76"/>
        <v>122757.6670179136</v>
      </c>
      <c r="AG138" s="11">
        <f t="shared" si="77"/>
        <v>5216.016859852476</v>
      </c>
      <c r="AH138" s="12">
        <f t="shared" si="78"/>
        <v>27301.369863013697</v>
      </c>
      <c r="AI138" s="12">
        <f t="shared" si="79"/>
        <v>28552.690200210749</v>
      </c>
      <c r="AJ138" s="12">
        <f t="shared" si="80"/>
        <v>3233.9304531085354</v>
      </c>
      <c r="AK138" s="12">
        <f t="shared" si="81"/>
        <v>679.6628029504742</v>
      </c>
      <c r="AL138" s="12">
        <f t="shared" si="82"/>
        <v>158338.38461538462</v>
      </c>
      <c r="AM138" s="12">
        <f t="shared" si="83"/>
        <v>70607.970495258167</v>
      </c>
      <c r="AN138" s="12">
        <f t="shared" si="84"/>
        <v>316.12223393045309</v>
      </c>
      <c r="AO138" s="12">
        <f t="shared" si="85"/>
        <v>118325.81981032666</v>
      </c>
      <c r="AP138" s="12">
        <f t="shared" si="86"/>
        <v>8464.9209694415167</v>
      </c>
      <c r="AQ138" s="12">
        <f t="shared" si="87"/>
        <v>3003.1612223393045</v>
      </c>
      <c r="AR138" s="12">
        <f t="shared" si="88"/>
        <v>300393.92834562698</v>
      </c>
      <c r="AS138" s="12">
        <f t="shared" si="89"/>
        <v>12174.309799789251</v>
      </c>
      <c r="AT138" s="12">
        <f t="shared" si="90"/>
        <v>1053.7407797681769</v>
      </c>
      <c r="AU138" s="12">
        <f t="shared" si="91"/>
        <v>2242965.2265542676</v>
      </c>
      <c r="AV138" s="12">
        <f t="shared" si="92"/>
        <v>5803.6354056902001</v>
      </c>
      <c r="AW138" s="12">
        <f t="shared" si="93"/>
        <v>113.80400421496311</v>
      </c>
      <c r="AX138" s="12">
        <f t="shared" si="94"/>
        <v>362.32876712328766</v>
      </c>
      <c r="AY138" s="12">
        <f t="shared" si="95"/>
        <v>19929.488935721813</v>
      </c>
      <c r="AZ138" s="12">
        <f t="shared" si="96"/>
        <v>6266.6596417281353</v>
      </c>
      <c r="BA138" s="12">
        <f t="shared" si="97"/>
        <v>1833.5089567966281</v>
      </c>
      <c r="BB138" s="12">
        <f t="shared" si="98"/>
        <v>474.18335089567967</v>
      </c>
      <c r="BC138" s="12">
        <f t="shared" si="99"/>
        <v>150179.19178082192</v>
      </c>
      <c r="BD138" s="12">
        <f t="shared" si="100"/>
        <v>2107.4815595363539</v>
      </c>
      <c r="BE138" s="12">
        <f t="shared" si="101"/>
        <v>2145.22655426765</v>
      </c>
      <c r="BF138" s="12">
        <f t="shared" si="102"/>
        <v>1732.3498419388829</v>
      </c>
      <c r="BG138" s="12">
        <f t="shared" si="103"/>
        <v>3161.222339304531</v>
      </c>
    </row>
    <row r="139" spans="1:59" x14ac:dyDescent="0.25">
      <c r="A139" s="265"/>
      <c r="B139" s="275"/>
      <c r="C139" s="16" t="s">
        <v>172</v>
      </c>
      <c r="D139" s="7">
        <f t="shared" si="70"/>
        <v>3</v>
      </c>
      <c r="E139" s="9">
        <f>+[3]LICENCIAS!E139+[3]PERMISOS!E139+[3]REGISTROS!E139+[3]CERTIFICADOS!E139+[3]FISCALIZACIONES!E139</f>
        <v>0</v>
      </c>
      <c r="F139" s="9">
        <f>+[3]LICENCIAS!F139+[3]PERMISOS!F139+[3]REGISTROS!F139+[3]CERTIFICADOS!F139+[3]FISCALIZACIONES!F139</f>
        <v>0</v>
      </c>
      <c r="G139" s="9">
        <f>+[3]LICENCIAS!G139+[3]PERMISOS!G139+[3]REGISTROS!G139+[3]CERTIFICADOS!G139+[3]FISCALIZACIONES!G139</f>
        <v>0</v>
      </c>
      <c r="H139" s="9">
        <f>+[3]LICENCIAS!H139+[3]PERMISOS!H139+[3]REGISTROS!H139+[3]CERTIFICADOS!H139+[3]FISCALIZACIONES!H139</f>
        <v>2</v>
      </c>
      <c r="I139" s="9">
        <f>+[3]LICENCIAS!I139+[3]PERMISOS!I139+[3]REGISTROS!I139+[3]CERTIFICADOS!I139+[3]FISCALIZACIONES!I139</f>
        <v>0</v>
      </c>
      <c r="J139" s="9">
        <f>+[3]LICENCIAS!J139+[3]PERMISOS!J139+[3]REGISTROS!J139+[3]CERTIFICADOS!J139+[3]FISCALIZACIONES!J139</f>
        <v>0</v>
      </c>
      <c r="K139" s="9">
        <f>+[3]LICENCIAS!K139+[3]PERMISOS!K139+[3]REGISTROS!K139+[3]CERTIFICADOS!K139+[3]FISCALIZACIONES!K139</f>
        <v>0</v>
      </c>
      <c r="L139" s="9">
        <f>+[3]LICENCIAS!L139+[3]PERMISOS!L139+[3]REGISTROS!L139+[3]CERTIFICADOS!L139+[3]FISCALIZACIONES!L139</f>
        <v>0</v>
      </c>
      <c r="M139" s="9">
        <f>+[3]LICENCIAS!M139+[3]PERMISOS!M139+[3]REGISTROS!M139+[3]CERTIFICADOS!M139+[3]FISCALIZACIONES!M139</f>
        <v>1</v>
      </c>
      <c r="N139" s="9">
        <f>+[3]LICENCIAS!N139+[3]PERMISOS!N139+[3]REGISTROS!N139+[3]CERTIFICADOS!N139+[3]FISCALIZACIONES!N139</f>
        <v>0</v>
      </c>
      <c r="O139" s="9">
        <f>+[3]LICENCIAS!O139+[3]PERMISOS!O139+[3]REGISTROS!O139+[3]CERTIFICADOS!O139+[3]FISCALIZACIONES!O139</f>
        <v>0</v>
      </c>
      <c r="P139" s="9">
        <f>+[3]LICENCIAS!P139+[3]PERMISOS!P139+[3]REGISTROS!P139+[3]CERTIFICADOS!P139+[3]FISCALIZACIONES!P139</f>
        <v>0</v>
      </c>
      <c r="Q139" s="9">
        <f>+[3]LICENCIAS!Q139+[3]PERMISOS!Q139+[3]REGISTROS!Q139+[3]CERTIFICADOS!Q139+[3]FISCALIZACIONES!Q139</f>
        <v>0</v>
      </c>
      <c r="R139" s="9">
        <f>+[3]LICENCIAS!R139+[3]PERMISOS!R139+[3]REGISTROS!R139+[3]CERTIFICADOS!R139+[3]FISCALIZACIONES!R139</f>
        <v>0</v>
      </c>
      <c r="S139" s="9">
        <f>+[3]LICENCIAS!S139+[3]PERMISOS!S139+[3]REGISTROS!S139+[3]CERTIFICADOS!S139+[3]FISCALIZACIONES!S139</f>
        <v>0</v>
      </c>
      <c r="T139" s="9">
        <f>+[3]LICENCIAS!T139+[3]PERMISOS!T139+[3]REGISTROS!T139+[3]CERTIFICADOS!T139+[3]FISCALIZACIONES!T139</f>
        <v>0</v>
      </c>
      <c r="U139" s="9">
        <f>+[3]LICENCIAS!U139+[3]PERMISOS!U139+[3]REGISTROS!U139+[3]CERTIFICADOS!U139+[3]FISCALIZACIONES!U139</f>
        <v>0</v>
      </c>
      <c r="V139" s="9">
        <f>+[3]LICENCIAS!V139+[3]PERMISOS!V139+[3]REGISTROS!V139+[3]CERTIFICADOS!V139+[3]FISCALIZACIONES!V139</f>
        <v>0</v>
      </c>
      <c r="W139" s="9">
        <f>+[3]LICENCIAS!W139+[3]PERMISOS!W139+[3]REGISTROS!W139+[3]CERTIFICADOS!W139+[3]FISCALIZACIONES!W139</f>
        <v>0</v>
      </c>
      <c r="X139" s="9">
        <f>+[3]LICENCIAS!X139+[3]PERMISOS!X139+[3]REGISTROS!X139+[3]CERTIFICADOS!X139+[3]FISCALIZACIONES!X139</f>
        <v>0</v>
      </c>
      <c r="Y139" s="9">
        <f>+[3]LICENCIAS!Y139+[3]PERMISOS!Y139+[3]REGISTROS!Y139+[3]CERTIFICADOS!Y139+[3]FISCALIZACIONES!Y139</f>
        <v>0</v>
      </c>
      <c r="Z139" s="9">
        <f>+[3]LICENCIAS!Z139+[3]PERMISOS!Z139+[3]REGISTROS!Z139+[3]CERTIFICADOS!Z139+[3]FISCALIZACIONES!Z139</f>
        <v>0</v>
      </c>
      <c r="AA139" s="10">
        <f t="shared" si="71"/>
        <v>203994.42518440465</v>
      </c>
      <c r="AB139" s="10">
        <f t="shared" si="72"/>
        <v>45091.179135932558</v>
      </c>
      <c r="AC139" s="11">
        <f t="shared" si="73"/>
        <v>107286.46786090621</v>
      </c>
      <c r="AD139" s="11">
        <f t="shared" si="74"/>
        <v>64940.679135932565</v>
      </c>
      <c r="AE139" s="11">
        <f t="shared" si="75"/>
        <v>18177.028451001053</v>
      </c>
      <c r="AF139" s="11">
        <f t="shared" si="76"/>
        <v>184136.5005268704</v>
      </c>
      <c r="AG139" s="11">
        <f t="shared" si="77"/>
        <v>7824.0252897787141</v>
      </c>
      <c r="AH139" s="12">
        <f t="shared" si="78"/>
        <v>40952.054794520547</v>
      </c>
      <c r="AI139" s="12">
        <f t="shared" si="79"/>
        <v>42829.035300316122</v>
      </c>
      <c r="AJ139" s="12">
        <f t="shared" si="80"/>
        <v>4850.8956796628026</v>
      </c>
      <c r="AK139" s="12">
        <f t="shared" si="81"/>
        <v>1019.4942044257114</v>
      </c>
      <c r="AL139" s="12">
        <f t="shared" si="82"/>
        <v>237507.57692307694</v>
      </c>
      <c r="AM139" s="12">
        <f t="shared" si="83"/>
        <v>105911.95574288725</v>
      </c>
      <c r="AN139" s="12">
        <f t="shared" si="84"/>
        <v>474.18335089567961</v>
      </c>
      <c r="AO139" s="12">
        <f t="shared" si="85"/>
        <v>177488.72971548999</v>
      </c>
      <c r="AP139" s="12">
        <f t="shared" si="86"/>
        <v>12697.381454162274</v>
      </c>
      <c r="AQ139" s="12">
        <f t="shared" si="87"/>
        <v>4504.7418335089569</v>
      </c>
      <c r="AR139" s="12">
        <f t="shared" si="88"/>
        <v>450590.89251844049</v>
      </c>
      <c r="AS139" s="12">
        <f t="shared" si="89"/>
        <v>18261.464699683878</v>
      </c>
      <c r="AT139" s="12">
        <f t="shared" si="90"/>
        <v>1580.6111696522653</v>
      </c>
      <c r="AU139" s="12">
        <f t="shared" si="91"/>
        <v>3364447.8398314016</v>
      </c>
      <c r="AV139" s="12">
        <f t="shared" si="92"/>
        <v>8705.453108535301</v>
      </c>
      <c r="AW139" s="12">
        <f t="shared" si="93"/>
        <v>170.70600632244467</v>
      </c>
      <c r="AX139" s="12">
        <f t="shared" si="94"/>
        <v>543.49315068493149</v>
      </c>
      <c r="AY139" s="12">
        <f t="shared" si="95"/>
        <v>29894.233403582719</v>
      </c>
      <c r="AZ139" s="12">
        <f t="shared" si="96"/>
        <v>9399.9894625922025</v>
      </c>
      <c r="BA139" s="12">
        <f t="shared" si="97"/>
        <v>2750.2634351949423</v>
      </c>
      <c r="BB139" s="12">
        <f t="shared" si="98"/>
        <v>711.27502634351947</v>
      </c>
      <c r="BC139" s="12">
        <f t="shared" si="99"/>
        <v>225268.78767123289</v>
      </c>
      <c r="BD139" s="12">
        <f t="shared" si="100"/>
        <v>3161.2223393045306</v>
      </c>
      <c r="BE139" s="12">
        <f t="shared" si="101"/>
        <v>3217.8398314014748</v>
      </c>
      <c r="BF139" s="12">
        <f t="shared" si="102"/>
        <v>2598.5247629083242</v>
      </c>
      <c r="BG139" s="12">
        <f t="shared" si="103"/>
        <v>4741.8335089567963</v>
      </c>
    </row>
    <row r="140" spans="1:59" x14ac:dyDescent="0.25">
      <c r="A140" s="263" t="s">
        <v>173</v>
      </c>
      <c r="B140" s="269">
        <f>SUM(D140:D149)</f>
        <v>45</v>
      </c>
      <c r="C140" s="16" t="s">
        <v>174</v>
      </c>
      <c r="D140" s="7">
        <f t="shared" si="70"/>
        <v>9</v>
      </c>
      <c r="E140" s="9">
        <f>+[3]LICENCIAS!E140+[3]PERMISOS!E140+[3]REGISTROS!E140+[3]CERTIFICADOS!E140+[3]FISCALIZACIONES!E140</f>
        <v>0</v>
      </c>
      <c r="F140" s="9">
        <f>+[3]LICENCIAS!F140+[3]PERMISOS!F140+[3]REGISTROS!F140+[3]CERTIFICADOS!F140+[3]FISCALIZACIONES!F140</f>
        <v>9</v>
      </c>
      <c r="G140" s="9">
        <f>+[3]LICENCIAS!G140+[3]PERMISOS!G140+[3]REGISTROS!G140+[3]CERTIFICADOS!G140+[3]FISCALIZACIONES!G140</f>
        <v>0</v>
      </c>
      <c r="H140" s="9">
        <f>+[3]LICENCIAS!H140+[3]PERMISOS!H140+[3]REGISTROS!H140+[3]CERTIFICADOS!H140+[3]FISCALIZACIONES!H140</f>
        <v>0</v>
      </c>
      <c r="I140" s="9">
        <f>+[3]LICENCIAS!I140+[3]PERMISOS!I140+[3]REGISTROS!I140+[3]CERTIFICADOS!I140+[3]FISCALIZACIONES!I140</f>
        <v>0</v>
      </c>
      <c r="J140" s="9">
        <f>+[3]LICENCIAS!J140+[3]PERMISOS!J140+[3]REGISTROS!J140+[3]CERTIFICADOS!J140+[3]FISCALIZACIONES!J140</f>
        <v>0</v>
      </c>
      <c r="K140" s="9">
        <f>+[3]LICENCIAS!K140+[3]PERMISOS!K140+[3]REGISTROS!K140+[3]CERTIFICADOS!K140+[3]FISCALIZACIONES!K140</f>
        <v>0</v>
      </c>
      <c r="L140" s="9">
        <f>+[3]LICENCIAS!L140+[3]PERMISOS!L140+[3]REGISTROS!L140+[3]CERTIFICADOS!L140+[3]FISCALIZACIONES!L140</f>
        <v>0</v>
      </c>
      <c r="M140" s="9">
        <f>+[3]LICENCIAS!M140+[3]PERMISOS!M140+[3]REGISTROS!M140+[3]CERTIFICADOS!M140+[3]FISCALIZACIONES!M140</f>
        <v>0</v>
      </c>
      <c r="N140" s="9">
        <f>+[3]LICENCIAS!N140+[3]PERMISOS!N140+[3]REGISTROS!N140+[3]CERTIFICADOS!N140+[3]FISCALIZACIONES!N140</f>
        <v>0</v>
      </c>
      <c r="O140" s="9">
        <f>+[3]LICENCIAS!O140+[3]PERMISOS!O140+[3]REGISTROS!O140+[3]CERTIFICADOS!O140+[3]FISCALIZACIONES!O140</f>
        <v>0</v>
      </c>
      <c r="P140" s="9">
        <f>+[3]LICENCIAS!P140+[3]PERMISOS!P140+[3]REGISTROS!P140+[3]CERTIFICADOS!P140+[3]FISCALIZACIONES!P140</f>
        <v>0</v>
      </c>
      <c r="Q140" s="9">
        <f>+[3]LICENCIAS!Q140+[3]PERMISOS!Q140+[3]REGISTROS!Q140+[3]CERTIFICADOS!Q140+[3]FISCALIZACIONES!Q140</f>
        <v>0</v>
      </c>
      <c r="R140" s="9">
        <f>+[3]LICENCIAS!R140+[3]PERMISOS!R140+[3]REGISTROS!R140+[3]CERTIFICADOS!R140+[3]FISCALIZACIONES!R140</f>
        <v>0</v>
      </c>
      <c r="S140" s="9">
        <f>+[3]LICENCIAS!S140+[3]PERMISOS!S140+[3]REGISTROS!S140+[3]CERTIFICADOS!S140+[3]FISCALIZACIONES!S140</f>
        <v>0</v>
      </c>
      <c r="T140" s="9">
        <f>+[3]LICENCIAS!T140+[3]PERMISOS!T140+[3]REGISTROS!T140+[3]CERTIFICADOS!T140+[3]FISCALIZACIONES!T140</f>
        <v>0</v>
      </c>
      <c r="U140" s="9">
        <f>+[3]LICENCIAS!U140+[3]PERMISOS!U140+[3]REGISTROS!U140+[3]CERTIFICADOS!U140+[3]FISCALIZACIONES!U140</f>
        <v>0</v>
      </c>
      <c r="V140" s="9">
        <f>+[3]LICENCIAS!V140+[3]PERMISOS!V140+[3]REGISTROS!V140+[3]CERTIFICADOS!V140+[3]FISCALIZACIONES!V140</f>
        <v>0</v>
      </c>
      <c r="W140" s="9">
        <f>+[3]LICENCIAS!W140+[3]PERMISOS!W140+[3]REGISTROS!W140+[3]CERTIFICADOS!W140+[3]FISCALIZACIONES!W140</f>
        <v>0</v>
      </c>
      <c r="X140" s="9">
        <f>+[3]LICENCIAS!X140+[3]PERMISOS!X140+[3]REGISTROS!X140+[3]CERTIFICADOS!X140+[3]FISCALIZACIONES!X140</f>
        <v>0</v>
      </c>
      <c r="Y140" s="9">
        <f>+[3]LICENCIAS!Y140+[3]PERMISOS!Y140+[3]REGISTROS!Y140+[3]CERTIFICADOS!Y140+[3]FISCALIZACIONES!Y140</f>
        <v>0</v>
      </c>
      <c r="Z140" s="9">
        <f>+[3]LICENCIAS!Z140+[3]PERMISOS!Z140+[3]REGISTROS!Z140+[3]CERTIFICADOS!Z140+[3]FISCALIZACIONES!Z140</f>
        <v>0</v>
      </c>
      <c r="AA140" s="10">
        <f t="shared" si="71"/>
        <v>611983.2755532139</v>
      </c>
      <c r="AB140" s="10">
        <f t="shared" si="72"/>
        <v>135273.53740779767</v>
      </c>
      <c r="AC140" s="11">
        <f t="shared" si="73"/>
        <v>321859.40358271863</v>
      </c>
      <c r="AD140" s="11">
        <f t="shared" si="74"/>
        <v>194822.0374077977</v>
      </c>
      <c r="AE140" s="11">
        <f t="shared" si="75"/>
        <v>54531.08535300316</v>
      </c>
      <c r="AF140" s="11">
        <f t="shared" si="76"/>
        <v>552409.50158061122</v>
      </c>
      <c r="AG140" s="11">
        <f t="shared" si="77"/>
        <v>23472.075869336142</v>
      </c>
      <c r="AH140" s="12">
        <f t="shared" si="78"/>
        <v>122856.16438356164</v>
      </c>
      <c r="AI140" s="12">
        <f t="shared" si="79"/>
        <v>128487.10590094837</v>
      </c>
      <c r="AJ140" s="12">
        <f t="shared" si="80"/>
        <v>14552.68703898841</v>
      </c>
      <c r="AK140" s="12">
        <f t="shared" si="81"/>
        <v>3058.4826132771341</v>
      </c>
      <c r="AL140" s="12">
        <f t="shared" si="82"/>
        <v>712522.73076923075</v>
      </c>
      <c r="AM140" s="12">
        <f t="shared" si="83"/>
        <v>317735.86722866178</v>
      </c>
      <c r="AN140" s="12">
        <f t="shared" si="84"/>
        <v>1422.5500526870389</v>
      </c>
      <c r="AO140" s="12">
        <f t="shared" si="85"/>
        <v>532466.18914646993</v>
      </c>
      <c r="AP140" s="12">
        <f t="shared" si="86"/>
        <v>38092.144362486826</v>
      </c>
      <c r="AQ140" s="12">
        <f t="shared" si="87"/>
        <v>13514.225500526871</v>
      </c>
      <c r="AR140" s="12">
        <f t="shared" si="88"/>
        <v>1351772.6775553215</v>
      </c>
      <c r="AS140" s="12">
        <f t="shared" si="89"/>
        <v>54784.394099051628</v>
      </c>
      <c r="AT140" s="12">
        <f t="shared" si="90"/>
        <v>4741.8335089567963</v>
      </c>
      <c r="AU140" s="12">
        <f t="shared" si="91"/>
        <v>10093343.519494204</v>
      </c>
      <c r="AV140" s="12">
        <f t="shared" si="92"/>
        <v>26116.359325605899</v>
      </c>
      <c r="AW140" s="12">
        <f t="shared" si="93"/>
        <v>512.11801896733402</v>
      </c>
      <c r="AX140" s="12">
        <f t="shared" si="94"/>
        <v>1630.4794520547944</v>
      </c>
      <c r="AY140" s="12">
        <f t="shared" si="95"/>
        <v>89682.700210748153</v>
      </c>
      <c r="AZ140" s="12">
        <f t="shared" si="96"/>
        <v>28199.968387776607</v>
      </c>
      <c r="BA140" s="12">
        <f t="shared" si="97"/>
        <v>8250.7903055848274</v>
      </c>
      <c r="BB140" s="12">
        <f t="shared" si="98"/>
        <v>2133.8250790305583</v>
      </c>
      <c r="BC140" s="12">
        <f t="shared" si="99"/>
        <v>675806.3630136986</v>
      </c>
      <c r="BD140" s="12">
        <f t="shared" si="100"/>
        <v>9483.6670179135926</v>
      </c>
      <c r="BE140" s="12">
        <f t="shared" si="101"/>
        <v>9653.5194942044254</v>
      </c>
      <c r="BF140" s="12">
        <f t="shared" si="102"/>
        <v>7795.5742887249735</v>
      </c>
      <c r="BG140" s="12">
        <f t="shared" si="103"/>
        <v>14225.50052687039</v>
      </c>
    </row>
    <row r="141" spans="1:59" x14ac:dyDescent="0.25">
      <c r="A141" s="264"/>
      <c r="B141" s="270"/>
      <c r="C141" s="16" t="s">
        <v>175</v>
      </c>
      <c r="D141" s="7">
        <f t="shared" si="70"/>
        <v>3</v>
      </c>
      <c r="E141" s="9">
        <f>+[3]LICENCIAS!E141+[3]PERMISOS!E141+[3]REGISTROS!E141+[3]CERTIFICADOS!E141+[3]FISCALIZACIONES!E141</f>
        <v>0</v>
      </c>
      <c r="F141" s="9">
        <f>+[3]LICENCIAS!F141+[3]PERMISOS!F141+[3]REGISTROS!F141+[3]CERTIFICADOS!F141+[3]FISCALIZACIONES!F141</f>
        <v>0</v>
      </c>
      <c r="G141" s="9">
        <f>+[3]LICENCIAS!G141+[3]PERMISOS!G141+[3]REGISTROS!G141+[3]CERTIFICADOS!G141+[3]FISCALIZACIONES!G141</f>
        <v>2</v>
      </c>
      <c r="H141" s="9">
        <f>+[3]LICENCIAS!H141+[3]PERMISOS!H141+[3]REGISTROS!H141+[3]CERTIFICADOS!H141+[3]FISCALIZACIONES!H141</f>
        <v>0</v>
      </c>
      <c r="I141" s="9">
        <f>+[3]LICENCIAS!I141+[3]PERMISOS!I141+[3]REGISTROS!I141+[3]CERTIFICADOS!I141+[3]FISCALIZACIONES!I141</f>
        <v>1</v>
      </c>
      <c r="J141" s="9">
        <f>+[3]LICENCIAS!J141+[3]PERMISOS!J141+[3]REGISTROS!J141+[3]CERTIFICADOS!J141+[3]FISCALIZACIONES!J141</f>
        <v>0</v>
      </c>
      <c r="K141" s="9">
        <f>+[3]LICENCIAS!K141+[3]PERMISOS!K141+[3]REGISTROS!K141+[3]CERTIFICADOS!K141+[3]FISCALIZACIONES!K141</f>
        <v>0</v>
      </c>
      <c r="L141" s="9">
        <f>+[3]LICENCIAS!L141+[3]PERMISOS!L141+[3]REGISTROS!L141+[3]CERTIFICADOS!L141+[3]FISCALIZACIONES!L141</f>
        <v>0</v>
      </c>
      <c r="M141" s="9">
        <f>+[3]LICENCIAS!M141+[3]PERMISOS!M141+[3]REGISTROS!M141+[3]CERTIFICADOS!M141+[3]FISCALIZACIONES!M141</f>
        <v>0</v>
      </c>
      <c r="N141" s="9">
        <f>+[3]LICENCIAS!N141+[3]PERMISOS!N141+[3]REGISTROS!N141+[3]CERTIFICADOS!N141+[3]FISCALIZACIONES!N141</f>
        <v>0</v>
      </c>
      <c r="O141" s="9">
        <f>+[3]LICENCIAS!O141+[3]PERMISOS!O141+[3]REGISTROS!O141+[3]CERTIFICADOS!O141+[3]FISCALIZACIONES!O141</f>
        <v>0</v>
      </c>
      <c r="P141" s="9">
        <f>+[3]LICENCIAS!P141+[3]PERMISOS!P141+[3]REGISTROS!P141+[3]CERTIFICADOS!P141+[3]FISCALIZACIONES!P141</f>
        <v>0</v>
      </c>
      <c r="Q141" s="9">
        <f>+[3]LICENCIAS!Q141+[3]PERMISOS!Q141+[3]REGISTROS!Q141+[3]CERTIFICADOS!Q141+[3]FISCALIZACIONES!Q141</f>
        <v>0</v>
      </c>
      <c r="R141" s="9">
        <f>+[3]LICENCIAS!R141+[3]PERMISOS!R141+[3]REGISTROS!R141+[3]CERTIFICADOS!R141+[3]FISCALIZACIONES!R141</f>
        <v>0</v>
      </c>
      <c r="S141" s="9">
        <f>+[3]LICENCIAS!S141+[3]PERMISOS!S141+[3]REGISTROS!S141+[3]CERTIFICADOS!S141+[3]FISCALIZACIONES!S141</f>
        <v>0</v>
      </c>
      <c r="T141" s="9">
        <f>+[3]LICENCIAS!T141+[3]PERMISOS!T141+[3]REGISTROS!T141+[3]CERTIFICADOS!T141+[3]FISCALIZACIONES!T141</f>
        <v>0</v>
      </c>
      <c r="U141" s="9">
        <f>+[3]LICENCIAS!U141+[3]PERMISOS!U141+[3]REGISTROS!U141+[3]CERTIFICADOS!U141+[3]FISCALIZACIONES!U141</f>
        <v>0</v>
      </c>
      <c r="V141" s="9">
        <f>+[3]LICENCIAS!V141+[3]PERMISOS!V141+[3]REGISTROS!V141+[3]CERTIFICADOS!V141+[3]FISCALIZACIONES!V141</f>
        <v>0</v>
      </c>
      <c r="W141" s="9">
        <f>+[3]LICENCIAS!W141+[3]PERMISOS!W141+[3]REGISTROS!W141+[3]CERTIFICADOS!W141+[3]FISCALIZACIONES!W141</f>
        <v>0</v>
      </c>
      <c r="X141" s="9">
        <f>+[3]LICENCIAS!X141+[3]PERMISOS!X141+[3]REGISTROS!X141+[3]CERTIFICADOS!X141+[3]FISCALIZACIONES!X141</f>
        <v>0</v>
      </c>
      <c r="Y141" s="9">
        <f>+[3]LICENCIAS!Y141+[3]PERMISOS!Y141+[3]REGISTROS!Y141+[3]CERTIFICADOS!Y141+[3]FISCALIZACIONES!Y141</f>
        <v>0</v>
      </c>
      <c r="Z141" s="9">
        <f>+[3]LICENCIAS!Z141+[3]PERMISOS!Z141+[3]REGISTROS!Z141+[3]CERTIFICADOS!Z141+[3]FISCALIZACIONES!Z141</f>
        <v>0</v>
      </c>
      <c r="AA141" s="10">
        <f t="shared" si="71"/>
        <v>203994.42518440465</v>
      </c>
      <c r="AB141" s="10">
        <f t="shared" si="72"/>
        <v>45091.179135932558</v>
      </c>
      <c r="AC141" s="11">
        <f t="shared" si="73"/>
        <v>107286.46786090621</v>
      </c>
      <c r="AD141" s="11">
        <f t="shared" si="74"/>
        <v>64940.679135932565</v>
      </c>
      <c r="AE141" s="11">
        <f t="shared" si="75"/>
        <v>18177.028451001053</v>
      </c>
      <c r="AF141" s="11">
        <f t="shared" si="76"/>
        <v>184136.5005268704</v>
      </c>
      <c r="AG141" s="11">
        <f t="shared" si="77"/>
        <v>7824.0252897787141</v>
      </c>
      <c r="AH141" s="12">
        <f t="shared" si="78"/>
        <v>40952.054794520547</v>
      </c>
      <c r="AI141" s="12">
        <f t="shared" si="79"/>
        <v>42829.035300316122</v>
      </c>
      <c r="AJ141" s="12">
        <f t="shared" si="80"/>
        <v>4850.8956796628026</v>
      </c>
      <c r="AK141" s="12">
        <f t="shared" si="81"/>
        <v>1019.4942044257114</v>
      </c>
      <c r="AL141" s="12">
        <f t="shared" si="82"/>
        <v>237507.57692307694</v>
      </c>
      <c r="AM141" s="12">
        <f t="shared" si="83"/>
        <v>105911.95574288725</v>
      </c>
      <c r="AN141" s="12">
        <f t="shared" si="84"/>
        <v>474.18335089567961</v>
      </c>
      <c r="AO141" s="12">
        <f t="shared" si="85"/>
        <v>177488.72971548999</v>
      </c>
      <c r="AP141" s="12">
        <f t="shared" si="86"/>
        <v>12697.381454162274</v>
      </c>
      <c r="AQ141" s="12">
        <f t="shared" si="87"/>
        <v>4504.7418335089569</v>
      </c>
      <c r="AR141" s="12">
        <f t="shared" si="88"/>
        <v>450590.89251844049</v>
      </c>
      <c r="AS141" s="12">
        <f t="shared" si="89"/>
        <v>18261.464699683878</v>
      </c>
      <c r="AT141" s="12">
        <f t="shared" si="90"/>
        <v>1580.6111696522653</v>
      </c>
      <c r="AU141" s="12">
        <f t="shared" si="91"/>
        <v>3364447.8398314016</v>
      </c>
      <c r="AV141" s="12">
        <f t="shared" si="92"/>
        <v>8705.453108535301</v>
      </c>
      <c r="AW141" s="12">
        <f t="shared" si="93"/>
        <v>170.70600632244467</v>
      </c>
      <c r="AX141" s="12">
        <f t="shared" si="94"/>
        <v>543.49315068493149</v>
      </c>
      <c r="AY141" s="12">
        <f t="shared" si="95"/>
        <v>29894.233403582719</v>
      </c>
      <c r="AZ141" s="12">
        <f t="shared" si="96"/>
        <v>9399.9894625922025</v>
      </c>
      <c r="BA141" s="12">
        <f t="shared" si="97"/>
        <v>2750.2634351949423</v>
      </c>
      <c r="BB141" s="12">
        <f t="shared" si="98"/>
        <v>711.27502634351947</v>
      </c>
      <c r="BC141" s="12">
        <f t="shared" si="99"/>
        <v>225268.78767123289</v>
      </c>
      <c r="BD141" s="12">
        <f t="shared" si="100"/>
        <v>3161.2223393045306</v>
      </c>
      <c r="BE141" s="12">
        <f t="shared" si="101"/>
        <v>3217.8398314014748</v>
      </c>
      <c r="BF141" s="12">
        <f t="shared" si="102"/>
        <v>2598.5247629083242</v>
      </c>
      <c r="BG141" s="12">
        <f t="shared" si="103"/>
        <v>4741.8335089567963</v>
      </c>
    </row>
    <row r="142" spans="1:59" x14ac:dyDescent="0.25">
      <c r="A142" s="264"/>
      <c r="B142" s="270"/>
      <c r="C142" s="16" t="s">
        <v>176</v>
      </c>
      <c r="D142" s="7">
        <f t="shared" si="70"/>
        <v>5</v>
      </c>
      <c r="E142" s="9">
        <f>+[3]LICENCIAS!E142+[3]PERMISOS!E142+[3]REGISTROS!E142+[3]CERTIFICADOS!E142+[3]FISCALIZACIONES!E142</f>
        <v>1</v>
      </c>
      <c r="F142" s="9">
        <f>+[3]LICENCIAS!F142+[3]PERMISOS!F142+[3]REGISTROS!F142+[3]CERTIFICADOS!F142+[3]FISCALIZACIONES!F142</f>
        <v>2</v>
      </c>
      <c r="G142" s="9">
        <f>+[3]LICENCIAS!G142+[3]PERMISOS!G142+[3]REGISTROS!G142+[3]CERTIFICADOS!G142+[3]FISCALIZACIONES!G142</f>
        <v>2</v>
      </c>
      <c r="H142" s="9">
        <f>+[3]LICENCIAS!H142+[3]PERMISOS!H142+[3]REGISTROS!H142+[3]CERTIFICADOS!H142+[3]FISCALIZACIONES!H142</f>
        <v>0</v>
      </c>
      <c r="I142" s="9">
        <f>+[3]LICENCIAS!I142+[3]PERMISOS!I142+[3]REGISTROS!I142+[3]CERTIFICADOS!I142+[3]FISCALIZACIONES!I142</f>
        <v>0</v>
      </c>
      <c r="J142" s="9">
        <f>+[3]LICENCIAS!J142+[3]PERMISOS!J142+[3]REGISTROS!J142+[3]CERTIFICADOS!J142+[3]FISCALIZACIONES!J142</f>
        <v>0</v>
      </c>
      <c r="K142" s="9">
        <f>+[3]LICENCIAS!K142+[3]PERMISOS!K142+[3]REGISTROS!K142+[3]CERTIFICADOS!K142+[3]FISCALIZACIONES!K142</f>
        <v>0</v>
      </c>
      <c r="L142" s="9">
        <f>+[3]LICENCIAS!L142+[3]PERMISOS!L142+[3]REGISTROS!L142+[3]CERTIFICADOS!L142+[3]FISCALIZACIONES!L142</f>
        <v>0</v>
      </c>
      <c r="M142" s="9">
        <f>+[3]LICENCIAS!M142+[3]PERMISOS!M142+[3]REGISTROS!M142+[3]CERTIFICADOS!M142+[3]FISCALIZACIONES!M142</f>
        <v>0</v>
      </c>
      <c r="N142" s="9">
        <f>+[3]LICENCIAS!N142+[3]PERMISOS!N142+[3]REGISTROS!N142+[3]CERTIFICADOS!N142+[3]FISCALIZACIONES!N142</f>
        <v>0</v>
      </c>
      <c r="O142" s="9">
        <f>+[3]LICENCIAS!O142+[3]PERMISOS!O142+[3]REGISTROS!O142+[3]CERTIFICADOS!O142+[3]FISCALIZACIONES!O142</f>
        <v>0</v>
      </c>
      <c r="P142" s="9">
        <f>+[3]LICENCIAS!P142+[3]PERMISOS!P142+[3]REGISTROS!P142+[3]CERTIFICADOS!P142+[3]FISCALIZACIONES!P142</f>
        <v>0</v>
      </c>
      <c r="Q142" s="9">
        <f>+[3]LICENCIAS!Q142+[3]PERMISOS!Q142+[3]REGISTROS!Q142+[3]CERTIFICADOS!Q142+[3]FISCALIZACIONES!Q142</f>
        <v>0</v>
      </c>
      <c r="R142" s="9">
        <f>+[3]LICENCIAS!R142+[3]PERMISOS!R142+[3]REGISTROS!R142+[3]CERTIFICADOS!R142+[3]FISCALIZACIONES!R142</f>
        <v>0</v>
      </c>
      <c r="S142" s="9">
        <f>+[3]LICENCIAS!S142+[3]PERMISOS!S142+[3]REGISTROS!S142+[3]CERTIFICADOS!S142+[3]FISCALIZACIONES!S142</f>
        <v>0</v>
      </c>
      <c r="T142" s="9">
        <f>+[3]LICENCIAS!T142+[3]PERMISOS!T142+[3]REGISTROS!T142+[3]CERTIFICADOS!T142+[3]FISCALIZACIONES!T142</f>
        <v>0</v>
      </c>
      <c r="U142" s="9">
        <f>+[3]LICENCIAS!U142+[3]PERMISOS!U142+[3]REGISTROS!U142+[3]CERTIFICADOS!U142+[3]FISCALIZACIONES!U142</f>
        <v>0</v>
      </c>
      <c r="V142" s="9">
        <f>+[3]LICENCIAS!V142+[3]PERMISOS!V142+[3]REGISTROS!V142+[3]CERTIFICADOS!V142+[3]FISCALIZACIONES!V142</f>
        <v>0</v>
      </c>
      <c r="W142" s="9">
        <f>+[3]LICENCIAS!W142+[3]PERMISOS!W142+[3]REGISTROS!W142+[3]CERTIFICADOS!W142+[3]FISCALIZACIONES!W142</f>
        <v>0</v>
      </c>
      <c r="X142" s="9">
        <f>+[3]LICENCIAS!X142+[3]PERMISOS!X142+[3]REGISTROS!X142+[3]CERTIFICADOS!X142+[3]FISCALIZACIONES!X142</f>
        <v>0</v>
      </c>
      <c r="Y142" s="9">
        <f>+[3]LICENCIAS!Y142+[3]PERMISOS!Y142+[3]REGISTROS!Y142+[3]CERTIFICADOS!Y142+[3]FISCALIZACIONES!Y142</f>
        <v>0</v>
      </c>
      <c r="Z142" s="9">
        <f>+[3]LICENCIAS!Z142+[3]PERMISOS!Z142+[3]REGISTROS!Z142+[3]CERTIFICADOS!Z142+[3]FISCALIZACIONES!Z142</f>
        <v>0</v>
      </c>
      <c r="AA142" s="10">
        <f t="shared" si="71"/>
        <v>339990.70864067442</v>
      </c>
      <c r="AB142" s="10">
        <f t="shared" si="72"/>
        <v>75151.965226554268</v>
      </c>
      <c r="AC142" s="11">
        <f t="shared" si="73"/>
        <v>178810.77976817702</v>
      </c>
      <c r="AD142" s="11">
        <f t="shared" si="74"/>
        <v>108234.46522655428</v>
      </c>
      <c r="AE142" s="11">
        <f t="shared" si="75"/>
        <v>30295.047418335089</v>
      </c>
      <c r="AF142" s="11">
        <f t="shared" si="76"/>
        <v>306894.16754478402</v>
      </c>
      <c r="AG142" s="11">
        <f t="shared" si="77"/>
        <v>13040.04214963119</v>
      </c>
      <c r="AH142" s="12">
        <f t="shared" si="78"/>
        <v>68253.42465753424</v>
      </c>
      <c r="AI142" s="12">
        <f t="shared" si="79"/>
        <v>71381.725500526867</v>
      </c>
      <c r="AJ142" s="12">
        <f t="shared" si="80"/>
        <v>8084.826132771339</v>
      </c>
      <c r="AK142" s="12">
        <f t="shared" si="81"/>
        <v>1699.1570073761854</v>
      </c>
      <c r="AL142" s="12">
        <f t="shared" si="82"/>
        <v>395845.96153846156</v>
      </c>
      <c r="AM142" s="12">
        <f t="shared" si="83"/>
        <v>176519.92623814542</v>
      </c>
      <c r="AN142" s="12">
        <f t="shared" si="84"/>
        <v>790.30558482613276</v>
      </c>
      <c r="AO142" s="12">
        <f t="shared" si="85"/>
        <v>295814.54952581663</v>
      </c>
      <c r="AP142" s="12">
        <f t="shared" si="86"/>
        <v>21162.302423603793</v>
      </c>
      <c r="AQ142" s="12">
        <f t="shared" si="87"/>
        <v>7507.9030558482609</v>
      </c>
      <c r="AR142" s="12">
        <f t="shared" si="88"/>
        <v>750984.82086406741</v>
      </c>
      <c r="AS142" s="12">
        <f t="shared" si="89"/>
        <v>30435.774499473126</v>
      </c>
      <c r="AT142" s="12">
        <f t="shared" si="90"/>
        <v>2634.3519494204425</v>
      </c>
      <c r="AU142" s="12">
        <f t="shared" si="91"/>
        <v>5607413.0663856687</v>
      </c>
      <c r="AV142" s="12">
        <f t="shared" si="92"/>
        <v>14509.088514225499</v>
      </c>
      <c r="AW142" s="12">
        <f t="shared" si="93"/>
        <v>284.51001053740777</v>
      </c>
      <c r="AX142" s="12">
        <f t="shared" si="94"/>
        <v>905.82191780821915</v>
      </c>
      <c r="AY142" s="12">
        <f t="shared" si="95"/>
        <v>49823.722339304528</v>
      </c>
      <c r="AZ142" s="12">
        <f t="shared" si="96"/>
        <v>15666.649104320339</v>
      </c>
      <c r="BA142" s="12">
        <f t="shared" si="97"/>
        <v>4583.7723919915707</v>
      </c>
      <c r="BB142" s="12">
        <f t="shared" si="98"/>
        <v>1185.4583772391991</v>
      </c>
      <c r="BC142" s="12">
        <f t="shared" si="99"/>
        <v>375447.97945205477</v>
      </c>
      <c r="BD142" s="12">
        <f t="shared" si="100"/>
        <v>5268.7038988408849</v>
      </c>
      <c r="BE142" s="12">
        <f t="shared" si="101"/>
        <v>5363.0663856691253</v>
      </c>
      <c r="BF142" s="12">
        <f t="shared" si="102"/>
        <v>4330.8746048472076</v>
      </c>
      <c r="BG142" s="12">
        <f t="shared" si="103"/>
        <v>7903.0558482613278</v>
      </c>
    </row>
    <row r="143" spans="1:59" x14ac:dyDescent="0.25">
      <c r="A143" s="264"/>
      <c r="B143" s="270"/>
      <c r="C143" s="16" t="s">
        <v>177</v>
      </c>
      <c r="D143" s="7">
        <f t="shared" si="70"/>
        <v>6</v>
      </c>
      <c r="E143" s="9">
        <f>+[3]LICENCIAS!E143+[3]PERMISOS!E143+[3]REGISTROS!E143+[3]CERTIFICADOS!E143+[3]FISCALIZACIONES!E143</f>
        <v>0</v>
      </c>
      <c r="F143" s="9">
        <f>+[3]LICENCIAS!F143+[3]PERMISOS!F143+[3]REGISTROS!F143+[3]CERTIFICADOS!F143+[3]FISCALIZACIONES!F143</f>
        <v>2</v>
      </c>
      <c r="G143" s="9">
        <f>+[3]LICENCIAS!G143+[3]PERMISOS!G143+[3]REGISTROS!G143+[3]CERTIFICADOS!G143+[3]FISCALIZACIONES!G143</f>
        <v>2</v>
      </c>
      <c r="H143" s="9">
        <f>+[3]LICENCIAS!H143+[3]PERMISOS!H143+[3]REGISTROS!H143+[3]CERTIFICADOS!H143+[3]FISCALIZACIONES!H143</f>
        <v>1</v>
      </c>
      <c r="I143" s="9">
        <f>+[3]LICENCIAS!I143+[3]PERMISOS!I143+[3]REGISTROS!I143+[3]CERTIFICADOS!I143+[3]FISCALIZACIONES!I143</f>
        <v>0</v>
      </c>
      <c r="J143" s="9">
        <f>+[3]LICENCIAS!J143+[3]PERMISOS!J143+[3]REGISTROS!J143+[3]CERTIFICADOS!J143+[3]FISCALIZACIONES!J143</f>
        <v>1</v>
      </c>
      <c r="K143" s="9">
        <f>+[3]LICENCIAS!K143+[3]PERMISOS!K143+[3]REGISTROS!K143+[3]CERTIFICADOS!K143+[3]FISCALIZACIONES!K143</f>
        <v>0</v>
      </c>
      <c r="L143" s="9">
        <f>+[3]LICENCIAS!L143+[3]PERMISOS!L143+[3]REGISTROS!L143+[3]CERTIFICADOS!L143+[3]FISCALIZACIONES!L143</f>
        <v>0</v>
      </c>
      <c r="M143" s="9">
        <f>+[3]LICENCIAS!M143+[3]PERMISOS!M143+[3]REGISTROS!M143+[3]CERTIFICADOS!M143+[3]FISCALIZACIONES!M143</f>
        <v>0</v>
      </c>
      <c r="N143" s="9">
        <f>+[3]LICENCIAS!N143+[3]PERMISOS!N143+[3]REGISTROS!N143+[3]CERTIFICADOS!N143+[3]FISCALIZACIONES!N143</f>
        <v>0</v>
      </c>
      <c r="O143" s="9">
        <f>+[3]LICENCIAS!O143+[3]PERMISOS!O143+[3]REGISTROS!O143+[3]CERTIFICADOS!O143+[3]FISCALIZACIONES!O143</f>
        <v>0</v>
      </c>
      <c r="P143" s="9">
        <f>+[3]LICENCIAS!P143+[3]PERMISOS!P143+[3]REGISTROS!P143+[3]CERTIFICADOS!P143+[3]FISCALIZACIONES!P143</f>
        <v>0</v>
      </c>
      <c r="Q143" s="9">
        <f>+[3]LICENCIAS!Q143+[3]PERMISOS!Q143+[3]REGISTROS!Q143+[3]CERTIFICADOS!Q143+[3]FISCALIZACIONES!Q143</f>
        <v>0</v>
      </c>
      <c r="R143" s="9">
        <f>+[3]LICENCIAS!R143+[3]PERMISOS!R143+[3]REGISTROS!R143+[3]CERTIFICADOS!R143+[3]FISCALIZACIONES!R143</f>
        <v>0</v>
      </c>
      <c r="S143" s="9">
        <f>+[3]LICENCIAS!S143+[3]PERMISOS!S143+[3]REGISTROS!S143+[3]CERTIFICADOS!S143+[3]FISCALIZACIONES!S143</f>
        <v>0</v>
      </c>
      <c r="T143" s="9">
        <f>+[3]LICENCIAS!T143+[3]PERMISOS!T143+[3]REGISTROS!T143+[3]CERTIFICADOS!T143+[3]FISCALIZACIONES!T143</f>
        <v>0</v>
      </c>
      <c r="U143" s="9">
        <f>+[3]LICENCIAS!U143+[3]PERMISOS!U143+[3]REGISTROS!U143+[3]CERTIFICADOS!U143+[3]FISCALIZACIONES!U143</f>
        <v>0</v>
      </c>
      <c r="V143" s="9">
        <f>+[3]LICENCIAS!V143+[3]PERMISOS!V143+[3]REGISTROS!V143+[3]CERTIFICADOS!V143+[3]FISCALIZACIONES!V143</f>
        <v>0</v>
      </c>
      <c r="W143" s="9">
        <f>+[3]LICENCIAS!W143+[3]PERMISOS!W143+[3]REGISTROS!W143+[3]CERTIFICADOS!W143+[3]FISCALIZACIONES!W143</f>
        <v>0</v>
      </c>
      <c r="X143" s="9">
        <f>+[3]LICENCIAS!X143+[3]PERMISOS!X143+[3]REGISTROS!X143+[3]CERTIFICADOS!X143+[3]FISCALIZACIONES!X143</f>
        <v>0</v>
      </c>
      <c r="Y143" s="9">
        <f>+[3]LICENCIAS!Y143+[3]PERMISOS!Y143+[3]REGISTROS!Y143+[3]CERTIFICADOS!Y143+[3]FISCALIZACIONES!Y143</f>
        <v>0</v>
      </c>
      <c r="Z143" s="9">
        <f>+[3]LICENCIAS!Z143+[3]PERMISOS!Z143+[3]REGISTROS!Z143+[3]CERTIFICADOS!Z143+[3]FISCALIZACIONES!Z143</f>
        <v>0</v>
      </c>
      <c r="AA143" s="10">
        <f t="shared" si="71"/>
        <v>407988.8503688093</v>
      </c>
      <c r="AB143" s="10">
        <f t="shared" si="72"/>
        <v>90182.358271865116</v>
      </c>
      <c r="AC143" s="11">
        <f t="shared" si="73"/>
        <v>214572.93572181242</v>
      </c>
      <c r="AD143" s="11">
        <f t="shared" si="74"/>
        <v>129881.35827186513</v>
      </c>
      <c r="AE143" s="11">
        <f t="shared" si="75"/>
        <v>36354.056902002107</v>
      </c>
      <c r="AF143" s="11">
        <f t="shared" si="76"/>
        <v>368273.00105374079</v>
      </c>
      <c r="AG143" s="11">
        <f t="shared" si="77"/>
        <v>15648.050579557428</v>
      </c>
      <c r="AH143" s="12">
        <f t="shared" si="78"/>
        <v>81904.109589041094</v>
      </c>
      <c r="AI143" s="12">
        <f t="shared" si="79"/>
        <v>85658.070600632243</v>
      </c>
      <c r="AJ143" s="12">
        <f t="shared" si="80"/>
        <v>9701.7913593256053</v>
      </c>
      <c r="AK143" s="12">
        <f t="shared" si="81"/>
        <v>2038.9884088514227</v>
      </c>
      <c r="AL143" s="12">
        <f t="shared" si="82"/>
        <v>475015.15384615387</v>
      </c>
      <c r="AM143" s="12">
        <f t="shared" si="83"/>
        <v>211823.9114857745</v>
      </c>
      <c r="AN143" s="12">
        <f t="shared" si="84"/>
        <v>948.36670179135922</v>
      </c>
      <c r="AO143" s="12">
        <f t="shared" si="85"/>
        <v>354977.45943097997</v>
      </c>
      <c r="AP143" s="12">
        <f t="shared" si="86"/>
        <v>25394.762908324548</v>
      </c>
      <c r="AQ143" s="12">
        <f t="shared" si="87"/>
        <v>9009.4836670179138</v>
      </c>
      <c r="AR143" s="12">
        <f t="shared" si="88"/>
        <v>901181.78503688099</v>
      </c>
      <c r="AS143" s="12">
        <f t="shared" si="89"/>
        <v>36522.929399367757</v>
      </c>
      <c r="AT143" s="12">
        <f t="shared" si="90"/>
        <v>3161.2223393045306</v>
      </c>
      <c r="AU143" s="12">
        <f t="shared" si="91"/>
        <v>6728895.6796628032</v>
      </c>
      <c r="AV143" s="12">
        <f t="shared" si="92"/>
        <v>17410.906217070602</v>
      </c>
      <c r="AW143" s="12">
        <f t="shared" si="93"/>
        <v>341.41201264488933</v>
      </c>
      <c r="AX143" s="12">
        <f t="shared" si="94"/>
        <v>1086.986301369863</v>
      </c>
      <c r="AY143" s="12">
        <f t="shared" si="95"/>
        <v>59788.466807165438</v>
      </c>
      <c r="AZ143" s="12">
        <f t="shared" si="96"/>
        <v>18799.978925184405</v>
      </c>
      <c r="BA143" s="12">
        <f t="shared" si="97"/>
        <v>5500.5268703898846</v>
      </c>
      <c r="BB143" s="12">
        <f t="shared" si="98"/>
        <v>1422.5500526870389</v>
      </c>
      <c r="BC143" s="12">
        <f t="shared" si="99"/>
        <v>450537.57534246577</v>
      </c>
      <c r="BD143" s="12">
        <f t="shared" si="100"/>
        <v>6322.4446786090612</v>
      </c>
      <c r="BE143" s="12">
        <f t="shared" si="101"/>
        <v>6435.6796628029497</v>
      </c>
      <c r="BF143" s="12">
        <f t="shared" si="102"/>
        <v>5197.0495258166484</v>
      </c>
      <c r="BG143" s="12">
        <f t="shared" si="103"/>
        <v>9483.6670179135926</v>
      </c>
    </row>
    <row r="144" spans="1:59" x14ac:dyDescent="0.25">
      <c r="A144" s="264"/>
      <c r="B144" s="270"/>
      <c r="C144" s="16" t="s">
        <v>178</v>
      </c>
      <c r="D144" s="7">
        <f t="shared" si="70"/>
        <v>2</v>
      </c>
      <c r="E144" s="9">
        <f>+[3]LICENCIAS!E144+[3]PERMISOS!E144+[3]REGISTROS!E144+[3]CERTIFICADOS!E144+[3]FISCALIZACIONES!E144</f>
        <v>0</v>
      </c>
      <c r="F144" s="9">
        <f>+[3]LICENCIAS!F144+[3]PERMISOS!F144+[3]REGISTROS!F144+[3]CERTIFICADOS!F144+[3]FISCALIZACIONES!F144</f>
        <v>0</v>
      </c>
      <c r="G144" s="9">
        <f>+[3]LICENCIAS!G144+[3]PERMISOS!G144+[3]REGISTROS!G144+[3]CERTIFICADOS!G144+[3]FISCALIZACIONES!G144</f>
        <v>1</v>
      </c>
      <c r="H144" s="9">
        <f>+[3]LICENCIAS!H144+[3]PERMISOS!H144+[3]REGISTROS!H144+[3]CERTIFICADOS!H144+[3]FISCALIZACIONES!H144</f>
        <v>0</v>
      </c>
      <c r="I144" s="9">
        <f>+[3]LICENCIAS!I144+[3]PERMISOS!I144+[3]REGISTROS!I144+[3]CERTIFICADOS!I144+[3]FISCALIZACIONES!I144</f>
        <v>1</v>
      </c>
      <c r="J144" s="9">
        <f>+[3]LICENCIAS!J144+[3]PERMISOS!J144+[3]REGISTROS!J144+[3]CERTIFICADOS!J144+[3]FISCALIZACIONES!J144</f>
        <v>0</v>
      </c>
      <c r="K144" s="9">
        <f>+[3]LICENCIAS!K144+[3]PERMISOS!K144+[3]REGISTROS!K144+[3]CERTIFICADOS!K144+[3]FISCALIZACIONES!K144</f>
        <v>0</v>
      </c>
      <c r="L144" s="9">
        <f>+[3]LICENCIAS!L144+[3]PERMISOS!L144+[3]REGISTROS!L144+[3]CERTIFICADOS!L144+[3]FISCALIZACIONES!L144</f>
        <v>0</v>
      </c>
      <c r="M144" s="9">
        <f>+[3]LICENCIAS!M144+[3]PERMISOS!M144+[3]REGISTROS!M144+[3]CERTIFICADOS!M144+[3]FISCALIZACIONES!M144</f>
        <v>0</v>
      </c>
      <c r="N144" s="9">
        <f>+[3]LICENCIAS!N144+[3]PERMISOS!N144+[3]REGISTROS!N144+[3]CERTIFICADOS!N144+[3]FISCALIZACIONES!N144</f>
        <v>0</v>
      </c>
      <c r="O144" s="9">
        <f>+[3]LICENCIAS!O144+[3]PERMISOS!O144+[3]REGISTROS!O144+[3]CERTIFICADOS!O144+[3]FISCALIZACIONES!O144</f>
        <v>0</v>
      </c>
      <c r="P144" s="9">
        <f>+[3]LICENCIAS!P144+[3]PERMISOS!P144+[3]REGISTROS!P144+[3]CERTIFICADOS!P144+[3]FISCALIZACIONES!P144</f>
        <v>0</v>
      </c>
      <c r="Q144" s="9">
        <f>+[3]LICENCIAS!Q144+[3]PERMISOS!Q144+[3]REGISTROS!Q144+[3]CERTIFICADOS!Q144+[3]FISCALIZACIONES!Q144</f>
        <v>0</v>
      </c>
      <c r="R144" s="9">
        <f>+[3]LICENCIAS!R144+[3]PERMISOS!R144+[3]REGISTROS!R144+[3]CERTIFICADOS!R144+[3]FISCALIZACIONES!R144</f>
        <v>0</v>
      </c>
      <c r="S144" s="9">
        <f>+[3]LICENCIAS!S144+[3]PERMISOS!S144+[3]REGISTROS!S144+[3]CERTIFICADOS!S144+[3]FISCALIZACIONES!S144</f>
        <v>0</v>
      </c>
      <c r="T144" s="9">
        <f>+[3]LICENCIAS!T144+[3]PERMISOS!T144+[3]REGISTROS!T144+[3]CERTIFICADOS!T144+[3]FISCALIZACIONES!T144</f>
        <v>0</v>
      </c>
      <c r="U144" s="9">
        <f>+[3]LICENCIAS!U144+[3]PERMISOS!U144+[3]REGISTROS!U144+[3]CERTIFICADOS!U144+[3]FISCALIZACIONES!U144</f>
        <v>0</v>
      </c>
      <c r="V144" s="9">
        <f>+[3]LICENCIAS!V144+[3]PERMISOS!V144+[3]REGISTROS!V144+[3]CERTIFICADOS!V144+[3]FISCALIZACIONES!V144</f>
        <v>0</v>
      </c>
      <c r="W144" s="9">
        <f>+[3]LICENCIAS!W144+[3]PERMISOS!W144+[3]REGISTROS!W144+[3]CERTIFICADOS!W144+[3]FISCALIZACIONES!W144</f>
        <v>0</v>
      </c>
      <c r="X144" s="9">
        <f>+[3]LICENCIAS!X144+[3]PERMISOS!X144+[3]REGISTROS!X144+[3]CERTIFICADOS!X144+[3]FISCALIZACIONES!X144</f>
        <v>0</v>
      </c>
      <c r="Y144" s="9">
        <f>+[3]LICENCIAS!Y144+[3]PERMISOS!Y144+[3]REGISTROS!Y144+[3]CERTIFICADOS!Y144+[3]FISCALIZACIONES!Y144</f>
        <v>0</v>
      </c>
      <c r="Z144" s="9">
        <f>+[3]LICENCIAS!Z144+[3]PERMISOS!Z144+[3]REGISTROS!Z144+[3]CERTIFICADOS!Z144+[3]FISCALIZACIONES!Z144</f>
        <v>0</v>
      </c>
      <c r="AA144" s="10">
        <f t="shared" si="71"/>
        <v>135996.28345626977</v>
      </c>
      <c r="AB144" s="10">
        <f t="shared" si="72"/>
        <v>30060.786090621707</v>
      </c>
      <c r="AC144" s="11">
        <f t="shared" si="73"/>
        <v>71524.311907270807</v>
      </c>
      <c r="AD144" s="11">
        <f t="shared" si="74"/>
        <v>43293.78609062171</v>
      </c>
      <c r="AE144" s="11">
        <f t="shared" si="75"/>
        <v>12118.018967334036</v>
      </c>
      <c r="AF144" s="11">
        <f t="shared" si="76"/>
        <v>122757.6670179136</v>
      </c>
      <c r="AG144" s="11">
        <f t="shared" si="77"/>
        <v>5216.016859852476</v>
      </c>
      <c r="AH144" s="12">
        <f t="shared" si="78"/>
        <v>27301.369863013697</v>
      </c>
      <c r="AI144" s="12">
        <f t="shared" si="79"/>
        <v>28552.690200210749</v>
      </c>
      <c r="AJ144" s="12">
        <f t="shared" si="80"/>
        <v>3233.9304531085354</v>
      </c>
      <c r="AK144" s="12">
        <f t="shared" si="81"/>
        <v>679.6628029504742</v>
      </c>
      <c r="AL144" s="12">
        <f t="shared" si="82"/>
        <v>158338.38461538462</v>
      </c>
      <c r="AM144" s="12">
        <f t="shared" si="83"/>
        <v>70607.970495258167</v>
      </c>
      <c r="AN144" s="12">
        <f t="shared" si="84"/>
        <v>316.12223393045309</v>
      </c>
      <c r="AO144" s="12">
        <f t="shared" si="85"/>
        <v>118325.81981032666</v>
      </c>
      <c r="AP144" s="12">
        <f t="shared" si="86"/>
        <v>8464.9209694415167</v>
      </c>
      <c r="AQ144" s="12">
        <f t="shared" si="87"/>
        <v>3003.1612223393045</v>
      </c>
      <c r="AR144" s="12">
        <f t="shared" si="88"/>
        <v>300393.92834562698</v>
      </c>
      <c r="AS144" s="12">
        <f t="shared" si="89"/>
        <v>12174.309799789251</v>
      </c>
      <c r="AT144" s="12">
        <f t="shared" si="90"/>
        <v>1053.7407797681769</v>
      </c>
      <c r="AU144" s="12">
        <f t="shared" si="91"/>
        <v>2242965.2265542676</v>
      </c>
      <c r="AV144" s="12">
        <f t="shared" si="92"/>
        <v>5803.6354056902001</v>
      </c>
      <c r="AW144" s="12">
        <f t="shared" si="93"/>
        <v>113.80400421496311</v>
      </c>
      <c r="AX144" s="12">
        <f t="shared" si="94"/>
        <v>362.32876712328766</v>
      </c>
      <c r="AY144" s="12">
        <f t="shared" si="95"/>
        <v>19929.488935721813</v>
      </c>
      <c r="AZ144" s="12">
        <f t="shared" si="96"/>
        <v>6266.6596417281353</v>
      </c>
      <c r="BA144" s="12">
        <f t="shared" si="97"/>
        <v>1833.5089567966281</v>
      </c>
      <c r="BB144" s="12">
        <f t="shared" si="98"/>
        <v>474.18335089567967</v>
      </c>
      <c r="BC144" s="12">
        <f t="shared" si="99"/>
        <v>150179.19178082192</v>
      </c>
      <c r="BD144" s="12">
        <f t="shared" si="100"/>
        <v>2107.4815595363539</v>
      </c>
      <c r="BE144" s="12">
        <f t="shared" si="101"/>
        <v>2145.22655426765</v>
      </c>
      <c r="BF144" s="12">
        <f t="shared" si="102"/>
        <v>1732.3498419388829</v>
      </c>
      <c r="BG144" s="12">
        <f t="shared" si="103"/>
        <v>3161.222339304531</v>
      </c>
    </row>
    <row r="145" spans="1:59" x14ac:dyDescent="0.25">
      <c r="A145" s="264"/>
      <c r="B145" s="270"/>
      <c r="C145" s="16" t="s">
        <v>179</v>
      </c>
      <c r="D145" s="7">
        <f t="shared" si="70"/>
        <v>2</v>
      </c>
      <c r="E145" s="9">
        <f>+[3]LICENCIAS!E145+[3]PERMISOS!E145+[3]REGISTROS!E145+[3]CERTIFICADOS!E145+[3]FISCALIZACIONES!E145</f>
        <v>2</v>
      </c>
      <c r="F145" s="9">
        <f>+[3]LICENCIAS!F145+[3]PERMISOS!F145+[3]REGISTROS!F145+[3]CERTIFICADOS!F145+[3]FISCALIZACIONES!F145</f>
        <v>0</v>
      </c>
      <c r="G145" s="9">
        <f>+[3]LICENCIAS!G145+[3]PERMISOS!G145+[3]REGISTROS!G145+[3]CERTIFICADOS!G145+[3]FISCALIZACIONES!G145</f>
        <v>0</v>
      </c>
      <c r="H145" s="9">
        <f>+[3]LICENCIAS!H145+[3]PERMISOS!H145+[3]REGISTROS!H145+[3]CERTIFICADOS!H145+[3]FISCALIZACIONES!H145</f>
        <v>0</v>
      </c>
      <c r="I145" s="9">
        <f>+[3]LICENCIAS!I145+[3]PERMISOS!I145+[3]REGISTROS!I145+[3]CERTIFICADOS!I145+[3]FISCALIZACIONES!I145</f>
        <v>0</v>
      </c>
      <c r="J145" s="9">
        <f>+[3]LICENCIAS!J145+[3]PERMISOS!J145+[3]REGISTROS!J145+[3]CERTIFICADOS!J145+[3]FISCALIZACIONES!J145</f>
        <v>0</v>
      </c>
      <c r="K145" s="9">
        <f>+[3]LICENCIAS!K145+[3]PERMISOS!K145+[3]REGISTROS!K145+[3]CERTIFICADOS!K145+[3]FISCALIZACIONES!K145</f>
        <v>0</v>
      </c>
      <c r="L145" s="9">
        <f>+[3]LICENCIAS!L145+[3]PERMISOS!L145+[3]REGISTROS!L145+[3]CERTIFICADOS!L145+[3]FISCALIZACIONES!L145</f>
        <v>0</v>
      </c>
      <c r="M145" s="9">
        <f>+[3]LICENCIAS!M145+[3]PERMISOS!M145+[3]REGISTROS!M145+[3]CERTIFICADOS!M145+[3]FISCALIZACIONES!M145</f>
        <v>0</v>
      </c>
      <c r="N145" s="9">
        <f>+[3]LICENCIAS!N145+[3]PERMISOS!N145+[3]REGISTROS!N145+[3]CERTIFICADOS!N145+[3]FISCALIZACIONES!N145</f>
        <v>0</v>
      </c>
      <c r="O145" s="9">
        <f>+[3]LICENCIAS!O145+[3]PERMISOS!O145+[3]REGISTROS!O145+[3]CERTIFICADOS!O145+[3]FISCALIZACIONES!O145</f>
        <v>0</v>
      </c>
      <c r="P145" s="9">
        <f>+[3]LICENCIAS!P145+[3]PERMISOS!P145+[3]REGISTROS!P145+[3]CERTIFICADOS!P145+[3]FISCALIZACIONES!P145</f>
        <v>0</v>
      </c>
      <c r="Q145" s="9">
        <f>+[3]LICENCIAS!Q145+[3]PERMISOS!Q145+[3]REGISTROS!Q145+[3]CERTIFICADOS!Q145+[3]FISCALIZACIONES!Q145</f>
        <v>0</v>
      </c>
      <c r="R145" s="9">
        <f>+[3]LICENCIAS!R145+[3]PERMISOS!R145+[3]REGISTROS!R145+[3]CERTIFICADOS!R145+[3]FISCALIZACIONES!R145</f>
        <v>0</v>
      </c>
      <c r="S145" s="9">
        <f>+[3]LICENCIAS!S145+[3]PERMISOS!S145+[3]REGISTROS!S145+[3]CERTIFICADOS!S145+[3]FISCALIZACIONES!S145</f>
        <v>0</v>
      </c>
      <c r="T145" s="9">
        <f>+[3]LICENCIAS!T145+[3]PERMISOS!T145+[3]REGISTROS!T145+[3]CERTIFICADOS!T145+[3]FISCALIZACIONES!T145</f>
        <v>0</v>
      </c>
      <c r="U145" s="9">
        <f>+[3]LICENCIAS!U145+[3]PERMISOS!U145+[3]REGISTROS!U145+[3]CERTIFICADOS!U145+[3]FISCALIZACIONES!U145</f>
        <v>0</v>
      </c>
      <c r="V145" s="9">
        <f>+[3]LICENCIAS!V145+[3]PERMISOS!V145+[3]REGISTROS!V145+[3]CERTIFICADOS!V145+[3]FISCALIZACIONES!V145</f>
        <v>0</v>
      </c>
      <c r="W145" s="9">
        <f>+[3]LICENCIAS!W145+[3]PERMISOS!W145+[3]REGISTROS!W145+[3]CERTIFICADOS!W145+[3]FISCALIZACIONES!W145</f>
        <v>0</v>
      </c>
      <c r="X145" s="9">
        <f>+[3]LICENCIAS!X145+[3]PERMISOS!X145+[3]REGISTROS!X145+[3]CERTIFICADOS!X145+[3]FISCALIZACIONES!X145</f>
        <v>0</v>
      </c>
      <c r="Y145" s="9">
        <f>+[3]LICENCIAS!Y145+[3]PERMISOS!Y145+[3]REGISTROS!Y145+[3]CERTIFICADOS!Y145+[3]FISCALIZACIONES!Y145</f>
        <v>0</v>
      </c>
      <c r="Z145" s="9">
        <f>+[3]LICENCIAS!Z145+[3]PERMISOS!Z145+[3]REGISTROS!Z145+[3]CERTIFICADOS!Z145+[3]FISCALIZACIONES!Z145</f>
        <v>0</v>
      </c>
      <c r="AA145" s="10">
        <f t="shared" si="71"/>
        <v>135996.28345626977</v>
      </c>
      <c r="AB145" s="10">
        <f t="shared" si="72"/>
        <v>30060.786090621707</v>
      </c>
      <c r="AC145" s="11">
        <f t="shared" si="73"/>
        <v>71524.311907270807</v>
      </c>
      <c r="AD145" s="11">
        <f t="shared" si="74"/>
        <v>43293.78609062171</v>
      </c>
      <c r="AE145" s="11">
        <f t="shared" si="75"/>
        <v>12118.018967334036</v>
      </c>
      <c r="AF145" s="11">
        <f t="shared" si="76"/>
        <v>122757.6670179136</v>
      </c>
      <c r="AG145" s="11">
        <f t="shared" si="77"/>
        <v>5216.016859852476</v>
      </c>
      <c r="AH145" s="12">
        <f t="shared" si="78"/>
        <v>27301.369863013697</v>
      </c>
      <c r="AI145" s="12">
        <f t="shared" si="79"/>
        <v>28552.690200210749</v>
      </c>
      <c r="AJ145" s="12">
        <f t="shared" si="80"/>
        <v>3233.9304531085354</v>
      </c>
      <c r="AK145" s="12">
        <f t="shared" si="81"/>
        <v>679.6628029504742</v>
      </c>
      <c r="AL145" s="12">
        <f t="shared" si="82"/>
        <v>158338.38461538462</v>
      </c>
      <c r="AM145" s="12">
        <f t="shared" si="83"/>
        <v>70607.970495258167</v>
      </c>
      <c r="AN145" s="12">
        <f t="shared" si="84"/>
        <v>316.12223393045309</v>
      </c>
      <c r="AO145" s="12">
        <f t="shared" si="85"/>
        <v>118325.81981032666</v>
      </c>
      <c r="AP145" s="12">
        <f t="shared" si="86"/>
        <v>8464.9209694415167</v>
      </c>
      <c r="AQ145" s="12">
        <f t="shared" si="87"/>
        <v>3003.1612223393045</v>
      </c>
      <c r="AR145" s="12">
        <f t="shared" si="88"/>
        <v>300393.92834562698</v>
      </c>
      <c r="AS145" s="12">
        <f t="shared" si="89"/>
        <v>12174.309799789251</v>
      </c>
      <c r="AT145" s="12">
        <f t="shared" si="90"/>
        <v>1053.7407797681769</v>
      </c>
      <c r="AU145" s="12">
        <f t="shared" si="91"/>
        <v>2242965.2265542676</v>
      </c>
      <c r="AV145" s="12">
        <f t="shared" si="92"/>
        <v>5803.6354056902001</v>
      </c>
      <c r="AW145" s="12">
        <f t="shared" si="93"/>
        <v>113.80400421496311</v>
      </c>
      <c r="AX145" s="12">
        <f t="shared" si="94"/>
        <v>362.32876712328766</v>
      </c>
      <c r="AY145" s="12">
        <f t="shared" si="95"/>
        <v>19929.488935721813</v>
      </c>
      <c r="AZ145" s="12">
        <f t="shared" si="96"/>
        <v>6266.6596417281353</v>
      </c>
      <c r="BA145" s="12">
        <f t="shared" si="97"/>
        <v>1833.5089567966281</v>
      </c>
      <c r="BB145" s="12">
        <f t="shared" si="98"/>
        <v>474.18335089567967</v>
      </c>
      <c r="BC145" s="12">
        <f t="shared" si="99"/>
        <v>150179.19178082192</v>
      </c>
      <c r="BD145" s="12">
        <f t="shared" si="100"/>
        <v>2107.4815595363539</v>
      </c>
      <c r="BE145" s="12">
        <f t="shared" si="101"/>
        <v>2145.22655426765</v>
      </c>
      <c r="BF145" s="12">
        <f t="shared" si="102"/>
        <v>1732.3498419388829</v>
      </c>
      <c r="BG145" s="12">
        <f t="shared" si="103"/>
        <v>3161.222339304531</v>
      </c>
    </row>
    <row r="146" spans="1:59" x14ac:dyDescent="0.25">
      <c r="A146" s="264"/>
      <c r="B146" s="270"/>
      <c r="C146" s="16" t="s">
        <v>180</v>
      </c>
      <c r="D146" s="7">
        <f t="shared" si="70"/>
        <v>6</v>
      </c>
      <c r="E146" s="9">
        <f>+[3]LICENCIAS!E146+[3]PERMISOS!E146+[3]REGISTROS!E146+[3]CERTIFICADOS!E146+[3]FISCALIZACIONES!E146</f>
        <v>0</v>
      </c>
      <c r="F146" s="9">
        <f>+[3]LICENCIAS!F146+[3]PERMISOS!F146+[3]REGISTROS!F146+[3]CERTIFICADOS!F146+[3]FISCALIZACIONES!F146</f>
        <v>1</v>
      </c>
      <c r="G146" s="9">
        <f>+[3]LICENCIAS!G146+[3]PERMISOS!G146+[3]REGISTROS!G146+[3]CERTIFICADOS!G146+[3]FISCALIZACIONES!G146</f>
        <v>2</v>
      </c>
      <c r="H146" s="9">
        <f>+[3]LICENCIAS!H146+[3]PERMISOS!H146+[3]REGISTROS!H146+[3]CERTIFICADOS!H146+[3]FISCALIZACIONES!H146</f>
        <v>1</v>
      </c>
      <c r="I146" s="9">
        <f>+[3]LICENCIAS!I146+[3]PERMISOS!I146+[3]REGISTROS!I146+[3]CERTIFICADOS!I146+[3]FISCALIZACIONES!I146</f>
        <v>2</v>
      </c>
      <c r="J146" s="9">
        <f>+[3]LICENCIAS!J146+[3]PERMISOS!J146+[3]REGISTROS!J146+[3]CERTIFICADOS!J146+[3]FISCALIZACIONES!J146</f>
        <v>0</v>
      </c>
      <c r="K146" s="9">
        <f>+[3]LICENCIAS!K146+[3]PERMISOS!K146+[3]REGISTROS!K146+[3]CERTIFICADOS!K146+[3]FISCALIZACIONES!K146</f>
        <v>0</v>
      </c>
      <c r="L146" s="9">
        <f>+[3]LICENCIAS!L146+[3]PERMISOS!L146+[3]REGISTROS!L146+[3]CERTIFICADOS!L146+[3]FISCALIZACIONES!L146</f>
        <v>0</v>
      </c>
      <c r="M146" s="9">
        <f>+[3]LICENCIAS!M146+[3]PERMISOS!M146+[3]REGISTROS!M146+[3]CERTIFICADOS!M146+[3]FISCALIZACIONES!M146</f>
        <v>0</v>
      </c>
      <c r="N146" s="9">
        <f>+[3]LICENCIAS!N146+[3]PERMISOS!N146+[3]REGISTROS!N146+[3]CERTIFICADOS!N146+[3]FISCALIZACIONES!N146</f>
        <v>0</v>
      </c>
      <c r="O146" s="9">
        <f>+[3]LICENCIAS!O146+[3]PERMISOS!O146+[3]REGISTROS!O146+[3]CERTIFICADOS!O146+[3]FISCALIZACIONES!O146</f>
        <v>0</v>
      </c>
      <c r="P146" s="9">
        <f>+[3]LICENCIAS!P146+[3]PERMISOS!P146+[3]REGISTROS!P146+[3]CERTIFICADOS!P146+[3]FISCALIZACIONES!P146</f>
        <v>0</v>
      </c>
      <c r="Q146" s="9">
        <f>+[3]LICENCIAS!Q146+[3]PERMISOS!Q146+[3]REGISTROS!Q146+[3]CERTIFICADOS!Q146+[3]FISCALIZACIONES!Q146</f>
        <v>0</v>
      </c>
      <c r="R146" s="9">
        <f>+[3]LICENCIAS!R146+[3]PERMISOS!R146+[3]REGISTROS!R146+[3]CERTIFICADOS!R146+[3]FISCALIZACIONES!R146</f>
        <v>0</v>
      </c>
      <c r="S146" s="9">
        <f>+[3]LICENCIAS!S146+[3]PERMISOS!S146+[3]REGISTROS!S146+[3]CERTIFICADOS!S146+[3]FISCALIZACIONES!S146</f>
        <v>0</v>
      </c>
      <c r="T146" s="9">
        <f>+[3]LICENCIAS!T146+[3]PERMISOS!T146+[3]REGISTROS!T146+[3]CERTIFICADOS!T146+[3]FISCALIZACIONES!T146</f>
        <v>0</v>
      </c>
      <c r="U146" s="9">
        <f>+[3]LICENCIAS!U146+[3]PERMISOS!U146+[3]REGISTROS!U146+[3]CERTIFICADOS!U146+[3]FISCALIZACIONES!U146</f>
        <v>0</v>
      </c>
      <c r="V146" s="9">
        <f>+[3]LICENCIAS!V146+[3]PERMISOS!V146+[3]REGISTROS!V146+[3]CERTIFICADOS!V146+[3]FISCALIZACIONES!V146</f>
        <v>0</v>
      </c>
      <c r="W146" s="9">
        <f>+[3]LICENCIAS!W146+[3]PERMISOS!W146+[3]REGISTROS!W146+[3]CERTIFICADOS!W146+[3]FISCALIZACIONES!W146</f>
        <v>0</v>
      </c>
      <c r="X146" s="9">
        <f>+[3]LICENCIAS!X146+[3]PERMISOS!X146+[3]REGISTROS!X146+[3]CERTIFICADOS!X146+[3]FISCALIZACIONES!X146</f>
        <v>0</v>
      </c>
      <c r="Y146" s="9">
        <f>+[3]LICENCIAS!Y146+[3]PERMISOS!Y146+[3]REGISTROS!Y146+[3]CERTIFICADOS!Y146+[3]FISCALIZACIONES!Y146</f>
        <v>0</v>
      </c>
      <c r="Z146" s="9">
        <f>+[3]LICENCIAS!Z146+[3]PERMISOS!Z146+[3]REGISTROS!Z146+[3]CERTIFICADOS!Z146+[3]FISCALIZACIONES!Z146</f>
        <v>0</v>
      </c>
      <c r="AA146" s="10">
        <f t="shared" si="71"/>
        <v>407988.8503688093</v>
      </c>
      <c r="AB146" s="10">
        <f t="shared" si="72"/>
        <v>90182.358271865116</v>
      </c>
      <c r="AC146" s="11">
        <f t="shared" si="73"/>
        <v>214572.93572181242</v>
      </c>
      <c r="AD146" s="11">
        <f t="shared" si="74"/>
        <v>129881.35827186513</v>
      </c>
      <c r="AE146" s="11">
        <f t="shared" si="75"/>
        <v>36354.056902002107</v>
      </c>
      <c r="AF146" s="11">
        <f t="shared" si="76"/>
        <v>368273.00105374079</v>
      </c>
      <c r="AG146" s="11">
        <f t="shared" si="77"/>
        <v>15648.050579557428</v>
      </c>
      <c r="AH146" s="12">
        <f t="shared" si="78"/>
        <v>81904.109589041094</v>
      </c>
      <c r="AI146" s="12">
        <f t="shared" si="79"/>
        <v>85658.070600632243</v>
      </c>
      <c r="AJ146" s="12">
        <f t="shared" si="80"/>
        <v>9701.7913593256053</v>
      </c>
      <c r="AK146" s="12">
        <f t="shared" si="81"/>
        <v>2038.9884088514227</v>
      </c>
      <c r="AL146" s="12">
        <f t="shared" si="82"/>
        <v>475015.15384615387</v>
      </c>
      <c r="AM146" s="12">
        <f t="shared" si="83"/>
        <v>211823.9114857745</v>
      </c>
      <c r="AN146" s="12">
        <f t="shared" si="84"/>
        <v>948.36670179135922</v>
      </c>
      <c r="AO146" s="12">
        <f t="shared" si="85"/>
        <v>354977.45943097997</v>
      </c>
      <c r="AP146" s="12">
        <f t="shared" si="86"/>
        <v>25394.762908324548</v>
      </c>
      <c r="AQ146" s="12">
        <f t="shared" si="87"/>
        <v>9009.4836670179138</v>
      </c>
      <c r="AR146" s="12">
        <f t="shared" si="88"/>
        <v>901181.78503688099</v>
      </c>
      <c r="AS146" s="12">
        <f t="shared" si="89"/>
        <v>36522.929399367757</v>
      </c>
      <c r="AT146" s="12">
        <f t="shared" si="90"/>
        <v>3161.2223393045306</v>
      </c>
      <c r="AU146" s="12">
        <f t="shared" si="91"/>
        <v>6728895.6796628032</v>
      </c>
      <c r="AV146" s="12">
        <f t="shared" si="92"/>
        <v>17410.906217070602</v>
      </c>
      <c r="AW146" s="12">
        <f t="shared" si="93"/>
        <v>341.41201264488933</v>
      </c>
      <c r="AX146" s="12">
        <f t="shared" si="94"/>
        <v>1086.986301369863</v>
      </c>
      <c r="AY146" s="12">
        <f t="shared" si="95"/>
        <v>59788.466807165438</v>
      </c>
      <c r="AZ146" s="12">
        <f t="shared" si="96"/>
        <v>18799.978925184405</v>
      </c>
      <c r="BA146" s="12">
        <f t="shared" si="97"/>
        <v>5500.5268703898846</v>
      </c>
      <c r="BB146" s="12">
        <f t="shared" si="98"/>
        <v>1422.5500526870389</v>
      </c>
      <c r="BC146" s="12">
        <f t="shared" si="99"/>
        <v>450537.57534246577</v>
      </c>
      <c r="BD146" s="12">
        <f t="shared" si="100"/>
        <v>6322.4446786090612</v>
      </c>
      <c r="BE146" s="12">
        <f t="shared" si="101"/>
        <v>6435.6796628029497</v>
      </c>
      <c r="BF146" s="12">
        <f t="shared" si="102"/>
        <v>5197.0495258166484</v>
      </c>
      <c r="BG146" s="12">
        <f t="shared" si="103"/>
        <v>9483.6670179135926</v>
      </c>
    </row>
    <row r="147" spans="1:59" x14ac:dyDescent="0.25">
      <c r="A147" s="264"/>
      <c r="B147" s="270"/>
      <c r="C147" s="16" t="s">
        <v>181</v>
      </c>
      <c r="D147" s="7">
        <f t="shared" si="70"/>
        <v>4</v>
      </c>
      <c r="E147" s="9">
        <f>+[3]LICENCIAS!E147+[3]PERMISOS!E147+[3]REGISTROS!E147+[3]CERTIFICADOS!E147+[3]FISCALIZACIONES!E147</f>
        <v>2</v>
      </c>
      <c r="F147" s="9">
        <f>+[3]LICENCIAS!F147+[3]PERMISOS!F147+[3]REGISTROS!F147+[3]CERTIFICADOS!F147+[3]FISCALIZACIONES!F147</f>
        <v>1</v>
      </c>
      <c r="G147" s="9">
        <f>+[3]LICENCIAS!G147+[3]PERMISOS!G147+[3]REGISTROS!G147+[3]CERTIFICADOS!G147+[3]FISCALIZACIONES!G147</f>
        <v>0</v>
      </c>
      <c r="H147" s="9">
        <f>+[3]LICENCIAS!H147+[3]PERMISOS!H147+[3]REGISTROS!H147+[3]CERTIFICADOS!H147+[3]FISCALIZACIONES!H147</f>
        <v>0</v>
      </c>
      <c r="I147" s="9">
        <f>+[3]LICENCIAS!I147+[3]PERMISOS!I147+[3]REGISTROS!I147+[3]CERTIFICADOS!I147+[3]FISCALIZACIONES!I147</f>
        <v>0</v>
      </c>
      <c r="J147" s="9">
        <f>+[3]LICENCIAS!J147+[3]PERMISOS!J147+[3]REGISTROS!J147+[3]CERTIFICADOS!J147+[3]FISCALIZACIONES!J147</f>
        <v>1</v>
      </c>
      <c r="K147" s="9">
        <f>+[3]LICENCIAS!K147+[3]PERMISOS!K147+[3]REGISTROS!K147+[3]CERTIFICADOS!K147+[3]FISCALIZACIONES!K147</f>
        <v>0</v>
      </c>
      <c r="L147" s="9">
        <f>+[3]LICENCIAS!L147+[3]PERMISOS!L147+[3]REGISTROS!L147+[3]CERTIFICADOS!L147+[3]FISCALIZACIONES!L147</f>
        <v>0</v>
      </c>
      <c r="M147" s="9">
        <f>+[3]LICENCIAS!M147+[3]PERMISOS!M147+[3]REGISTROS!M147+[3]CERTIFICADOS!M147+[3]FISCALIZACIONES!M147</f>
        <v>0</v>
      </c>
      <c r="N147" s="9">
        <f>+[3]LICENCIAS!N147+[3]PERMISOS!N147+[3]REGISTROS!N147+[3]CERTIFICADOS!N147+[3]FISCALIZACIONES!N147</f>
        <v>0</v>
      </c>
      <c r="O147" s="9">
        <f>+[3]LICENCIAS!O147+[3]PERMISOS!O147+[3]REGISTROS!O147+[3]CERTIFICADOS!O147+[3]FISCALIZACIONES!O147</f>
        <v>0</v>
      </c>
      <c r="P147" s="9">
        <f>+[3]LICENCIAS!P147+[3]PERMISOS!P147+[3]REGISTROS!P147+[3]CERTIFICADOS!P147+[3]FISCALIZACIONES!P147</f>
        <v>0</v>
      </c>
      <c r="Q147" s="9">
        <f>+[3]LICENCIAS!Q147+[3]PERMISOS!Q147+[3]REGISTROS!Q147+[3]CERTIFICADOS!Q147+[3]FISCALIZACIONES!Q147</f>
        <v>0</v>
      </c>
      <c r="R147" s="9">
        <f>+[3]LICENCIAS!R147+[3]PERMISOS!R147+[3]REGISTROS!R147+[3]CERTIFICADOS!R147+[3]FISCALIZACIONES!R147</f>
        <v>0</v>
      </c>
      <c r="S147" s="9">
        <f>+[3]LICENCIAS!S147+[3]PERMISOS!S147+[3]REGISTROS!S147+[3]CERTIFICADOS!S147+[3]FISCALIZACIONES!S147</f>
        <v>0</v>
      </c>
      <c r="T147" s="9">
        <f>+[3]LICENCIAS!T147+[3]PERMISOS!T147+[3]REGISTROS!T147+[3]CERTIFICADOS!T147+[3]FISCALIZACIONES!T147</f>
        <v>0</v>
      </c>
      <c r="U147" s="9">
        <f>+[3]LICENCIAS!U147+[3]PERMISOS!U147+[3]REGISTROS!U147+[3]CERTIFICADOS!U147+[3]FISCALIZACIONES!U147</f>
        <v>0</v>
      </c>
      <c r="V147" s="9">
        <f>+[3]LICENCIAS!V147+[3]PERMISOS!V147+[3]REGISTROS!V147+[3]CERTIFICADOS!V147+[3]FISCALIZACIONES!V147</f>
        <v>0</v>
      </c>
      <c r="W147" s="9">
        <f>+[3]LICENCIAS!W147+[3]PERMISOS!W147+[3]REGISTROS!W147+[3]CERTIFICADOS!W147+[3]FISCALIZACIONES!W147</f>
        <v>0</v>
      </c>
      <c r="X147" s="9">
        <f>+[3]LICENCIAS!X147+[3]PERMISOS!X147+[3]REGISTROS!X147+[3]CERTIFICADOS!X147+[3]FISCALIZACIONES!X147</f>
        <v>0</v>
      </c>
      <c r="Y147" s="9">
        <f>+[3]LICENCIAS!Y147+[3]PERMISOS!Y147+[3]REGISTROS!Y147+[3]CERTIFICADOS!Y147+[3]FISCALIZACIONES!Y147</f>
        <v>0</v>
      </c>
      <c r="Z147" s="9">
        <f>+[3]LICENCIAS!Z147+[3]PERMISOS!Z147+[3]REGISTROS!Z147+[3]CERTIFICADOS!Z147+[3]FISCALIZACIONES!Z147</f>
        <v>0</v>
      </c>
      <c r="AA147" s="10">
        <f t="shared" si="71"/>
        <v>271992.56691253954</v>
      </c>
      <c r="AB147" s="10">
        <f t="shared" si="72"/>
        <v>60121.572181243413</v>
      </c>
      <c r="AC147" s="11">
        <f t="shared" si="73"/>
        <v>143048.62381454161</v>
      </c>
      <c r="AD147" s="11">
        <f t="shared" si="74"/>
        <v>86587.57218124342</v>
      </c>
      <c r="AE147" s="11">
        <f t="shared" si="75"/>
        <v>24236.037934668071</v>
      </c>
      <c r="AF147" s="11">
        <f t="shared" si="76"/>
        <v>245515.3340358272</v>
      </c>
      <c r="AG147" s="11">
        <f t="shared" si="77"/>
        <v>10432.033719704952</v>
      </c>
      <c r="AH147" s="12">
        <f t="shared" si="78"/>
        <v>54602.739726027394</v>
      </c>
      <c r="AI147" s="12">
        <f t="shared" si="79"/>
        <v>57105.380400421498</v>
      </c>
      <c r="AJ147" s="12">
        <f t="shared" si="80"/>
        <v>6467.8609062170708</v>
      </c>
      <c r="AK147" s="12">
        <f t="shared" si="81"/>
        <v>1359.3256059009484</v>
      </c>
      <c r="AL147" s="12">
        <f t="shared" si="82"/>
        <v>316676.76923076925</v>
      </c>
      <c r="AM147" s="12">
        <f t="shared" si="83"/>
        <v>141215.94099051633</v>
      </c>
      <c r="AN147" s="12">
        <f t="shared" si="84"/>
        <v>632.24446786090618</v>
      </c>
      <c r="AO147" s="12">
        <f t="shared" si="85"/>
        <v>236651.63962065332</v>
      </c>
      <c r="AP147" s="12">
        <f t="shared" si="86"/>
        <v>16929.841938883033</v>
      </c>
      <c r="AQ147" s="12">
        <f t="shared" si="87"/>
        <v>6006.3224446786089</v>
      </c>
      <c r="AR147" s="12">
        <f t="shared" si="88"/>
        <v>600787.85669125395</v>
      </c>
      <c r="AS147" s="12">
        <f t="shared" si="89"/>
        <v>24348.619599578502</v>
      </c>
      <c r="AT147" s="12">
        <f t="shared" si="90"/>
        <v>2107.4815595363539</v>
      </c>
      <c r="AU147" s="12">
        <f t="shared" si="91"/>
        <v>4485930.4531085351</v>
      </c>
      <c r="AV147" s="12">
        <f t="shared" si="92"/>
        <v>11607.2708113804</v>
      </c>
      <c r="AW147" s="12">
        <f t="shared" si="93"/>
        <v>227.60800842992623</v>
      </c>
      <c r="AX147" s="12">
        <f t="shared" si="94"/>
        <v>724.65753424657532</v>
      </c>
      <c r="AY147" s="12">
        <f t="shared" si="95"/>
        <v>39858.977871443625</v>
      </c>
      <c r="AZ147" s="12">
        <f t="shared" si="96"/>
        <v>12533.319283456271</v>
      </c>
      <c r="BA147" s="12">
        <f t="shared" si="97"/>
        <v>3667.0179135932563</v>
      </c>
      <c r="BB147" s="12">
        <f t="shared" si="98"/>
        <v>948.36670179135933</v>
      </c>
      <c r="BC147" s="12">
        <f t="shared" si="99"/>
        <v>300358.38356164383</v>
      </c>
      <c r="BD147" s="12">
        <f t="shared" si="100"/>
        <v>4214.9631190727077</v>
      </c>
      <c r="BE147" s="12">
        <f t="shared" si="101"/>
        <v>4290.4531085353001</v>
      </c>
      <c r="BF147" s="12">
        <f t="shared" si="102"/>
        <v>3464.6996838777659</v>
      </c>
      <c r="BG147" s="12">
        <f t="shared" si="103"/>
        <v>6322.4446786090621</v>
      </c>
    </row>
    <row r="148" spans="1:59" x14ac:dyDescent="0.25">
      <c r="A148" s="264"/>
      <c r="B148" s="270"/>
      <c r="C148" s="16" t="s">
        <v>182</v>
      </c>
      <c r="D148" s="7">
        <f t="shared" si="70"/>
        <v>7</v>
      </c>
      <c r="E148" s="9">
        <f>+[3]LICENCIAS!E148+[3]PERMISOS!E148+[3]REGISTROS!E148+[3]CERTIFICADOS!E148+[3]FISCALIZACIONES!E148</f>
        <v>0</v>
      </c>
      <c r="F148" s="9">
        <f>+[3]LICENCIAS!F148+[3]PERMISOS!F148+[3]REGISTROS!F148+[3]CERTIFICADOS!F148+[3]FISCALIZACIONES!F148</f>
        <v>2</v>
      </c>
      <c r="G148" s="9">
        <f>+[3]LICENCIAS!G148+[3]PERMISOS!G148+[3]REGISTROS!G148+[3]CERTIFICADOS!G148+[3]FISCALIZACIONES!G148</f>
        <v>3</v>
      </c>
      <c r="H148" s="9">
        <f>+[3]LICENCIAS!H148+[3]PERMISOS!H148+[3]REGISTROS!H148+[3]CERTIFICADOS!H148+[3]FISCALIZACIONES!H148</f>
        <v>0</v>
      </c>
      <c r="I148" s="9">
        <f>+[3]LICENCIAS!I148+[3]PERMISOS!I148+[3]REGISTROS!I148+[3]CERTIFICADOS!I148+[3]FISCALIZACIONES!I148</f>
        <v>1</v>
      </c>
      <c r="J148" s="9">
        <f>+[3]LICENCIAS!J148+[3]PERMISOS!J148+[3]REGISTROS!J148+[3]CERTIFICADOS!J148+[3]FISCALIZACIONES!J148</f>
        <v>1</v>
      </c>
      <c r="K148" s="9">
        <f>+[3]LICENCIAS!K148+[3]PERMISOS!K148+[3]REGISTROS!K148+[3]CERTIFICADOS!K148+[3]FISCALIZACIONES!K148</f>
        <v>0</v>
      </c>
      <c r="L148" s="9">
        <f>+[3]LICENCIAS!L148+[3]PERMISOS!L148+[3]REGISTROS!L148+[3]CERTIFICADOS!L148+[3]FISCALIZACIONES!L148</f>
        <v>0</v>
      </c>
      <c r="M148" s="9">
        <f>+[3]LICENCIAS!M148+[3]PERMISOS!M148+[3]REGISTROS!M148+[3]CERTIFICADOS!M148+[3]FISCALIZACIONES!M148</f>
        <v>0</v>
      </c>
      <c r="N148" s="9">
        <f>+[3]LICENCIAS!N148+[3]PERMISOS!N148+[3]REGISTROS!N148+[3]CERTIFICADOS!N148+[3]FISCALIZACIONES!N148</f>
        <v>0</v>
      </c>
      <c r="O148" s="9">
        <f>+[3]LICENCIAS!O148+[3]PERMISOS!O148+[3]REGISTROS!O148+[3]CERTIFICADOS!O148+[3]FISCALIZACIONES!O148</f>
        <v>0</v>
      </c>
      <c r="P148" s="9">
        <f>+[3]LICENCIAS!P148+[3]PERMISOS!P148+[3]REGISTROS!P148+[3]CERTIFICADOS!P148+[3]FISCALIZACIONES!P148</f>
        <v>0</v>
      </c>
      <c r="Q148" s="9">
        <f>+[3]LICENCIAS!Q148+[3]PERMISOS!Q148+[3]REGISTROS!Q148+[3]CERTIFICADOS!Q148+[3]FISCALIZACIONES!Q148</f>
        <v>0</v>
      </c>
      <c r="R148" s="9">
        <f>+[3]LICENCIAS!R148+[3]PERMISOS!R148+[3]REGISTROS!R148+[3]CERTIFICADOS!R148+[3]FISCALIZACIONES!R148</f>
        <v>0</v>
      </c>
      <c r="S148" s="9">
        <f>+[3]LICENCIAS!S148+[3]PERMISOS!S148+[3]REGISTROS!S148+[3]CERTIFICADOS!S148+[3]FISCALIZACIONES!S148</f>
        <v>0</v>
      </c>
      <c r="T148" s="9">
        <f>+[3]LICENCIAS!T148+[3]PERMISOS!T148+[3]REGISTROS!T148+[3]CERTIFICADOS!T148+[3]FISCALIZACIONES!T148</f>
        <v>0</v>
      </c>
      <c r="U148" s="9">
        <f>+[3]LICENCIAS!U148+[3]PERMISOS!U148+[3]REGISTROS!U148+[3]CERTIFICADOS!U148+[3]FISCALIZACIONES!U148</f>
        <v>0</v>
      </c>
      <c r="V148" s="9">
        <f>+[3]LICENCIAS!V148+[3]PERMISOS!V148+[3]REGISTROS!V148+[3]CERTIFICADOS!V148+[3]FISCALIZACIONES!V148</f>
        <v>0</v>
      </c>
      <c r="W148" s="9">
        <f>+[3]LICENCIAS!W148+[3]PERMISOS!W148+[3]REGISTROS!W148+[3]CERTIFICADOS!W148+[3]FISCALIZACIONES!W148</f>
        <v>0</v>
      </c>
      <c r="X148" s="9">
        <f>+[3]LICENCIAS!X148+[3]PERMISOS!X148+[3]REGISTROS!X148+[3]CERTIFICADOS!X148+[3]FISCALIZACIONES!X148</f>
        <v>0</v>
      </c>
      <c r="Y148" s="9">
        <f>+[3]LICENCIAS!Y148+[3]PERMISOS!Y148+[3]REGISTROS!Y148+[3]CERTIFICADOS!Y148+[3]FISCALIZACIONES!Y148</f>
        <v>0</v>
      </c>
      <c r="Z148" s="9">
        <f>+[3]LICENCIAS!Z148+[3]PERMISOS!Z148+[3]REGISTROS!Z148+[3]CERTIFICADOS!Z148+[3]FISCALIZACIONES!Z148</f>
        <v>0</v>
      </c>
      <c r="AA148" s="10">
        <f t="shared" si="71"/>
        <v>475986.99209694419</v>
      </c>
      <c r="AB148" s="10">
        <f t="shared" si="72"/>
        <v>105212.75131717598</v>
      </c>
      <c r="AC148" s="11">
        <f t="shared" si="73"/>
        <v>250335.09167544782</v>
      </c>
      <c r="AD148" s="11">
        <f t="shared" si="74"/>
        <v>151528.25131717598</v>
      </c>
      <c r="AE148" s="11">
        <f t="shared" si="75"/>
        <v>42413.066385669124</v>
      </c>
      <c r="AF148" s="11">
        <f t="shared" si="76"/>
        <v>429651.83456269756</v>
      </c>
      <c r="AG148" s="11">
        <f t="shared" si="77"/>
        <v>18256.059009483666</v>
      </c>
      <c r="AH148" s="12">
        <f t="shared" si="78"/>
        <v>95554.794520547934</v>
      </c>
      <c r="AI148" s="12">
        <f t="shared" si="79"/>
        <v>99934.41570073762</v>
      </c>
      <c r="AJ148" s="12">
        <f t="shared" si="80"/>
        <v>11318.756585879873</v>
      </c>
      <c r="AK148" s="12">
        <f t="shared" si="81"/>
        <v>2378.8198103266595</v>
      </c>
      <c r="AL148" s="12">
        <f t="shared" si="82"/>
        <v>554184.34615384624</v>
      </c>
      <c r="AM148" s="12">
        <f t="shared" si="83"/>
        <v>247127.89673340358</v>
      </c>
      <c r="AN148" s="12">
        <f t="shared" si="84"/>
        <v>1106.4278187565858</v>
      </c>
      <c r="AO148" s="12">
        <f t="shared" si="85"/>
        <v>414140.36933614331</v>
      </c>
      <c r="AP148" s="12">
        <f t="shared" si="86"/>
        <v>29627.223393045308</v>
      </c>
      <c r="AQ148" s="12">
        <f t="shared" si="87"/>
        <v>10511.064278187565</v>
      </c>
      <c r="AR148" s="12">
        <f t="shared" si="88"/>
        <v>1051378.7492096943</v>
      </c>
      <c r="AS148" s="12">
        <f t="shared" si="89"/>
        <v>42610.08429926238</v>
      </c>
      <c r="AT148" s="12">
        <f t="shared" si="90"/>
        <v>3688.0927291886192</v>
      </c>
      <c r="AU148" s="12">
        <f t="shared" si="91"/>
        <v>7850378.2929399367</v>
      </c>
      <c r="AV148" s="12">
        <f t="shared" si="92"/>
        <v>20312.723919915701</v>
      </c>
      <c r="AW148" s="12">
        <f t="shared" si="93"/>
        <v>398.31401475237089</v>
      </c>
      <c r="AX148" s="12">
        <f t="shared" si="94"/>
        <v>1268.1506849315069</v>
      </c>
      <c r="AY148" s="12">
        <f t="shared" si="95"/>
        <v>69753.211275026348</v>
      </c>
      <c r="AZ148" s="12">
        <f t="shared" si="96"/>
        <v>21933.308746048475</v>
      </c>
      <c r="BA148" s="12">
        <f t="shared" si="97"/>
        <v>6417.2813487881986</v>
      </c>
      <c r="BB148" s="12">
        <f t="shared" si="98"/>
        <v>1659.6417281348788</v>
      </c>
      <c r="BC148" s="12">
        <f t="shared" si="99"/>
        <v>525627.17123287672</v>
      </c>
      <c r="BD148" s="12">
        <f t="shared" si="100"/>
        <v>7376.1854583772383</v>
      </c>
      <c r="BE148" s="12">
        <f t="shared" si="101"/>
        <v>7508.2929399367749</v>
      </c>
      <c r="BF148" s="12">
        <f t="shared" si="102"/>
        <v>6063.2244467860901</v>
      </c>
      <c r="BG148" s="12">
        <f t="shared" si="103"/>
        <v>11064.278187565858</v>
      </c>
    </row>
    <row r="149" spans="1:59" x14ac:dyDescent="0.25">
      <c r="A149" s="265"/>
      <c r="B149" s="271"/>
      <c r="C149" s="16" t="s">
        <v>183</v>
      </c>
      <c r="D149" s="7">
        <f t="shared" si="70"/>
        <v>1</v>
      </c>
      <c r="E149" s="9">
        <f>+[3]LICENCIAS!E149+[3]PERMISOS!E149+[3]REGISTROS!E149+[3]CERTIFICADOS!E149+[3]FISCALIZACIONES!E149</f>
        <v>0</v>
      </c>
      <c r="F149" s="9">
        <f>+[3]LICENCIAS!F149+[3]PERMISOS!F149+[3]REGISTROS!F149+[3]CERTIFICADOS!F149+[3]FISCALIZACIONES!F149</f>
        <v>1</v>
      </c>
      <c r="G149" s="9">
        <f>+[3]LICENCIAS!G149+[3]PERMISOS!G149+[3]REGISTROS!G149+[3]CERTIFICADOS!G149+[3]FISCALIZACIONES!G149</f>
        <v>0</v>
      </c>
      <c r="H149" s="9">
        <f>+[3]LICENCIAS!H149+[3]PERMISOS!H149+[3]REGISTROS!H149+[3]CERTIFICADOS!H149+[3]FISCALIZACIONES!H149</f>
        <v>0</v>
      </c>
      <c r="I149" s="9">
        <f>+[3]LICENCIAS!I149+[3]PERMISOS!I149+[3]REGISTROS!I149+[3]CERTIFICADOS!I149+[3]FISCALIZACIONES!I149</f>
        <v>0</v>
      </c>
      <c r="J149" s="9">
        <f>+[3]LICENCIAS!J149+[3]PERMISOS!J149+[3]REGISTROS!J149+[3]CERTIFICADOS!J149+[3]FISCALIZACIONES!J149</f>
        <v>0</v>
      </c>
      <c r="K149" s="9">
        <f>+[3]LICENCIAS!K149+[3]PERMISOS!K149+[3]REGISTROS!K149+[3]CERTIFICADOS!K149+[3]FISCALIZACIONES!K149</f>
        <v>0</v>
      </c>
      <c r="L149" s="9">
        <f>+[3]LICENCIAS!L149+[3]PERMISOS!L149+[3]REGISTROS!L149+[3]CERTIFICADOS!L149+[3]FISCALIZACIONES!L149</f>
        <v>0</v>
      </c>
      <c r="M149" s="9">
        <f>+[3]LICENCIAS!M149+[3]PERMISOS!M149+[3]REGISTROS!M149+[3]CERTIFICADOS!M149+[3]FISCALIZACIONES!M149</f>
        <v>0</v>
      </c>
      <c r="N149" s="9">
        <f>+[3]LICENCIAS!N149+[3]PERMISOS!N149+[3]REGISTROS!N149+[3]CERTIFICADOS!N149+[3]FISCALIZACIONES!N149</f>
        <v>0</v>
      </c>
      <c r="O149" s="9">
        <f>+[3]LICENCIAS!O149+[3]PERMISOS!O149+[3]REGISTROS!O149+[3]CERTIFICADOS!O149+[3]FISCALIZACIONES!O149</f>
        <v>0</v>
      </c>
      <c r="P149" s="9">
        <f>+[3]LICENCIAS!P149+[3]PERMISOS!P149+[3]REGISTROS!P149+[3]CERTIFICADOS!P149+[3]FISCALIZACIONES!P149</f>
        <v>0</v>
      </c>
      <c r="Q149" s="9">
        <f>+[3]LICENCIAS!Q149+[3]PERMISOS!Q149+[3]REGISTROS!Q149+[3]CERTIFICADOS!Q149+[3]FISCALIZACIONES!Q149</f>
        <v>0</v>
      </c>
      <c r="R149" s="9">
        <f>+[3]LICENCIAS!R149+[3]PERMISOS!R149+[3]REGISTROS!R149+[3]CERTIFICADOS!R149+[3]FISCALIZACIONES!R149</f>
        <v>0</v>
      </c>
      <c r="S149" s="9">
        <f>+[3]LICENCIAS!S149+[3]PERMISOS!S149+[3]REGISTROS!S149+[3]CERTIFICADOS!S149+[3]FISCALIZACIONES!S149</f>
        <v>0</v>
      </c>
      <c r="T149" s="9">
        <f>+[3]LICENCIAS!T149+[3]PERMISOS!T149+[3]REGISTROS!T149+[3]CERTIFICADOS!T149+[3]FISCALIZACIONES!T149</f>
        <v>0</v>
      </c>
      <c r="U149" s="9">
        <f>+[3]LICENCIAS!U149+[3]PERMISOS!U149+[3]REGISTROS!U149+[3]CERTIFICADOS!U149+[3]FISCALIZACIONES!U149</f>
        <v>0</v>
      </c>
      <c r="V149" s="9">
        <f>+[3]LICENCIAS!V149+[3]PERMISOS!V149+[3]REGISTROS!V149+[3]CERTIFICADOS!V149+[3]FISCALIZACIONES!V149</f>
        <v>0</v>
      </c>
      <c r="W149" s="9">
        <f>+[3]LICENCIAS!W149+[3]PERMISOS!W149+[3]REGISTROS!W149+[3]CERTIFICADOS!W149+[3]FISCALIZACIONES!W149</f>
        <v>0</v>
      </c>
      <c r="X149" s="9">
        <f>+[3]LICENCIAS!X149+[3]PERMISOS!X149+[3]REGISTROS!X149+[3]CERTIFICADOS!X149+[3]FISCALIZACIONES!X149</f>
        <v>0</v>
      </c>
      <c r="Y149" s="9">
        <f>+[3]LICENCIAS!Y149+[3]PERMISOS!Y149+[3]REGISTROS!Y149+[3]CERTIFICADOS!Y149+[3]FISCALIZACIONES!Y149</f>
        <v>0</v>
      </c>
      <c r="Z149" s="9">
        <f>+[3]LICENCIAS!Z149+[3]PERMISOS!Z149+[3]REGISTROS!Z149+[3]CERTIFICADOS!Z149+[3]FISCALIZACIONES!Z149</f>
        <v>0</v>
      </c>
      <c r="AA149" s="10">
        <f t="shared" si="71"/>
        <v>67998.141728134884</v>
      </c>
      <c r="AB149" s="10">
        <f t="shared" si="72"/>
        <v>15030.393045310853</v>
      </c>
      <c r="AC149" s="11">
        <f t="shared" si="73"/>
        <v>35762.155953635403</v>
      </c>
      <c r="AD149" s="11">
        <f t="shared" si="74"/>
        <v>21646.893045310855</v>
      </c>
      <c r="AE149" s="11">
        <f t="shared" si="75"/>
        <v>6059.0094836670178</v>
      </c>
      <c r="AF149" s="11">
        <f t="shared" si="76"/>
        <v>61378.833508956799</v>
      </c>
      <c r="AG149" s="11">
        <f t="shared" si="77"/>
        <v>2608.008429926238</v>
      </c>
      <c r="AH149" s="12">
        <f t="shared" si="78"/>
        <v>13650.684931506848</v>
      </c>
      <c r="AI149" s="12">
        <f t="shared" si="79"/>
        <v>14276.345100105375</v>
      </c>
      <c r="AJ149" s="12">
        <f t="shared" si="80"/>
        <v>1616.9652265542677</v>
      </c>
      <c r="AK149" s="12">
        <f t="shared" si="81"/>
        <v>339.8314014752371</v>
      </c>
      <c r="AL149" s="12">
        <f t="shared" si="82"/>
        <v>79169.192307692312</v>
      </c>
      <c r="AM149" s="12">
        <f t="shared" si="83"/>
        <v>35303.985247629083</v>
      </c>
      <c r="AN149" s="12">
        <f t="shared" si="84"/>
        <v>158.06111696522655</v>
      </c>
      <c r="AO149" s="12">
        <f t="shared" si="85"/>
        <v>59162.909905163331</v>
      </c>
      <c r="AP149" s="12">
        <f t="shared" si="86"/>
        <v>4232.4604847207584</v>
      </c>
      <c r="AQ149" s="12">
        <f t="shared" si="87"/>
        <v>1501.5806111696522</v>
      </c>
      <c r="AR149" s="12">
        <f t="shared" si="88"/>
        <v>150196.96417281349</v>
      </c>
      <c r="AS149" s="12">
        <f t="shared" si="89"/>
        <v>6087.1548998946255</v>
      </c>
      <c r="AT149" s="12">
        <f t="shared" si="90"/>
        <v>526.87038988408847</v>
      </c>
      <c r="AU149" s="12">
        <f t="shared" si="91"/>
        <v>1121482.6132771338</v>
      </c>
      <c r="AV149" s="12">
        <f t="shared" si="92"/>
        <v>2901.8177028451</v>
      </c>
      <c r="AW149" s="12">
        <f t="shared" si="93"/>
        <v>56.902002107481557</v>
      </c>
      <c r="AX149" s="12">
        <f t="shared" si="94"/>
        <v>181.16438356164383</v>
      </c>
      <c r="AY149" s="12">
        <f t="shared" si="95"/>
        <v>9964.7444678609063</v>
      </c>
      <c r="AZ149" s="12">
        <f t="shared" si="96"/>
        <v>3133.3298208640676</v>
      </c>
      <c r="BA149" s="12">
        <f t="shared" si="97"/>
        <v>916.75447839831406</v>
      </c>
      <c r="BB149" s="12">
        <f t="shared" si="98"/>
        <v>237.09167544783983</v>
      </c>
      <c r="BC149" s="12">
        <f t="shared" si="99"/>
        <v>75089.595890410958</v>
      </c>
      <c r="BD149" s="12">
        <f t="shared" si="100"/>
        <v>1053.7407797681769</v>
      </c>
      <c r="BE149" s="12">
        <f t="shared" si="101"/>
        <v>1072.613277133825</v>
      </c>
      <c r="BF149" s="12">
        <f t="shared" si="102"/>
        <v>866.17492096944147</v>
      </c>
      <c r="BG149" s="12">
        <f t="shared" si="103"/>
        <v>1580.6111696522655</v>
      </c>
    </row>
    <row r="150" spans="1:59" x14ac:dyDescent="0.25">
      <c r="A150" s="263" t="s">
        <v>184</v>
      </c>
      <c r="B150" s="269">
        <f>SUM(D150:D167)</f>
        <v>55</v>
      </c>
      <c r="C150" s="16" t="s">
        <v>185</v>
      </c>
      <c r="D150" s="7">
        <f t="shared" si="70"/>
        <v>4</v>
      </c>
      <c r="E150" s="9">
        <f>+[3]LICENCIAS!E150+[3]PERMISOS!E150+[3]REGISTROS!E150+[3]CERTIFICADOS!E150+[3]FISCALIZACIONES!E150</f>
        <v>2</v>
      </c>
      <c r="F150" s="9">
        <f>+[3]LICENCIAS!F150+[3]PERMISOS!F150+[3]REGISTROS!F150+[3]CERTIFICADOS!F150+[3]FISCALIZACIONES!F150</f>
        <v>1</v>
      </c>
      <c r="G150" s="9">
        <f>+[3]LICENCIAS!G150+[3]PERMISOS!G150+[3]REGISTROS!G150+[3]CERTIFICADOS!G150+[3]FISCALIZACIONES!G150</f>
        <v>1</v>
      </c>
      <c r="H150" s="9">
        <f>+[3]LICENCIAS!H150+[3]PERMISOS!H150+[3]REGISTROS!H150+[3]CERTIFICADOS!H150+[3]FISCALIZACIONES!H150</f>
        <v>0</v>
      </c>
      <c r="I150" s="9">
        <f>+[3]LICENCIAS!I150+[3]PERMISOS!I150+[3]REGISTROS!I150+[3]CERTIFICADOS!I150+[3]FISCALIZACIONES!I150</f>
        <v>0</v>
      </c>
      <c r="J150" s="9">
        <f>+[3]LICENCIAS!J150+[3]PERMISOS!J150+[3]REGISTROS!J150+[3]CERTIFICADOS!J150+[3]FISCALIZACIONES!J150</f>
        <v>0</v>
      </c>
      <c r="K150" s="9">
        <f>+[3]LICENCIAS!K150+[3]PERMISOS!K150+[3]REGISTROS!K150+[3]CERTIFICADOS!K150+[3]FISCALIZACIONES!K150</f>
        <v>0</v>
      </c>
      <c r="L150" s="9">
        <f>+[3]LICENCIAS!L150+[3]PERMISOS!L150+[3]REGISTROS!L150+[3]CERTIFICADOS!L150+[3]FISCALIZACIONES!L150</f>
        <v>0</v>
      </c>
      <c r="M150" s="9">
        <f>+[3]LICENCIAS!M150+[3]PERMISOS!M150+[3]REGISTROS!M150+[3]CERTIFICADOS!M150+[3]FISCALIZACIONES!M150</f>
        <v>0</v>
      </c>
      <c r="N150" s="9">
        <f>+[3]LICENCIAS!N150+[3]PERMISOS!N150+[3]REGISTROS!N150+[3]CERTIFICADOS!N150+[3]FISCALIZACIONES!N150</f>
        <v>0</v>
      </c>
      <c r="O150" s="9">
        <f>+[3]LICENCIAS!O150+[3]PERMISOS!O150+[3]REGISTROS!O150+[3]CERTIFICADOS!O150+[3]FISCALIZACIONES!O150</f>
        <v>0</v>
      </c>
      <c r="P150" s="9">
        <f>+[3]LICENCIAS!P150+[3]PERMISOS!P150+[3]REGISTROS!P150+[3]CERTIFICADOS!P150+[3]FISCALIZACIONES!P150</f>
        <v>0</v>
      </c>
      <c r="Q150" s="9">
        <f>+[3]LICENCIAS!Q150+[3]PERMISOS!Q150+[3]REGISTROS!Q150+[3]CERTIFICADOS!Q150+[3]FISCALIZACIONES!Q150</f>
        <v>0</v>
      </c>
      <c r="R150" s="9">
        <f>+[3]LICENCIAS!R150+[3]PERMISOS!R150+[3]REGISTROS!R150+[3]CERTIFICADOS!R150+[3]FISCALIZACIONES!R150</f>
        <v>0</v>
      </c>
      <c r="S150" s="9">
        <f>+[3]LICENCIAS!S150+[3]PERMISOS!S150+[3]REGISTROS!S150+[3]CERTIFICADOS!S150+[3]FISCALIZACIONES!S150</f>
        <v>0</v>
      </c>
      <c r="T150" s="9">
        <f>+[3]LICENCIAS!T150+[3]PERMISOS!T150+[3]REGISTROS!T150+[3]CERTIFICADOS!T150+[3]FISCALIZACIONES!T150</f>
        <v>0</v>
      </c>
      <c r="U150" s="9">
        <f>+[3]LICENCIAS!U150+[3]PERMISOS!U150+[3]REGISTROS!U150+[3]CERTIFICADOS!U150+[3]FISCALIZACIONES!U150</f>
        <v>0</v>
      </c>
      <c r="V150" s="9">
        <f>+[3]LICENCIAS!V150+[3]PERMISOS!V150+[3]REGISTROS!V150+[3]CERTIFICADOS!V150+[3]FISCALIZACIONES!V150</f>
        <v>0</v>
      </c>
      <c r="W150" s="9">
        <f>+[3]LICENCIAS!W150+[3]PERMISOS!W150+[3]REGISTROS!W150+[3]CERTIFICADOS!W150+[3]FISCALIZACIONES!W150</f>
        <v>0</v>
      </c>
      <c r="X150" s="9">
        <f>+[3]LICENCIAS!X150+[3]PERMISOS!X150+[3]REGISTROS!X150+[3]CERTIFICADOS!X150+[3]FISCALIZACIONES!X150</f>
        <v>0</v>
      </c>
      <c r="Y150" s="9">
        <f>+[3]LICENCIAS!Y150+[3]PERMISOS!Y150+[3]REGISTROS!Y150+[3]CERTIFICADOS!Y150+[3]FISCALIZACIONES!Y150</f>
        <v>0</v>
      </c>
      <c r="Z150" s="9">
        <f>+[3]LICENCIAS!Z150+[3]PERMISOS!Z150+[3]REGISTROS!Z150+[3]CERTIFICADOS!Z150+[3]FISCALIZACIONES!Z150</f>
        <v>0</v>
      </c>
      <c r="AA150" s="10">
        <f t="shared" si="71"/>
        <v>271992.56691253954</v>
      </c>
      <c r="AB150" s="10">
        <f t="shared" si="72"/>
        <v>60121.572181243413</v>
      </c>
      <c r="AC150" s="11">
        <f t="shared" si="73"/>
        <v>143048.62381454161</v>
      </c>
      <c r="AD150" s="11">
        <f t="shared" si="74"/>
        <v>86587.57218124342</v>
      </c>
      <c r="AE150" s="11">
        <f t="shared" si="75"/>
        <v>24236.037934668071</v>
      </c>
      <c r="AF150" s="11">
        <f t="shared" si="76"/>
        <v>245515.3340358272</v>
      </c>
      <c r="AG150" s="11">
        <f t="shared" si="77"/>
        <v>10432.033719704952</v>
      </c>
      <c r="AH150" s="12">
        <f t="shared" si="78"/>
        <v>54602.739726027394</v>
      </c>
      <c r="AI150" s="12">
        <f t="shared" si="79"/>
        <v>57105.380400421498</v>
      </c>
      <c r="AJ150" s="12">
        <f t="shared" si="80"/>
        <v>6467.8609062170708</v>
      </c>
      <c r="AK150" s="12">
        <f t="shared" si="81"/>
        <v>1359.3256059009484</v>
      </c>
      <c r="AL150" s="12">
        <f t="shared" si="82"/>
        <v>316676.76923076925</v>
      </c>
      <c r="AM150" s="12">
        <f t="shared" si="83"/>
        <v>141215.94099051633</v>
      </c>
      <c r="AN150" s="12">
        <f t="shared" si="84"/>
        <v>632.24446786090618</v>
      </c>
      <c r="AO150" s="12">
        <f t="shared" si="85"/>
        <v>236651.63962065332</v>
      </c>
      <c r="AP150" s="12">
        <f t="shared" si="86"/>
        <v>16929.841938883033</v>
      </c>
      <c r="AQ150" s="12">
        <f t="shared" si="87"/>
        <v>6006.3224446786089</v>
      </c>
      <c r="AR150" s="12">
        <f t="shared" si="88"/>
        <v>600787.85669125395</v>
      </c>
      <c r="AS150" s="12">
        <f t="shared" si="89"/>
        <v>24348.619599578502</v>
      </c>
      <c r="AT150" s="12">
        <f t="shared" si="90"/>
        <v>2107.4815595363539</v>
      </c>
      <c r="AU150" s="12">
        <f t="shared" si="91"/>
        <v>4485930.4531085351</v>
      </c>
      <c r="AV150" s="12">
        <f t="shared" si="92"/>
        <v>11607.2708113804</v>
      </c>
      <c r="AW150" s="12">
        <f t="shared" si="93"/>
        <v>227.60800842992623</v>
      </c>
      <c r="AX150" s="12">
        <f t="shared" si="94"/>
        <v>724.65753424657532</v>
      </c>
      <c r="AY150" s="12">
        <f t="shared" si="95"/>
        <v>39858.977871443625</v>
      </c>
      <c r="AZ150" s="12">
        <f t="shared" si="96"/>
        <v>12533.319283456271</v>
      </c>
      <c r="BA150" s="12">
        <f t="shared" si="97"/>
        <v>3667.0179135932563</v>
      </c>
      <c r="BB150" s="12">
        <f t="shared" si="98"/>
        <v>948.36670179135933</v>
      </c>
      <c r="BC150" s="12">
        <f t="shared" si="99"/>
        <v>300358.38356164383</v>
      </c>
      <c r="BD150" s="12">
        <f t="shared" si="100"/>
        <v>4214.9631190727077</v>
      </c>
      <c r="BE150" s="12">
        <f t="shared" si="101"/>
        <v>4290.4531085353001</v>
      </c>
      <c r="BF150" s="12">
        <f t="shared" si="102"/>
        <v>3464.6996838777659</v>
      </c>
      <c r="BG150" s="12">
        <f t="shared" si="103"/>
        <v>6322.4446786090621</v>
      </c>
    </row>
    <row r="151" spans="1:59" x14ac:dyDescent="0.25">
      <c r="A151" s="264"/>
      <c r="B151" s="270"/>
      <c r="C151" s="16" t="s">
        <v>186</v>
      </c>
      <c r="D151" s="7">
        <f t="shared" si="70"/>
        <v>5</v>
      </c>
      <c r="E151" s="9">
        <f>+[3]LICENCIAS!E151+[3]PERMISOS!E151+[3]REGISTROS!E151+[3]CERTIFICADOS!E151+[3]FISCALIZACIONES!E151</f>
        <v>1</v>
      </c>
      <c r="F151" s="9">
        <f>+[3]LICENCIAS!F151+[3]PERMISOS!F151+[3]REGISTROS!F151+[3]CERTIFICADOS!F151+[3]FISCALIZACIONES!F151</f>
        <v>0</v>
      </c>
      <c r="G151" s="9">
        <f>+[3]LICENCIAS!G151+[3]PERMISOS!G151+[3]REGISTROS!G151+[3]CERTIFICADOS!G151+[3]FISCALIZACIONES!G151</f>
        <v>3</v>
      </c>
      <c r="H151" s="9">
        <f>+[3]LICENCIAS!H151+[3]PERMISOS!H151+[3]REGISTROS!H151+[3]CERTIFICADOS!H151+[3]FISCALIZACIONES!H151</f>
        <v>1</v>
      </c>
      <c r="I151" s="9">
        <f>+[3]LICENCIAS!I151+[3]PERMISOS!I151+[3]REGISTROS!I151+[3]CERTIFICADOS!I151+[3]FISCALIZACIONES!I151</f>
        <v>0</v>
      </c>
      <c r="J151" s="9">
        <f>+[3]LICENCIAS!J151+[3]PERMISOS!J151+[3]REGISTROS!J151+[3]CERTIFICADOS!J151+[3]FISCALIZACIONES!J151</f>
        <v>0</v>
      </c>
      <c r="K151" s="9">
        <f>+[3]LICENCIAS!K151+[3]PERMISOS!K151+[3]REGISTROS!K151+[3]CERTIFICADOS!K151+[3]FISCALIZACIONES!K151</f>
        <v>0</v>
      </c>
      <c r="L151" s="9">
        <f>+[3]LICENCIAS!L151+[3]PERMISOS!L151+[3]REGISTROS!L151+[3]CERTIFICADOS!L151+[3]FISCALIZACIONES!L151</f>
        <v>0</v>
      </c>
      <c r="M151" s="9">
        <f>+[3]LICENCIAS!M151+[3]PERMISOS!M151+[3]REGISTROS!M151+[3]CERTIFICADOS!M151+[3]FISCALIZACIONES!M151</f>
        <v>0</v>
      </c>
      <c r="N151" s="9">
        <f>+[3]LICENCIAS!N151+[3]PERMISOS!N151+[3]REGISTROS!N151+[3]CERTIFICADOS!N151+[3]FISCALIZACIONES!N151</f>
        <v>0</v>
      </c>
      <c r="O151" s="9">
        <f>+[3]LICENCIAS!O151+[3]PERMISOS!O151+[3]REGISTROS!O151+[3]CERTIFICADOS!O151+[3]FISCALIZACIONES!O151</f>
        <v>0</v>
      </c>
      <c r="P151" s="9">
        <f>+[3]LICENCIAS!P151+[3]PERMISOS!P151+[3]REGISTROS!P151+[3]CERTIFICADOS!P151+[3]FISCALIZACIONES!P151</f>
        <v>0</v>
      </c>
      <c r="Q151" s="9">
        <f>+[3]LICENCIAS!Q151+[3]PERMISOS!Q151+[3]REGISTROS!Q151+[3]CERTIFICADOS!Q151+[3]FISCALIZACIONES!Q151</f>
        <v>0</v>
      </c>
      <c r="R151" s="9">
        <f>+[3]LICENCIAS!R151+[3]PERMISOS!R151+[3]REGISTROS!R151+[3]CERTIFICADOS!R151+[3]FISCALIZACIONES!R151</f>
        <v>0</v>
      </c>
      <c r="S151" s="9">
        <f>+[3]LICENCIAS!S151+[3]PERMISOS!S151+[3]REGISTROS!S151+[3]CERTIFICADOS!S151+[3]FISCALIZACIONES!S151</f>
        <v>0</v>
      </c>
      <c r="T151" s="9">
        <f>+[3]LICENCIAS!T151+[3]PERMISOS!T151+[3]REGISTROS!T151+[3]CERTIFICADOS!T151+[3]FISCALIZACIONES!T151</f>
        <v>0</v>
      </c>
      <c r="U151" s="9">
        <f>+[3]LICENCIAS!U151+[3]PERMISOS!U151+[3]REGISTROS!U151+[3]CERTIFICADOS!U151+[3]FISCALIZACIONES!U151</f>
        <v>0</v>
      </c>
      <c r="V151" s="9">
        <f>+[3]LICENCIAS!V151+[3]PERMISOS!V151+[3]REGISTROS!V151+[3]CERTIFICADOS!V151+[3]FISCALIZACIONES!V151</f>
        <v>0</v>
      </c>
      <c r="W151" s="9">
        <f>+[3]LICENCIAS!W151+[3]PERMISOS!W151+[3]REGISTROS!W151+[3]CERTIFICADOS!W151+[3]FISCALIZACIONES!W151</f>
        <v>0</v>
      </c>
      <c r="X151" s="9">
        <f>+[3]LICENCIAS!X151+[3]PERMISOS!X151+[3]REGISTROS!X151+[3]CERTIFICADOS!X151+[3]FISCALIZACIONES!X151</f>
        <v>0</v>
      </c>
      <c r="Y151" s="9">
        <f>+[3]LICENCIAS!Y151+[3]PERMISOS!Y151+[3]REGISTROS!Y151+[3]CERTIFICADOS!Y151+[3]FISCALIZACIONES!Y151</f>
        <v>0</v>
      </c>
      <c r="Z151" s="9">
        <f>+[3]LICENCIAS!Z151+[3]PERMISOS!Z151+[3]REGISTROS!Z151+[3]CERTIFICADOS!Z151+[3]FISCALIZACIONES!Z151</f>
        <v>0</v>
      </c>
      <c r="AA151" s="10">
        <f t="shared" si="71"/>
        <v>339990.70864067442</v>
      </c>
      <c r="AB151" s="10">
        <f t="shared" si="72"/>
        <v>75151.965226554268</v>
      </c>
      <c r="AC151" s="11">
        <f t="shared" si="73"/>
        <v>178810.77976817702</v>
      </c>
      <c r="AD151" s="11">
        <f t="shared" si="74"/>
        <v>108234.46522655428</v>
      </c>
      <c r="AE151" s="11">
        <f t="shared" si="75"/>
        <v>30295.047418335089</v>
      </c>
      <c r="AF151" s="11">
        <f t="shared" si="76"/>
        <v>306894.16754478402</v>
      </c>
      <c r="AG151" s="11">
        <f t="shared" si="77"/>
        <v>13040.04214963119</v>
      </c>
      <c r="AH151" s="12">
        <f t="shared" si="78"/>
        <v>68253.42465753424</v>
      </c>
      <c r="AI151" s="12">
        <f t="shared" si="79"/>
        <v>71381.725500526867</v>
      </c>
      <c r="AJ151" s="12">
        <f t="shared" si="80"/>
        <v>8084.826132771339</v>
      </c>
      <c r="AK151" s="12">
        <f t="shared" si="81"/>
        <v>1699.1570073761854</v>
      </c>
      <c r="AL151" s="12">
        <f t="shared" si="82"/>
        <v>395845.96153846156</v>
      </c>
      <c r="AM151" s="12">
        <f t="shared" si="83"/>
        <v>176519.92623814542</v>
      </c>
      <c r="AN151" s="12">
        <f t="shared" si="84"/>
        <v>790.30558482613276</v>
      </c>
      <c r="AO151" s="12">
        <f t="shared" si="85"/>
        <v>295814.54952581663</v>
      </c>
      <c r="AP151" s="12">
        <f t="shared" si="86"/>
        <v>21162.302423603793</v>
      </c>
      <c r="AQ151" s="12">
        <f t="shared" si="87"/>
        <v>7507.9030558482609</v>
      </c>
      <c r="AR151" s="12">
        <f t="shared" si="88"/>
        <v>750984.82086406741</v>
      </c>
      <c r="AS151" s="12">
        <f t="shared" si="89"/>
        <v>30435.774499473126</v>
      </c>
      <c r="AT151" s="12">
        <f t="shared" si="90"/>
        <v>2634.3519494204425</v>
      </c>
      <c r="AU151" s="12">
        <f t="shared" si="91"/>
        <v>5607413.0663856687</v>
      </c>
      <c r="AV151" s="12">
        <f t="shared" si="92"/>
        <v>14509.088514225499</v>
      </c>
      <c r="AW151" s="12">
        <f t="shared" si="93"/>
        <v>284.51001053740777</v>
      </c>
      <c r="AX151" s="12">
        <f t="shared" si="94"/>
        <v>905.82191780821915</v>
      </c>
      <c r="AY151" s="12">
        <f t="shared" si="95"/>
        <v>49823.722339304528</v>
      </c>
      <c r="AZ151" s="12">
        <f t="shared" si="96"/>
        <v>15666.649104320339</v>
      </c>
      <c r="BA151" s="12">
        <f t="shared" si="97"/>
        <v>4583.7723919915707</v>
      </c>
      <c r="BB151" s="12">
        <f t="shared" si="98"/>
        <v>1185.4583772391991</v>
      </c>
      <c r="BC151" s="12">
        <f t="shared" si="99"/>
        <v>375447.97945205477</v>
      </c>
      <c r="BD151" s="12">
        <f t="shared" si="100"/>
        <v>5268.7038988408849</v>
      </c>
      <c r="BE151" s="12">
        <f t="shared" si="101"/>
        <v>5363.0663856691253</v>
      </c>
      <c r="BF151" s="12">
        <f t="shared" si="102"/>
        <v>4330.8746048472076</v>
      </c>
      <c r="BG151" s="12">
        <f t="shared" si="103"/>
        <v>7903.0558482613278</v>
      </c>
    </row>
    <row r="152" spans="1:59" x14ac:dyDescent="0.25">
      <c r="A152" s="264"/>
      <c r="B152" s="270"/>
      <c r="C152" s="16" t="s">
        <v>187</v>
      </c>
      <c r="D152" s="7">
        <f t="shared" si="70"/>
        <v>1</v>
      </c>
      <c r="E152" s="9">
        <f>+[3]LICENCIAS!E152+[3]PERMISOS!E152+[3]REGISTROS!E152+[3]CERTIFICADOS!E152+[3]FISCALIZACIONES!E152</f>
        <v>0</v>
      </c>
      <c r="F152" s="9">
        <f>+[3]LICENCIAS!F152+[3]PERMISOS!F152+[3]REGISTROS!F152+[3]CERTIFICADOS!F152+[3]FISCALIZACIONES!F152</f>
        <v>1</v>
      </c>
      <c r="G152" s="9">
        <f>+[3]LICENCIAS!G152+[3]PERMISOS!G152+[3]REGISTROS!G152+[3]CERTIFICADOS!G152+[3]FISCALIZACIONES!G152</f>
        <v>0</v>
      </c>
      <c r="H152" s="9">
        <f>+[3]LICENCIAS!H152+[3]PERMISOS!H152+[3]REGISTROS!H152+[3]CERTIFICADOS!H152+[3]FISCALIZACIONES!H152</f>
        <v>0</v>
      </c>
      <c r="I152" s="9">
        <f>+[3]LICENCIAS!I152+[3]PERMISOS!I152+[3]REGISTROS!I152+[3]CERTIFICADOS!I152+[3]FISCALIZACIONES!I152</f>
        <v>0</v>
      </c>
      <c r="J152" s="9">
        <f>+[3]LICENCIAS!J152+[3]PERMISOS!J152+[3]REGISTROS!J152+[3]CERTIFICADOS!J152+[3]FISCALIZACIONES!J152</f>
        <v>0</v>
      </c>
      <c r="K152" s="9">
        <f>+[3]LICENCIAS!K152+[3]PERMISOS!K152+[3]REGISTROS!K152+[3]CERTIFICADOS!K152+[3]FISCALIZACIONES!K152</f>
        <v>0</v>
      </c>
      <c r="L152" s="9">
        <f>+[3]LICENCIAS!L152+[3]PERMISOS!L152+[3]REGISTROS!L152+[3]CERTIFICADOS!L152+[3]FISCALIZACIONES!L152</f>
        <v>0</v>
      </c>
      <c r="M152" s="9">
        <f>+[3]LICENCIAS!M152+[3]PERMISOS!M152+[3]REGISTROS!M152+[3]CERTIFICADOS!M152+[3]FISCALIZACIONES!M152</f>
        <v>0</v>
      </c>
      <c r="N152" s="9">
        <f>+[3]LICENCIAS!N152+[3]PERMISOS!N152+[3]REGISTROS!N152+[3]CERTIFICADOS!N152+[3]FISCALIZACIONES!N152</f>
        <v>0</v>
      </c>
      <c r="O152" s="9">
        <f>+[3]LICENCIAS!O152+[3]PERMISOS!O152+[3]REGISTROS!O152+[3]CERTIFICADOS!O152+[3]FISCALIZACIONES!O152</f>
        <v>0</v>
      </c>
      <c r="P152" s="9">
        <f>+[3]LICENCIAS!P152+[3]PERMISOS!P152+[3]REGISTROS!P152+[3]CERTIFICADOS!P152+[3]FISCALIZACIONES!P152</f>
        <v>0</v>
      </c>
      <c r="Q152" s="9">
        <f>+[3]LICENCIAS!Q152+[3]PERMISOS!Q152+[3]REGISTROS!Q152+[3]CERTIFICADOS!Q152+[3]FISCALIZACIONES!Q152</f>
        <v>0</v>
      </c>
      <c r="R152" s="9">
        <f>+[3]LICENCIAS!R152+[3]PERMISOS!R152+[3]REGISTROS!R152+[3]CERTIFICADOS!R152+[3]FISCALIZACIONES!R152</f>
        <v>0</v>
      </c>
      <c r="S152" s="9">
        <f>+[3]LICENCIAS!S152+[3]PERMISOS!S152+[3]REGISTROS!S152+[3]CERTIFICADOS!S152+[3]FISCALIZACIONES!S152</f>
        <v>0</v>
      </c>
      <c r="T152" s="9">
        <f>+[3]LICENCIAS!T152+[3]PERMISOS!T152+[3]REGISTROS!T152+[3]CERTIFICADOS!T152+[3]FISCALIZACIONES!T152</f>
        <v>0</v>
      </c>
      <c r="U152" s="9">
        <f>+[3]LICENCIAS!U152+[3]PERMISOS!U152+[3]REGISTROS!U152+[3]CERTIFICADOS!U152+[3]FISCALIZACIONES!U152</f>
        <v>0</v>
      </c>
      <c r="V152" s="9">
        <f>+[3]LICENCIAS!V152+[3]PERMISOS!V152+[3]REGISTROS!V152+[3]CERTIFICADOS!V152+[3]FISCALIZACIONES!V152</f>
        <v>0</v>
      </c>
      <c r="W152" s="9">
        <f>+[3]LICENCIAS!W152+[3]PERMISOS!W152+[3]REGISTROS!W152+[3]CERTIFICADOS!W152+[3]FISCALIZACIONES!W152</f>
        <v>0</v>
      </c>
      <c r="X152" s="9">
        <f>+[3]LICENCIAS!X152+[3]PERMISOS!X152+[3]REGISTROS!X152+[3]CERTIFICADOS!X152+[3]FISCALIZACIONES!X152</f>
        <v>0</v>
      </c>
      <c r="Y152" s="9">
        <f>+[3]LICENCIAS!Y152+[3]PERMISOS!Y152+[3]REGISTROS!Y152+[3]CERTIFICADOS!Y152+[3]FISCALIZACIONES!Y152</f>
        <v>0</v>
      </c>
      <c r="Z152" s="9">
        <f>+[3]LICENCIAS!Z152+[3]PERMISOS!Z152+[3]REGISTROS!Z152+[3]CERTIFICADOS!Z152+[3]FISCALIZACIONES!Z152</f>
        <v>0</v>
      </c>
      <c r="AA152" s="10">
        <f t="shared" si="71"/>
        <v>67998.141728134884</v>
      </c>
      <c r="AB152" s="10">
        <f t="shared" si="72"/>
        <v>15030.393045310853</v>
      </c>
      <c r="AC152" s="11">
        <f t="shared" si="73"/>
        <v>35762.155953635403</v>
      </c>
      <c r="AD152" s="11">
        <f t="shared" si="74"/>
        <v>21646.893045310855</v>
      </c>
      <c r="AE152" s="11">
        <f t="shared" si="75"/>
        <v>6059.0094836670178</v>
      </c>
      <c r="AF152" s="11">
        <f t="shared" si="76"/>
        <v>61378.833508956799</v>
      </c>
      <c r="AG152" s="11">
        <f t="shared" si="77"/>
        <v>2608.008429926238</v>
      </c>
      <c r="AH152" s="12">
        <f t="shared" si="78"/>
        <v>13650.684931506848</v>
      </c>
      <c r="AI152" s="12">
        <f t="shared" si="79"/>
        <v>14276.345100105375</v>
      </c>
      <c r="AJ152" s="12">
        <f t="shared" si="80"/>
        <v>1616.9652265542677</v>
      </c>
      <c r="AK152" s="12">
        <f t="shared" si="81"/>
        <v>339.8314014752371</v>
      </c>
      <c r="AL152" s="12">
        <f t="shared" si="82"/>
        <v>79169.192307692312</v>
      </c>
      <c r="AM152" s="12">
        <f t="shared" si="83"/>
        <v>35303.985247629083</v>
      </c>
      <c r="AN152" s="12">
        <f t="shared" si="84"/>
        <v>158.06111696522655</v>
      </c>
      <c r="AO152" s="12">
        <f t="shared" si="85"/>
        <v>59162.909905163331</v>
      </c>
      <c r="AP152" s="12">
        <f t="shared" si="86"/>
        <v>4232.4604847207584</v>
      </c>
      <c r="AQ152" s="12">
        <f t="shared" si="87"/>
        <v>1501.5806111696522</v>
      </c>
      <c r="AR152" s="12">
        <f t="shared" si="88"/>
        <v>150196.96417281349</v>
      </c>
      <c r="AS152" s="12">
        <f t="shared" si="89"/>
        <v>6087.1548998946255</v>
      </c>
      <c r="AT152" s="12">
        <f t="shared" si="90"/>
        <v>526.87038988408847</v>
      </c>
      <c r="AU152" s="12">
        <f t="shared" si="91"/>
        <v>1121482.6132771338</v>
      </c>
      <c r="AV152" s="12">
        <f t="shared" si="92"/>
        <v>2901.8177028451</v>
      </c>
      <c r="AW152" s="12">
        <f t="shared" si="93"/>
        <v>56.902002107481557</v>
      </c>
      <c r="AX152" s="12">
        <f t="shared" si="94"/>
        <v>181.16438356164383</v>
      </c>
      <c r="AY152" s="12">
        <f t="shared" si="95"/>
        <v>9964.7444678609063</v>
      </c>
      <c r="AZ152" s="12">
        <f t="shared" si="96"/>
        <v>3133.3298208640676</v>
      </c>
      <c r="BA152" s="12">
        <f t="shared" si="97"/>
        <v>916.75447839831406</v>
      </c>
      <c r="BB152" s="12">
        <f t="shared" si="98"/>
        <v>237.09167544783983</v>
      </c>
      <c r="BC152" s="12">
        <f t="shared" si="99"/>
        <v>75089.595890410958</v>
      </c>
      <c r="BD152" s="12">
        <f t="shared" si="100"/>
        <v>1053.7407797681769</v>
      </c>
      <c r="BE152" s="12">
        <f t="shared" si="101"/>
        <v>1072.613277133825</v>
      </c>
      <c r="BF152" s="12">
        <f t="shared" si="102"/>
        <v>866.17492096944147</v>
      </c>
      <c r="BG152" s="12">
        <f t="shared" si="103"/>
        <v>1580.6111696522655</v>
      </c>
    </row>
    <row r="153" spans="1:59" x14ac:dyDescent="0.25">
      <c r="A153" s="264"/>
      <c r="B153" s="270"/>
      <c r="C153" s="16" t="s">
        <v>188</v>
      </c>
      <c r="D153" s="7">
        <f t="shared" si="70"/>
        <v>4</v>
      </c>
      <c r="E153" s="9">
        <f>+[3]LICENCIAS!E153+[3]PERMISOS!E153+[3]REGISTROS!E153+[3]CERTIFICADOS!E153+[3]FISCALIZACIONES!E153</f>
        <v>0</v>
      </c>
      <c r="F153" s="9">
        <f>+[3]LICENCIAS!F153+[3]PERMISOS!F153+[3]REGISTROS!F153+[3]CERTIFICADOS!F153+[3]FISCALIZACIONES!F153</f>
        <v>1</v>
      </c>
      <c r="G153" s="9">
        <f>+[3]LICENCIAS!G153+[3]PERMISOS!G153+[3]REGISTROS!G153+[3]CERTIFICADOS!G153+[3]FISCALIZACIONES!G153</f>
        <v>1</v>
      </c>
      <c r="H153" s="9">
        <f>+[3]LICENCIAS!H153+[3]PERMISOS!H153+[3]REGISTROS!H153+[3]CERTIFICADOS!H153+[3]FISCALIZACIONES!H153</f>
        <v>1</v>
      </c>
      <c r="I153" s="9">
        <f>+[3]LICENCIAS!I153+[3]PERMISOS!I153+[3]REGISTROS!I153+[3]CERTIFICADOS!I153+[3]FISCALIZACIONES!I153</f>
        <v>1</v>
      </c>
      <c r="J153" s="9">
        <f>+[3]LICENCIAS!J153+[3]PERMISOS!J153+[3]REGISTROS!J153+[3]CERTIFICADOS!J153+[3]FISCALIZACIONES!J153</f>
        <v>0</v>
      </c>
      <c r="K153" s="9">
        <f>+[3]LICENCIAS!K153+[3]PERMISOS!K153+[3]REGISTROS!K153+[3]CERTIFICADOS!K153+[3]FISCALIZACIONES!K153</f>
        <v>0</v>
      </c>
      <c r="L153" s="9">
        <f>+[3]LICENCIAS!L153+[3]PERMISOS!L153+[3]REGISTROS!L153+[3]CERTIFICADOS!L153+[3]FISCALIZACIONES!L153</f>
        <v>0</v>
      </c>
      <c r="M153" s="9">
        <f>+[3]LICENCIAS!M153+[3]PERMISOS!M153+[3]REGISTROS!M153+[3]CERTIFICADOS!M153+[3]FISCALIZACIONES!M153</f>
        <v>0</v>
      </c>
      <c r="N153" s="9">
        <f>+[3]LICENCIAS!N153+[3]PERMISOS!N153+[3]REGISTROS!N153+[3]CERTIFICADOS!N153+[3]FISCALIZACIONES!N153</f>
        <v>0</v>
      </c>
      <c r="O153" s="9">
        <f>+[3]LICENCIAS!O153+[3]PERMISOS!O153+[3]REGISTROS!O153+[3]CERTIFICADOS!O153+[3]FISCALIZACIONES!O153</f>
        <v>0</v>
      </c>
      <c r="P153" s="9">
        <f>+[3]LICENCIAS!P153+[3]PERMISOS!P153+[3]REGISTROS!P153+[3]CERTIFICADOS!P153+[3]FISCALIZACIONES!P153</f>
        <v>0</v>
      </c>
      <c r="Q153" s="9">
        <f>+[3]LICENCIAS!Q153+[3]PERMISOS!Q153+[3]REGISTROS!Q153+[3]CERTIFICADOS!Q153+[3]FISCALIZACIONES!Q153</f>
        <v>0</v>
      </c>
      <c r="R153" s="9">
        <f>+[3]LICENCIAS!R153+[3]PERMISOS!R153+[3]REGISTROS!R153+[3]CERTIFICADOS!R153+[3]FISCALIZACIONES!R153</f>
        <v>0</v>
      </c>
      <c r="S153" s="9">
        <f>+[3]LICENCIAS!S153+[3]PERMISOS!S153+[3]REGISTROS!S153+[3]CERTIFICADOS!S153+[3]FISCALIZACIONES!S153</f>
        <v>0</v>
      </c>
      <c r="T153" s="9">
        <f>+[3]LICENCIAS!T153+[3]PERMISOS!T153+[3]REGISTROS!T153+[3]CERTIFICADOS!T153+[3]FISCALIZACIONES!T153</f>
        <v>0</v>
      </c>
      <c r="U153" s="9">
        <f>+[3]LICENCIAS!U153+[3]PERMISOS!U153+[3]REGISTROS!U153+[3]CERTIFICADOS!U153+[3]FISCALIZACIONES!U153</f>
        <v>0</v>
      </c>
      <c r="V153" s="9">
        <f>+[3]LICENCIAS!V153+[3]PERMISOS!V153+[3]REGISTROS!V153+[3]CERTIFICADOS!V153+[3]FISCALIZACIONES!V153</f>
        <v>0</v>
      </c>
      <c r="W153" s="9">
        <f>+[3]LICENCIAS!W153+[3]PERMISOS!W153+[3]REGISTROS!W153+[3]CERTIFICADOS!W153+[3]FISCALIZACIONES!W153</f>
        <v>0</v>
      </c>
      <c r="X153" s="9">
        <f>+[3]LICENCIAS!X153+[3]PERMISOS!X153+[3]REGISTROS!X153+[3]CERTIFICADOS!X153+[3]FISCALIZACIONES!X153</f>
        <v>0</v>
      </c>
      <c r="Y153" s="9">
        <f>+[3]LICENCIAS!Y153+[3]PERMISOS!Y153+[3]REGISTROS!Y153+[3]CERTIFICADOS!Y153+[3]FISCALIZACIONES!Y153</f>
        <v>0</v>
      </c>
      <c r="Z153" s="9">
        <f>+[3]LICENCIAS!Z153+[3]PERMISOS!Z153+[3]REGISTROS!Z153+[3]CERTIFICADOS!Z153+[3]FISCALIZACIONES!Z153</f>
        <v>0</v>
      </c>
      <c r="AA153" s="10">
        <f t="shared" si="71"/>
        <v>271992.56691253954</v>
      </c>
      <c r="AB153" s="10">
        <f t="shared" si="72"/>
        <v>60121.572181243413</v>
      </c>
      <c r="AC153" s="11">
        <f t="shared" si="73"/>
        <v>143048.62381454161</v>
      </c>
      <c r="AD153" s="11">
        <f t="shared" si="74"/>
        <v>86587.57218124342</v>
      </c>
      <c r="AE153" s="11">
        <f t="shared" si="75"/>
        <v>24236.037934668071</v>
      </c>
      <c r="AF153" s="11">
        <f t="shared" si="76"/>
        <v>245515.3340358272</v>
      </c>
      <c r="AG153" s="11">
        <f t="shared" si="77"/>
        <v>10432.033719704952</v>
      </c>
      <c r="AH153" s="12">
        <f t="shared" si="78"/>
        <v>54602.739726027394</v>
      </c>
      <c r="AI153" s="12">
        <f t="shared" si="79"/>
        <v>57105.380400421498</v>
      </c>
      <c r="AJ153" s="12">
        <f t="shared" si="80"/>
        <v>6467.8609062170708</v>
      </c>
      <c r="AK153" s="12">
        <f t="shared" si="81"/>
        <v>1359.3256059009484</v>
      </c>
      <c r="AL153" s="12">
        <f t="shared" si="82"/>
        <v>316676.76923076925</v>
      </c>
      <c r="AM153" s="12">
        <f t="shared" si="83"/>
        <v>141215.94099051633</v>
      </c>
      <c r="AN153" s="12">
        <f t="shared" si="84"/>
        <v>632.24446786090618</v>
      </c>
      <c r="AO153" s="12">
        <f t="shared" si="85"/>
        <v>236651.63962065332</v>
      </c>
      <c r="AP153" s="12">
        <f t="shared" si="86"/>
        <v>16929.841938883033</v>
      </c>
      <c r="AQ153" s="12">
        <f t="shared" si="87"/>
        <v>6006.3224446786089</v>
      </c>
      <c r="AR153" s="12">
        <f t="shared" si="88"/>
        <v>600787.85669125395</v>
      </c>
      <c r="AS153" s="12">
        <f t="shared" si="89"/>
        <v>24348.619599578502</v>
      </c>
      <c r="AT153" s="12">
        <f t="shared" si="90"/>
        <v>2107.4815595363539</v>
      </c>
      <c r="AU153" s="12">
        <f t="shared" si="91"/>
        <v>4485930.4531085351</v>
      </c>
      <c r="AV153" s="12">
        <f t="shared" si="92"/>
        <v>11607.2708113804</v>
      </c>
      <c r="AW153" s="12">
        <f t="shared" si="93"/>
        <v>227.60800842992623</v>
      </c>
      <c r="AX153" s="12">
        <f t="shared" si="94"/>
        <v>724.65753424657532</v>
      </c>
      <c r="AY153" s="12">
        <f t="shared" si="95"/>
        <v>39858.977871443625</v>
      </c>
      <c r="AZ153" s="12">
        <f t="shared" si="96"/>
        <v>12533.319283456271</v>
      </c>
      <c r="BA153" s="12">
        <f t="shared" si="97"/>
        <v>3667.0179135932563</v>
      </c>
      <c r="BB153" s="12">
        <f t="shared" si="98"/>
        <v>948.36670179135933</v>
      </c>
      <c r="BC153" s="12">
        <f t="shared" si="99"/>
        <v>300358.38356164383</v>
      </c>
      <c r="BD153" s="12">
        <f t="shared" si="100"/>
        <v>4214.9631190727077</v>
      </c>
      <c r="BE153" s="12">
        <f t="shared" si="101"/>
        <v>4290.4531085353001</v>
      </c>
      <c r="BF153" s="12">
        <f t="shared" si="102"/>
        <v>3464.6996838777659</v>
      </c>
      <c r="BG153" s="12">
        <f t="shared" si="103"/>
        <v>6322.4446786090621</v>
      </c>
    </row>
    <row r="154" spans="1:59" x14ac:dyDescent="0.25">
      <c r="A154" s="264"/>
      <c r="B154" s="270"/>
      <c r="C154" s="16" t="s">
        <v>189</v>
      </c>
      <c r="D154" s="7">
        <f t="shared" si="70"/>
        <v>4</v>
      </c>
      <c r="E154" s="9">
        <f>+[3]LICENCIAS!E154+[3]PERMISOS!E154+[3]REGISTROS!E154+[3]CERTIFICADOS!E154+[3]FISCALIZACIONES!E154</f>
        <v>0</v>
      </c>
      <c r="F154" s="9">
        <f>+[3]LICENCIAS!F154+[3]PERMISOS!F154+[3]REGISTROS!F154+[3]CERTIFICADOS!F154+[3]FISCALIZACIONES!F154</f>
        <v>0</v>
      </c>
      <c r="G154" s="9">
        <f>+[3]LICENCIAS!G154+[3]PERMISOS!G154+[3]REGISTROS!G154+[3]CERTIFICADOS!G154+[3]FISCALIZACIONES!G154</f>
        <v>2</v>
      </c>
      <c r="H154" s="9">
        <f>+[3]LICENCIAS!H154+[3]PERMISOS!H154+[3]REGISTROS!H154+[3]CERTIFICADOS!H154+[3]FISCALIZACIONES!H154</f>
        <v>1</v>
      </c>
      <c r="I154" s="9">
        <f>+[3]LICENCIAS!I154+[3]PERMISOS!I154+[3]REGISTROS!I154+[3]CERTIFICADOS!I154+[3]FISCALIZACIONES!I154</f>
        <v>1</v>
      </c>
      <c r="J154" s="9">
        <f>+[3]LICENCIAS!J154+[3]PERMISOS!J154+[3]REGISTROS!J154+[3]CERTIFICADOS!J154+[3]FISCALIZACIONES!J154</f>
        <v>0</v>
      </c>
      <c r="K154" s="9">
        <f>+[3]LICENCIAS!K154+[3]PERMISOS!K154+[3]REGISTROS!K154+[3]CERTIFICADOS!K154+[3]FISCALIZACIONES!K154</f>
        <v>0</v>
      </c>
      <c r="L154" s="9">
        <f>+[3]LICENCIAS!L154+[3]PERMISOS!L154+[3]REGISTROS!L154+[3]CERTIFICADOS!L154+[3]FISCALIZACIONES!L154</f>
        <v>0</v>
      </c>
      <c r="M154" s="9">
        <f>+[3]LICENCIAS!M154+[3]PERMISOS!M154+[3]REGISTROS!M154+[3]CERTIFICADOS!M154+[3]FISCALIZACIONES!M154</f>
        <v>0</v>
      </c>
      <c r="N154" s="9">
        <f>+[3]LICENCIAS!N154+[3]PERMISOS!N154+[3]REGISTROS!N154+[3]CERTIFICADOS!N154+[3]FISCALIZACIONES!N154</f>
        <v>0</v>
      </c>
      <c r="O154" s="9">
        <f>+[3]LICENCIAS!O154+[3]PERMISOS!O154+[3]REGISTROS!O154+[3]CERTIFICADOS!O154+[3]FISCALIZACIONES!O154</f>
        <v>0</v>
      </c>
      <c r="P154" s="9">
        <f>+[3]LICENCIAS!P154+[3]PERMISOS!P154+[3]REGISTROS!P154+[3]CERTIFICADOS!P154+[3]FISCALIZACIONES!P154</f>
        <v>0</v>
      </c>
      <c r="Q154" s="9">
        <f>+[3]LICENCIAS!Q154+[3]PERMISOS!Q154+[3]REGISTROS!Q154+[3]CERTIFICADOS!Q154+[3]FISCALIZACIONES!Q154</f>
        <v>0</v>
      </c>
      <c r="R154" s="9">
        <f>+[3]LICENCIAS!R154+[3]PERMISOS!R154+[3]REGISTROS!R154+[3]CERTIFICADOS!R154+[3]FISCALIZACIONES!R154</f>
        <v>0</v>
      </c>
      <c r="S154" s="9">
        <f>+[3]LICENCIAS!S154+[3]PERMISOS!S154+[3]REGISTROS!S154+[3]CERTIFICADOS!S154+[3]FISCALIZACIONES!S154</f>
        <v>0</v>
      </c>
      <c r="T154" s="9">
        <f>+[3]LICENCIAS!T154+[3]PERMISOS!T154+[3]REGISTROS!T154+[3]CERTIFICADOS!T154+[3]FISCALIZACIONES!T154</f>
        <v>0</v>
      </c>
      <c r="U154" s="9">
        <f>+[3]LICENCIAS!U154+[3]PERMISOS!U154+[3]REGISTROS!U154+[3]CERTIFICADOS!U154+[3]FISCALIZACIONES!U154</f>
        <v>0</v>
      </c>
      <c r="V154" s="9">
        <f>+[3]LICENCIAS!V154+[3]PERMISOS!V154+[3]REGISTROS!V154+[3]CERTIFICADOS!V154+[3]FISCALIZACIONES!V154</f>
        <v>0</v>
      </c>
      <c r="W154" s="9">
        <f>+[3]LICENCIAS!W154+[3]PERMISOS!W154+[3]REGISTROS!W154+[3]CERTIFICADOS!W154+[3]FISCALIZACIONES!W154</f>
        <v>0</v>
      </c>
      <c r="X154" s="9">
        <f>+[3]LICENCIAS!X154+[3]PERMISOS!X154+[3]REGISTROS!X154+[3]CERTIFICADOS!X154+[3]FISCALIZACIONES!X154</f>
        <v>0</v>
      </c>
      <c r="Y154" s="9">
        <f>+[3]LICENCIAS!Y154+[3]PERMISOS!Y154+[3]REGISTROS!Y154+[3]CERTIFICADOS!Y154+[3]FISCALIZACIONES!Y154</f>
        <v>0</v>
      </c>
      <c r="Z154" s="9">
        <f>+[3]LICENCIAS!Z154+[3]PERMISOS!Z154+[3]REGISTROS!Z154+[3]CERTIFICADOS!Z154+[3]FISCALIZACIONES!Z154</f>
        <v>0</v>
      </c>
      <c r="AA154" s="10">
        <f t="shared" si="71"/>
        <v>271992.56691253954</v>
      </c>
      <c r="AB154" s="10">
        <f t="shared" si="72"/>
        <v>60121.572181243413</v>
      </c>
      <c r="AC154" s="11">
        <f t="shared" si="73"/>
        <v>143048.62381454161</v>
      </c>
      <c r="AD154" s="11">
        <f t="shared" si="74"/>
        <v>86587.57218124342</v>
      </c>
      <c r="AE154" s="11">
        <f t="shared" si="75"/>
        <v>24236.037934668071</v>
      </c>
      <c r="AF154" s="11">
        <f t="shared" si="76"/>
        <v>245515.3340358272</v>
      </c>
      <c r="AG154" s="11">
        <f t="shared" si="77"/>
        <v>10432.033719704952</v>
      </c>
      <c r="AH154" s="12">
        <f t="shared" si="78"/>
        <v>54602.739726027394</v>
      </c>
      <c r="AI154" s="12">
        <f t="shared" si="79"/>
        <v>57105.380400421498</v>
      </c>
      <c r="AJ154" s="12">
        <f t="shared" si="80"/>
        <v>6467.8609062170708</v>
      </c>
      <c r="AK154" s="12">
        <f t="shared" si="81"/>
        <v>1359.3256059009484</v>
      </c>
      <c r="AL154" s="12">
        <f t="shared" si="82"/>
        <v>316676.76923076925</v>
      </c>
      <c r="AM154" s="12">
        <f t="shared" si="83"/>
        <v>141215.94099051633</v>
      </c>
      <c r="AN154" s="12">
        <f t="shared" si="84"/>
        <v>632.24446786090618</v>
      </c>
      <c r="AO154" s="12">
        <f t="shared" si="85"/>
        <v>236651.63962065332</v>
      </c>
      <c r="AP154" s="12">
        <f t="shared" si="86"/>
        <v>16929.841938883033</v>
      </c>
      <c r="AQ154" s="12">
        <f t="shared" si="87"/>
        <v>6006.3224446786089</v>
      </c>
      <c r="AR154" s="12">
        <f t="shared" si="88"/>
        <v>600787.85669125395</v>
      </c>
      <c r="AS154" s="12">
        <f t="shared" si="89"/>
        <v>24348.619599578502</v>
      </c>
      <c r="AT154" s="12">
        <f t="shared" si="90"/>
        <v>2107.4815595363539</v>
      </c>
      <c r="AU154" s="12">
        <f t="shared" si="91"/>
        <v>4485930.4531085351</v>
      </c>
      <c r="AV154" s="12">
        <f t="shared" si="92"/>
        <v>11607.2708113804</v>
      </c>
      <c r="AW154" s="12">
        <f t="shared" si="93"/>
        <v>227.60800842992623</v>
      </c>
      <c r="AX154" s="12">
        <f t="shared" si="94"/>
        <v>724.65753424657532</v>
      </c>
      <c r="AY154" s="12">
        <f t="shared" si="95"/>
        <v>39858.977871443625</v>
      </c>
      <c r="AZ154" s="12">
        <f t="shared" si="96"/>
        <v>12533.319283456271</v>
      </c>
      <c r="BA154" s="12">
        <f t="shared" si="97"/>
        <v>3667.0179135932563</v>
      </c>
      <c r="BB154" s="12">
        <f t="shared" si="98"/>
        <v>948.36670179135933</v>
      </c>
      <c r="BC154" s="12">
        <f t="shared" si="99"/>
        <v>300358.38356164383</v>
      </c>
      <c r="BD154" s="12">
        <f t="shared" si="100"/>
        <v>4214.9631190727077</v>
      </c>
      <c r="BE154" s="12">
        <f t="shared" si="101"/>
        <v>4290.4531085353001</v>
      </c>
      <c r="BF154" s="12">
        <f t="shared" si="102"/>
        <v>3464.6996838777659</v>
      </c>
      <c r="BG154" s="12">
        <f t="shared" si="103"/>
        <v>6322.4446786090621</v>
      </c>
    </row>
    <row r="155" spans="1:59" x14ac:dyDescent="0.25">
      <c r="A155" s="264"/>
      <c r="B155" s="270"/>
      <c r="C155" s="16" t="s">
        <v>190</v>
      </c>
      <c r="D155" s="7">
        <f t="shared" si="70"/>
        <v>1</v>
      </c>
      <c r="E155" s="9">
        <f>+[3]LICENCIAS!E155+[3]PERMISOS!E155+[3]REGISTROS!E155+[3]CERTIFICADOS!E155+[3]FISCALIZACIONES!E155</f>
        <v>0</v>
      </c>
      <c r="F155" s="9">
        <f>+[3]LICENCIAS!F155+[3]PERMISOS!F155+[3]REGISTROS!F155+[3]CERTIFICADOS!F155+[3]FISCALIZACIONES!F155</f>
        <v>1</v>
      </c>
      <c r="G155" s="9">
        <f>+[3]LICENCIAS!G155+[3]PERMISOS!G155+[3]REGISTROS!G155+[3]CERTIFICADOS!G155+[3]FISCALIZACIONES!G155</f>
        <v>0</v>
      </c>
      <c r="H155" s="9">
        <f>+[3]LICENCIAS!H155+[3]PERMISOS!H155+[3]REGISTROS!H155+[3]CERTIFICADOS!H155+[3]FISCALIZACIONES!H155</f>
        <v>0</v>
      </c>
      <c r="I155" s="9">
        <f>+[3]LICENCIAS!I155+[3]PERMISOS!I155+[3]REGISTROS!I155+[3]CERTIFICADOS!I155+[3]FISCALIZACIONES!I155</f>
        <v>0</v>
      </c>
      <c r="J155" s="9">
        <f>+[3]LICENCIAS!J155+[3]PERMISOS!J155+[3]REGISTROS!J155+[3]CERTIFICADOS!J155+[3]FISCALIZACIONES!J155</f>
        <v>0</v>
      </c>
      <c r="K155" s="9">
        <f>+[3]LICENCIAS!K155+[3]PERMISOS!K155+[3]REGISTROS!K155+[3]CERTIFICADOS!K155+[3]FISCALIZACIONES!K155</f>
        <v>0</v>
      </c>
      <c r="L155" s="9">
        <f>+[3]LICENCIAS!L155+[3]PERMISOS!L155+[3]REGISTROS!L155+[3]CERTIFICADOS!L155+[3]FISCALIZACIONES!L155</f>
        <v>0</v>
      </c>
      <c r="M155" s="9">
        <f>+[3]LICENCIAS!M155+[3]PERMISOS!M155+[3]REGISTROS!M155+[3]CERTIFICADOS!M155+[3]FISCALIZACIONES!M155</f>
        <v>0</v>
      </c>
      <c r="N155" s="9">
        <f>+[3]LICENCIAS!N155+[3]PERMISOS!N155+[3]REGISTROS!N155+[3]CERTIFICADOS!N155+[3]FISCALIZACIONES!N155</f>
        <v>0</v>
      </c>
      <c r="O155" s="9">
        <f>+[3]LICENCIAS!O155+[3]PERMISOS!O155+[3]REGISTROS!O155+[3]CERTIFICADOS!O155+[3]FISCALIZACIONES!O155</f>
        <v>0</v>
      </c>
      <c r="P155" s="9">
        <f>+[3]LICENCIAS!P155+[3]PERMISOS!P155+[3]REGISTROS!P155+[3]CERTIFICADOS!P155+[3]FISCALIZACIONES!P155</f>
        <v>0</v>
      </c>
      <c r="Q155" s="9">
        <f>+[3]LICENCIAS!Q155+[3]PERMISOS!Q155+[3]REGISTROS!Q155+[3]CERTIFICADOS!Q155+[3]FISCALIZACIONES!Q155</f>
        <v>0</v>
      </c>
      <c r="R155" s="9">
        <f>+[3]LICENCIAS!R155+[3]PERMISOS!R155+[3]REGISTROS!R155+[3]CERTIFICADOS!R155+[3]FISCALIZACIONES!R155</f>
        <v>0</v>
      </c>
      <c r="S155" s="9">
        <f>+[3]LICENCIAS!S155+[3]PERMISOS!S155+[3]REGISTROS!S155+[3]CERTIFICADOS!S155+[3]FISCALIZACIONES!S155</f>
        <v>0</v>
      </c>
      <c r="T155" s="9">
        <f>+[3]LICENCIAS!T155+[3]PERMISOS!T155+[3]REGISTROS!T155+[3]CERTIFICADOS!T155+[3]FISCALIZACIONES!T155</f>
        <v>0</v>
      </c>
      <c r="U155" s="9">
        <f>+[3]LICENCIAS!U155+[3]PERMISOS!U155+[3]REGISTROS!U155+[3]CERTIFICADOS!U155+[3]FISCALIZACIONES!U155</f>
        <v>0</v>
      </c>
      <c r="V155" s="9">
        <f>+[3]LICENCIAS!V155+[3]PERMISOS!V155+[3]REGISTROS!V155+[3]CERTIFICADOS!V155+[3]FISCALIZACIONES!V155</f>
        <v>0</v>
      </c>
      <c r="W155" s="9">
        <f>+[3]LICENCIAS!W155+[3]PERMISOS!W155+[3]REGISTROS!W155+[3]CERTIFICADOS!W155+[3]FISCALIZACIONES!W155</f>
        <v>0</v>
      </c>
      <c r="X155" s="9">
        <f>+[3]LICENCIAS!X155+[3]PERMISOS!X155+[3]REGISTROS!X155+[3]CERTIFICADOS!X155+[3]FISCALIZACIONES!X155</f>
        <v>0</v>
      </c>
      <c r="Y155" s="9">
        <f>+[3]LICENCIAS!Y155+[3]PERMISOS!Y155+[3]REGISTROS!Y155+[3]CERTIFICADOS!Y155+[3]FISCALIZACIONES!Y155</f>
        <v>0</v>
      </c>
      <c r="Z155" s="9">
        <f>+[3]LICENCIAS!Z155+[3]PERMISOS!Z155+[3]REGISTROS!Z155+[3]CERTIFICADOS!Z155+[3]FISCALIZACIONES!Z155</f>
        <v>0</v>
      </c>
      <c r="AA155" s="10">
        <f t="shared" si="71"/>
        <v>67998.141728134884</v>
      </c>
      <c r="AB155" s="10">
        <f t="shared" si="72"/>
        <v>15030.393045310853</v>
      </c>
      <c r="AC155" s="11">
        <f t="shared" si="73"/>
        <v>35762.155953635403</v>
      </c>
      <c r="AD155" s="11">
        <f t="shared" si="74"/>
        <v>21646.893045310855</v>
      </c>
      <c r="AE155" s="11">
        <f t="shared" si="75"/>
        <v>6059.0094836670178</v>
      </c>
      <c r="AF155" s="11">
        <f t="shared" si="76"/>
        <v>61378.833508956799</v>
      </c>
      <c r="AG155" s="11">
        <f t="shared" si="77"/>
        <v>2608.008429926238</v>
      </c>
      <c r="AH155" s="12">
        <f t="shared" si="78"/>
        <v>13650.684931506848</v>
      </c>
      <c r="AI155" s="12">
        <f t="shared" si="79"/>
        <v>14276.345100105375</v>
      </c>
      <c r="AJ155" s="12">
        <f t="shared" si="80"/>
        <v>1616.9652265542677</v>
      </c>
      <c r="AK155" s="12">
        <f t="shared" si="81"/>
        <v>339.8314014752371</v>
      </c>
      <c r="AL155" s="12">
        <f t="shared" si="82"/>
        <v>79169.192307692312</v>
      </c>
      <c r="AM155" s="12">
        <f t="shared" si="83"/>
        <v>35303.985247629083</v>
      </c>
      <c r="AN155" s="12">
        <f t="shared" si="84"/>
        <v>158.06111696522655</v>
      </c>
      <c r="AO155" s="12">
        <f t="shared" si="85"/>
        <v>59162.909905163331</v>
      </c>
      <c r="AP155" s="12">
        <f t="shared" si="86"/>
        <v>4232.4604847207584</v>
      </c>
      <c r="AQ155" s="12">
        <f t="shared" si="87"/>
        <v>1501.5806111696522</v>
      </c>
      <c r="AR155" s="12">
        <f t="shared" si="88"/>
        <v>150196.96417281349</v>
      </c>
      <c r="AS155" s="12">
        <f t="shared" si="89"/>
        <v>6087.1548998946255</v>
      </c>
      <c r="AT155" s="12">
        <f t="shared" si="90"/>
        <v>526.87038988408847</v>
      </c>
      <c r="AU155" s="12">
        <f t="shared" si="91"/>
        <v>1121482.6132771338</v>
      </c>
      <c r="AV155" s="12">
        <f t="shared" si="92"/>
        <v>2901.8177028451</v>
      </c>
      <c r="AW155" s="12">
        <f t="shared" si="93"/>
        <v>56.902002107481557</v>
      </c>
      <c r="AX155" s="12">
        <f t="shared" si="94"/>
        <v>181.16438356164383</v>
      </c>
      <c r="AY155" s="12">
        <f t="shared" si="95"/>
        <v>9964.7444678609063</v>
      </c>
      <c r="AZ155" s="12">
        <f t="shared" si="96"/>
        <v>3133.3298208640676</v>
      </c>
      <c r="BA155" s="12">
        <f t="shared" si="97"/>
        <v>916.75447839831406</v>
      </c>
      <c r="BB155" s="12">
        <f t="shared" si="98"/>
        <v>237.09167544783983</v>
      </c>
      <c r="BC155" s="12">
        <f t="shared" si="99"/>
        <v>75089.595890410958</v>
      </c>
      <c r="BD155" s="12">
        <f t="shared" si="100"/>
        <v>1053.7407797681769</v>
      </c>
      <c r="BE155" s="12">
        <f t="shared" si="101"/>
        <v>1072.613277133825</v>
      </c>
      <c r="BF155" s="12">
        <f t="shared" si="102"/>
        <v>866.17492096944147</v>
      </c>
      <c r="BG155" s="12">
        <f t="shared" si="103"/>
        <v>1580.6111696522655</v>
      </c>
    </row>
    <row r="156" spans="1:59" x14ac:dyDescent="0.25">
      <c r="A156" s="264"/>
      <c r="B156" s="270"/>
      <c r="C156" s="16" t="s">
        <v>191</v>
      </c>
      <c r="D156" s="7">
        <f t="shared" si="70"/>
        <v>0</v>
      </c>
      <c r="E156" s="9">
        <f>+[3]LICENCIAS!E156+[3]PERMISOS!E156+[3]REGISTROS!E156+[3]CERTIFICADOS!E156+[3]FISCALIZACIONES!E156</f>
        <v>0</v>
      </c>
      <c r="F156" s="9">
        <f>+[3]LICENCIAS!F156+[3]PERMISOS!F156+[3]REGISTROS!F156+[3]CERTIFICADOS!F156+[3]FISCALIZACIONES!F156</f>
        <v>0</v>
      </c>
      <c r="G156" s="9">
        <f>+[3]LICENCIAS!G156+[3]PERMISOS!G156+[3]REGISTROS!G156+[3]CERTIFICADOS!G156+[3]FISCALIZACIONES!G156</f>
        <v>0</v>
      </c>
      <c r="H156" s="9">
        <f>+[3]LICENCIAS!H156+[3]PERMISOS!H156+[3]REGISTROS!H156+[3]CERTIFICADOS!H156+[3]FISCALIZACIONES!H156</f>
        <v>0</v>
      </c>
      <c r="I156" s="9">
        <f>+[3]LICENCIAS!I156+[3]PERMISOS!I156+[3]REGISTROS!I156+[3]CERTIFICADOS!I156+[3]FISCALIZACIONES!I156</f>
        <v>0</v>
      </c>
      <c r="J156" s="9">
        <f>+[3]LICENCIAS!J156+[3]PERMISOS!J156+[3]REGISTROS!J156+[3]CERTIFICADOS!J156+[3]FISCALIZACIONES!J156</f>
        <v>0</v>
      </c>
      <c r="K156" s="9">
        <f>+[3]LICENCIAS!K156+[3]PERMISOS!K156+[3]REGISTROS!K156+[3]CERTIFICADOS!K156+[3]FISCALIZACIONES!K156</f>
        <v>0</v>
      </c>
      <c r="L156" s="9">
        <f>+[3]LICENCIAS!L156+[3]PERMISOS!L156+[3]REGISTROS!L156+[3]CERTIFICADOS!L156+[3]FISCALIZACIONES!L156</f>
        <v>0</v>
      </c>
      <c r="M156" s="9">
        <f>+[3]LICENCIAS!M156+[3]PERMISOS!M156+[3]REGISTROS!M156+[3]CERTIFICADOS!M156+[3]FISCALIZACIONES!M156</f>
        <v>0</v>
      </c>
      <c r="N156" s="9">
        <f>+[3]LICENCIAS!N156+[3]PERMISOS!N156+[3]REGISTROS!N156+[3]CERTIFICADOS!N156+[3]FISCALIZACIONES!N156</f>
        <v>0</v>
      </c>
      <c r="O156" s="9">
        <f>+[3]LICENCIAS!O156+[3]PERMISOS!O156+[3]REGISTROS!O156+[3]CERTIFICADOS!O156+[3]FISCALIZACIONES!O156</f>
        <v>0</v>
      </c>
      <c r="P156" s="9">
        <f>+[3]LICENCIAS!P156+[3]PERMISOS!P156+[3]REGISTROS!P156+[3]CERTIFICADOS!P156+[3]FISCALIZACIONES!P156</f>
        <v>0</v>
      </c>
      <c r="Q156" s="9">
        <f>+[3]LICENCIAS!Q156+[3]PERMISOS!Q156+[3]REGISTROS!Q156+[3]CERTIFICADOS!Q156+[3]FISCALIZACIONES!Q156</f>
        <v>0</v>
      </c>
      <c r="R156" s="9">
        <f>+[3]LICENCIAS!R156+[3]PERMISOS!R156+[3]REGISTROS!R156+[3]CERTIFICADOS!R156+[3]FISCALIZACIONES!R156</f>
        <v>0</v>
      </c>
      <c r="S156" s="9">
        <f>+[3]LICENCIAS!S156+[3]PERMISOS!S156+[3]REGISTROS!S156+[3]CERTIFICADOS!S156+[3]FISCALIZACIONES!S156</f>
        <v>0</v>
      </c>
      <c r="T156" s="9">
        <f>+[3]LICENCIAS!T156+[3]PERMISOS!T156+[3]REGISTROS!T156+[3]CERTIFICADOS!T156+[3]FISCALIZACIONES!T156</f>
        <v>0</v>
      </c>
      <c r="U156" s="9">
        <f>+[3]LICENCIAS!U156+[3]PERMISOS!U156+[3]REGISTROS!U156+[3]CERTIFICADOS!U156+[3]FISCALIZACIONES!U156</f>
        <v>0</v>
      </c>
      <c r="V156" s="9">
        <f>+[3]LICENCIAS!V156+[3]PERMISOS!V156+[3]REGISTROS!V156+[3]CERTIFICADOS!V156+[3]FISCALIZACIONES!V156</f>
        <v>0</v>
      </c>
      <c r="W156" s="9">
        <f>+[3]LICENCIAS!W156+[3]PERMISOS!W156+[3]REGISTROS!W156+[3]CERTIFICADOS!W156+[3]FISCALIZACIONES!W156</f>
        <v>0</v>
      </c>
      <c r="X156" s="9">
        <f>+[3]LICENCIAS!X156+[3]PERMISOS!X156+[3]REGISTROS!X156+[3]CERTIFICADOS!X156+[3]FISCALIZACIONES!X156</f>
        <v>0</v>
      </c>
      <c r="Y156" s="9">
        <f>+[3]LICENCIAS!Y156+[3]PERMISOS!Y156+[3]REGISTROS!Y156+[3]CERTIFICADOS!Y156+[3]FISCALIZACIONES!Y156</f>
        <v>0</v>
      </c>
      <c r="Z156" s="9">
        <f>+[3]LICENCIAS!Z156+[3]PERMISOS!Z156+[3]REGISTROS!Z156+[3]CERTIFICADOS!Z156+[3]FISCALIZACIONES!Z156</f>
        <v>0</v>
      </c>
      <c r="AA156" s="10">
        <f t="shared" si="71"/>
        <v>0</v>
      </c>
      <c r="AB156" s="10">
        <f t="shared" si="72"/>
        <v>0</v>
      </c>
      <c r="AC156" s="11">
        <f t="shared" si="73"/>
        <v>0</v>
      </c>
      <c r="AD156" s="11">
        <f t="shared" si="74"/>
        <v>0</v>
      </c>
      <c r="AE156" s="11">
        <f t="shared" si="75"/>
        <v>0</v>
      </c>
      <c r="AF156" s="11">
        <f t="shared" si="76"/>
        <v>0</v>
      </c>
      <c r="AG156" s="11">
        <f t="shared" si="77"/>
        <v>0</v>
      </c>
      <c r="AH156" s="12">
        <f t="shared" si="78"/>
        <v>0</v>
      </c>
      <c r="AI156" s="12">
        <f t="shared" si="79"/>
        <v>0</v>
      </c>
      <c r="AJ156" s="12">
        <f t="shared" si="80"/>
        <v>0</v>
      </c>
      <c r="AK156" s="12">
        <f t="shared" si="81"/>
        <v>0</v>
      </c>
      <c r="AL156" s="12">
        <f t="shared" si="82"/>
        <v>0</v>
      </c>
      <c r="AM156" s="12">
        <f t="shared" si="83"/>
        <v>0</v>
      </c>
      <c r="AN156" s="12">
        <f t="shared" si="84"/>
        <v>0</v>
      </c>
      <c r="AO156" s="12">
        <f t="shared" si="85"/>
        <v>0</v>
      </c>
      <c r="AP156" s="12">
        <f t="shared" si="86"/>
        <v>0</v>
      </c>
      <c r="AQ156" s="12">
        <f t="shared" si="87"/>
        <v>0</v>
      </c>
      <c r="AR156" s="12">
        <f t="shared" si="88"/>
        <v>0</v>
      </c>
      <c r="AS156" s="12">
        <f t="shared" si="89"/>
        <v>0</v>
      </c>
      <c r="AT156" s="12">
        <f t="shared" si="90"/>
        <v>0</v>
      </c>
      <c r="AU156" s="12">
        <f t="shared" si="91"/>
        <v>0</v>
      </c>
      <c r="AV156" s="12">
        <f t="shared" si="92"/>
        <v>0</v>
      </c>
      <c r="AW156" s="12">
        <f t="shared" si="93"/>
        <v>0</v>
      </c>
      <c r="AX156" s="12">
        <f t="shared" si="94"/>
        <v>0</v>
      </c>
      <c r="AY156" s="12">
        <f t="shared" si="95"/>
        <v>0</v>
      </c>
      <c r="AZ156" s="12">
        <f t="shared" si="96"/>
        <v>0</v>
      </c>
      <c r="BA156" s="12">
        <f t="shared" si="97"/>
        <v>0</v>
      </c>
      <c r="BB156" s="12">
        <f t="shared" si="98"/>
        <v>0</v>
      </c>
      <c r="BC156" s="12">
        <f t="shared" si="99"/>
        <v>0</v>
      </c>
      <c r="BD156" s="12">
        <f t="shared" si="100"/>
        <v>0</v>
      </c>
      <c r="BE156" s="12">
        <f t="shared" si="101"/>
        <v>0</v>
      </c>
      <c r="BF156" s="12">
        <f t="shared" si="102"/>
        <v>0</v>
      </c>
      <c r="BG156" s="12">
        <f t="shared" si="103"/>
        <v>0</v>
      </c>
    </row>
    <row r="157" spans="1:59" x14ac:dyDescent="0.25">
      <c r="A157" s="264"/>
      <c r="B157" s="270"/>
      <c r="C157" s="16" t="s">
        <v>192</v>
      </c>
      <c r="D157" s="7">
        <f t="shared" si="70"/>
        <v>2</v>
      </c>
      <c r="E157" s="9">
        <f>+[3]LICENCIAS!E157+[3]PERMISOS!E157+[3]REGISTROS!E157+[3]CERTIFICADOS!E157+[3]FISCALIZACIONES!E157</f>
        <v>0</v>
      </c>
      <c r="F157" s="9">
        <f>+[3]LICENCIAS!F157+[3]PERMISOS!F157+[3]REGISTROS!F157+[3]CERTIFICADOS!F157+[3]FISCALIZACIONES!F157</f>
        <v>1</v>
      </c>
      <c r="G157" s="9">
        <f>+[3]LICENCIAS!G157+[3]PERMISOS!G157+[3]REGISTROS!G157+[3]CERTIFICADOS!G157+[3]FISCALIZACIONES!G157</f>
        <v>0</v>
      </c>
      <c r="H157" s="9">
        <f>+[3]LICENCIAS!H157+[3]PERMISOS!H157+[3]REGISTROS!H157+[3]CERTIFICADOS!H157+[3]FISCALIZACIONES!H157</f>
        <v>0</v>
      </c>
      <c r="I157" s="9">
        <f>+[3]LICENCIAS!I157+[3]PERMISOS!I157+[3]REGISTROS!I157+[3]CERTIFICADOS!I157+[3]FISCALIZACIONES!I157</f>
        <v>1</v>
      </c>
      <c r="J157" s="9">
        <f>+[3]LICENCIAS!J157+[3]PERMISOS!J157+[3]REGISTROS!J157+[3]CERTIFICADOS!J157+[3]FISCALIZACIONES!J157</f>
        <v>0</v>
      </c>
      <c r="K157" s="9">
        <f>+[3]LICENCIAS!K157+[3]PERMISOS!K157+[3]REGISTROS!K157+[3]CERTIFICADOS!K157+[3]FISCALIZACIONES!K157</f>
        <v>0</v>
      </c>
      <c r="L157" s="9">
        <f>+[3]LICENCIAS!L157+[3]PERMISOS!L157+[3]REGISTROS!L157+[3]CERTIFICADOS!L157+[3]FISCALIZACIONES!L157</f>
        <v>0</v>
      </c>
      <c r="M157" s="9">
        <f>+[3]LICENCIAS!M157+[3]PERMISOS!M157+[3]REGISTROS!M157+[3]CERTIFICADOS!M157+[3]FISCALIZACIONES!M157</f>
        <v>0</v>
      </c>
      <c r="N157" s="9">
        <f>+[3]LICENCIAS!N157+[3]PERMISOS!N157+[3]REGISTROS!N157+[3]CERTIFICADOS!N157+[3]FISCALIZACIONES!N157</f>
        <v>0</v>
      </c>
      <c r="O157" s="9">
        <f>+[3]LICENCIAS!O157+[3]PERMISOS!O157+[3]REGISTROS!O157+[3]CERTIFICADOS!O157+[3]FISCALIZACIONES!O157</f>
        <v>0</v>
      </c>
      <c r="P157" s="9">
        <f>+[3]LICENCIAS!P157+[3]PERMISOS!P157+[3]REGISTROS!P157+[3]CERTIFICADOS!P157+[3]FISCALIZACIONES!P157</f>
        <v>0</v>
      </c>
      <c r="Q157" s="9">
        <f>+[3]LICENCIAS!Q157+[3]PERMISOS!Q157+[3]REGISTROS!Q157+[3]CERTIFICADOS!Q157+[3]FISCALIZACIONES!Q157</f>
        <v>0</v>
      </c>
      <c r="R157" s="9">
        <f>+[3]LICENCIAS!R157+[3]PERMISOS!R157+[3]REGISTROS!R157+[3]CERTIFICADOS!R157+[3]FISCALIZACIONES!R157</f>
        <v>0</v>
      </c>
      <c r="S157" s="9">
        <f>+[3]LICENCIAS!S157+[3]PERMISOS!S157+[3]REGISTROS!S157+[3]CERTIFICADOS!S157+[3]FISCALIZACIONES!S157</f>
        <v>0</v>
      </c>
      <c r="T157" s="9">
        <f>+[3]LICENCIAS!T157+[3]PERMISOS!T157+[3]REGISTROS!T157+[3]CERTIFICADOS!T157+[3]FISCALIZACIONES!T157</f>
        <v>0</v>
      </c>
      <c r="U157" s="9">
        <f>+[3]LICENCIAS!U157+[3]PERMISOS!U157+[3]REGISTROS!U157+[3]CERTIFICADOS!U157+[3]FISCALIZACIONES!U157</f>
        <v>0</v>
      </c>
      <c r="V157" s="9">
        <f>+[3]LICENCIAS!V157+[3]PERMISOS!V157+[3]REGISTROS!V157+[3]CERTIFICADOS!V157+[3]FISCALIZACIONES!V157</f>
        <v>0</v>
      </c>
      <c r="W157" s="9">
        <f>+[3]LICENCIAS!W157+[3]PERMISOS!W157+[3]REGISTROS!W157+[3]CERTIFICADOS!W157+[3]FISCALIZACIONES!W157</f>
        <v>0</v>
      </c>
      <c r="X157" s="9">
        <f>+[3]LICENCIAS!X157+[3]PERMISOS!X157+[3]REGISTROS!X157+[3]CERTIFICADOS!X157+[3]FISCALIZACIONES!X157</f>
        <v>0</v>
      </c>
      <c r="Y157" s="9">
        <f>+[3]LICENCIAS!Y157+[3]PERMISOS!Y157+[3]REGISTROS!Y157+[3]CERTIFICADOS!Y157+[3]FISCALIZACIONES!Y157</f>
        <v>0</v>
      </c>
      <c r="Z157" s="9">
        <f>+[3]LICENCIAS!Z157+[3]PERMISOS!Z157+[3]REGISTROS!Z157+[3]CERTIFICADOS!Z157+[3]FISCALIZACIONES!Z157</f>
        <v>0</v>
      </c>
      <c r="AA157" s="10">
        <f t="shared" si="71"/>
        <v>135996.28345626977</v>
      </c>
      <c r="AB157" s="10">
        <f t="shared" si="72"/>
        <v>30060.786090621707</v>
      </c>
      <c r="AC157" s="11">
        <f t="shared" si="73"/>
        <v>71524.311907270807</v>
      </c>
      <c r="AD157" s="11">
        <f t="shared" si="74"/>
        <v>43293.78609062171</v>
      </c>
      <c r="AE157" s="11">
        <f t="shared" si="75"/>
        <v>12118.018967334036</v>
      </c>
      <c r="AF157" s="11">
        <f t="shared" si="76"/>
        <v>122757.6670179136</v>
      </c>
      <c r="AG157" s="11">
        <f t="shared" si="77"/>
        <v>5216.016859852476</v>
      </c>
      <c r="AH157" s="12">
        <f t="shared" si="78"/>
        <v>27301.369863013697</v>
      </c>
      <c r="AI157" s="12">
        <f t="shared" si="79"/>
        <v>28552.690200210749</v>
      </c>
      <c r="AJ157" s="12">
        <f t="shared" si="80"/>
        <v>3233.9304531085354</v>
      </c>
      <c r="AK157" s="12">
        <f t="shared" si="81"/>
        <v>679.6628029504742</v>
      </c>
      <c r="AL157" s="12">
        <f t="shared" si="82"/>
        <v>158338.38461538462</v>
      </c>
      <c r="AM157" s="12">
        <f t="shared" si="83"/>
        <v>70607.970495258167</v>
      </c>
      <c r="AN157" s="12">
        <f t="shared" si="84"/>
        <v>316.12223393045309</v>
      </c>
      <c r="AO157" s="12">
        <f t="shared" si="85"/>
        <v>118325.81981032666</v>
      </c>
      <c r="AP157" s="12">
        <f t="shared" si="86"/>
        <v>8464.9209694415167</v>
      </c>
      <c r="AQ157" s="12">
        <f t="shared" si="87"/>
        <v>3003.1612223393045</v>
      </c>
      <c r="AR157" s="12">
        <f t="shared" si="88"/>
        <v>300393.92834562698</v>
      </c>
      <c r="AS157" s="12">
        <f t="shared" si="89"/>
        <v>12174.309799789251</v>
      </c>
      <c r="AT157" s="12">
        <f t="shared" si="90"/>
        <v>1053.7407797681769</v>
      </c>
      <c r="AU157" s="12">
        <f t="shared" si="91"/>
        <v>2242965.2265542676</v>
      </c>
      <c r="AV157" s="12">
        <f t="shared" si="92"/>
        <v>5803.6354056902001</v>
      </c>
      <c r="AW157" s="12">
        <f t="shared" si="93"/>
        <v>113.80400421496311</v>
      </c>
      <c r="AX157" s="12">
        <f t="shared" si="94"/>
        <v>362.32876712328766</v>
      </c>
      <c r="AY157" s="12">
        <f t="shared" si="95"/>
        <v>19929.488935721813</v>
      </c>
      <c r="AZ157" s="12">
        <f t="shared" si="96"/>
        <v>6266.6596417281353</v>
      </c>
      <c r="BA157" s="12">
        <f t="shared" si="97"/>
        <v>1833.5089567966281</v>
      </c>
      <c r="BB157" s="12">
        <f t="shared" si="98"/>
        <v>474.18335089567967</v>
      </c>
      <c r="BC157" s="12">
        <f t="shared" si="99"/>
        <v>150179.19178082192</v>
      </c>
      <c r="BD157" s="12">
        <f t="shared" si="100"/>
        <v>2107.4815595363539</v>
      </c>
      <c r="BE157" s="12">
        <f t="shared" si="101"/>
        <v>2145.22655426765</v>
      </c>
      <c r="BF157" s="12">
        <f t="shared" si="102"/>
        <v>1732.3498419388829</v>
      </c>
      <c r="BG157" s="12">
        <f t="shared" si="103"/>
        <v>3161.222339304531</v>
      </c>
    </row>
    <row r="158" spans="1:59" x14ac:dyDescent="0.25">
      <c r="A158" s="264"/>
      <c r="B158" s="270"/>
      <c r="C158" s="16" t="s">
        <v>193</v>
      </c>
      <c r="D158" s="7">
        <f t="shared" si="70"/>
        <v>4</v>
      </c>
      <c r="E158" s="9">
        <f>+[3]LICENCIAS!E158+[3]PERMISOS!E158+[3]REGISTROS!E158+[3]CERTIFICADOS!E158+[3]FISCALIZACIONES!E158</f>
        <v>0</v>
      </c>
      <c r="F158" s="9">
        <f>+[3]LICENCIAS!F158+[3]PERMISOS!F158+[3]REGISTROS!F158+[3]CERTIFICADOS!F158+[3]FISCALIZACIONES!F158</f>
        <v>1</v>
      </c>
      <c r="G158" s="9">
        <f>+[3]LICENCIAS!G158+[3]PERMISOS!G158+[3]REGISTROS!G158+[3]CERTIFICADOS!G158+[3]FISCALIZACIONES!G158</f>
        <v>0</v>
      </c>
      <c r="H158" s="9">
        <f>+[3]LICENCIAS!H158+[3]PERMISOS!H158+[3]REGISTROS!H158+[3]CERTIFICADOS!H158+[3]FISCALIZACIONES!H158</f>
        <v>1</v>
      </c>
      <c r="I158" s="9">
        <f>+[3]LICENCIAS!I158+[3]PERMISOS!I158+[3]REGISTROS!I158+[3]CERTIFICADOS!I158+[3]FISCALIZACIONES!I158</f>
        <v>0</v>
      </c>
      <c r="J158" s="9">
        <f>+[3]LICENCIAS!J158+[3]PERMISOS!J158+[3]REGISTROS!J158+[3]CERTIFICADOS!J158+[3]FISCALIZACIONES!J158</f>
        <v>0</v>
      </c>
      <c r="K158" s="9">
        <f>+[3]LICENCIAS!K158+[3]PERMISOS!K158+[3]REGISTROS!K158+[3]CERTIFICADOS!K158+[3]FISCALIZACIONES!K158</f>
        <v>1</v>
      </c>
      <c r="L158" s="9">
        <f>+[3]LICENCIAS!L158+[3]PERMISOS!L158+[3]REGISTROS!L158+[3]CERTIFICADOS!L158+[3]FISCALIZACIONES!L158</f>
        <v>0</v>
      </c>
      <c r="M158" s="9">
        <f>+[3]LICENCIAS!M158+[3]PERMISOS!M158+[3]REGISTROS!M158+[3]CERTIFICADOS!M158+[3]FISCALIZACIONES!M158</f>
        <v>0</v>
      </c>
      <c r="N158" s="9">
        <f>+[3]LICENCIAS!N158+[3]PERMISOS!N158+[3]REGISTROS!N158+[3]CERTIFICADOS!N158+[3]FISCALIZACIONES!N158</f>
        <v>0</v>
      </c>
      <c r="O158" s="9">
        <f>+[3]LICENCIAS!O158+[3]PERMISOS!O158+[3]REGISTROS!O158+[3]CERTIFICADOS!O158+[3]FISCALIZACIONES!O158</f>
        <v>0</v>
      </c>
      <c r="P158" s="9">
        <f>+[3]LICENCIAS!P158+[3]PERMISOS!P158+[3]REGISTROS!P158+[3]CERTIFICADOS!P158+[3]FISCALIZACIONES!P158</f>
        <v>0</v>
      </c>
      <c r="Q158" s="9">
        <f>+[3]LICENCIAS!Q158+[3]PERMISOS!Q158+[3]REGISTROS!Q158+[3]CERTIFICADOS!Q158+[3]FISCALIZACIONES!Q158</f>
        <v>0</v>
      </c>
      <c r="R158" s="9">
        <f>+[3]LICENCIAS!R158+[3]PERMISOS!R158+[3]REGISTROS!R158+[3]CERTIFICADOS!R158+[3]FISCALIZACIONES!R158</f>
        <v>0</v>
      </c>
      <c r="S158" s="9">
        <f>+[3]LICENCIAS!S158+[3]PERMISOS!S158+[3]REGISTROS!S158+[3]CERTIFICADOS!S158+[3]FISCALIZACIONES!S158</f>
        <v>0</v>
      </c>
      <c r="T158" s="9">
        <f>+[3]LICENCIAS!T158+[3]PERMISOS!T158+[3]REGISTROS!T158+[3]CERTIFICADOS!T158+[3]FISCALIZACIONES!T158</f>
        <v>0</v>
      </c>
      <c r="U158" s="9">
        <f>+[3]LICENCIAS!U158+[3]PERMISOS!U158+[3]REGISTROS!U158+[3]CERTIFICADOS!U158+[3]FISCALIZACIONES!U158</f>
        <v>0</v>
      </c>
      <c r="V158" s="9">
        <f>+[3]LICENCIAS!V158+[3]PERMISOS!V158+[3]REGISTROS!V158+[3]CERTIFICADOS!V158+[3]FISCALIZACIONES!V158</f>
        <v>0</v>
      </c>
      <c r="W158" s="9">
        <f>+[3]LICENCIAS!W158+[3]PERMISOS!W158+[3]REGISTROS!W158+[3]CERTIFICADOS!W158+[3]FISCALIZACIONES!W158</f>
        <v>0</v>
      </c>
      <c r="X158" s="9">
        <f>+[3]LICENCIAS!X158+[3]PERMISOS!X158+[3]REGISTROS!X158+[3]CERTIFICADOS!X158+[3]FISCALIZACIONES!X158</f>
        <v>0</v>
      </c>
      <c r="Y158" s="9">
        <f>+[3]LICENCIAS!Y158+[3]PERMISOS!Y158+[3]REGISTROS!Y158+[3]CERTIFICADOS!Y158+[3]FISCALIZACIONES!Y158</f>
        <v>0</v>
      </c>
      <c r="Z158" s="9">
        <f>+[3]LICENCIAS!Z158+[3]PERMISOS!Z158+[3]REGISTROS!Z158+[3]CERTIFICADOS!Z158+[3]FISCALIZACIONES!Z158</f>
        <v>1</v>
      </c>
      <c r="AA158" s="10">
        <f t="shared" si="71"/>
        <v>271992.56691253954</v>
      </c>
      <c r="AB158" s="10">
        <f t="shared" si="72"/>
        <v>60121.572181243413</v>
      </c>
      <c r="AC158" s="11">
        <f t="shared" si="73"/>
        <v>143048.62381454161</v>
      </c>
      <c r="AD158" s="11">
        <f t="shared" si="74"/>
        <v>86587.57218124342</v>
      </c>
      <c r="AE158" s="11">
        <f t="shared" si="75"/>
        <v>24236.037934668071</v>
      </c>
      <c r="AF158" s="11">
        <f t="shared" si="76"/>
        <v>245515.3340358272</v>
      </c>
      <c r="AG158" s="11">
        <f t="shared" si="77"/>
        <v>10432.033719704952</v>
      </c>
      <c r="AH158" s="12">
        <f t="shared" si="78"/>
        <v>54602.739726027394</v>
      </c>
      <c r="AI158" s="12">
        <f t="shared" si="79"/>
        <v>57105.380400421498</v>
      </c>
      <c r="AJ158" s="12">
        <f t="shared" si="80"/>
        <v>6467.8609062170708</v>
      </c>
      <c r="AK158" s="12">
        <f t="shared" si="81"/>
        <v>1359.3256059009484</v>
      </c>
      <c r="AL158" s="12">
        <f t="shared" si="82"/>
        <v>316676.76923076925</v>
      </c>
      <c r="AM158" s="12">
        <f t="shared" si="83"/>
        <v>141215.94099051633</v>
      </c>
      <c r="AN158" s="12">
        <f t="shared" si="84"/>
        <v>632.24446786090618</v>
      </c>
      <c r="AO158" s="12">
        <f t="shared" si="85"/>
        <v>236651.63962065332</v>
      </c>
      <c r="AP158" s="12">
        <f t="shared" si="86"/>
        <v>16929.841938883033</v>
      </c>
      <c r="AQ158" s="12">
        <f t="shared" si="87"/>
        <v>6006.3224446786089</v>
      </c>
      <c r="AR158" s="12">
        <f t="shared" si="88"/>
        <v>600787.85669125395</v>
      </c>
      <c r="AS158" s="12">
        <f t="shared" si="89"/>
        <v>24348.619599578502</v>
      </c>
      <c r="AT158" s="12">
        <f t="shared" si="90"/>
        <v>2107.4815595363539</v>
      </c>
      <c r="AU158" s="12">
        <f t="shared" si="91"/>
        <v>4485930.4531085351</v>
      </c>
      <c r="AV158" s="12">
        <f t="shared" si="92"/>
        <v>11607.2708113804</v>
      </c>
      <c r="AW158" s="12">
        <f t="shared" si="93"/>
        <v>227.60800842992623</v>
      </c>
      <c r="AX158" s="12">
        <f t="shared" si="94"/>
        <v>724.65753424657532</v>
      </c>
      <c r="AY158" s="12">
        <f t="shared" si="95"/>
        <v>39858.977871443625</v>
      </c>
      <c r="AZ158" s="12">
        <f t="shared" si="96"/>
        <v>12533.319283456271</v>
      </c>
      <c r="BA158" s="12">
        <f t="shared" si="97"/>
        <v>3667.0179135932563</v>
      </c>
      <c r="BB158" s="12">
        <f t="shared" si="98"/>
        <v>948.36670179135933</v>
      </c>
      <c r="BC158" s="12">
        <f t="shared" si="99"/>
        <v>300358.38356164383</v>
      </c>
      <c r="BD158" s="12">
        <f t="shared" si="100"/>
        <v>4214.9631190727077</v>
      </c>
      <c r="BE158" s="12">
        <f t="shared" si="101"/>
        <v>4290.4531085353001</v>
      </c>
      <c r="BF158" s="12">
        <f t="shared" si="102"/>
        <v>3464.6996838777659</v>
      </c>
      <c r="BG158" s="12">
        <f t="shared" si="103"/>
        <v>6322.4446786090621</v>
      </c>
    </row>
    <row r="159" spans="1:59" x14ac:dyDescent="0.25">
      <c r="A159" s="264"/>
      <c r="B159" s="270"/>
      <c r="C159" s="16" t="s">
        <v>194</v>
      </c>
      <c r="D159" s="7">
        <f t="shared" si="70"/>
        <v>2</v>
      </c>
      <c r="E159" s="9">
        <f>+[3]LICENCIAS!E159+[3]PERMISOS!E159+[3]REGISTROS!E159+[3]CERTIFICADOS!E159+[3]FISCALIZACIONES!E159</f>
        <v>0</v>
      </c>
      <c r="F159" s="9">
        <f>+[3]LICENCIAS!F159+[3]PERMISOS!F159+[3]REGISTROS!F159+[3]CERTIFICADOS!F159+[3]FISCALIZACIONES!F159</f>
        <v>0</v>
      </c>
      <c r="G159" s="9">
        <f>+[3]LICENCIAS!G159+[3]PERMISOS!G159+[3]REGISTROS!G159+[3]CERTIFICADOS!G159+[3]FISCALIZACIONES!G159</f>
        <v>0</v>
      </c>
      <c r="H159" s="9">
        <f>+[3]LICENCIAS!H159+[3]PERMISOS!H159+[3]REGISTROS!H159+[3]CERTIFICADOS!H159+[3]FISCALIZACIONES!H159</f>
        <v>0</v>
      </c>
      <c r="I159" s="9">
        <f>+[3]LICENCIAS!I159+[3]PERMISOS!I159+[3]REGISTROS!I159+[3]CERTIFICADOS!I159+[3]FISCALIZACIONES!I159</f>
        <v>0</v>
      </c>
      <c r="J159" s="9">
        <f>+[3]LICENCIAS!J159+[3]PERMISOS!J159+[3]REGISTROS!J159+[3]CERTIFICADOS!J159+[3]FISCALIZACIONES!J159</f>
        <v>1</v>
      </c>
      <c r="K159" s="9">
        <f>+[3]LICENCIAS!K159+[3]PERMISOS!K159+[3]REGISTROS!K159+[3]CERTIFICADOS!K159+[3]FISCALIZACIONES!K159</f>
        <v>0</v>
      </c>
      <c r="L159" s="9">
        <f>+[3]LICENCIAS!L159+[3]PERMISOS!L159+[3]REGISTROS!L159+[3]CERTIFICADOS!L159+[3]FISCALIZACIONES!L159</f>
        <v>0</v>
      </c>
      <c r="M159" s="9">
        <f>+[3]LICENCIAS!M159+[3]PERMISOS!M159+[3]REGISTROS!M159+[3]CERTIFICADOS!M159+[3]FISCALIZACIONES!M159</f>
        <v>0</v>
      </c>
      <c r="N159" s="9">
        <f>+[3]LICENCIAS!N159+[3]PERMISOS!N159+[3]REGISTROS!N159+[3]CERTIFICADOS!N159+[3]FISCALIZACIONES!N159</f>
        <v>0</v>
      </c>
      <c r="O159" s="9">
        <f>+[3]LICENCIAS!O159+[3]PERMISOS!O159+[3]REGISTROS!O159+[3]CERTIFICADOS!O159+[3]FISCALIZACIONES!O159</f>
        <v>1</v>
      </c>
      <c r="P159" s="9">
        <f>+[3]LICENCIAS!P159+[3]PERMISOS!P159+[3]REGISTROS!P159+[3]CERTIFICADOS!P159+[3]FISCALIZACIONES!P159</f>
        <v>0</v>
      </c>
      <c r="Q159" s="9">
        <f>+[3]LICENCIAS!Q159+[3]PERMISOS!Q159+[3]REGISTROS!Q159+[3]CERTIFICADOS!Q159+[3]FISCALIZACIONES!Q159</f>
        <v>0</v>
      </c>
      <c r="R159" s="9">
        <f>+[3]LICENCIAS!R159+[3]PERMISOS!R159+[3]REGISTROS!R159+[3]CERTIFICADOS!R159+[3]FISCALIZACIONES!R159</f>
        <v>0</v>
      </c>
      <c r="S159" s="9">
        <f>+[3]LICENCIAS!S159+[3]PERMISOS!S159+[3]REGISTROS!S159+[3]CERTIFICADOS!S159+[3]FISCALIZACIONES!S159</f>
        <v>0</v>
      </c>
      <c r="T159" s="9">
        <f>+[3]LICENCIAS!T159+[3]PERMISOS!T159+[3]REGISTROS!T159+[3]CERTIFICADOS!T159+[3]FISCALIZACIONES!T159</f>
        <v>0</v>
      </c>
      <c r="U159" s="9">
        <f>+[3]LICENCIAS!U159+[3]PERMISOS!U159+[3]REGISTROS!U159+[3]CERTIFICADOS!U159+[3]FISCALIZACIONES!U159</f>
        <v>0</v>
      </c>
      <c r="V159" s="9">
        <f>+[3]LICENCIAS!V159+[3]PERMISOS!V159+[3]REGISTROS!V159+[3]CERTIFICADOS!V159+[3]FISCALIZACIONES!V159</f>
        <v>0</v>
      </c>
      <c r="W159" s="9">
        <f>+[3]LICENCIAS!W159+[3]PERMISOS!W159+[3]REGISTROS!W159+[3]CERTIFICADOS!W159+[3]FISCALIZACIONES!W159</f>
        <v>0</v>
      </c>
      <c r="X159" s="9">
        <f>+[3]LICENCIAS!X159+[3]PERMISOS!X159+[3]REGISTROS!X159+[3]CERTIFICADOS!X159+[3]FISCALIZACIONES!X159</f>
        <v>0</v>
      </c>
      <c r="Y159" s="9">
        <f>+[3]LICENCIAS!Y159+[3]PERMISOS!Y159+[3]REGISTROS!Y159+[3]CERTIFICADOS!Y159+[3]FISCALIZACIONES!Y159</f>
        <v>0</v>
      </c>
      <c r="Z159" s="9">
        <f>+[3]LICENCIAS!Z159+[3]PERMISOS!Z159+[3]REGISTROS!Z159+[3]CERTIFICADOS!Z159+[3]FISCALIZACIONES!Z159</f>
        <v>0</v>
      </c>
      <c r="AA159" s="10">
        <f t="shared" si="71"/>
        <v>135996.28345626977</v>
      </c>
      <c r="AB159" s="10">
        <f t="shared" si="72"/>
        <v>30060.786090621707</v>
      </c>
      <c r="AC159" s="11">
        <f t="shared" si="73"/>
        <v>71524.311907270807</v>
      </c>
      <c r="AD159" s="11">
        <f t="shared" si="74"/>
        <v>43293.78609062171</v>
      </c>
      <c r="AE159" s="11">
        <f t="shared" si="75"/>
        <v>12118.018967334036</v>
      </c>
      <c r="AF159" s="11">
        <f t="shared" si="76"/>
        <v>122757.6670179136</v>
      </c>
      <c r="AG159" s="11">
        <f t="shared" si="77"/>
        <v>5216.016859852476</v>
      </c>
      <c r="AH159" s="12">
        <f t="shared" si="78"/>
        <v>27301.369863013697</v>
      </c>
      <c r="AI159" s="12">
        <f t="shared" si="79"/>
        <v>28552.690200210749</v>
      </c>
      <c r="AJ159" s="12">
        <f t="shared" si="80"/>
        <v>3233.9304531085354</v>
      </c>
      <c r="AK159" s="12">
        <f t="shared" si="81"/>
        <v>679.6628029504742</v>
      </c>
      <c r="AL159" s="12">
        <f t="shared" si="82"/>
        <v>158338.38461538462</v>
      </c>
      <c r="AM159" s="12">
        <f t="shared" si="83"/>
        <v>70607.970495258167</v>
      </c>
      <c r="AN159" s="12">
        <f t="shared" si="84"/>
        <v>316.12223393045309</v>
      </c>
      <c r="AO159" s="12">
        <f t="shared" si="85"/>
        <v>118325.81981032666</v>
      </c>
      <c r="AP159" s="12">
        <f t="shared" si="86"/>
        <v>8464.9209694415167</v>
      </c>
      <c r="AQ159" s="12">
        <f t="shared" si="87"/>
        <v>3003.1612223393045</v>
      </c>
      <c r="AR159" s="12">
        <f t="shared" si="88"/>
        <v>300393.92834562698</v>
      </c>
      <c r="AS159" s="12">
        <f t="shared" si="89"/>
        <v>12174.309799789251</v>
      </c>
      <c r="AT159" s="12">
        <f t="shared" si="90"/>
        <v>1053.7407797681769</v>
      </c>
      <c r="AU159" s="12">
        <f t="shared" si="91"/>
        <v>2242965.2265542676</v>
      </c>
      <c r="AV159" s="12">
        <f t="shared" si="92"/>
        <v>5803.6354056902001</v>
      </c>
      <c r="AW159" s="12">
        <f t="shared" si="93"/>
        <v>113.80400421496311</v>
      </c>
      <c r="AX159" s="12">
        <f t="shared" si="94"/>
        <v>362.32876712328766</v>
      </c>
      <c r="AY159" s="12">
        <f t="shared" si="95"/>
        <v>19929.488935721813</v>
      </c>
      <c r="AZ159" s="12">
        <f t="shared" si="96"/>
        <v>6266.6596417281353</v>
      </c>
      <c r="BA159" s="12">
        <f t="shared" si="97"/>
        <v>1833.5089567966281</v>
      </c>
      <c r="BB159" s="12">
        <f t="shared" si="98"/>
        <v>474.18335089567967</v>
      </c>
      <c r="BC159" s="12">
        <f t="shared" si="99"/>
        <v>150179.19178082192</v>
      </c>
      <c r="BD159" s="12">
        <f t="shared" si="100"/>
        <v>2107.4815595363539</v>
      </c>
      <c r="BE159" s="12">
        <f t="shared" si="101"/>
        <v>2145.22655426765</v>
      </c>
      <c r="BF159" s="12">
        <f t="shared" si="102"/>
        <v>1732.3498419388829</v>
      </c>
      <c r="BG159" s="12">
        <f t="shared" si="103"/>
        <v>3161.222339304531</v>
      </c>
    </row>
    <row r="160" spans="1:59" x14ac:dyDescent="0.25">
      <c r="A160" s="264"/>
      <c r="B160" s="270"/>
      <c r="C160" s="16" t="s">
        <v>195</v>
      </c>
      <c r="D160" s="7">
        <f t="shared" si="70"/>
        <v>2</v>
      </c>
      <c r="E160" s="9">
        <f>+[3]LICENCIAS!E160+[3]PERMISOS!E160+[3]REGISTROS!E160+[3]CERTIFICADOS!E160+[3]FISCALIZACIONES!E160</f>
        <v>0</v>
      </c>
      <c r="F160" s="9">
        <f>+[3]LICENCIAS!F160+[3]PERMISOS!F160+[3]REGISTROS!F160+[3]CERTIFICADOS!F160+[3]FISCALIZACIONES!F160</f>
        <v>0</v>
      </c>
      <c r="G160" s="9">
        <f>+[3]LICENCIAS!G160+[3]PERMISOS!G160+[3]REGISTROS!G160+[3]CERTIFICADOS!G160+[3]FISCALIZACIONES!G160</f>
        <v>1</v>
      </c>
      <c r="H160" s="9">
        <f>+[3]LICENCIAS!H160+[3]PERMISOS!H160+[3]REGISTROS!H160+[3]CERTIFICADOS!H160+[3]FISCALIZACIONES!H160</f>
        <v>1</v>
      </c>
      <c r="I160" s="9">
        <f>+[3]LICENCIAS!I160+[3]PERMISOS!I160+[3]REGISTROS!I160+[3]CERTIFICADOS!I160+[3]FISCALIZACIONES!I160</f>
        <v>0</v>
      </c>
      <c r="J160" s="9">
        <f>+[3]LICENCIAS!J160+[3]PERMISOS!J160+[3]REGISTROS!J160+[3]CERTIFICADOS!J160+[3]FISCALIZACIONES!J160</f>
        <v>0</v>
      </c>
      <c r="K160" s="9">
        <f>+[3]LICENCIAS!K160+[3]PERMISOS!K160+[3]REGISTROS!K160+[3]CERTIFICADOS!K160+[3]FISCALIZACIONES!K160</f>
        <v>0</v>
      </c>
      <c r="L160" s="9">
        <f>+[3]LICENCIAS!L160+[3]PERMISOS!L160+[3]REGISTROS!L160+[3]CERTIFICADOS!L160+[3]FISCALIZACIONES!L160</f>
        <v>0</v>
      </c>
      <c r="M160" s="9">
        <f>+[3]LICENCIAS!M160+[3]PERMISOS!M160+[3]REGISTROS!M160+[3]CERTIFICADOS!M160+[3]FISCALIZACIONES!M160</f>
        <v>0</v>
      </c>
      <c r="N160" s="9">
        <f>+[3]LICENCIAS!N160+[3]PERMISOS!N160+[3]REGISTROS!N160+[3]CERTIFICADOS!N160+[3]FISCALIZACIONES!N160</f>
        <v>0</v>
      </c>
      <c r="O160" s="9">
        <f>+[3]LICENCIAS!O160+[3]PERMISOS!O160+[3]REGISTROS!O160+[3]CERTIFICADOS!O160+[3]FISCALIZACIONES!O160</f>
        <v>0</v>
      </c>
      <c r="P160" s="9">
        <f>+[3]LICENCIAS!P160+[3]PERMISOS!P160+[3]REGISTROS!P160+[3]CERTIFICADOS!P160+[3]FISCALIZACIONES!P160</f>
        <v>0</v>
      </c>
      <c r="Q160" s="9">
        <f>+[3]LICENCIAS!Q160+[3]PERMISOS!Q160+[3]REGISTROS!Q160+[3]CERTIFICADOS!Q160+[3]FISCALIZACIONES!Q160</f>
        <v>0</v>
      </c>
      <c r="R160" s="9">
        <f>+[3]LICENCIAS!R160+[3]PERMISOS!R160+[3]REGISTROS!R160+[3]CERTIFICADOS!R160+[3]FISCALIZACIONES!R160</f>
        <v>0</v>
      </c>
      <c r="S160" s="9">
        <f>+[3]LICENCIAS!S160+[3]PERMISOS!S160+[3]REGISTROS!S160+[3]CERTIFICADOS!S160+[3]FISCALIZACIONES!S160</f>
        <v>0</v>
      </c>
      <c r="T160" s="9">
        <f>+[3]LICENCIAS!T160+[3]PERMISOS!T160+[3]REGISTROS!T160+[3]CERTIFICADOS!T160+[3]FISCALIZACIONES!T160</f>
        <v>0</v>
      </c>
      <c r="U160" s="9">
        <f>+[3]LICENCIAS!U160+[3]PERMISOS!U160+[3]REGISTROS!U160+[3]CERTIFICADOS!U160+[3]FISCALIZACIONES!U160</f>
        <v>0</v>
      </c>
      <c r="V160" s="9">
        <f>+[3]LICENCIAS!V160+[3]PERMISOS!V160+[3]REGISTROS!V160+[3]CERTIFICADOS!V160+[3]FISCALIZACIONES!V160</f>
        <v>0</v>
      </c>
      <c r="W160" s="9">
        <f>+[3]LICENCIAS!W160+[3]PERMISOS!W160+[3]REGISTROS!W160+[3]CERTIFICADOS!W160+[3]FISCALIZACIONES!W160</f>
        <v>0</v>
      </c>
      <c r="X160" s="9">
        <f>+[3]LICENCIAS!X160+[3]PERMISOS!X160+[3]REGISTROS!X160+[3]CERTIFICADOS!X160+[3]FISCALIZACIONES!X160</f>
        <v>0</v>
      </c>
      <c r="Y160" s="9">
        <f>+[3]LICENCIAS!Y160+[3]PERMISOS!Y160+[3]REGISTROS!Y160+[3]CERTIFICADOS!Y160+[3]FISCALIZACIONES!Y160</f>
        <v>0</v>
      </c>
      <c r="Z160" s="9">
        <f>+[3]LICENCIAS!Z160+[3]PERMISOS!Z160+[3]REGISTROS!Z160+[3]CERTIFICADOS!Z160+[3]FISCALIZACIONES!Z160</f>
        <v>0</v>
      </c>
      <c r="AA160" s="10">
        <f t="shared" si="71"/>
        <v>135996.28345626977</v>
      </c>
      <c r="AB160" s="10">
        <f t="shared" si="72"/>
        <v>30060.786090621707</v>
      </c>
      <c r="AC160" s="11">
        <f t="shared" si="73"/>
        <v>71524.311907270807</v>
      </c>
      <c r="AD160" s="11">
        <f t="shared" si="74"/>
        <v>43293.78609062171</v>
      </c>
      <c r="AE160" s="11">
        <f t="shared" si="75"/>
        <v>12118.018967334036</v>
      </c>
      <c r="AF160" s="11">
        <f t="shared" si="76"/>
        <v>122757.6670179136</v>
      </c>
      <c r="AG160" s="11">
        <f t="shared" si="77"/>
        <v>5216.016859852476</v>
      </c>
      <c r="AH160" s="12">
        <f t="shared" si="78"/>
        <v>27301.369863013697</v>
      </c>
      <c r="AI160" s="12">
        <f t="shared" si="79"/>
        <v>28552.690200210749</v>
      </c>
      <c r="AJ160" s="12">
        <f t="shared" si="80"/>
        <v>3233.9304531085354</v>
      </c>
      <c r="AK160" s="12">
        <f t="shared" si="81"/>
        <v>679.6628029504742</v>
      </c>
      <c r="AL160" s="12">
        <f t="shared" si="82"/>
        <v>158338.38461538462</v>
      </c>
      <c r="AM160" s="12">
        <f t="shared" si="83"/>
        <v>70607.970495258167</v>
      </c>
      <c r="AN160" s="12">
        <f t="shared" si="84"/>
        <v>316.12223393045309</v>
      </c>
      <c r="AO160" s="12">
        <f t="shared" si="85"/>
        <v>118325.81981032666</v>
      </c>
      <c r="AP160" s="12">
        <f t="shared" si="86"/>
        <v>8464.9209694415167</v>
      </c>
      <c r="AQ160" s="12">
        <f t="shared" si="87"/>
        <v>3003.1612223393045</v>
      </c>
      <c r="AR160" s="12">
        <f t="shared" si="88"/>
        <v>300393.92834562698</v>
      </c>
      <c r="AS160" s="12">
        <f t="shared" si="89"/>
        <v>12174.309799789251</v>
      </c>
      <c r="AT160" s="12">
        <f t="shared" si="90"/>
        <v>1053.7407797681769</v>
      </c>
      <c r="AU160" s="12">
        <f t="shared" si="91"/>
        <v>2242965.2265542676</v>
      </c>
      <c r="AV160" s="12">
        <f t="shared" si="92"/>
        <v>5803.6354056902001</v>
      </c>
      <c r="AW160" s="12">
        <f t="shared" si="93"/>
        <v>113.80400421496311</v>
      </c>
      <c r="AX160" s="12">
        <f t="shared" si="94"/>
        <v>362.32876712328766</v>
      </c>
      <c r="AY160" s="12">
        <f t="shared" si="95"/>
        <v>19929.488935721813</v>
      </c>
      <c r="AZ160" s="12">
        <f t="shared" si="96"/>
        <v>6266.6596417281353</v>
      </c>
      <c r="BA160" s="12">
        <f t="shared" si="97"/>
        <v>1833.5089567966281</v>
      </c>
      <c r="BB160" s="12">
        <f t="shared" si="98"/>
        <v>474.18335089567967</v>
      </c>
      <c r="BC160" s="12">
        <f t="shared" si="99"/>
        <v>150179.19178082192</v>
      </c>
      <c r="BD160" s="12">
        <f t="shared" si="100"/>
        <v>2107.4815595363539</v>
      </c>
      <c r="BE160" s="12">
        <f t="shared" si="101"/>
        <v>2145.22655426765</v>
      </c>
      <c r="BF160" s="12">
        <f t="shared" si="102"/>
        <v>1732.3498419388829</v>
      </c>
      <c r="BG160" s="12">
        <f t="shared" si="103"/>
        <v>3161.222339304531</v>
      </c>
    </row>
    <row r="161" spans="1:59" x14ac:dyDescent="0.25">
      <c r="A161" s="264"/>
      <c r="B161" s="270"/>
      <c r="C161" s="16" t="s">
        <v>196</v>
      </c>
      <c r="D161" s="7">
        <f t="shared" si="70"/>
        <v>2</v>
      </c>
      <c r="E161" s="9">
        <f>+[3]LICENCIAS!E161+[3]PERMISOS!E161+[3]REGISTROS!E161+[3]CERTIFICADOS!E161+[3]FISCALIZACIONES!E161</f>
        <v>0</v>
      </c>
      <c r="F161" s="9">
        <f>+[3]LICENCIAS!F161+[3]PERMISOS!F161+[3]REGISTROS!F161+[3]CERTIFICADOS!F161+[3]FISCALIZACIONES!F161</f>
        <v>0</v>
      </c>
      <c r="G161" s="9">
        <f>+[3]LICENCIAS!G161+[3]PERMISOS!G161+[3]REGISTROS!G161+[3]CERTIFICADOS!G161+[3]FISCALIZACIONES!G161</f>
        <v>0</v>
      </c>
      <c r="H161" s="9">
        <f>+[3]LICENCIAS!H161+[3]PERMISOS!H161+[3]REGISTROS!H161+[3]CERTIFICADOS!H161+[3]FISCALIZACIONES!H161</f>
        <v>1</v>
      </c>
      <c r="I161" s="9">
        <f>+[3]LICENCIAS!I161+[3]PERMISOS!I161+[3]REGISTROS!I161+[3]CERTIFICADOS!I161+[3]FISCALIZACIONES!I161</f>
        <v>0</v>
      </c>
      <c r="J161" s="9">
        <f>+[3]LICENCIAS!J161+[3]PERMISOS!J161+[3]REGISTROS!J161+[3]CERTIFICADOS!J161+[3]FISCALIZACIONES!J161</f>
        <v>0</v>
      </c>
      <c r="K161" s="9">
        <f>+[3]LICENCIAS!K161+[3]PERMISOS!K161+[3]REGISTROS!K161+[3]CERTIFICADOS!K161+[3]FISCALIZACIONES!K161</f>
        <v>1</v>
      </c>
      <c r="L161" s="9">
        <f>+[3]LICENCIAS!L161+[3]PERMISOS!L161+[3]REGISTROS!L161+[3]CERTIFICADOS!L161+[3]FISCALIZACIONES!L161</f>
        <v>0</v>
      </c>
      <c r="M161" s="9">
        <f>+[3]LICENCIAS!M161+[3]PERMISOS!M161+[3]REGISTROS!M161+[3]CERTIFICADOS!M161+[3]FISCALIZACIONES!M161</f>
        <v>0</v>
      </c>
      <c r="N161" s="9">
        <f>+[3]LICENCIAS!N161+[3]PERMISOS!N161+[3]REGISTROS!N161+[3]CERTIFICADOS!N161+[3]FISCALIZACIONES!N161</f>
        <v>0</v>
      </c>
      <c r="O161" s="9">
        <f>+[3]LICENCIAS!O161+[3]PERMISOS!O161+[3]REGISTROS!O161+[3]CERTIFICADOS!O161+[3]FISCALIZACIONES!O161</f>
        <v>0</v>
      </c>
      <c r="P161" s="9">
        <f>+[3]LICENCIAS!P161+[3]PERMISOS!P161+[3]REGISTROS!P161+[3]CERTIFICADOS!P161+[3]FISCALIZACIONES!P161</f>
        <v>0</v>
      </c>
      <c r="Q161" s="9">
        <f>+[3]LICENCIAS!Q161+[3]PERMISOS!Q161+[3]REGISTROS!Q161+[3]CERTIFICADOS!Q161+[3]FISCALIZACIONES!Q161</f>
        <v>0</v>
      </c>
      <c r="R161" s="9">
        <f>+[3]LICENCIAS!R161+[3]PERMISOS!R161+[3]REGISTROS!R161+[3]CERTIFICADOS!R161+[3]FISCALIZACIONES!R161</f>
        <v>0</v>
      </c>
      <c r="S161" s="9">
        <f>+[3]LICENCIAS!S161+[3]PERMISOS!S161+[3]REGISTROS!S161+[3]CERTIFICADOS!S161+[3]FISCALIZACIONES!S161</f>
        <v>0</v>
      </c>
      <c r="T161" s="9">
        <f>+[3]LICENCIAS!T161+[3]PERMISOS!T161+[3]REGISTROS!T161+[3]CERTIFICADOS!T161+[3]FISCALIZACIONES!T161</f>
        <v>0</v>
      </c>
      <c r="U161" s="9">
        <f>+[3]LICENCIAS!U161+[3]PERMISOS!U161+[3]REGISTROS!U161+[3]CERTIFICADOS!U161+[3]FISCALIZACIONES!U161</f>
        <v>0</v>
      </c>
      <c r="V161" s="9">
        <f>+[3]LICENCIAS!V161+[3]PERMISOS!V161+[3]REGISTROS!V161+[3]CERTIFICADOS!V161+[3]FISCALIZACIONES!V161</f>
        <v>0</v>
      </c>
      <c r="W161" s="9">
        <f>+[3]LICENCIAS!W161+[3]PERMISOS!W161+[3]REGISTROS!W161+[3]CERTIFICADOS!W161+[3]FISCALIZACIONES!W161</f>
        <v>0</v>
      </c>
      <c r="X161" s="9">
        <f>+[3]LICENCIAS!X161+[3]PERMISOS!X161+[3]REGISTROS!X161+[3]CERTIFICADOS!X161+[3]FISCALIZACIONES!X161</f>
        <v>0</v>
      </c>
      <c r="Y161" s="9">
        <f>+[3]LICENCIAS!Y161+[3]PERMISOS!Y161+[3]REGISTROS!Y161+[3]CERTIFICADOS!Y161+[3]FISCALIZACIONES!Y161</f>
        <v>0</v>
      </c>
      <c r="Z161" s="9">
        <f>+[3]LICENCIAS!Z161+[3]PERMISOS!Z161+[3]REGISTROS!Z161+[3]CERTIFICADOS!Z161+[3]FISCALIZACIONES!Z161</f>
        <v>0</v>
      </c>
      <c r="AA161" s="10">
        <f t="shared" si="71"/>
        <v>135996.28345626977</v>
      </c>
      <c r="AB161" s="10">
        <f t="shared" si="72"/>
        <v>30060.786090621707</v>
      </c>
      <c r="AC161" s="11">
        <f t="shared" si="73"/>
        <v>71524.311907270807</v>
      </c>
      <c r="AD161" s="11">
        <f t="shared" si="74"/>
        <v>43293.78609062171</v>
      </c>
      <c r="AE161" s="11">
        <f t="shared" si="75"/>
        <v>12118.018967334036</v>
      </c>
      <c r="AF161" s="11">
        <f t="shared" si="76"/>
        <v>122757.6670179136</v>
      </c>
      <c r="AG161" s="11">
        <f t="shared" si="77"/>
        <v>5216.016859852476</v>
      </c>
      <c r="AH161" s="12">
        <f t="shared" si="78"/>
        <v>27301.369863013697</v>
      </c>
      <c r="AI161" s="12">
        <f t="shared" si="79"/>
        <v>28552.690200210749</v>
      </c>
      <c r="AJ161" s="12">
        <f t="shared" si="80"/>
        <v>3233.9304531085354</v>
      </c>
      <c r="AK161" s="12">
        <f t="shared" si="81"/>
        <v>679.6628029504742</v>
      </c>
      <c r="AL161" s="12">
        <f t="shared" si="82"/>
        <v>158338.38461538462</v>
      </c>
      <c r="AM161" s="12">
        <f t="shared" si="83"/>
        <v>70607.970495258167</v>
      </c>
      <c r="AN161" s="12">
        <f t="shared" si="84"/>
        <v>316.12223393045309</v>
      </c>
      <c r="AO161" s="12">
        <f t="shared" si="85"/>
        <v>118325.81981032666</v>
      </c>
      <c r="AP161" s="12">
        <f t="shared" si="86"/>
        <v>8464.9209694415167</v>
      </c>
      <c r="AQ161" s="12">
        <f t="shared" si="87"/>
        <v>3003.1612223393045</v>
      </c>
      <c r="AR161" s="12">
        <f t="shared" si="88"/>
        <v>300393.92834562698</v>
      </c>
      <c r="AS161" s="12">
        <f t="shared" si="89"/>
        <v>12174.309799789251</v>
      </c>
      <c r="AT161" s="12">
        <f t="shared" si="90"/>
        <v>1053.7407797681769</v>
      </c>
      <c r="AU161" s="12">
        <f t="shared" si="91"/>
        <v>2242965.2265542676</v>
      </c>
      <c r="AV161" s="12">
        <f t="shared" si="92"/>
        <v>5803.6354056902001</v>
      </c>
      <c r="AW161" s="12">
        <f t="shared" si="93"/>
        <v>113.80400421496311</v>
      </c>
      <c r="AX161" s="12">
        <f t="shared" si="94"/>
        <v>362.32876712328766</v>
      </c>
      <c r="AY161" s="12">
        <f t="shared" si="95"/>
        <v>19929.488935721813</v>
      </c>
      <c r="AZ161" s="12">
        <f t="shared" si="96"/>
        <v>6266.6596417281353</v>
      </c>
      <c r="BA161" s="12">
        <f t="shared" si="97"/>
        <v>1833.5089567966281</v>
      </c>
      <c r="BB161" s="12">
        <f t="shared" si="98"/>
        <v>474.18335089567967</v>
      </c>
      <c r="BC161" s="12">
        <f t="shared" si="99"/>
        <v>150179.19178082192</v>
      </c>
      <c r="BD161" s="12">
        <f t="shared" si="100"/>
        <v>2107.4815595363539</v>
      </c>
      <c r="BE161" s="12">
        <f t="shared" si="101"/>
        <v>2145.22655426765</v>
      </c>
      <c r="BF161" s="12">
        <f t="shared" si="102"/>
        <v>1732.3498419388829</v>
      </c>
      <c r="BG161" s="12">
        <f t="shared" si="103"/>
        <v>3161.222339304531</v>
      </c>
    </row>
    <row r="162" spans="1:59" x14ac:dyDescent="0.25">
      <c r="A162" s="264"/>
      <c r="B162" s="270"/>
      <c r="C162" s="18" t="s">
        <v>197</v>
      </c>
      <c r="D162" s="7">
        <f t="shared" si="70"/>
        <v>3</v>
      </c>
      <c r="E162" s="9">
        <f>+[3]LICENCIAS!E162+[3]PERMISOS!E162+[3]REGISTROS!E162+[3]CERTIFICADOS!E162+[3]FISCALIZACIONES!E162</f>
        <v>0</v>
      </c>
      <c r="F162" s="9">
        <f>+[3]LICENCIAS!F162+[3]PERMISOS!F162+[3]REGISTROS!F162+[3]CERTIFICADOS!F162+[3]FISCALIZACIONES!F162</f>
        <v>0</v>
      </c>
      <c r="G162" s="9">
        <f>+[3]LICENCIAS!G162+[3]PERMISOS!G162+[3]REGISTROS!G162+[3]CERTIFICADOS!G162+[3]FISCALIZACIONES!G162</f>
        <v>0</v>
      </c>
      <c r="H162" s="9">
        <f>+[3]LICENCIAS!H162+[3]PERMISOS!H162+[3]REGISTROS!H162+[3]CERTIFICADOS!H162+[3]FISCALIZACIONES!H162</f>
        <v>1</v>
      </c>
      <c r="I162" s="9">
        <f>+[3]LICENCIAS!I162+[3]PERMISOS!I162+[3]REGISTROS!I162+[3]CERTIFICADOS!I162+[3]FISCALIZACIONES!I162</f>
        <v>0</v>
      </c>
      <c r="J162" s="9">
        <f>+[3]LICENCIAS!J162+[3]PERMISOS!J162+[3]REGISTROS!J162+[3]CERTIFICADOS!J162+[3]FISCALIZACIONES!J162</f>
        <v>1</v>
      </c>
      <c r="K162" s="9">
        <f>+[3]LICENCIAS!K162+[3]PERMISOS!K162+[3]REGISTROS!K162+[3]CERTIFICADOS!K162+[3]FISCALIZACIONES!K162</f>
        <v>1</v>
      </c>
      <c r="L162" s="9">
        <f>+[3]LICENCIAS!L162+[3]PERMISOS!L162+[3]REGISTROS!L162+[3]CERTIFICADOS!L162+[3]FISCALIZACIONES!L162</f>
        <v>0</v>
      </c>
      <c r="M162" s="9">
        <f>+[3]LICENCIAS!M162+[3]PERMISOS!M162+[3]REGISTROS!M162+[3]CERTIFICADOS!M162+[3]FISCALIZACIONES!M162</f>
        <v>0</v>
      </c>
      <c r="N162" s="9">
        <f>+[3]LICENCIAS!N162+[3]PERMISOS!N162+[3]REGISTROS!N162+[3]CERTIFICADOS!N162+[3]FISCALIZACIONES!N162</f>
        <v>0</v>
      </c>
      <c r="O162" s="9">
        <f>+[3]LICENCIAS!O162+[3]PERMISOS!O162+[3]REGISTROS!O162+[3]CERTIFICADOS!O162+[3]FISCALIZACIONES!O162</f>
        <v>0</v>
      </c>
      <c r="P162" s="9">
        <f>+[3]LICENCIAS!P162+[3]PERMISOS!P162+[3]REGISTROS!P162+[3]CERTIFICADOS!P162+[3]FISCALIZACIONES!P162</f>
        <v>0</v>
      </c>
      <c r="Q162" s="9">
        <f>+[3]LICENCIAS!Q162+[3]PERMISOS!Q162+[3]REGISTROS!Q162+[3]CERTIFICADOS!Q162+[3]FISCALIZACIONES!Q162</f>
        <v>0</v>
      </c>
      <c r="R162" s="9">
        <f>+[3]LICENCIAS!R162+[3]PERMISOS!R162+[3]REGISTROS!R162+[3]CERTIFICADOS!R162+[3]FISCALIZACIONES!R162</f>
        <v>0</v>
      </c>
      <c r="S162" s="9">
        <f>+[3]LICENCIAS!S162+[3]PERMISOS!S162+[3]REGISTROS!S162+[3]CERTIFICADOS!S162+[3]FISCALIZACIONES!S162</f>
        <v>0</v>
      </c>
      <c r="T162" s="9">
        <f>+[3]LICENCIAS!T162+[3]PERMISOS!T162+[3]REGISTROS!T162+[3]CERTIFICADOS!T162+[3]FISCALIZACIONES!T162</f>
        <v>0</v>
      </c>
      <c r="U162" s="9">
        <f>+[3]LICENCIAS!U162+[3]PERMISOS!U162+[3]REGISTROS!U162+[3]CERTIFICADOS!U162+[3]FISCALIZACIONES!U162</f>
        <v>0</v>
      </c>
      <c r="V162" s="9">
        <f>+[3]LICENCIAS!V162+[3]PERMISOS!V162+[3]REGISTROS!V162+[3]CERTIFICADOS!V162+[3]FISCALIZACIONES!V162</f>
        <v>0</v>
      </c>
      <c r="W162" s="9">
        <f>+[3]LICENCIAS!W162+[3]PERMISOS!W162+[3]REGISTROS!W162+[3]CERTIFICADOS!W162+[3]FISCALIZACIONES!W162</f>
        <v>0</v>
      </c>
      <c r="X162" s="9">
        <f>+[3]LICENCIAS!X162+[3]PERMISOS!X162+[3]REGISTROS!X162+[3]CERTIFICADOS!X162+[3]FISCALIZACIONES!X162</f>
        <v>0</v>
      </c>
      <c r="Y162" s="9">
        <f>+[3]LICENCIAS!Y162+[3]PERMISOS!Y162+[3]REGISTROS!Y162+[3]CERTIFICADOS!Y162+[3]FISCALIZACIONES!Y162</f>
        <v>0</v>
      </c>
      <c r="Z162" s="9">
        <f>+[3]LICENCIAS!Z162+[3]PERMISOS!Z162+[3]REGISTROS!Z162+[3]CERTIFICADOS!Z162+[3]FISCALIZACIONES!Z162</f>
        <v>0</v>
      </c>
      <c r="AA162" s="10">
        <f t="shared" si="71"/>
        <v>203994.42518440465</v>
      </c>
      <c r="AB162" s="10">
        <f t="shared" si="72"/>
        <v>45091.179135932558</v>
      </c>
      <c r="AC162" s="11">
        <f t="shared" si="73"/>
        <v>107286.46786090621</v>
      </c>
      <c r="AD162" s="11">
        <f t="shared" si="74"/>
        <v>64940.679135932565</v>
      </c>
      <c r="AE162" s="11">
        <f t="shared" si="75"/>
        <v>18177.028451001053</v>
      </c>
      <c r="AF162" s="11">
        <f t="shared" si="76"/>
        <v>184136.5005268704</v>
      </c>
      <c r="AG162" s="11">
        <f t="shared" si="77"/>
        <v>7824.0252897787141</v>
      </c>
      <c r="AH162" s="12">
        <f t="shared" si="78"/>
        <v>40952.054794520547</v>
      </c>
      <c r="AI162" s="12">
        <f t="shared" si="79"/>
        <v>42829.035300316122</v>
      </c>
      <c r="AJ162" s="12">
        <f t="shared" si="80"/>
        <v>4850.8956796628026</v>
      </c>
      <c r="AK162" s="12">
        <f t="shared" si="81"/>
        <v>1019.4942044257114</v>
      </c>
      <c r="AL162" s="12">
        <f t="shared" si="82"/>
        <v>237507.57692307694</v>
      </c>
      <c r="AM162" s="12">
        <f t="shared" si="83"/>
        <v>105911.95574288725</v>
      </c>
      <c r="AN162" s="12">
        <f t="shared" si="84"/>
        <v>474.18335089567961</v>
      </c>
      <c r="AO162" s="12">
        <f t="shared" si="85"/>
        <v>177488.72971548999</v>
      </c>
      <c r="AP162" s="12">
        <f t="shared" si="86"/>
        <v>12697.381454162274</v>
      </c>
      <c r="AQ162" s="12">
        <f t="shared" si="87"/>
        <v>4504.7418335089569</v>
      </c>
      <c r="AR162" s="12">
        <f t="shared" si="88"/>
        <v>450590.89251844049</v>
      </c>
      <c r="AS162" s="12">
        <f t="shared" si="89"/>
        <v>18261.464699683878</v>
      </c>
      <c r="AT162" s="12">
        <f t="shared" si="90"/>
        <v>1580.6111696522653</v>
      </c>
      <c r="AU162" s="12">
        <f t="shared" si="91"/>
        <v>3364447.8398314016</v>
      </c>
      <c r="AV162" s="12">
        <f t="shared" si="92"/>
        <v>8705.453108535301</v>
      </c>
      <c r="AW162" s="12">
        <f t="shared" si="93"/>
        <v>170.70600632244467</v>
      </c>
      <c r="AX162" s="12">
        <f t="shared" si="94"/>
        <v>543.49315068493149</v>
      </c>
      <c r="AY162" s="12">
        <f t="shared" si="95"/>
        <v>29894.233403582719</v>
      </c>
      <c r="AZ162" s="12">
        <f t="shared" si="96"/>
        <v>9399.9894625922025</v>
      </c>
      <c r="BA162" s="12">
        <f t="shared" si="97"/>
        <v>2750.2634351949423</v>
      </c>
      <c r="BB162" s="12">
        <f t="shared" si="98"/>
        <v>711.27502634351947</v>
      </c>
      <c r="BC162" s="12">
        <f t="shared" si="99"/>
        <v>225268.78767123289</v>
      </c>
      <c r="BD162" s="12">
        <f t="shared" si="100"/>
        <v>3161.2223393045306</v>
      </c>
      <c r="BE162" s="12">
        <f t="shared" si="101"/>
        <v>3217.8398314014748</v>
      </c>
      <c r="BF162" s="12">
        <f t="shared" si="102"/>
        <v>2598.5247629083242</v>
      </c>
      <c r="BG162" s="12">
        <f t="shared" si="103"/>
        <v>4741.8335089567963</v>
      </c>
    </row>
    <row r="163" spans="1:59" x14ac:dyDescent="0.25">
      <c r="A163" s="264"/>
      <c r="B163" s="270"/>
      <c r="C163" s="16" t="s">
        <v>198</v>
      </c>
      <c r="D163" s="7">
        <f t="shared" si="70"/>
        <v>4</v>
      </c>
      <c r="E163" s="9">
        <f>+[3]LICENCIAS!E163+[3]PERMISOS!E163+[3]REGISTROS!E163+[3]CERTIFICADOS!E163+[3]FISCALIZACIONES!E163</f>
        <v>1</v>
      </c>
      <c r="F163" s="9">
        <f>+[3]LICENCIAS!F163+[3]PERMISOS!F163+[3]REGISTROS!F163+[3]CERTIFICADOS!F163+[3]FISCALIZACIONES!F163</f>
        <v>1</v>
      </c>
      <c r="G163" s="9">
        <f>+[3]LICENCIAS!G163+[3]PERMISOS!G163+[3]REGISTROS!G163+[3]CERTIFICADOS!G163+[3]FISCALIZACIONES!G163</f>
        <v>0</v>
      </c>
      <c r="H163" s="9">
        <f>+[3]LICENCIAS!H163+[3]PERMISOS!H163+[3]REGISTROS!H163+[3]CERTIFICADOS!H163+[3]FISCALIZACIONES!H163</f>
        <v>1</v>
      </c>
      <c r="I163" s="9">
        <f>+[3]LICENCIAS!I163+[3]PERMISOS!I163+[3]REGISTROS!I163+[3]CERTIFICADOS!I163+[3]FISCALIZACIONES!I163</f>
        <v>1</v>
      </c>
      <c r="J163" s="9">
        <f>+[3]LICENCIAS!J163+[3]PERMISOS!J163+[3]REGISTROS!J163+[3]CERTIFICADOS!J163+[3]FISCALIZACIONES!J163</f>
        <v>0</v>
      </c>
      <c r="K163" s="9">
        <f>+[3]LICENCIAS!K163+[3]PERMISOS!K163+[3]REGISTROS!K163+[3]CERTIFICADOS!K163+[3]FISCALIZACIONES!K163</f>
        <v>0</v>
      </c>
      <c r="L163" s="9">
        <f>+[3]LICENCIAS!L163+[3]PERMISOS!L163+[3]REGISTROS!L163+[3]CERTIFICADOS!L163+[3]FISCALIZACIONES!L163</f>
        <v>0</v>
      </c>
      <c r="M163" s="9">
        <f>+[3]LICENCIAS!M163+[3]PERMISOS!M163+[3]REGISTROS!M163+[3]CERTIFICADOS!M163+[3]FISCALIZACIONES!M163</f>
        <v>0</v>
      </c>
      <c r="N163" s="9">
        <f>+[3]LICENCIAS!N163+[3]PERMISOS!N163+[3]REGISTROS!N163+[3]CERTIFICADOS!N163+[3]FISCALIZACIONES!N163</f>
        <v>0</v>
      </c>
      <c r="O163" s="9">
        <f>+[3]LICENCIAS!O163+[3]PERMISOS!O163+[3]REGISTROS!O163+[3]CERTIFICADOS!O163+[3]FISCALIZACIONES!O163</f>
        <v>0</v>
      </c>
      <c r="P163" s="9">
        <f>+[3]LICENCIAS!P163+[3]PERMISOS!P163+[3]REGISTROS!P163+[3]CERTIFICADOS!P163+[3]FISCALIZACIONES!P163</f>
        <v>0</v>
      </c>
      <c r="Q163" s="9">
        <f>+[3]LICENCIAS!Q163+[3]PERMISOS!Q163+[3]REGISTROS!Q163+[3]CERTIFICADOS!Q163+[3]FISCALIZACIONES!Q163</f>
        <v>0</v>
      </c>
      <c r="R163" s="9">
        <f>+[3]LICENCIAS!R163+[3]PERMISOS!R163+[3]REGISTROS!R163+[3]CERTIFICADOS!R163+[3]FISCALIZACIONES!R163</f>
        <v>0</v>
      </c>
      <c r="S163" s="9">
        <f>+[3]LICENCIAS!S163+[3]PERMISOS!S163+[3]REGISTROS!S163+[3]CERTIFICADOS!S163+[3]FISCALIZACIONES!S163</f>
        <v>0</v>
      </c>
      <c r="T163" s="9">
        <f>+[3]LICENCIAS!T163+[3]PERMISOS!T163+[3]REGISTROS!T163+[3]CERTIFICADOS!T163+[3]FISCALIZACIONES!T163</f>
        <v>0</v>
      </c>
      <c r="U163" s="9">
        <f>+[3]LICENCIAS!U163+[3]PERMISOS!U163+[3]REGISTROS!U163+[3]CERTIFICADOS!U163+[3]FISCALIZACIONES!U163</f>
        <v>0</v>
      </c>
      <c r="V163" s="9">
        <f>+[3]LICENCIAS!V163+[3]PERMISOS!V163+[3]REGISTROS!V163+[3]CERTIFICADOS!V163+[3]FISCALIZACIONES!V163</f>
        <v>0</v>
      </c>
      <c r="W163" s="9">
        <f>+[3]LICENCIAS!W163+[3]PERMISOS!W163+[3]REGISTROS!W163+[3]CERTIFICADOS!W163+[3]FISCALIZACIONES!W163</f>
        <v>0</v>
      </c>
      <c r="X163" s="9">
        <f>+[3]LICENCIAS!X163+[3]PERMISOS!X163+[3]REGISTROS!X163+[3]CERTIFICADOS!X163+[3]FISCALIZACIONES!X163</f>
        <v>0</v>
      </c>
      <c r="Y163" s="9">
        <f>+[3]LICENCIAS!Y163+[3]PERMISOS!Y163+[3]REGISTROS!Y163+[3]CERTIFICADOS!Y163+[3]FISCALIZACIONES!Y163</f>
        <v>0</v>
      </c>
      <c r="Z163" s="9">
        <f>+[3]LICENCIAS!Z163+[3]PERMISOS!Z163+[3]REGISTROS!Z163+[3]CERTIFICADOS!Z163+[3]FISCALIZACIONES!Z163</f>
        <v>0</v>
      </c>
      <c r="AA163" s="10">
        <f t="shared" si="71"/>
        <v>271992.56691253954</v>
      </c>
      <c r="AB163" s="10">
        <f t="shared" si="72"/>
        <v>60121.572181243413</v>
      </c>
      <c r="AC163" s="11">
        <f t="shared" si="73"/>
        <v>143048.62381454161</v>
      </c>
      <c r="AD163" s="11">
        <f t="shared" si="74"/>
        <v>86587.57218124342</v>
      </c>
      <c r="AE163" s="11">
        <f t="shared" si="75"/>
        <v>24236.037934668071</v>
      </c>
      <c r="AF163" s="11">
        <f t="shared" si="76"/>
        <v>245515.3340358272</v>
      </c>
      <c r="AG163" s="11">
        <f t="shared" si="77"/>
        <v>10432.033719704952</v>
      </c>
      <c r="AH163" s="12">
        <f t="shared" si="78"/>
        <v>54602.739726027394</v>
      </c>
      <c r="AI163" s="12">
        <f t="shared" si="79"/>
        <v>57105.380400421498</v>
      </c>
      <c r="AJ163" s="12">
        <f t="shared" si="80"/>
        <v>6467.8609062170708</v>
      </c>
      <c r="AK163" s="12">
        <f t="shared" si="81"/>
        <v>1359.3256059009484</v>
      </c>
      <c r="AL163" s="12">
        <f t="shared" si="82"/>
        <v>316676.76923076925</v>
      </c>
      <c r="AM163" s="12">
        <f t="shared" si="83"/>
        <v>141215.94099051633</v>
      </c>
      <c r="AN163" s="12">
        <f t="shared" si="84"/>
        <v>632.24446786090618</v>
      </c>
      <c r="AO163" s="12">
        <f t="shared" si="85"/>
        <v>236651.63962065332</v>
      </c>
      <c r="AP163" s="12">
        <f t="shared" si="86"/>
        <v>16929.841938883033</v>
      </c>
      <c r="AQ163" s="12">
        <f t="shared" si="87"/>
        <v>6006.3224446786089</v>
      </c>
      <c r="AR163" s="12">
        <f t="shared" si="88"/>
        <v>600787.85669125395</v>
      </c>
      <c r="AS163" s="12">
        <f t="shared" si="89"/>
        <v>24348.619599578502</v>
      </c>
      <c r="AT163" s="12">
        <f t="shared" si="90"/>
        <v>2107.4815595363539</v>
      </c>
      <c r="AU163" s="12">
        <f t="shared" si="91"/>
        <v>4485930.4531085351</v>
      </c>
      <c r="AV163" s="12">
        <f t="shared" si="92"/>
        <v>11607.2708113804</v>
      </c>
      <c r="AW163" s="12">
        <f t="shared" si="93"/>
        <v>227.60800842992623</v>
      </c>
      <c r="AX163" s="12">
        <f t="shared" si="94"/>
        <v>724.65753424657532</v>
      </c>
      <c r="AY163" s="12">
        <f t="shared" si="95"/>
        <v>39858.977871443625</v>
      </c>
      <c r="AZ163" s="12">
        <f t="shared" si="96"/>
        <v>12533.319283456271</v>
      </c>
      <c r="BA163" s="12">
        <f t="shared" si="97"/>
        <v>3667.0179135932563</v>
      </c>
      <c r="BB163" s="12">
        <f t="shared" si="98"/>
        <v>948.36670179135933</v>
      </c>
      <c r="BC163" s="12">
        <f t="shared" si="99"/>
        <v>300358.38356164383</v>
      </c>
      <c r="BD163" s="12">
        <f t="shared" si="100"/>
        <v>4214.9631190727077</v>
      </c>
      <c r="BE163" s="12">
        <f t="shared" si="101"/>
        <v>4290.4531085353001</v>
      </c>
      <c r="BF163" s="12">
        <f t="shared" si="102"/>
        <v>3464.6996838777659</v>
      </c>
      <c r="BG163" s="12">
        <f t="shared" si="103"/>
        <v>6322.4446786090621</v>
      </c>
    </row>
    <row r="164" spans="1:59" x14ac:dyDescent="0.25">
      <c r="A164" s="264"/>
      <c r="B164" s="270"/>
      <c r="C164" s="16" t="s">
        <v>199</v>
      </c>
      <c r="D164" s="7">
        <f t="shared" si="70"/>
        <v>5</v>
      </c>
      <c r="E164" s="9">
        <f>+[3]LICENCIAS!E164+[3]PERMISOS!E164+[3]REGISTROS!E164+[3]CERTIFICADOS!E164+[3]FISCALIZACIONES!E164</f>
        <v>1</v>
      </c>
      <c r="F164" s="9">
        <f>+[3]LICENCIAS!F164+[3]PERMISOS!F164+[3]REGISTROS!F164+[3]CERTIFICADOS!F164+[3]FISCALIZACIONES!F164</f>
        <v>0</v>
      </c>
      <c r="G164" s="9">
        <f>+[3]LICENCIAS!G164+[3]PERMISOS!G164+[3]REGISTROS!G164+[3]CERTIFICADOS!G164+[3]FISCALIZACIONES!G164</f>
        <v>0</v>
      </c>
      <c r="H164" s="9">
        <f>+[3]LICENCIAS!H164+[3]PERMISOS!H164+[3]REGISTROS!H164+[3]CERTIFICADOS!H164+[3]FISCALIZACIONES!H164</f>
        <v>1</v>
      </c>
      <c r="I164" s="9">
        <f>+[3]LICENCIAS!I164+[3]PERMISOS!I164+[3]REGISTROS!I164+[3]CERTIFICADOS!I164+[3]FISCALIZACIONES!I164</f>
        <v>0</v>
      </c>
      <c r="J164" s="9">
        <f>+[3]LICENCIAS!J164+[3]PERMISOS!J164+[3]REGISTROS!J164+[3]CERTIFICADOS!J164+[3]FISCALIZACIONES!J164</f>
        <v>3</v>
      </c>
      <c r="K164" s="9">
        <f>+[3]LICENCIAS!K164+[3]PERMISOS!K164+[3]REGISTROS!K164+[3]CERTIFICADOS!K164+[3]FISCALIZACIONES!K164</f>
        <v>0</v>
      </c>
      <c r="L164" s="9">
        <f>+[3]LICENCIAS!L164+[3]PERMISOS!L164+[3]REGISTROS!L164+[3]CERTIFICADOS!L164+[3]FISCALIZACIONES!L164</f>
        <v>0</v>
      </c>
      <c r="M164" s="9">
        <f>+[3]LICENCIAS!M164+[3]PERMISOS!M164+[3]REGISTROS!M164+[3]CERTIFICADOS!M164+[3]FISCALIZACIONES!M164</f>
        <v>0</v>
      </c>
      <c r="N164" s="9">
        <f>+[3]LICENCIAS!N164+[3]PERMISOS!N164+[3]REGISTROS!N164+[3]CERTIFICADOS!N164+[3]FISCALIZACIONES!N164</f>
        <v>0</v>
      </c>
      <c r="O164" s="9">
        <f>+[3]LICENCIAS!O164+[3]PERMISOS!O164+[3]REGISTROS!O164+[3]CERTIFICADOS!O164+[3]FISCALIZACIONES!O164</f>
        <v>0</v>
      </c>
      <c r="P164" s="9">
        <f>+[3]LICENCIAS!P164+[3]PERMISOS!P164+[3]REGISTROS!P164+[3]CERTIFICADOS!P164+[3]FISCALIZACIONES!P164</f>
        <v>0</v>
      </c>
      <c r="Q164" s="9">
        <f>+[3]LICENCIAS!Q164+[3]PERMISOS!Q164+[3]REGISTROS!Q164+[3]CERTIFICADOS!Q164+[3]FISCALIZACIONES!Q164</f>
        <v>0</v>
      </c>
      <c r="R164" s="9">
        <f>+[3]LICENCIAS!R164+[3]PERMISOS!R164+[3]REGISTROS!R164+[3]CERTIFICADOS!R164+[3]FISCALIZACIONES!R164</f>
        <v>0</v>
      </c>
      <c r="S164" s="9">
        <f>+[3]LICENCIAS!S164+[3]PERMISOS!S164+[3]REGISTROS!S164+[3]CERTIFICADOS!S164+[3]FISCALIZACIONES!S164</f>
        <v>0</v>
      </c>
      <c r="T164" s="9">
        <f>+[3]LICENCIAS!T164+[3]PERMISOS!T164+[3]REGISTROS!T164+[3]CERTIFICADOS!T164+[3]FISCALIZACIONES!T164</f>
        <v>0</v>
      </c>
      <c r="U164" s="9">
        <f>+[3]LICENCIAS!U164+[3]PERMISOS!U164+[3]REGISTROS!U164+[3]CERTIFICADOS!U164+[3]FISCALIZACIONES!U164</f>
        <v>0</v>
      </c>
      <c r="V164" s="9">
        <f>+[3]LICENCIAS!V164+[3]PERMISOS!V164+[3]REGISTROS!V164+[3]CERTIFICADOS!V164+[3]FISCALIZACIONES!V164</f>
        <v>0</v>
      </c>
      <c r="W164" s="9">
        <f>+[3]LICENCIAS!W164+[3]PERMISOS!W164+[3]REGISTROS!W164+[3]CERTIFICADOS!W164+[3]FISCALIZACIONES!W164</f>
        <v>0</v>
      </c>
      <c r="X164" s="9">
        <f>+[3]LICENCIAS!X164+[3]PERMISOS!X164+[3]REGISTROS!X164+[3]CERTIFICADOS!X164+[3]FISCALIZACIONES!X164</f>
        <v>0</v>
      </c>
      <c r="Y164" s="9">
        <f>+[3]LICENCIAS!Y164+[3]PERMISOS!Y164+[3]REGISTROS!Y164+[3]CERTIFICADOS!Y164+[3]FISCALIZACIONES!Y164</f>
        <v>0</v>
      </c>
      <c r="Z164" s="9">
        <f>+[3]LICENCIAS!Z164+[3]PERMISOS!Z164+[3]REGISTROS!Z164+[3]CERTIFICADOS!Z164+[3]FISCALIZACIONES!Z164</f>
        <v>0</v>
      </c>
      <c r="AA164" s="10">
        <f t="shared" si="71"/>
        <v>339990.70864067442</v>
      </c>
      <c r="AB164" s="10">
        <f t="shared" si="72"/>
        <v>75151.965226554268</v>
      </c>
      <c r="AC164" s="11">
        <f t="shared" si="73"/>
        <v>178810.77976817702</v>
      </c>
      <c r="AD164" s="11">
        <f t="shared" si="74"/>
        <v>108234.46522655428</v>
      </c>
      <c r="AE164" s="11">
        <f t="shared" si="75"/>
        <v>30295.047418335089</v>
      </c>
      <c r="AF164" s="11">
        <f t="shared" si="76"/>
        <v>306894.16754478402</v>
      </c>
      <c r="AG164" s="11">
        <f t="shared" si="77"/>
        <v>13040.04214963119</v>
      </c>
      <c r="AH164" s="12">
        <f t="shared" si="78"/>
        <v>68253.42465753424</v>
      </c>
      <c r="AI164" s="12">
        <f t="shared" si="79"/>
        <v>71381.725500526867</v>
      </c>
      <c r="AJ164" s="12">
        <f t="shared" si="80"/>
        <v>8084.826132771339</v>
      </c>
      <c r="AK164" s="12">
        <f t="shared" si="81"/>
        <v>1699.1570073761854</v>
      </c>
      <c r="AL164" s="12">
        <f t="shared" si="82"/>
        <v>395845.96153846156</v>
      </c>
      <c r="AM164" s="12">
        <f t="shared" si="83"/>
        <v>176519.92623814542</v>
      </c>
      <c r="AN164" s="12">
        <f t="shared" si="84"/>
        <v>790.30558482613276</v>
      </c>
      <c r="AO164" s="12">
        <f t="shared" si="85"/>
        <v>295814.54952581663</v>
      </c>
      <c r="AP164" s="12">
        <f t="shared" si="86"/>
        <v>21162.302423603793</v>
      </c>
      <c r="AQ164" s="12">
        <f t="shared" si="87"/>
        <v>7507.9030558482609</v>
      </c>
      <c r="AR164" s="12">
        <f t="shared" si="88"/>
        <v>750984.82086406741</v>
      </c>
      <c r="AS164" s="12">
        <f t="shared" si="89"/>
        <v>30435.774499473126</v>
      </c>
      <c r="AT164" s="12">
        <f t="shared" si="90"/>
        <v>2634.3519494204425</v>
      </c>
      <c r="AU164" s="12">
        <f t="shared" si="91"/>
        <v>5607413.0663856687</v>
      </c>
      <c r="AV164" s="12">
        <f t="shared" si="92"/>
        <v>14509.088514225499</v>
      </c>
      <c r="AW164" s="12">
        <f t="shared" si="93"/>
        <v>284.51001053740777</v>
      </c>
      <c r="AX164" s="12">
        <f t="shared" si="94"/>
        <v>905.82191780821915</v>
      </c>
      <c r="AY164" s="12">
        <f t="shared" si="95"/>
        <v>49823.722339304528</v>
      </c>
      <c r="AZ164" s="12">
        <f t="shared" si="96"/>
        <v>15666.649104320339</v>
      </c>
      <c r="BA164" s="12">
        <f t="shared" si="97"/>
        <v>4583.7723919915707</v>
      </c>
      <c r="BB164" s="12">
        <f t="shared" si="98"/>
        <v>1185.4583772391991</v>
      </c>
      <c r="BC164" s="12">
        <f t="shared" si="99"/>
        <v>375447.97945205477</v>
      </c>
      <c r="BD164" s="12">
        <f t="shared" si="100"/>
        <v>5268.7038988408849</v>
      </c>
      <c r="BE164" s="12">
        <f t="shared" si="101"/>
        <v>5363.0663856691253</v>
      </c>
      <c r="BF164" s="12">
        <f t="shared" si="102"/>
        <v>4330.8746048472076</v>
      </c>
      <c r="BG164" s="12">
        <f t="shared" si="103"/>
        <v>7903.0558482613278</v>
      </c>
    </row>
    <row r="165" spans="1:59" x14ac:dyDescent="0.25">
      <c r="A165" s="264"/>
      <c r="B165" s="270"/>
      <c r="C165" s="16" t="s">
        <v>200</v>
      </c>
      <c r="D165" s="7">
        <f t="shared" si="70"/>
        <v>4</v>
      </c>
      <c r="E165" s="9">
        <f>+[3]LICENCIAS!E165+[3]PERMISOS!E165+[3]REGISTROS!E165+[3]CERTIFICADOS!E165+[3]FISCALIZACIONES!E165</f>
        <v>0</v>
      </c>
      <c r="F165" s="9">
        <f>+[3]LICENCIAS!F165+[3]PERMISOS!F165+[3]REGISTROS!F165+[3]CERTIFICADOS!F165+[3]FISCALIZACIONES!F165</f>
        <v>1</v>
      </c>
      <c r="G165" s="9">
        <f>+[3]LICENCIAS!G165+[3]PERMISOS!G165+[3]REGISTROS!G165+[3]CERTIFICADOS!G165+[3]FISCALIZACIONES!G165</f>
        <v>0</v>
      </c>
      <c r="H165" s="9">
        <f>+[3]LICENCIAS!H165+[3]PERMISOS!H165+[3]REGISTROS!H165+[3]CERTIFICADOS!H165+[3]FISCALIZACIONES!H165</f>
        <v>0</v>
      </c>
      <c r="I165" s="9">
        <f>+[3]LICENCIAS!I165+[3]PERMISOS!I165+[3]REGISTROS!I165+[3]CERTIFICADOS!I165+[3]FISCALIZACIONES!I165</f>
        <v>0</v>
      </c>
      <c r="J165" s="9">
        <f>+[3]LICENCIAS!J165+[3]PERMISOS!J165+[3]REGISTROS!J165+[3]CERTIFICADOS!J165+[3]FISCALIZACIONES!J165</f>
        <v>2</v>
      </c>
      <c r="K165" s="9">
        <f>+[3]LICENCIAS!K165+[3]PERMISOS!K165+[3]REGISTROS!K165+[3]CERTIFICADOS!K165+[3]FISCALIZACIONES!K165</f>
        <v>1</v>
      </c>
      <c r="L165" s="9">
        <f>+[3]LICENCIAS!L165+[3]PERMISOS!L165+[3]REGISTROS!L165+[3]CERTIFICADOS!L165+[3]FISCALIZACIONES!L165</f>
        <v>0</v>
      </c>
      <c r="M165" s="9">
        <f>+[3]LICENCIAS!M165+[3]PERMISOS!M165+[3]REGISTROS!M165+[3]CERTIFICADOS!M165+[3]FISCALIZACIONES!M165</f>
        <v>0</v>
      </c>
      <c r="N165" s="9">
        <f>+[3]LICENCIAS!N165+[3]PERMISOS!N165+[3]REGISTROS!N165+[3]CERTIFICADOS!N165+[3]FISCALIZACIONES!N165</f>
        <v>0</v>
      </c>
      <c r="O165" s="9">
        <f>+[3]LICENCIAS!O165+[3]PERMISOS!O165+[3]REGISTROS!O165+[3]CERTIFICADOS!O165+[3]FISCALIZACIONES!O165</f>
        <v>0</v>
      </c>
      <c r="P165" s="9">
        <f>+[3]LICENCIAS!P165+[3]PERMISOS!P165+[3]REGISTROS!P165+[3]CERTIFICADOS!P165+[3]FISCALIZACIONES!P165</f>
        <v>0</v>
      </c>
      <c r="Q165" s="9">
        <f>+[3]LICENCIAS!Q165+[3]PERMISOS!Q165+[3]REGISTROS!Q165+[3]CERTIFICADOS!Q165+[3]FISCALIZACIONES!Q165</f>
        <v>0</v>
      </c>
      <c r="R165" s="9">
        <f>+[3]LICENCIAS!R165+[3]PERMISOS!R165+[3]REGISTROS!R165+[3]CERTIFICADOS!R165+[3]FISCALIZACIONES!R165</f>
        <v>0</v>
      </c>
      <c r="S165" s="9">
        <f>+[3]LICENCIAS!S165+[3]PERMISOS!S165+[3]REGISTROS!S165+[3]CERTIFICADOS!S165+[3]FISCALIZACIONES!S165</f>
        <v>0</v>
      </c>
      <c r="T165" s="9">
        <f>+[3]LICENCIAS!T165+[3]PERMISOS!T165+[3]REGISTROS!T165+[3]CERTIFICADOS!T165+[3]FISCALIZACIONES!T165</f>
        <v>0</v>
      </c>
      <c r="U165" s="9">
        <f>+[3]LICENCIAS!U165+[3]PERMISOS!U165+[3]REGISTROS!U165+[3]CERTIFICADOS!U165+[3]FISCALIZACIONES!U165</f>
        <v>0</v>
      </c>
      <c r="V165" s="9">
        <f>+[3]LICENCIAS!V165+[3]PERMISOS!V165+[3]REGISTROS!V165+[3]CERTIFICADOS!V165+[3]FISCALIZACIONES!V165</f>
        <v>0</v>
      </c>
      <c r="W165" s="9">
        <f>+[3]LICENCIAS!W165+[3]PERMISOS!W165+[3]REGISTROS!W165+[3]CERTIFICADOS!W165+[3]FISCALIZACIONES!W165</f>
        <v>0</v>
      </c>
      <c r="X165" s="9">
        <f>+[3]LICENCIAS!X165+[3]PERMISOS!X165+[3]REGISTROS!X165+[3]CERTIFICADOS!X165+[3]FISCALIZACIONES!X165</f>
        <v>0</v>
      </c>
      <c r="Y165" s="9">
        <f>+[3]LICENCIAS!Y165+[3]PERMISOS!Y165+[3]REGISTROS!Y165+[3]CERTIFICADOS!Y165+[3]FISCALIZACIONES!Y165</f>
        <v>0</v>
      </c>
      <c r="Z165" s="9">
        <f>+[3]LICENCIAS!Z165+[3]PERMISOS!Z165+[3]REGISTROS!Z165+[3]CERTIFICADOS!Z165+[3]FISCALIZACIONES!Z165</f>
        <v>0</v>
      </c>
      <c r="AA165" s="10">
        <f t="shared" si="71"/>
        <v>271992.56691253954</v>
      </c>
      <c r="AB165" s="10">
        <f t="shared" si="72"/>
        <v>60121.572181243413</v>
      </c>
      <c r="AC165" s="11">
        <f t="shared" si="73"/>
        <v>143048.62381454161</v>
      </c>
      <c r="AD165" s="11">
        <f t="shared" si="74"/>
        <v>86587.57218124342</v>
      </c>
      <c r="AE165" s="11">
        <f t="shared" si="75"/>
        <v>24236.037934668071</v>
      </c>
      <c r="AF165" s="11">
        <f t="shared" si="76"/>
        <v>245515.3340358272</v>
      </c>
      <c r="AG165" s="11">
        <f t="shared" si="77"/>
        <v>10432.033719704952</v>
      </c>
      <c r="AH165" s="12">
        <f t="shared" si="78"/>
        <v>54602.739726027394</v>
      </c>
      <c r="AI165" s="12">
        <f t="shared" si="79"/>
        <v>57105.380400421498</v>
      </c>
      <c r="AJ165" s="12">
        <f t="shared" si="80"/>
        <v>6467.8609062170708</v>
      </c>
      <c r="AK165" s="12">
        <f t="shared" si="81"/>
        <v>1359.3256059009484</v>
      </c>
      <c r="AL165" s="12">
        <f t="shared" si="82"/>
        <v>316676.76923076925</v>
      </c>
      <c r="AM165" s="12">
        <f t="shared" si="83"/>
        <v>141215.94099051633</v>
      </c>
      <c r="AN165" s="12">
        <f t="shared" si="84"/>
        <v>632.24446786090618</v>
      </c>
      <c r="AO165" s="12">
        <f t="shared" si="85"/>
        <v>236651.63962065332</v>
      </c>
      <c r="AP165" s="12">
        <f t="shared" si="86"/>
        <v>16929.841938883033</v>
      </c>
      <c r="AQ165" s="12">
        <f t="shared" si="87"/>
        <v>6006.3224446786089</v>
      </c>
      <c r="AR165" s="12">
        <f t="shared" si="88"/>
        <v>600787.85669125395</v>
      </c>
      <c r="AS165" s="12">
        <f t="shared" si="89"/>
        <v>24348.619599578502</v>
      </c>
      <c r="AT165" s="12">
        <f t="shared" si="90"/>
        <v>2107.4815595363539</v>
      </c>
      <c r="AU165" s="12">
        <f t="shared" si="91"/>
        <v>4485930.4531085351</v>
      </c>
      <c r="AV165" s="12">
        <f t="shared" si="92"/>
        <v>11607.2708113804</v>
      </c>
      <c r="AW165" s="12">
        <f t="shared" si="93"/>
        <v>227.60800842992623</v>
      </c>
      <c r="AX165" s="12">
        <f t="shared" si="94"/>
        <v>724.65753424657532</v>
      </c>
      <c r="AY165" s="12">
        <f t="shared" si="95"/>
        <v>39858.977871443625</v>
      </c>
      <c r="AZ165" s="12">
        <f t="shared" si="96"/>
        <v>12533.319283456271</v>
      </c>
      <c r="BA165" s="12">
        <f t="shared" si="97"/>
        <v>3667.0179135932563</v>
      </c>
      <c r="BB165" s="12">
        <f t="shared" si="98"/>
        <v>948.36670179135933</v>
      </c>
      <c r="BC165" s="12">
        <f t="shared" si="99"/>
        <v>300358.38356164383</v>
      </c>
      <c r="BD165" s="12">
        <f t="shared" si="100"/>
        <v>4214.9631190727077</v>
      </c>
      <c r="BE165" s="12">
        <f t="shared" si="101"/>
        <v>4290.4531085353001</v>
      </c>
      <c r="BF165" s="12">
        <f t="shared" si="102"/>
        <v>3464.6996838777659</v>
      </c>
      <c r="BG165" s="12">
        <f t="shared" si="103"/>
        <v>6322.4446786090621</v>
      </c>
    </row>
    <row r="166" spans="1:59" x14ac:dyDescent="0.25">
      <c r="A166" s="264"/>
      <c r="B166" s="270"/>
      <c r="C166" s="16" t="s">
        <v>201</v>
      </c>
      <c r="D166" s="7">
        <f t="shared" si="70"/>
        <v>3</v>
      </c>
      <c r="E166" s="9">
        <f>+[3]LICENCIAS!E166+[3]PERMISOS!E166+[3]REGISTROS!E166+[3]CERTIFICADOS!E166+[3]FISCALIZACIONES!E166</f>
        <v>0</v>
      </c>
      <c r="F166" s="9">
        <f>+[3]LICENCIAS!F166+[3]PERMISOS!F166+[3]REGISTROS!F166+[3]CERTIFICADOS!F166+[3]FISCALIZACIONES!F166</f>
        <v>0</v>
      </c>
      <c r="G166" s="9">
        <f>+[3]LICENCIAS!G166+[3]PERMISOS!G166+[3]REGISTROS!G166+[3]CERTIFICADOS!G166+[3]FISCALIZACIONES!G166</f>
        <v>1</v>
      </c>
      <c r="H166" s="9">
        <f>+[3]LICENCIAS!H166+[3]PERMISOS!H166+[3]REGISTROS!H166+[3]CERTIFICADOS!H166+[3]FISCALIZACIONES!H166</f>
        <v>2</v>
      </c>
      <c r="I166" s="9">
        <f>+[3]LICENCIAS!I166+[3]PERMISOS!I166+[3]REGISTROS!I166+[3]CERTIFICADOS!I166+[3]FISCALIZACIONES!I166</f>
        <v>0</v>
      </c>
      <c r="J166" s="9">
        <f>+[3]LICENCIAS!J166+[3]PERMISOS!J166+[3]REGISTROS!J166+[3]CERTIFICADOS!J166+[3]FISCALIZACIONES!J166</f>
        <v>0</v>
      </c>
      <c r="K166" s="9">
        <f>+[3]LICENCIAS!K166+[3]PERMISOS!K166+[3]REGISTROS!K166+[3]CERTIFICADOS!K166+[3]FISCALIZACIONES!K166</f>
        <v>0</v>
      </c>
      <c r="L166" s="9">
        <f>+[3]LICENCIAS!L166+[3]PERMISOS!L166+[3]REGISTROS!L166+[3]CERTIFICADOS!L166+[3]FISCALIZACIONES!L166</f>
        <v>0</v>
      </c>
      <c r="M166" s="9">
        <f>+[3]LICENCIAS!M166+[3]PERMISOS!M166+[3]REGISTROS!M166+[3]CERTIFICADOS!M166+[3]FISCALIZACIONES!M166</f>
        <v>0</v>
      </c>
      <c r="N166" s="9">
        <f>+[3]LICENCIAS!N166+[3]PERMISOS!N166+[3]REGISTROS!N166+[3]CERTIFICADOS!N166+[3]FISCALIZACIONES!N166</f>
        <v>0</v>
      </c>
      <c r="O166" s="9">
        <f>+[3]LICENCIAS!O166+[3]PERMISOS!O166+[3]REGISTROS!O166+[3]CERTIFICADOS!O166+[3]FISCALIZACIONES!O166</f>
        <v>0</v>
      </c>
      <c r="P166" s="9">
        <f>+[3]LICENCIAS!P166+[3]PERMISOS!P166+[3]REGISTROS!P166+[3]CERTIFICADOS!P166+[3]FISCALIZACIONES!P166</f>
        <v>0</v>
      </c>
      <c r="Q166" s="9">
        <f>+[3]LICENCIAS!Q166+[3]PERMISOS!Q166+[3]REGISTROS!Q166+[3]CERTIFICADOS!Q166+[3]FISCALIZACIONES!Q166</f>
        <v>0</v>
      </c>
      <c r="R166" s="9">
        <f>+[3]LICENCIAS!R166+[3]PERMISOS!R166+[3]REGISTROS!R166+[3]CERTIFICADOS!R166+[3]FISCALIZACIONES!R166</f>
        <v>0</v>
      </c>
      <c r="S166" s="9">
        <f>+[3]LICENCIAS!S166+[3]PERMISOS!S166+[3]REGISTROS!S166+[3]CERTIFICADOS!S166+[3]FISCALIZACIONES!S166</f>
        <v>0</v>
      </c>
      <c r="T166" s="9">
        <f>+[3]LICENCIAS!T166+[3]PERMISOS!T166+[3]REGISTROS!T166+[3]CERTIFICADOS!T166+[3]FISCALIZACIONES!T166</f>
        <v>0</v>
      </c>
      <c r="U166" s="9">
        <f>+[3]LICENCIAS!U166+[3]PERMISOS!U166+[3]REGISTROS!U166+[3]CERTIFICADOS!U166+[3]FISCALIZACIONES!U166</f>
        <v>0</v>
      </c>
      <c r="V166" s="9">
        <f>+[3]LICENCIAS!V166+[3]PERMISOS!V166+[3]REGISTROS!V166+[3]CERTIFICADOS!V166+[3]FISCALIZACIONES!V166</f>
        <v>0</v>
      </c>
      <c r="W166" s="9">
        <f>+[3]LICENCIAS!W166+[3]PERMISOS!W166+[3]REGISTROS!W166+[3]CERTIFICADOS!W166+[3]FISCALIZACIONES!W166</f>
        <v>0</v>
      </c>
      <c r="X166" s="9">
        <f>+[3]LICENCIAS!X166+[3]PERMISOS!X166+[3]REGISTROS!X166+[3]CERTIFICADOS!X166+[3]FISCALIZACIONES!X166</f>
        <v>0</v>
      </c>
      <c r="Y166" s="9">
        <f>+[3]LICENCIAS!Y166+[3]PERMISOS!Y166+[3]REGISTROS!Y166+[3]CERTIFICADOS!Y166+[3]FISCALIZACIONES!Y166</f>
        <v>0</v>
      </c>
      <c r="Z166" s="9">
        <f>+[3]LICENCIAS!Z166+[3]PERMISOS!Z166+[3]REGISTROS!Z166+[3]CERTIFICADOS!Z166+[3]FISCALIZACIONES!Z166</f>
        <v>0</v>
      </c>
      <c r="AA166" s="10">
        <f t="shared" si="71"/>
        <v>203994.42518440465</v>
      </c>
      <c r="AB166" s="10">
        <f t="shared" si="72"/>
        <v>45091.179135932558</v>
      </c>
      <c r="AC166" s="11">
        <f t="shared" si="73"/>
        <v>107286.46786090621</v>
      </c>
      <c r="AD166" s="11">
        <f t="shared" si="74"/>
        <v>64940.679135932565</v>
      </c>
      <c r="AE166" s="11">
        <f t="shared" si="75"/>
        <v>18177.028451001053</v>
      </c>
      <c r="AF166" s="11">
        <f t="shared" si="76"/>
        <v>184136.5005268704</v>
      </c>
      <c r="AG166" s="11">
        <f t="shared" si="77"/>
        <v>7824.0252897787141</v>
      </c>
      <c r="AH166" s="12">
        <f t="shared" si="78"/>
        <v>40952.054794520547</v>
      </c>
      <c r="AI166" s="12">
        <f t="shared" si="79"/>
        <v>42829.035300316122</v>
      </c>
      <c r="AJ166" s="12">
        <f t="shared" si="80"/>
        <v>4850.8956796628026</v>
      </c>
      <c r="AK166" s="12">
        <f t="shared" si="81"/>
        <v>1019.4942044257114</v>
      </c>
      <c r="AL166" s="12">
        <f t="shared" si="82"/>
        <v>237507.57692307694</v>
      </c>
      <c r="AM166" s="12">
        <f t="shared" si="83"/>
        <v>105911.95574288725</v>
      </c>
      <c r="AN166" s="12">
        <f t="shared" si="84"/>
        <v>474.18335089567961</v>
      </c>
      <c r="AO166" s="12">
        <f t="shared" si="85"/>
        <v>177488.72971548999</v>
      </c>
      <c r="AP166" s="12">
        <f t="shared" si="86"/>
        <v>12697.381454162274</v>
      </c>
      <c r="AQ166" s="12">
        <f t="shared" si="87"/>
        <v>4504.7418335089569</v>
      </c>
      <c r="AR166" s="12">
        <f t="shared" si="88"/>
        <v>450590.89251844049</v>
      </c>
      <c r="AS166" s="12">
        <f t="shared" si="89"/>
        <v>18261.464699683878</v>
      </c>
      <c r="AT166" s="12">
        <f t="shared" si="90"/>
        <v>1580.6111696522653</v>
      </c>
      <c r="AU166" s="12">
        <f t="shared" si="91"/>
        <v>3364447.8398314016</v>
      </c>
      <c r="AV166" s="12">
        <f t="shared" si="92"/>
        <v>8705.453108535301</v>
      </c>
      <c r="AW166" s="12">
        <f t="shared" si="93"/>
        <v>170.70600632244467</v>
      </c>
      <c r="AX166" s="12">
        <f t="shared" si="94"/>
        <v>543.49315068493149</v>
      </c>
      <c r="AY166" s="12">
        <f t="shared" si="95"/>
        <v>29894.233403582719</v>
      </c>
      <c r="AZ166" s="12">
        <f t="shared" si="96"/>
        <v>9399.9894625922025</v>
      </c>
      <c r="BA166" s="12">
        <f t="shared" si="97"/>
        <v>2750.2634351949423</v>
      </c>
      <c r="BB166" s="12">
        <f t="shared" si="98"/>
        <v>711.27502634351947</v>
      </c>
      <c r="BC166" s="12">
        <f t="shared" si="99"/>
        <v>225268.78767123289</v>
      </c>
      <c r="BD166" s="12">
        <f t="shared" si="100"/>
        <v>3161.2223393045306</v>
      </c>
      <c r="BE166" s="12">
        <f t="shared" si="101"/>
        <v>3217.8398314014748</v>
      </c>
      <c r="BF166" s="12">
        <f t="shared" si="102"/>
        <v>2598.5247629083242</v>
      </c>
      <c r="BG166" s="12">
        <f t="shared" si="103"/>
        <v>4741.8335089567963</v>
      </c>
    </row>
    <row r="167" spans="1:59" x14ac:dyDescent="0.25">
      <c r="A167" s="265"/>
      <c r="B167" s="271"/>
      <c r="C167" s="16" t="s">
        <v>202</v>
      </c>
      <c r="D167" s="7">
        <f t="shared" si="70"/>
        <v>5</v>
      </c>
      <c r="E167" s="9">
        <f>+[3]LICENCIAS!E167+[3]PERMISOS!E167+[3]REGISTROS!E167+[3]CERTIFICADOS!E167+[3]FISCALIZACIONES!E167</f>
        <v>0</v>
      </c>
      <c r="F167" s="9">
        <f>+[3]LICENCIAS!F167+[3]PERMISOS!F167+[3]REGISTROS!F167+[3]CERTIFICADOS!F167+[3]FISCALIZACIONES!F167</f>
        <v>1</v>
      </c>
      <c r="G167" s="9">
        <f>+[3]LICENCIAS!G167+[3]PERMISOS!G167+[3]REGISTROS!G167+[3]CERTIFICADOS!G167+[3]FISCALIZACIONES!G167</f>
        <v>2</v>
      </c>
      <c r="H167" s="9">
        <f>+[3]LICENCIAS!H167+[3]PERMISOS!H167+[3]REGISTROS!H167+[3]CERTIFICADOS!H167+[3]FISCALIZACIONES!H167</f>
        <v>0</v>
      </c>
      <c r="I167" s="9">
        <f>+[3]LICENCIAS!I167+[3]PERMISOS!I167+[3]REGISTROS!I167+[3]CERTIFICADOS!I167+[3]FISCALIZACIONES!I167</f>
        <v>1</v>
      </c>
      <c r="J167" s="9">
        <f>+[3]LICENCIAS!J167+[3]PERMISOS!J167+[3]REGISTROS!J167+[3]CERTIFICADOS!J167+[3]FISCALIZACIONES!J167</f>
        <v>0</v>
      </c>
      <c r="K167" s="9">
        <f>+[3]LICENCIAS!K167+[3]PERMISOS!K167+[3]REGISTROS!K167+[3]CERTIFICADOS!K167+[3]FISCALIZACIONES!K167</f>
        <v>1</v>
      </c>
      <c r="L167" s="9">
        <f>+[3]LICENCIAS!L167+[3]PERMISOS!L167+[3]REGISTROS!L167+[3]CERTIFICADOS!L167+[3]FISCALIZACIONES!L167</f>
        <v>0</v>
      </c>
      <c r="M167" s="9">
        <f>+[3]LICENCIAS!M167+[3]PERMISOS!M167+[3]REGISTROS!M167+[3]CERTIFICADOS!M167+[3]FISCALIZACIONES!M167</f>
        <v>0</v>
      </c>
      <c r="N167" s="9">
        <f>+[3]LICENCIAS!N167+[3]PERMISOS!N167+[3]REGISTROS!N167+[3]CERTIFICADOS!N167+[3]FISCALIZACIONES!N167</f>
        <v>0</v>
      </c>
      <c r="O167" s="9">
        <f>+[3]LICENCIAS!O167+[3]PERMISOS!O167+[3]REGISTROS!O167+[3]CERTIFICADOS!O167+[3]FISCALIZACIONES!O167</f>
        <v>0</v>
      </c>
      <c r="P167" s="9">
        <f>+[3]LICENCIAS!P167+[3]PERMISOS!P167+[3]REGISTROS!P167+[3]CERTIFICADOS!P167+[3]FISCALIZACIONES!P167</f>
        <v>0</v>
      </c>
      <c r="Q167" s="9">
        <f>+[3]LICENCIAS!Q167+[3]PERMISOS!Q167+[3]REGISTROS!Q167+[3]CERTIFICADOS!Q167+[3]FISCALIZACIONES!Q167</f>
        <v>0</v>
      </c>
      <c r="R167" s="9">
        <f>+[3]LICENCIAS!R167+[3]PERMISOS!R167+[3]REGISTROS!R167+[3]CERTIFICADOS!R167+[3]FISCALIZACIONES!R167</f>
        <v>0</v>
      </c>
      <c r="S167" s="9">
        <f>+[3]LICENCIAS!S167+[3]PERMISOS!S167+[3]REGISTROS!S167+[3]CERTIFICADOS!S167+[3]FISCALIZACIONES!S167</f>
        <v>0</v>
      </c>
      <c r="T167" s="9">
        <f>+[3]LICENCIAS!T167+[3]PERMISOS!T167+[3]REGISTROS!T167+[3]CERTIFICADOS!T167+[3]FISCALIZACIONES!T167</f>
        <v>0</v>
      </c>
      <c r="U167" s="9">
        <f>+[3]LICENCIAS!U167+[3]PERMISOS!U167+[3]REGISTROS!U167+[3]CERTIFICADOS!U167+[3]FISCALIZACIONES!U167</f>
        <v>0</v>
      </c>
      <c r="V167" s="9">
        <f>+[3]LICENCIAS!V167+[3]PERMISOS!V167+[3]REGISTROS!V167+[3]CERTIFICADOS!V167+[3]FISCALIZACIONES!V167</f>
        <v>0</v>
      </c>
      <c r="W167" s="9">
        <f>+[3]LICENCIAS!W167+[3]PERMISOS!W167+[3]REGISTROS!W167+[3]CERTIFICADOS!W167+[3]FISCALIZACIONES!W167</f>
        <v>0</v>
      </c>
      <c r="X167" s="9">
        <f>+[3]LICENCIAS!X167+[3]PERMISOS!X167+[3]REGISTROS!X167+[3]CERTIFICADOS!X167+[3]FISCALIZACIONES!X167</f>
        <v>0</v>
      </c>
      <c r="Y167" s="9">
        <f>+[3]LICENCIAS!Y167+[3]PERMISOS!Y167+[3]REGISTROS!Y167+[3]CERTIFICADOS!Y167+[3]FISCALIZACIONES!Y167</f>
        <v>0</v>
      </c>
      <c r="Z167" s="9">
        <f>+[3]LICENCIAS!Z167+[3]PERMISOS!Z167+[3]REGISTROS!Z167+[3]CERTIFICADOS!Z167+[3]FISCALIZACIONES!Z167</f>
        <v>0</v>
      </c>
      <c r="AA167" s="10">
        <f t="shared" si="71"/>
        <v>339990.70864067442</v>
      </c>
      <c r="AB167" s="10">
        <f t="shared" si="72"/>
        <v>75151.965226554268</v>
      </c>
      <c r="AC167" s="11">
        <f t="shared" si="73"/>
        <v>178810.77976817702</v>
      </c>
      <c r="AD167" s="11">
        <f t="shared" si="74"/>
        <v>108234.46522655428</v>
      </c>
      <c r="AE167" s="11">
        <f t="shared" si="75"/>
        <v>30295.047418335089</v>
      </c>
      <c r="AF167" s="11">
        <f t="shared" si="76"/>
        <v>306894.16754478402</v>
      </c>
      <c r="AG167" s="11">
        <f t="shared" si="77"/>
        <v>13040.04214963119</v>
      </c>
      <c r="AH167" s="12">
        <f t="shared" si="78"/>
        <v>68253.42465753424</v>
      </c>
      <c r="AI167" s="12">
        <f t="shared" si="79"/>
        <v>71381.725500526867</v>
      </c>
      <c r="AJ167" s="12">
        <f t="shared" si="80"/>
        <v>8084.826132771339</v>
      </c>
      <c r="AK167" s="12">
        <f t="shared" si="81"/>
        <v>1699.1570073761854</v>
      </c>
      <c r="AL167" s="12">
        <f t="shared" si="82"/>
        <v>395845.96153846156</v>
      </c>
      <c r="AM167" s="12">
        <f t="shared" si="83"/>
        <v>176519.92623814542</v>
      </c>
      <c r="AN167" s="12">
        <f t="shared" si="84"/>
        <v>790.30558482613276</v>
      </c>
      <c r="AO167" s="12">
        <f t="shared" si="85"/>
        <v>295814.54952581663</v>
      </c>
      <c r="AP167" s="12">
        <f t="shared" si="86"/>
        <v>21162.302423603793</v>
      </c>
      <c r="AQ167" s="12">
        <f t="shared" si="87"/>
        <v>7507.9030558482609</v>
      </c>
      <c r="AR167" s="12">
        <f t="shared" si="88"/>
        <v>750984.82086406741</v>
      </c>
      <c r="AS167" s="12">
        <f t="shared" si="89"/>
        <v>30435.774499473126</v>
      </c>
      <c r="AT167" s="12">
        <f t="shared" si="90"/>
        <v>2634.3519494204425</v>
      </c>
      <c r="AU167" s="12">
        <f t="shared" si="91"/>
        <v>5607413.0663856687</v>
      </c>
      <c r="AV167" s="12">
        <f t="shared" si="92"/>
        <v>14509.088514225499</v>
      </c>
      <c r="AW167" s="12">
        <f t="shared" si="93"/>
        <v>284.51001053740777</v>
      </c>
      <c r="AX167" s="12">
        <f t="shared" si="94"/>
        <v>905.82191780821915</v>
      </c>
      <c r="AY167" s="12">
        <f t="shared" si="95"/>
        <v>49823.722339304528</v>
      </c>
      <c r="AZ167" s="12">
        <f t="shared" si="96"/>
        <v>15666.649104320339</v>
      </c>
      <c r="BA167" s="12">
        <f t="shared" si="97"/>
        <v>4583.7723919915707</v>
      </c>
      <c r="BB167" s="12">
        <f t="shared" si="98"/>
        <v>1185.4583772391991</v>
      </c>
      <c r="BC167" s="12">
        <f t="shared" si="99"/>
        <v>375447.97945205477</v>
      </c>
      <c r="BD167" s="12">
        <f t="shared" si="100"/>
        <v>5268.7038988408849</v>
      </c>
      <c r="BE167" s="12">
        <f t="shared" si="101"/>
        <v>5363.0663856691253</v>
      </c>
      <c r="BF167" s="12">
        <f t="shared" si="102"/>
        <v>4330.8746048472076</v>
      </c>
      <c r="BG167" s="12">
        <f t="shared" si="103"/>
        <v>7903.0558482613278</v>
      </c>
    </row>
    <row r="168" spans="1:59" x14ac:dyDescent="0.25">
      <c r="A168" s="263" t="s">
        <v>203</v>
      </c>
      <c r="B168" s="269">
        <f>SUM(D168:D189)</f>
        <v>207</v>
      </c>
      <c r="C168" s="16" t="s">
        <v>204</v>
      </c>
      <c r="D168" s="7">
        <f t="shared" si="70"/>
        <v>67</v>
      </c>
      <c r="E168" s="9">
        <f>+[3]LICENCIAS!E168+[3]PERMISOS!E168+[3]REGISTROS!E168+[3]CERTIFICADOS!E168+[3]FISCALIZACIONES!E168</f>
        <v>3</v>
      </c>
      <c r="F168" s="9">
        <f>+[3]LICENCIAS!F168+[3]PERMISOS!F168+[3]REGISTROS!F168+[3]CERTIFICADOS!F168+[3]FISCALIZACIONES!F168</f>
        <v>23</v>
      </c>
      <c r="G168" s="9">
        <f>+[3]LICENCIAS!G168+[3]PERMISOS!G168+[3]REGISTROS!G168+[3]CERTIFICADOS!G168+[3]FISCALIZACIONES!G168</f>
        <v>23</v>
      </c>
      <c r="H168" s="9">
        <f>+[3]LICENCIAS!H168+[3]PERMISOS!H168+[3]REGISTROS!H168+[3]CERTIFICADOS!H168+[3]FISCALIZACIONES!H168</f>
        <v>17</v>
      </c>
      <c r="I168" s="9">
        <f>+[3]LICENCIAS!I168+[3]PERMISOS!I168+[3]REGISTROS!I168+[3]CERTIFICADOS!I168+[3]FISCALIZACIONES!I168</f>
        <v>1</v>
      </c>
      <c r="J168" s="9">
        <f>+[3]LICENCIAS!J168+[3]PERMISOS!J168+[3]REGISTROS!J168+[3]CERTIFICADOS!J168+[3]FISCALIZACIONES!J168</f>
        <v>0</v>
      </c>
      <c r="K168" s="9">
        <f>+[3]LICENCIAS!K168+[3]PERMISOS!K168+[3]REGISTROS!K168+[3]CERTIFICADOS!K168+[3]FISCALIZACIONES!K168</f>
        <v>0</v>
      </c>
      <c r="L168" s="9">
        <f>+[3]LICENCIAS!L168+[3]PERMISOS!L168+[3]REGISTROS!L168+[3]CERTIFICADOS!L168+[3]FISCALIZACIONES!L168</f>
        <v>0</v>
      </c>
      <c r="M168" s="9">
        <f>+[3]LICENCIAS!M168+[3]PERMISOS!M168+[3]REGISTROS!M168+[3]CERTIFICADOS!M168+[3]FISCALIZACIONES!M168</f>
        <v>0</v>
      </c>
      <c r="N168" s="9">
        <f>+[3]LICENCIAS!N168+[3]PERMISOS!N168+[3]REGISTROS!N168+[3]CERTIFICADOS!N168+[3]FISCALIZACIONES!N168</f>
        <v>0</v>
      </c>
      <c r="O168" s="9">
        <f>+[3]LICENCIAS!O168+[3]PERMISOS!O168+[3]REGISTROS!O168+[3]CERTIFICADOS!O168+[3]FISCALIZACIONES!O168</f>
        <v>0</v>
      </c>
      <c r="P168" s="9">
        <f>+[3]LICENCIAS!P168+[3]PERMISOS!P168+[3]REGISTROS!P168+[3]CERTIFICADOS!P168+[3]FISCALIZACIONES!P168</f>
        <v>0</v>
      </c>
      <c r="Q168" s="9">
        <f>+[3]LICENCIAS!Q168+[3]PERMISOS!Q168+[3]REGISTROS!Q168+[3]CERTIFICADOS!Q168+[3]FISCALIZACIONES!Q168</f>
        <v>0</v>
      </c>
      <c r="R168" s="9">
        <f>+[3]LICENCIAS!R168+[3]PERMISOS!R168+[3]REGISTROS!R168+[3]CERTIFICADOS!R168+[3]FISCALIZACIONES!R168</f>
        <v>0</v>
      </c>
      <c r="S168" s="9">
        <f>+[3]LICENCIAS!S168+[3]PERMISOS!S168+[3]REGISTROS!S168+[3]CERTIFICADOS!S168+[3]FISCALIZACIONES!S168</f>
        <v>0</v>
      </c>
      <c r="T168" s="9">
        <f>+[3]LICENCIAS!T168+[3]PERMISOS!T168+[3]REGISTROS!T168+[3]CERTIFICADOS!T168+[3]FISCALIZACIONES!T168</f>
        <v>0</v>
      </c>
      <c r="U168" s="9">
        <f>+[3]LICENCIAS!U168+[3]PERMISOS!U168+[3]REGISTROS!U168+[3]CERTIFICADOS!U168+[3]FISCALIZACIONES!U168</f>
        <v>0</v>
      </c>
      <c r="V168" s="9">
        <f>+[3]LICENCIAS!V168+[3]PERMISOS!V168+[3]REGISTROS!V168+[3]CERTIFICADOS!V168+[3]FISCALIZACIONES!V168</f>
        <v>0</v>
      </c>
      <c r="W168" s="9">
        <f>+[3]LICENCIAS!W168+[3]PERMISOS!W168+[3]REGISTROS!W168+[3]CERTIFICADOS!W168+[3]FISCALIZACIONES!W168</f>
        <v>0</v>
      </c>
      <c r="X168" s="9">
        <f>+[3]LICENCIAS!X168+[3]PERMISOS!X168+[3]REGISTROS!X168+[3]CERTIFICADOS!X168+[3]FISCALIZACIONES!X168</f>
        <v>0</v>
      </c>
      <c r="Y168" s="9">
        <f>+[3]LICENCIAS!Y168+[3]PERMISOS!Y168+[3]REGISTROS!Y168+[3]CERTIFICADOS!Y168+[3]FISCALIZACIONES!Y168</f>
        <v>0</v>
      </c>
      <c r="Z168" s="9">
        <f>+[3]LICENCIAS!Z168+[3]PERMISOS!Z168+[3]REGISTROS!Z168+[3]CERTIFICADOS!Z168+[3]FISCALIZACIONES!Z168</f>
        <v>0</v>
      </c>
      <c r="AA168" s="10">
        <f t="shared" si="71"/>
        <v>4555875.4957850371</v>
      </c>
      <c r="AB168" s="10">
        <f t="shared" si="72"/>
        <v>1007036.3340358272</v>
      </c>
      <c r="AC168" s="11">
        <f t="shared" si="73"/>
        <v>2396064.4488935722</v>
      </c>
      <c r="AD168" s="11">
        <f t="shared" si="74"/>
        <v>1450341.8340358273</v>
      </c>
      <c r="AE168" s="11">
        <f t="shared" si="75"/>
        <v>405953.63540569018</v>
      </c>
      <c r="AF168" s="11">
        <f t="shared" si="76"/>
        <v>4112381.8451001057</v>
      </c>
      <c r="AG168" s="11">
        <f t="shared" si="77"/>
        <v>174736.56480505795</v>
      </c>
      <c r="AH168" s="12">
        <f t="shared" si="78"/>
        <v>914595.89041095879</v>
      </c>
      <c r="AI168" s="12">
        <f t="shared" si="79"/>
        <v>956515.12170706014</v>
      </c>
      <c r="AJ168" s="12">
        <f t="shared" si="80"/>
        <v>108336.67017913594</v>
      </c>
      <c r="AK168" s="12">
        <f t="shared" si="81"/>
        <v>22768.703898840886</v>
      </c>
      <c r="AL168" s="12">
        <f t="shared" si="82"/>
        <v>5304335.884615385</v>
      </c>
      <c r="AM168" s="12">
        <f t="shared" si="83"/>
        <v>2365367.0115911486</v>
      </c>
      <c r="AN168" s="12">
        <f t="shared" si="84"/>
        <v>10590.094836670178</v>
      </c>
      <c r="AO168" s="12">
        <f t="shared" si="85"/>
        <v>3963914.963645943</v>
      </c>
      <c r="AP168" s="12">
        <f t="shared" si="86"/>
        <v>283574.85247629083</v>
      </c>
      <c r="AQ168" s="12">
        <f t="shared" si="87"/>
        <v>100605.9009483667</v>
      </c>
      <c r="AR168" s="12">
        <f t="shared" si="88"/>
        <v>10063196.599578504</v>
      </c>
      <c r="AS168" s="12">
        <f t="shared" si="89"/>
        <v>407839.37829293992</v>
      </c>
      <c r="AT168" s="12">
        <f t="shared" si="90"/>
        <v>35300.316122233926</v>
      </c>
      <c r="AU168" s="12">
        <f t="shared" si="91"/>
        <v>75139335.089567959</v>
      </c>
      <c r="AV168" s="12">
        <f t="shared" si="92"/>
        <v>194421.7860906217</v>
      </c>
      <c r="AW168" s="12">
        <f t="shared" si="93"/>
        <v>3812.4341412012645</v>
      </c>
      <c r="AX168" s="12">
        <f t="shared" si="94"/>
        <v>12138.013698630137</v>
      </c>
      <c r="AY168" s="12">
        <f t="shared" si="95"/>
        <v>667637.87934668071</v>
      </c>
      <c r="AZ168" s="12">
        <f t="shared" si="96"/>
        <v>209933.09799789253</v>
      </c>
      <c r="BA168" s="12">
        <f t="shared" si="97"/>
        <v>61422.550052687046</v>
      </c>
      <c r="BB168" s="12">
        <f t="shared" si="98"/>
        <v>15885.142255005268</v>
      </c>
      <c r="BC168" s="12">
        <f t="shared" si="99"/>
        <v>5031002.9246575339</v>
      </c>
      <c r="BD168" s="12">
        <f t="shared" si="100"/>
        <v>70600.632244467852</v>
      </c>
      <c r="BE168" s="12">
        <f t="shared" si="101"/>
        <v>71865.089567966279</v>
      </c>
      <c r="BF168" s="12">
        <f t="shared" si="102"/>
        <v>58033.719704952578</v>
      </c>
      <c r="BG168" s="12">
        <f t="shared" si="103"/>
        <v>105900.94836670179</v>
      </c>
    </row>
    <row r="169" spans="1:59" x14ac:dyDescent="0.25">
      <c r="A169" s="264"/>
      <c r="B169" s="270"/>
      <c r="C169" s="17" t="s">
        <v>205</v>
      </c>
      <c r="D169" s="7">
        <f t="shared" si="70"/>
        <v>2</v>
      </c>
      <c r="E169" s="9">
        <f>+[3]LICENCIAS!E169+[3]PERMISOS!E169+[3]REGISTROS!E169+[3]CERTIFICADOS!E169+[3]FISCALIZACIONES!E169</f>
        <v>0</v>
      </c>
      <c r="F169" s="9">
        <f>+[3]LICENCIAS!F169+[3]PERMISOS!F169+[3]REGISTROS!F169+[3]CERTIFICADOS!F169+[3]FISCALIZACIONES!F169</f>
        <v>0</v>
      </c>
      <c r="G169" s="9">
        <f>+[3]LICENCIAS!G169+[3]PERMISOS!G169+[3]REGISTROS!G169+[3]CERTIFICADOS!G169+[3]FISCALIZACIONES!G169</f>
        <v>0</v>
      </c>
      <c r="H169" s="9">
        <f>+[3]LICENCIAS!H169+[3]PERMISOS!H169+[3]REGISTROS!H169+[3]CERTIFICADOS!H169+[3]FISCALIZACIONES!H169</f>
        <v>2</v>
      </c>
      <c r="I169" s="9">
        <f>+[3]LICENCIAS!I169+[3]PERMISOS!I169+[3]REGISTROS!I169+[3]CERTIFICADOS!I169+[3]FISCALIZACIONES!I169</f>
        <v>0</v>
      </c>
      <c r="J169" s="9">
        <f>+[3]LICENCIAS!J169+[3]PERMISOS!J169+[3]REGISTROS!J169+[3]CERTIFICADOS!J169+[3]FISCALIZACIONES!J169</f>
        <v>0</v>
      </c>
      <c r="K169" s="9">
        <f>+[3]LICENCIAS!K169+[3]PERMISOS!K169+[3]REGISTROS!K169+[3]CERTIFICADOS!K169+[3]FISCALIZACIONES!K169</f>
        <v>0</v>
      </c>
      <c r="L169" s="9">
        <f>+[3]LICENCIAS!L169+[3]PERMISOS!L169+[3]REGISTROS!L169+[3]CERTIFICADOS!L169+[3]FISCALIZACIONES!L169</f>
        <v>0</v>
      </c>
      <c r="M169" s="9">
        <f>+[3]LICENCIAS!M169+[3]PERMISOS!M169+[3]REGISTROS!M169+[3]CERTIFICADOS!M169+[3]FISCALIZACIONES!M169</f>
        <v>0</v>
      </c>
      <c r="N169" s="9">
        <f>+[3]LICENCIAS!N169+[3]PERMISOS!N169+[3]REGISTROS!N169+[3]CERTIFICADOS!N169+[3]FISCALIZACIONES!N169</f>
        <v>0</v>
      </c>
      <c r="O169" s="9">
        <f>+[3]LICENCIAS!O169+[3]PERMISOS!O169+[3]REGISTROS!O169+[3]CERTIFICADOS!O169+[3]FISCALIZACIONES!O169</f>
        <v>0</v>
      </c>
      <c r="P169" s="9">
        <f>+[3]LICENCIAS!P169+[3]PERMISOS!P169+[3]REGISTROS!P169+[3]CERTIFICADOS!P169+[3]FISCALIZACIONES!P169</f>
        <v>0</v>
      </c>
      <c r="Q169" s="9">
        <f>+[3]LICENCIAS!Q169+[3]PERMISOS!Q169+[3]REGISTROS!Q169+[3]CERTIFICADOS!Q169+[3]FISCALIZACIONES!Q169</f>
        <v>0</v>
      </c>
      <c r="R169" s="9">
        <f>+[3]LICENCIAS!R169+[3]PERMISOS!R169+[3]REGISTROS!R169+[3]CERTIFICADOS!R169+[3]FISCALIZACIONES!R169</f>
        <v>0</v>
      </c>
      <c r="S169" s="9">
        <f>+[3]LICENCIAS!S169+[3]PERMISOS!S169+[3]REGISTROS!S169+[3]CERTIFICADOS!S169+[3]FISCALIZACIONES!S169</f>
        <v>0</v>
      </c>
      <c r="T169" s="9">
        <f>+[3]LICENCIAS!T169+[3]PERMISOS!T169+[3]REGISTROS!T169+[3]CERTIFICADOS!T169+[3]FISCALIZACIONES!T169</f>
        <v>0</v>
      </c>
      <c r="U169" s="9">
        <f>+[3]LICENCIAS!U169+[3]PERMISOS!U169+[3]REGISTROS!U169+[3]CERTIFICADOS!U169+[3]FISCALIZACIONES!U169</f>
        <v>0</v>
      </c>
      <c r="V169" s="9">
        <f>+[3]LICENCIAS!V169+[3]PERMISOS!V169+[3]REGISTROS!V169+[3]CERTIFICADOS!V169+[3]FISCALIZACIONES!V169</f>
        <v>0</v>
      </c>
      <c r="W169" s="9">
        <f>+[3]LICENCIAS!W169+[3]PERMISOS!W169+[3]REGISTROS!W169+[3]CERTIFICADOS!W169+[3]FISCALIZACIONES!W169</f>
        <v>0</v>
      </c>
      <c r="X169" s="9">
        <f>+[3]LICENCIAS!X169+[3]PERMISOS!X169+[3]REGISTROS!X169+[3]CERTIFICADOS!X169+[3]FISCALIZACIONES!X169</f>
        <v>0</v>
      </c>
      <c r="Y169" s="9">
        <f>+[3]LICENCIAS!Y169+[3]PERMISOS!Y169+[3]REGISTROS!Y169+[3]CERTIFICADOS!Y169+[3]FISCALIZACIONES!Y169</f>
        <v>0</v>
      </c>
      <c r="Z169" s="9">
        <f>+[3]LICENCIAS!Z169+[3]PERMISOS!Z169+[3]REGISTROS!Z169+[3]CERTIFICADOS!Z169+[3]FISCALIZACIONES!Z169</f>
        <v>0</v>
      </c>
      <c r="AA169" s="10">
        <f t="shared" si="71"/>
        <v>135996.28345626977</v>
      </c>
      <c r="AB169" s="10">
        <f t="shared" si="72"/>
        <v>30060.786090621707</v>
      </c>
      <c r="AC169" s="11">
        <f t="shared" si="73"/>
        <v>71524.311907270807</v>
      </c>
      <c r="AD169" s="11">
        <f t="shared" si="74"/>
        <v>43293.78609062171</v>
      </c>
      <c r="AE169" s="11">
        <f t="shared" si="75"/>
        <v>12118.018967334036</v>
      </c>
      <c r="AF169" s="11">
        <f t="shared" si="76"/>
        <v>122757.6670179136</v>
      </c>
      <c r="AG169" s="11">
        <f t="shared" si="77"/>
        <v>5216.016859852476</v>
      </c>
      <c r="AH169" s="12">
        <f t="shared" si="78"/>
        <v>27301.369863013697</v>
      </c>
      <c r="AI169" s="12">
        <f t="shared" si="79"/>
        <v>28552.690200210749</v>
      </c>
      <c r="AJ169" s="12">
        <f t="shared" si="80"/>
        <v>3233.9304531085354</v>
      </c>
      <c r="AK169" s="12">
        <f t="shared" si="81"/>
        <v>679.6628029504742</v>
      </c>
      <c r="AL169" s="12">
        <f t="shared" si="82"/>
        <v>158338.38461538462</v>
      </c>
      <c r="AM169" s="12">
        <f t="shared" si="83"/>
        <v>70607.970495258167</v>
      </c>
      <c r="AN169" s="12">
        <f t="shared" si="84"/>
        <v>316.12223393045309</v>
      </c>
      <c r="AO169" s="12">
        <f t="shared" si="85"/>
        <v>118325.81981032666</v>
      </c>
      <c r="AP169" s="12">
        <f t="shared" si="86"/>
        <v>8464.9209694415167</v>
      </c>
      <c r="AQ169" s="12">
        <f t="shared" si="87"/>
        <v>3003.1612223393045</v>
      </c>
      <c r="AR169" s="12">
        <f t="shared" si="88"/>
        <v>300393.92834562698</v>
      </c>
      <c r="AS169" s="12">
        <f t="shared" si="89"/>
        <v>12174.309799789251</v>
      </c>
      <c r="AT169" s="12">
        <f t="shared" si="90"/>
        <v>1053.7407797681769</v>
      </c>
      <c r="AU169" s="12">
        <f t="shared" si="91"/>
        <v>2242965.2265542676</v>
      </c>
      <c r="AV169" s="12">
        <f t="shared" si="92"/>
        <v>5803.6354056902001</v>
      </c>
      <c r="AW169" s="12">
        <f t="shared" si="93"/>
        <v>113.80400421496311</v>
      </c>
      <c r="AX169" s="12">
        <f t="shared" si="94"/>
        <v>362.32876712328766</v>
      </c>
      <c r="AY169" s="12">
        <f t="shared" si="95"/>
        <v>19929.488935721813</v>
      </c>
      <c r="AZ169" s="12">
        <f t="shared" si="96"/>
        <v>6266.6596417281353</v>
      </c>
      <c r="BA169" s="12">
        <f t="shared" si="97"/>
        <v>1833.5089567966281</v>
      </c>
      <c r="BB169" s="12">
        <f t="shared" si="98"/>
        <v>474.18335089567967</v>
      </c>
      <c r="BC169" s="12">
        <f t="shared" si="99"/>
        <v>150179.19178082192</v>
      </c>
      <c r="BD169" s="12">
        <f t="shared" si="100"/>
        <v>2107.4815595363539</v>
      </c>
      <c r="BE169" s="12">
        <f t="shared" si="101"/>
        <v>2145.22655426765</v>
      </c>
      <c r="BF169" s="12">
        <f t="shared" si="102"/>
        <v>1732.3498419388829</v>
      </c>
      <c r="BG169" s="12">
        <f t="shared" si="103"/>
        <v>3161.222339304531</v>
      </c>
    </row>
    <row r="170" spans="1:59" x14ac:dyDescent="0.25">
      <c r="A170" s="264"/>
      <c r="B170" s="270"/>
      <c r="C170" s="16" t="s">
        <v>206</v>
      </c>
      <c r="D170" s="7">
        <f t="shared" si="70"/>
        <v>6</v>
      </c>
      <c r="E170" s="9">
        <f>+[3]LICENCIAS!E170+[3]PERMISOS!E170+[3]REGISTROS!E170+[3]CERTIFICADOS!E170+[3]FISCALIZACIONES!E170</f>
        <v>2</v>
      </c>
      <c r="F170" s="9">
        <f>+[3]LICENCIAS!F170+[3]PERMISOS!F170+[3]REGISTROS!F170+[3]CERTIFICADOS!F170+[3]FISCALIZACIONES!F170</f>
        <v>2</v>
      </c>
      <c r="G170" s="9">
        <f>+[3]LICENCIAS!G170+[3]PERMISOS!G170+[3]REGISTROS!G170+[3]CERTIFICADOS!G170+[3]FISCALIZACIONES!G170</f>
        <v>2</v>
      </c>
      <c r="H170" s="9">
        <f>+[3]LICENCIAS!H170+[3]PERMISOS!H170+[3]REGISTROS!H170+[3]CERTIFICADOS!H170+[3]FISCALIZACIONES!H170</f>
        <v>0</v>
      </c>
      <c r="I170" s="9">
        <f>+[3]LICENCIAS!I170+[3]PERMISOS!I170+[3]REGISTROS!I170+[3]CERTIFICADOS!I170+[3]FISCALIZACIONES!I170</f>
        <v>0</v>
      </c>
      <c r="J170" s="9">
        <f>+[3]LICENCIAS!J170+[3]PERMISOS!J170+[3]REGISTROS!J170+[3]CERTIFICADOS!J170+[3]FISCALIZACIONES!J170</f>
        <v>0</v>
      </c>
      <c r="K170" s="9">
        <f>+[3]LICENCIAS!K170+[3]PERMISOS!K170+[3]REGISTROS!K170+[3]CERTIFICADOS!K170+[3]FISCALIZACIONES!K170</f>
        <v>0</v>
      </c>
      <c r="L170" s="9">
        <f>+[3]LICENCIAS!L170+[3]PERMISOS!L170+[3]REGISTROS!L170+[3]CERTIFICADOS!L170+[3]FISCALIZACIONES!L170</f>
        <v>0</v>
      </c>
      <c r="M170" s="9">
        <f>+[3]LICENCIAS!M170+[3]PERMISOS!M170+[3]REGISTROS!M170+[3]CERTIFICADOS!M170+[3]FISCALIZACIONES!M170</f>
        <v>0</v>
      </c>
      <c r="N170" s="9">
        <f>+[3]LICENCIAS!N170+[3]PERMISOS!N170+[3]REGISTROS!N170+[3]CERTIFICADOS!N170+[3]FISCALIZACIONES!N170</f>
        <v>0</v>
      </c>
      <c r="O170" s="9">
        <f>+[3]LICENCIAS!O170+[3]PERMISOS!O170+[3]REGISTROS!O170+[3]CERTIFICADOS!O170+[3]FISCALIZACIONES!O170</f>
        <v>0</v>
      </c>
      <c r="P170" s="9">
        <f>+[3]LICENCIAS!P170+[3]PERMISOS!P170+[3]REGISTROS!P170+[3]CERTIFICADOS!P170+[3]FISCALIZACIONES!P170</f>
        <v>0</v>
      </c>
      <c r="Q170" s="9">
        <f>+[3]LICENCIAS!Q170+[3]PERMISOS!Q170+[3]REGISTROS!Q170+[3]CERTIFICADOS!Q170+[3]FISCALIZACIONES!Q170</f>
        <v>0</v>
      </c>
      <c r="R170" s="9">
        <f>+[3]LICENCIAS!R170+[3]PERMISOS!R170+[3]REGISTROS!R170+[3]CERTIFICADOS!R170+[3]FISCALIZACIONES!R170</f>
        <v>0</v>
      </c>
      <c r="S170" s="9">
        <f>+[3]LICENCIAS!S170+[3]PERMISOS!S170+[3]REGISTROS!S170+[3]CERTIFICADOS!S170+[3]FISCALIZACIONES!S170</f>
        <v>0</v>
      </c>
      <c r="T170" s="9">
        <f>+[3]LICENCIAS!T170+[3]PERMISOS!T170+[3]REGISTROS!T170+[3]CERTIFICADOS!T170+[3]FISCALIZACIONES!T170</f>
        <v>0</v>
      </c>
      <c r="U170" s="9">
        <f>+[3]LICENCIAS!U170+[3]PERMISOS!U170+[3]REGISTROS!U170+[3]CERTIFICADOS!U170+[3]FISCALIZACIONES!U170</f>
        <v>0</v>
      </c>
      <c r="V170" s="9">
        <f>+[3]LICENCIAS!V170+[3]PERMISOS!V170+[3]REGISTROS!V170+[3]CERTIFICADOS!V170+[3]FISCALIZACIONES!V170</f>
        <v>0</v>
      </c>
      <c r="W170" s="9">
        <f>+[3]LICENCIAS!W170+[3]PERMISOS!W170+[3]REGISTROS!W170+[3]CERTIFICADOS!W170+[3]FISCALIZACIONES!W170</f>
        <v>0</v>
      </c>
      <c r="X170" s="9">
        <f>+[3]LICENCIAS!X170+[3]PERMISOS!X170+[3]REGISTROS!X170+[3]CERTIFICADOS!X170+[3]FISCALIZACIONES!X170</f>
        <v>0</v>
      </c>
      <c r="Y170" s="9">
        <f>+[3]LICENCIAS!Y170+[3]PERMISOS!Y170+[3]REGISTROS!Y170+[3]CERTIFICADOS!Y170+[3]FISCALIZACIONES!Y170</f>
        <v>0</v>
      </c>
      <c r="Z170" s="9">
        <f>+[3]LICENCIAS!Z170+[3]PERMISOS!Z170+[3]REGISTROS!Z170+[3]CERTIFICADOS!Z170+[3]FISCALIZACIONES!Z170</f>
        <v>0</v>
      </c>
      <c r="AA170" s="10">
        <f t="shared" si="71"/>
        <v>407988.8503688093</v>
      </c>
      <c r="AB170" s="10">
        <f t="shared" si="72"/>
        <v>90182.358271865116</v>
      </c>
      <c r="AC170" s="11">
        <f t="shared" si="73"/>
        <v>214572.93572181242</v>
      </c>
      <c r="AD170" s="11">
        <f t="shared" si="74"/>
        <v>129881.35827186513</v>
      </c>
      <c r="AE170" s="11">
        <f t="shared" si="75"/>
        <v>36354.056902002107</v>
      </c>
      <c r="AF170" s="11">
        <f t="shared" si="76"/>
        <v>368273.00105374079</v>
      </c>
      <c r="AG170" s="11">
        <f t="shared" si="77"/>
        <v>15648.050579557428</v>
      </c>
      <c r="AH170" s="12">
        <f t="shared" si="78"/>
        <v>81904.109589041094</v>
      </c>
      <c r="AI170" s="12">
        <f t="shared" si="79"/>
        <v>85658.070600632243</v>
      </c>
      <c r="AJ170" s="12">
        <f t="shared" si="80"/>
        <v>9701.7913593256053</v>
      </c>
      <c r="AK170" s="12">
        <f t="shared" si="81"/>
        <v>2038.9884088514227</v>
      </c>
      <c r="AL170" s="12">
        <f t="shared" si="82"/>
        <v>475015.15384615387</v>
      </c>
      <c r="AM170" s="12">
        <f t="shared" si="83"/>
        <v>211823.9114857745</v>
      </c>
      <c r="AN170" s="12">
        <f t="shared" si="84"/>
        <v>948.36670179135922</v>
      </c>
      <c r="AO170" s="12">
        <f t="shared" si="85"/>
        <v>354977.45943097997</v>
      </c>
      <c r="AP170" s="12">
        <f t="shared" si="86"/>
        <v>25394.762908324548</v>
      </c>
      <c r="AQ170" s="12">
        <f t="shared" si="87"/>
        <v>9009.4836670179138</v>
      </c>
      <c r="AR170" s="12">
        <f t="shared" si="88"/>
        <v>901181.78503688099</v>
      </c>
      <c r="AS170" s="12">
        <f t="shared" si="89"/>
        <v>36522.929399367757</v>
      </c>
      <c r="AT170" s="12">
        <f t="shared" si="90"/>
        <v>3161.2223393045306</v>
      </c>
      <c r="AU170" s="12">
        <f t="shared" si="91"/>
        <v>6728895.6796628032</v>
      </c>
      <c r="AV170" s="12">
        <f t="shared" si="92"/>
        <v>17410.906217070602</v>
      </c>
      <c r="AW170" s="12">
        <f t="shared" si="93"/>
        <v>341.41201264488933</v>
      </c>
      <c r="AX170" s="12">
        <f t="shared" si="94"/>
        <v>1086.986301369863</v>
      </c>
      <c r="AY170" s="12">
        <f t="shared" si="95"/>
        <v>59788.466807165438</v>
      </c>
      <c r="AZ170" s="12">
        <f t="shared" si="96"/>
        <v>18799.978925184405</v>
      </c>
      <c r="BA170" s="12">
        <f t="shared" si="97"/>
        <v>5500.5268703898846</v>
      </c>
      <c r="BB170" s="12">
        <f t="shared" si="98"/>
        <v>1422.5500526870389</v>
      </c>
      <c r="BC170" s="12">
        <f t="shared" si="99"/>
        <v>450537.57534246577</v>
      </c>
      <c r="BD170" s="12">
        <f t="shared" si="100"/>
        <v>6322.4446786090612</v>
      </c>
      <c r="BE170" s="12">
        <f t="shared" si="101"/>
        <v>6435.6796628029497</v>
      </c>
      <c r="BF170" s="12">
        <f t="shared" si="102"/>
        <v>5197.0495258166484</v>
      </c>
      <c r="BG170" s="12">
        <f t="shared" si="103"/>
        <v>9483.6670179135926</v>
      </c>
    </row>
    <row r="171" spans="1:59" x14ac:dyDescent="0.25">
      <c r="A171" s="264"/>
      <c r="B171" s="270"/>
      <c r="C171" s="16" t="s">
        <v>207</v>
      </c>
      <c r="D171" s="7">
        <f t="shared" si="70"/>
        <v>0</v>
      </c>
      <c r="E171" s="9">
        <f>+[3]LICENCIAS!E171+[3]PERMISOS!E171+[3]REGISTROS!E171+[3]CERTIFICADOS!E171+[3]FISCALIZACIONES!E171</f>
        <v>0</v>
      </c>
      <c r="F171" s="9">
        <f>+[3]LICENCIAS!F171+[3]PERMISOS!F171+[3]REGISTROS!F171+[3]CERTIFICADOS!F171+[3]FISCALIZACIONES!F171</f>
        <v>0</v>
      </c>
      <c r="G171" s="9">
        <f>+[3]LICENCIAS!G171+[3]PERMISOS!G171+[3]REGISTROS!G171+[3]CERTIFICADOS!G171+[3]FISCALIZACIONES!G171</f>
        <v>0</v>
      </c>
      <c r="H171" s="9">
        <f>+[3]LICENCIAS!H171+[3]PERMISOS!H171+[3]REGISTROS!H171+[3]CERTIFICADOS!H171+[3]FISCALIZACIONES!H171</f>
        <v>0</v>
      </c>
      <c r="I171" s="9">
        <f>+[3]LICENCIAS!I171+[3]PERMISOS!I171+[3]REGISTROS!I171+[3]CERTIFICADOS!I171+[3]FISCALIZACIONES!I171</f>
        <v>0</v>
      </c>
      <c r="J171" s="9">
        <f>+[3]LICENCIAS!J171+[3]PERMISOS!J171+[3]REGISTROS!J171+[3]CERTIFICADOS!J171+[3]FISCALIZACIONES!J171</f>
        <v>0</v>
      </c>
      <c r="K171" s="9">
        <f>+[3]LICENCIAS!K171+[3]PERMISOS!K171+[3]REGISTROS!K171+[3]CERTIFICADOS!K171+[3]FISCALIZACIONES!K171</f>
        <v>0</v>
      </c>
      <c r="L171" s="9">
        <f>+[3]LICENCIAS!L171+[3]PERMISOS!L171+[3]REGISTROS!L171+[3]CERTIFICADOS!L171+[3]FISCALIZACIONES!L171</f>
        <v>0</v>
      </c>
      <c r="M171" s="9">
        <f>+[3]LICENCIAS!M171+[3]PERMISOS!M171+[3]REGISTROS!M171+[3]CERTIFICADOS!M171+[3]FISCALIZACIONES!M171</f>
        <v>0</v>
      </c>
      <c r="N171" s="9">
        <f>+[3]LICENCIAS!N171+[3]PERMISOS!N171+[3]REGISTROS!N171+[3]CERTIFICADOS!N171+[3]FISCALIZACIONES!N171</f>
        <v>0</v>
      </c>
      <c r="O171" s="9">
        <f>+[3]LICENCIAS!O171+[3]PERMISOS!O171+[3]REGISTROS!O171+[3]CERTIFICADOS!O171+[3]FISCALIZACIONES!O171</f>
        <v>0</v>
      </c>
      <c r="P171" s="9">
        <f>+[3]LICENCIAS!P171+[3]PERMISOS!P171+[3]REGISTROS!P171+[3]CERTIFICADOS!P171+[3]FISCALIZACIONES!P171</f>
        <v>0</v>
      </c>
      <c r="Q171" s="9">
        <f>+[3]LICENCIAS!Q171+[3]PERMISOS!Q171+[3]REGISTROS!Q171+[3]CERTIFICADOS!Q171+[3]FISCALIZACIONES!Q171</f>
        <v>0</v>
      </c>
      <c r="R171" s="9">
        <f>+[3]LICENCIAS!R171+[3]PERMISOS!R171+[3]REGISTROS!R171+[3]CERTIFICADOS!R171+[3]FISCALIZACIONES!R171</f>
        <v>0</v>
      </c>
      <c r="S171" s="9">
        <f>+[3]LICENCIAS!S171+[3]PERMISOS!S171+[3]REGISTROS!S171+[3]CERTIFICADOS!S171+[3]FISCALIZACIONES!S171</f>
        <v>0</v>
      </c>
      <c r="T171" s="9">
        <f>+[3]LICENCIAS!T171+[3]PERMISOS!T171+[3]REGISTROS!T171+[3]CERTIFICADOS!T171+[3]FISCALIZACIONES!T171</f>
        <v>0</v>
      </c>
      <c r="U171" s="9">
        <f>+[3]LICENCIAS!U171+[3]PERMISOS!U171+[3]REGISTROS!U171+[3]CERTIFICADOS!U171+[3]FISCALIZACIONES!U171</f>
        <v>0</v>
      </c>
      <c r="V171" s="9">
        <f>+[3]LICENCIAS!V171+[3]PERMISOS!V171+[3]REGISTROS!V171+[3]CERTIFICADOS!V171+[3]FISCALIZACIONES!V171</f>
        <v>0</v>
      </c>
      <c r="W171" s="9">
        <f>+[3]LICENCIAS!W171+[3]PERMISOS!W171+[3]REGISTROS!W171+[3]CERTIFICADOS!W171+[3]FISCALIZACIONES!W171</f>
        <v>0</v>
      </c>
      <c r="X171" s="9">
        <f>+[3]LICENCIAS!X171+[3]PERMISOS!X171+[3]REGISTROS!X171+[3]CERTIFICADOS!X171+[3]FISCALIZACIONES!X171</f>
        <v>0</v>
      </c>
      <c r="Y171" s="9">
        <f>+[3]LICENCIAS!Y171+[3]PERMISOS!Y171+[3]REGISTROS!Y171+[3]CERTIFICADOS!Y171+[3]FISCALIZACIONES!Y171</f>
        <v>0</v>
      </c>
      <c r="Z171" s="9">
        <f>+[3]LICENCIAS!Z171+[3]PERMISOS!Z171+[3]REGISTROS!Z171+[3]CERTIFICADOS!Z171+[3]FISCALIZACIONES!Z171</f>
        <v>0</v>
      </c>
      <c r="AA171" s="10">
        <f t="shared" si="71"/>
        <v>0</v>
      </c>
      <c r="AB171" s="10">
        <f t="shared" si="72"/>
        <v>0</v>
      </c>
      <c r="AC171" s="11">
        <f t="shared" si="73"/>
        <v>0</v>
      </c>
      <c r="AD171" s="11">
        <f t="shared" si="74"/>
        <v>0</v>
      </c>
      <c r="AE171" s="11">
        <f t="shared" si="75"/>
        <v>0</v>
      </c>
      <c r="AF171" s="11">
        <f t="shared" si="76"/>
        <v>0</v>
      </c>
      <c r="AG171" s="11">
        <f t="shared" si="77"/>
        <v>0</v>
      </c>
      <c r="AH171" s="12">
        <f t="shared" si="78"/>
        <v>0</v>
      </c>
      <c r="AI171" s="12">
        <f t="shared" si="79"/>
        <v>0</v>
      </c>
      <c r="AJ171" s="12">
        <f t="shared" si="80"/>
        <v>0</v>
      </c>
      <c r="AK171" s="12">
        <f t="shared" si="81"/>
        <v>0</v>
      </c>
      <c r="AL171" s="12">
        <f t="shared" si="82"/>
        <v>0</v>
      </c>
      <c r="AM171" s="12">
        <f t="shared" si="83"/>
        <v>0</v>
      </c>
      <c r="AN171" s="12">
        <f t="shared" si="84"/>
        <v>0</v>
      </c>
      <c r="AO171" s="12">
        <f t="shared" si="85"/>
        <v>0</v>
      </c>
      <c r="AP171" s="12">
        <f t="shared" si="86"/>
        <v>0</v>
      </c>
      <c r="AQ171" s="12">
        <f t="shared" si="87"/>
        <v>0</v>
      </c>
      <c r="AR171" s="12">
        <f t="shared" si="88"/>
        <v>0</v>
      </c>
      <c r="AS171" s="12">
        <f t="shared" si="89"/>
        <v>0</v>
      </c>
      <c r="AT171" s="12">
        <f t="shared" si="90"/>
        <v>0</v>
      </c>
      <c r="AU171" s="12">
        <f t="shared" si="91"/>
        <v>0</v>
      </c>
      <c r="AV171" s="12">
        <f t="shared" si="92"/>
        <v>0</v>
      </c>
      <c r="AW171" s="12">
        <f t="shared" si="93"/>
        <v>0</v>
      </c>
      <c r="AX171" s="12">
        <f t="shared" si="94"/>
        <v>0</v>
      </c>
      <c r="AY171" s="12">
        <f t="shared" si="95"/>
        <v>0</v>
      </c>
      <c r="AZ171" s="12">
        <f t="shared" si="96"/>
        <v>0</v>
      </c>
      <c r="BA171" s="12">
        <f t="shared" si="97"/>
        <v>0</v>
      </c>
      <c r="BB171" s="12">
        <f t="shared" si="98"/>
        <v>0</v>
      </c>
      <c r="BC171" s="12">
        <f t="shared" si="99"/>
        <v>0</v>
      </c>
      <c r="BD171" s="12">
        <f t="shared" si="100"/>
        <v>0</v>
      </c>
      <c r="BE171" s="12">
        <f t="shared" si="101"/>
        <v>0</v>
      </c>
      <c r="BF171" s="12">
        <f t="shared" si="102"/>
        <v>0</v>
      </c>
      <c r="BG171" s="12">
        <f t="shared" si="103"/>
        <v>0</v>
      </c>
    </row>
    <row r="172" spans="1:59" x14ac:dyDescent="0.25">
      <c r="A172" s="264"/>
      <c r="B172" s="270"/>
      <c r="C172" s="16" t="s">
        <v>208</v>
      </c>
      <c r="D172" s="7">
        <f t="shared" si="70"/>
        <v>12</v>
      </c>
      <c r="E172" s="9">
        <f>+[3]LICENCIAS!E172+[3]PERMISOS!E172+[3]REGISTROS!E172+[3]CERTIFICADOS!E172+[3]FISCALIZACIONES!E172</f>
        <v>2</v>
      </c>
      <c r="F172" s="9">
        <f>+[3]LICENCIAS!F172+[3]PERMISOS!F172+[3]REGISTROS!F172+[3]CERTIFICADOS!F172+[3]FISCALIZACIONES!F172</f>
        <v>3</v>
      </c>
      <c r="G172" s="9">
        <f>+[3]LICENCIAS!G172+[3]PERMISOS!G172+[3]REGISTROS!G172+[3]CERTIFICADOS!G172+[3]FISCALIZACIONES!G172</f>
        <v>1</v>
      </c>
      <c r="H172" s="9">
        <f>+[3]LICENCIAS!H172+[3]PERMISOS!H172+[3]REGISTROS!H172+[3]CERTIFICADOS!H172+[3]FISCALIZACIONES!H172</f>
        <v>4</v>
      </c>
      <c r="I172" s="9">
        <f>+[3]LICENCIAS!I172+[3]PERMISOS!I172+[3]REGISTROS!I172+[3]CERTIFICADOS!I172+[3]FISCALIZACIONES!I172</f>
        <v>0</v>
      </c>
      <c r="J172" s="9">
        <f>+[3]LICENCIAS!J172+[3]PERMISOS!J172+[3]REGISTROS!J172+[3]CERTIFICADOS!J172+[3]FISCALIZACIONES!J172</f>
        <v>1</v>
      </c>
      <c r="K172" s="9">
        <f>+[3]LICENCIAS!K172+[3]PERMISOS!K172+[3]REGISTROS!K172+[3]CERTIFICADOS!K172+[3]FISCALIZACIONES!K172</f>
        <v>0</v>
      </c>
      <c r="L172" s="9">
        <f>+[3]LICENCIAS!L172+[3]PERMISOS!L172+[3]REGISTROS!L172+[3]CERTIFICADOS!L172+[3]FISCALIZACIONES!L172</f>
        <v>0</v>
      </c>
      <c r="M172" s="9">
        <f>+[3]LICENCIAS!M172+[3]PERMISOS!M172+[3]REGISTROS!M172+[3]CERTIFICADOS!M172+[3]FISCALIZACIONES!M172</f>
        <v>0</v>
      </c>
      <c r="N172" s="9">
        <f>+[3]LICENCIAS!N172+[3]PERMISOS!N172+[3]REGISTROS!N172+[3]CERTIFICADOS!N172+[3]FISCALIZACIONES!N172</f>
        <v>0</v>
      </c>
      <c r="O172" s="9">
        <f>+[3]LICENCIAS!O172+[3]PERMISOS!O172+[3]REGISTROS!O172+[3]CERTIFICADOS!O172+[3]FISCALIZACIONES!O172</f>
        <v>0</v>
      </c>
      <c r="P172" s="9">
        <f>+[3]LICENCIAS!P172+[3]PERMISOS!P172+[3]REGISTROS!P172+[3]CERTIFICADOS!P172+[3]FISCALIZACIONES!P172</f>
        <v>0</v>
      </c>
      <c r="Q172" s="9">
        <f>+[3]LICENCIAS!Q172+[3]PERMISOS!Q172+[3]REGISTROS!Q172+[3]CERTIFICADOS!Q172+[3]FISCALIZACIONES!Q172</f>
        <v>0</v>
      </c>
      <c r="R172" s="9">
        <f>+[3]LICENCIAS!R172+[3]PERMISOS!R172+[3]REGISTROS!R172+[3]CERTIFICADOS!R172+[3]FISCALIZACIONES!R172</f>
        <v>1</v>
      </c>
      <c r="S172" s="9">
        <f>+[3]LICENCIAS!S172+[3]PERMISOS!S172+[3]REGISTROS!S172+[3]CERTIFICADOS!S172+[3]FISCALIZACIONES!S172</f>
        <v>0</v>
      </c>
      <c r="T172" s="9">
        <f>+[3]LICENCIAS!T172+[3]PERMISOS!T172+[3]REGISTROS!T172+[3]CERTIFICADOS!T172+[3]FISCALIZACIONES!T172</f>
        <v>0</v>
      </c>
      <c r="U172" s="9">
        <f>+[3]LICENCIAS!U172+[3]PERMISOS!U172+[3]REGISTROS!U172+[3]CERTIFICADOS!U172+[3]FISCALIZACIONES!U172</f>
        <v>0</v>
      </c>
      <c r="V172" s="9">
        <f>+[3]LICENCIAS!V172+[3]PERMISOS!V172+[3]REGISTROS!V172+[3]CERTIFICADOS!V172+[3]FISCALIZACIONES!V172</f>
        <v>0</v>
      </c>
      <c r="W172" s="9">
        <f>+[3]LICENCIAS!W172+[3]PERMISOS!W172+[3]REGISTROS!W172+[3]CERTIFICADOS!W172+[3]FISCALIZACIONES!W172</f>
        <v>0</v>
      </c>
      <c r="X172" s="9">
        <f>+[3]LICENCIAS!X172+[3]PERMISOS!X172+[3]REGISTROS!X172+[3]CERTIFICADOS!X172+[3]FISCALIZACIONES!X172</f>
        <v>0</v>
      </c>
      <c r="Y172" s="9">
        <f>+[3]LICENCIAS!Y172+[3]PERMISOS!Y172+[3]REGISTROS!Y172+[3]CERTIFICADOS!Y172+[3]FISCALIZACIONES!Y172</f>
        <v>0</v>
      </c>
      <c r="Z172" s="9">
        <f>+[3]LICENCIAS!Z172+[3]PERMISOS!Z172+[3]REGISTROS!Z172+[3]CERTIFICADOS!Z172+[3]FISCALIZACIONES!Z172</f>
        <v>0</v>
      </c>
      <c r="AA172" s="10">
        <f t="shared" si="71"/>
        <v>815977.70073761861</v>
      </c>
      <c r="AB172" s="10">
        <f t="shared" si="72"/>
        <v>180364.71654373023</v>
      </c>
      <c r="AC172" s="11">
        <f t="shared" si="73"/>
        <v>429145.87144362484</v>
      </c>
      <c r="AD172" s="11">
        <f t="shared" si="74"/>
        <v>259762.71654373026</v>
      </c>
      <c r="AE172" s="11">
        <f t="shared" si="75"/>
        <v>72708.113804004213</v>
      </c>
      <c r="AF172" s="11">
        <f t="shared" si="76"/>
        <v>736546.00210748159</v>
      </c>
      <c r="AG172" s="11">
        <f t="shared" si="77"/>
        <v>31296.101159114856</v>
      </c>
      <c r="AH172" s="12">
        <f t="shared" si="78"/>
        <v>163808.21917808219</v>
      </c>
      <c r="AI172" s="12">
        <f t="shared" si="79"/>
        <v>171316.14120126449</v>
      </c>
      <c r="AJ172" s="12">
        <f t="shared" si="80"/>
        <v>19403.582718651211</v>
      </c>
      <c r="AK172" s="12">
        <f t="shared" si="81"/>
        <v>4077.9768177028454</v>
      </c>
      <c r="AL172" s="12">
        <f t="shared" si="82"/>
        <v>950030.30769230775</v>
      </c>
      <c r="AM172" s="12">
        <f t="shared" si="83"/>
        <v>423647.822971549</v>
      </c>
      <c r="AN172" s="12">
        <f t="shared" si="84"/>
        <v>1896.7334035827184</v>
      </c>
      <c r="AO172" s="12">
        <f t="shared" si="85"/>
        <v>709954.91886195994</v>
      </c>
      <c r="AP172" s="12">
        <f t="shared" si="86"/>
        <v>50789.525816649097</v>
      </c>
      <c r="AQ172" s="12">
        <f t="shared" si="87"/>
        <v>18018.967334035828</v>
      </c>
      <c r="AR172" s="12">
        <f t="shared" si="88"/>
        <v>1802363.570073762</v>
      </c>
      <c r="AS172" s="12">
        <f t="shared" si="89"/>
        <v>73045.858798735513</v>
      </c>
      <c r="AT172" s="12">
        <f t="shared" si="90"/>
        <v>6322.4446786090612</v>
      </c>
      <c r="AU172" s="12">
        <f t="shared" si="91"/>
        <v>13457791.359325606</v>
      </c>
      <c r="AV172" s="12">
        <f t="shared" si="92"/>
        <v>34821.812434141204</v>
      </c>
      <c r="AW172" s="12">
        <f t="shared" si="93"/>
        <v>682.82402528977866</v>
      </c>
      <c r="AX172" s="12">
        <f t="shared" si="94"/>
        <v>2173.972602739726</v>
      </c>
      <c r="AY172" s="12">
        <f t="shared" si="95"/>
        <v>119576.93361433088</v>
      </c>
      <c r="AZ172" s="12">
        <f t="shared" si="96"/>
        <v>37599.95785036881</v>
      </c>
      <c r="BA172" s="12">
        <f t="shared" si="97"/>
        <v>11001.053740779769</v>
      </c>
      <c r="BB172" s="12">
        <f t="shared" si="98"/>
        <v>2845.1001053740779</v>
      </c>
      <c r="BC172" s="12">
        <f t="shared" si="99"/>
        <v>901075.15068493155</v>
      </c>
      <c r="BD172" s="12">
        <f t="shared" si="100"/>
        <v>12644.889357218122</v>
      </c>
      <c r="BE172" s="12">
        <f t="shared" si="101"/>
        <v>12871.359325605899</v>
      </c>
      <c r="BF172" s="12">
        <f t="shared" si="102"/>
        <v>10394.099051633297</v>
      </c>
      <c r="BG172" s="12">
        <f t="shared" si="103"/>
        <v>18967.334035827185</v>
      </c>
    </row>
    <row r="173" spans="1:59" x14ac:dyDescent="0.25">
      <c r="A173" s="264"/>
      <c r="B173" s="270"/>
      <c r="C173" s="16" t="s">
        <v>209</v>
      </c>
      <c r="D173" s="7">
        <f t="shared" si="70"/>
        <v>9</v>
      </c>
      <c r="E173" s="9">
        <f>+[3]LICENCIAS!E173+[3]PERMISOS!E173+[3]REGISTROS!E173+[3]CERTIFICADOS!E173+[3]FISCALIZACIONES!E173</f>
        <v>3</v>
      </c>
      <c r="F173" s="9">
        <f>+[3]LICENCIAS!F173+[3]PERMISOS!F173+[3]REGISTROS!F173+[3]CERTIFICADOS!F173+[3]FISCALIZACIONES!F173</f>
        <v>3</v>
      </c>
      <c r="G173" s="9">
        <f>+[3]LICENCIAS!G173+[3]PERMISOS!G173+[3]REGISTROS!G173+[3]CERTIFICADOS!G173+[3]FISCALIZACIONES!G173</f>
        <v>0</v>
      </c>
      <c r="H173" s="9">
        <f>+[3]LICENCIAS!H173+[3]PERMISOS!H173+[3]REGISTROS!H173+[3]CERTIFICADOS!H173+[3]FISCALIZACIONES!H173</f>
        <v>3</v>
      </c>
      <c r="I173" s="9">
        <f>+[3]LICENCIAS!I173+[3]PERMISOS!I173+[3]REGISTROS!I173+[3]CERTIFICADOS!I173+[3]FISCALIZACIONES!I173</f>
        <v>0</v>
      </c>
      <c r="J173" s="9">
        <f>+[3]LICENCIAS!J173+[3]PERMISOS!J173+[3]REGISTROS!J173+[3]CERTIFICADOS!J173+[3]FISCALIZACIONES!J173</f>
        <v>0</v>
      </c>
      <c r="K173" s="9">
        <f>+[3]LICENCIAS!K173+[3]PERMISOS!K173+[3]REGISTROS!K173+[3]CERTIFICADOS!K173+[3]FISCALIZACIONES!K173</f>
        <v>0</v>
      </c>
      <c r="L173" s="9">
        <f>+[3]LICENCIAS!L173+[3]PERMISOS!L173+[3]REGISTROS!L173+[3]CERTIFICADOS!L173+[3]FISCALIZACIONES!L173</f>
        <v>0</v>
      </c>
      <c r="M173" s="9">
        <f>+[3]LICENCIAS!M173+[3]PERMISOS!M173+[3]REGISTROS!M173+[3]CERTIFICADOS!M173+[3]FISCALIZACIONES!M173</f>
        <v>0</v>
      </c>
      <c r="N173" s="9">
        <f>+[3]LICENCIAS!N173+[3]PERMISOS!N173+[3]REGISTROS!N173+[3]CERTIFICADOS!N173+[3]FISCALIZACIONES!N173</f>
        <v>0</v>
      </c>
      <c r="O173" s="9">
        <f>+[3]LICENCIAS!O173+[3]PERMISOS!O173+[3]REGISTROS!O173+[3]CERTIFICADOS!O173+[3]FISCALIZACIONES!O173</f>
        <v>0</v>
      </c>
      <c r="P173" s="9">
        <f>+[3]LICENCIAS!P173+[3]PERMISOS!P173+[3]REGISTROS!P173+[3]CERTIFICADOS!P173+[3]FISCALIZACIONES!P173</f>
        <v>0</v>
      </c>
      <c r="Q173" s="9">
        <f>+[3]LICENCIAS!Q173+[3]PERMISOS!Q173+[3]REGISTROS!Q173+[3]CERTIFICADOS!Q173+[3]FISCALIZACIONES!Q173</f>
        <v>0</v>
      </c>
      <c r="R173" s="9">
        <f>+[3]LICENCIAS!R173+[3]PERMISOS!R173+[3]REGISTROS!R173+[3]CERTIFICADOS!R173+[3]FISCALIZACIONES!R173</f>
        <v>0</v>
      </c>
      <c r="S173" s="9">
        <f>+[3]LICENCIAS!S173+[3]PERMISOS!S173+[3]REGISTROS!S173+[3]CERTIFICADOS!S173+[3]FISCALIZACIONES!S173</f>
        <v>0</v>
      </c>
      <c r="T173" s="9">
        <f>+[3]LICENCIAS!T173+[3]PERMISOS!T173+[3]REGISTROS!T173+[3]CERTIFICADOS!T173+[3]FISCALIZACIONES!T173</f>
        <v>0</v>
      </c>
      <c r="U173" s="9">
        <f>+[3]LICENCIAS!U173+[3]PERMISOS!U173+[3]REGISTROS!U173+[3]CERTIFICADOS!U173+[3]FISCALIZACIONES!U173</f>
        <v>0</v>
      </c>
      <c r="V173" s="9">
        <f>+[3]LICENCIAS!V173+[3]PERMISOS!V173+[3]REGISTROS!V173+[3]CERTIFICADOS!V173+[3]FISCALIZACIONES!V173</f>
        <v>0</v>
      </c>
      <c r="W173" s="9">
        <f>+[3]LICENCIAS!W173+[3]PERMISOS!W173+[3]REGISTROS!W173+[3]CERTIFICADOS!W173+[3]FISCALIZACIONES!W173</f>
        <v>0</v>
      </c>
      <c r="X173" s="9">
        <f>+[3]LICENCIAS!X173+[3]PERMISOS!X173+[3]REGISTROS!X173+[3]CERTIFICADOS!X173+[3]FISCALIZACIONES!X173</f>
        <v>0</v>
      </c>
      <c r="Y173" s="9">
        <f>+[3]LICENCIAS!Y173+[3]PERMISOS!Y173+[3]REGISTROS!Y173+[3]CERTIFICADOS!Y173+[3]FISCALIZACIONES!Y173</f>
        <v>0</v>
      </c>
      <c r="Z173" s="9">
        <f>+[3]LICENCIAS!Z173+[3]PERMISOS!Z173+[3]REGISTROS!Z173+[3]CERTIFICADOS!Z173+[3]FISCALIZACIONES!Z173</f>
        <v>0</v>
      </c>
      <c r="AA173" s="10">
        <f t="shared" si="71"/>
        <v>611983.2755532139</v>
      </c>
      <c r="AB173" s="10">
        <f t="shared" si="72"/>
        <v>135273.53740779767</v>
      </c>
      <c r="AC173" s="11">
        <f t="shared" si="73"/>
        <v>321859.40358271863</v>
      </c>
      <c r="AD173" s="11">
        <f t="shared" si="74"/>
        <v>194822.0374077977</v>
      </c>
      <c r="AE173" s="11">
        <f t="shared" si="75"/>
        <v>54531.08535300316</v>
      </c>
      <c r="AF173" s="11">
        <f t="shared" si="76"/>
        <v>552409.50158061122</v>
      </c>
      <c r="AG173" s="11">
        <f t="shared" si="77"/>
        <v>23472.075869336142</v>
      </c>
      <c r="AH173" s="12">
        <f t="shared" si="78"/>
        <v>122856.16438356164</v>
      </c>
      <c r="AI173" s="12">
        <f t="shared" si="79"/>
        <v>128487.10590094837</v>
      </c>
      <c r="AJ173" s="12">
        <f t="shared" si="80"/>
        <v>14552.68703898841</v>
      </c>
      <c r="AK173" s="12">
        <f t="shared" si="81"/>
        <v>3058.4826132771341</v>
      </c>
      <c r="AL173" s="12">
        <f t="shared" si="82"/>
        <v>712522.73076923075</v>
      </c>
      <c r="AM173" s="12">
        <f t="shared" si="83"/>
        <v>317735.86722866178</v>
      </c>
      <c r="AN173" s="12">
        <f t="shared" si="84"/>
        <v>1422.5500526870389</v>
      </c>
      <c r="AO173" s="12">
        <f t="shared" si="85"/>
        <v>532466.18914646993</v>
      </c>
      <c r="AP173" s="12">
        <f t="shared" si="86"/>
        <v>38092.144362486826</v>
      </c>
      <c r="AQ173" s="12">
        <f t="shared" si="87"/>
        <v>13514.225500526871</v>
      </c>
      <c r="AR173" s="12">
        <f t="shared" si="88"/>
        <v>1351772.6775553215</v>
      </c>
      <c r="AS173" s="12">
        <f t="shared" si="89"/>
        <v>54784.394099051628</v>
      </c>
      <c r="AT173" s="12">
        <f t="shared" si="90"/>
        <v>4741.8335089567963</v>
      </c>
      <c r="AU173" s="12">
        <f t="shared" si="91"/>
        <v>10093343.519494204</v>
      </c>
      <c r="AV173" s="12">
        <f t="shared" si="92"/>
        <v>26116.359325605899</v>
      </c>
      <c r="AW173" s="12">
        <f t="shared" si="93"/>
        <v>512.11801896733402</v>
      </c>
      <c r="AX173" s="12">
        <f t="shared" si="94"/>
        <v>1630.4794520547944</v>
      </c>
      <c r="AY173" s="12">
        <f t="shared" si="95"/>
        <v>89682.700210748153</v>
      </c>
      <c r="AZ173" s="12">
        <f t="shared" si="96"/>
        <v>28199.968387776607</v>
      </c>
      <c r="BA173" s="12">
        <f t="shared" si="97"/>
        <v>8250.7903055848274</v>
      </c>
      <c r="BB173" s="12">
        <f t="shared" si="98"/>
        <v>2133.8250790305583</v>
      </c>
      <c r="BC173" s="12">
        <f t="shared" si="99"/>
        <v>675806.3630136986</v>
      </c>
      <c r="BD173" s="12">
        <f t="shared" si="100"/>
        <v>9483.6670179135926</v>
      </c>
      <c r="BE173" s="12">
        <f t="shared" si="101"/>
        <v>9653.5194942044254</v>
      </c>
      <c r="BF173" s="12">
        <f t="shared" si="102"/>
        <v>7795.5742887249735</v>
      </c>
      <c r="BG173" s="12">
        <f t="shared" si="103"/>
        <v>14225.50052687039</v>
      </c>
    </row>
    <row r="174" spans="1:59" x14ac:dyDescent="0.25">
      <c r="A174" s="264"/>
      <c r="B174" s="270"/>
      <c r="C174" s="16" t="s">
        <v>210</v>
      </c>
      <c r="D174" s="7">
        <f t="shared" si="70"/>
        <v>3</v>
      </c>
      <c r="E174" s="9">
        <f>+[3]LICENCIAS!E174+[3]PERMISOS!E174+[3]REGISTROS!E174+[3]CERTIFICADOS!E174+[3]FISCALIZACIONES!E174</f>
        <v>0</v>
      </c>
      <c r="F174" s="9">
        <f>+[3]LICENCIAS!F174+[3]PERMISOS!F174+[3]REGISTROS!F174+[3]CERTIFICADOS!F174+[3]FISCALIZACIONES!F174</f>
        <v>2</v>
      </c>
      <c r="G174" s="9">
        <f>+[3]LICENCIAS!G174+[3]PERMISOS!G174+[3]REGISTROS!G174+[3]CERTIFICADOS!G174+[3]FISCALIZACIONES!G174</f>
        <v>0</v>
      </c>
      <c r="H174" s="9">
        <f>+[3]LICENCIAS!H174+[3]PERMISOS!H174+[3]REGISTROS!H174+[3]CERTIFICADOS!H174+[3]FISCALIZACIONES!H174</f>
        <v>0</v>
      </c>
      <c r="I174" s="9">
        <f>+[3]LICENCIAS!I174+[3]PERMISOS!I174+[3]REGISTROS!I174+[3]CERTIFICADOS!I174+[3]FISCALIZACIONES!I174</f>
        <v>0</v>
      </c>
      <c r="J174" s="9">
        <f>+[3]LICENCIAS!J174+[3]PERMISOS!J174+[3]REGISTROS!J174+[3]CERTIFICADOS!J174+[3]FISCALIZACIONES!J174</f>
        <v>1</v>
      </c>
      <c r="K174" s="9">
        <f>+[3]LICENCIAS!K174+[3]PERMISOS!K174+[3]REGISTROS!K174+[3]CERTIFICADOS!K174+[3]FISCALIZACIONES!K174</f>
        <v>0</v>
      </c>
      <c r="L174" s="9">
        <f>+[3]LICENCIAS!L174+[3]PERMISOS!L174+[3]REGISTROS!L174+[3]CERTIFICADOS!L174+[3]FISCALIZACIONES!L174</f>
        <v>0</v>
      </c>
      <c r="M174" s="9">
        <f>+[3]LICENCIAS!M174+[3]PERMISOS!M174+[3]REGISTROS!M174+[3]CERTIFICADOS!M174+[3]FISCALIZACIONES!M174</f>
        <v>0</v>
      </c>
      <c r="N174" s="9">
        <f>+[3]LICENCIAS!N174+[3]PERMISOS!N174+[3]REGISTROS!N174+[3]CERTIFICADOS!N174+[3]FISCALIZACIONES!N174</f>
        <v>0</v>
      </c>
      <c r="O174" s="9">
        <f>+[3]LICENCIAS!O174+[3]PERMISOS!O174+[3]REGISTROS!O174+[3]CERTIFICADOS!O174+[3]FISCALIZACIONES!O174</f>
        <v>0</v>
      </c>
      <c r="P174" s="9">
        <f>+[3]LICENCIAS!P174+[3]PERMISOS!P174+[3]REGISTROS!P174+[3]CERTIFICADOS!P174+[3]FISCALIZACIONES!P174</f>
        <v>0</v>
      </c>
      <c r="Q174" s="9">
        <f>+[3]LICENCIAS!Q174+[3]PERMISOS!Q174+[3]REGISTROS!Q174+[3]CERTIFICADOS!Q174+[3]FISCALIZACIONES!Q174</f>
        <v>0</v>
      </c>
      <c r="R174" s="9">
        <f>+[3]LICENCIAS!R174+[3]PERMISOS!R174+[3]REGISTROS!R174+[3]CERTIFICADOS!R174+[3]FISCALIZACIONES!R174</f>
        <v>0</v>
      </c>
      <c r="S174" s="9">
        <f>+[3]LICENCIAS!S174+[3]PERMISOS!S174+[3]REGISTROS!S174+[3]CERTIFICADOS!S174+[3]FISCALIZACIONES!S174</f>
        <v>0</v>
      </c>
      <c r="T174" s="9">
        <f>+[3]LICENCIAS!T174+[3]PERMISOS!T174+[3]REGISTROS!T174+[3]CERTIFICADOS!T174+[3]FISCALIZACIONES!T174</f>
        <v>0</v>
      </c>
      <c r="U174" s="9">
        <f>+[3]LICENCIAS!U174+[3]PERMISOS!U174+[3]REGISTROS!U174+[3]CERTIFICADOS!U174+[3]FISCALIZACIONES!U174</f>
        <v>0</v>
      </c>
      <c r="V174" s="9">
        <f>+[3]LICENCIAS!V174+[3]PERMISOS!V174+[3]REGISTROS!V174+[3]CERTIFICADOS!V174+[3]FISCALIZACIONES!V174</f>
        <v>0</v>
      </c>
      <c r="W174" s="9">
        <f>+[3]LICENCIAS!W174+[3]PERMISOS!W174+[3]REGISTROS!W174+[3]CERTIFICADOS!W174+[3]FISCALIZACIONES!W174</f>
        <v>0</v>
      </c>
      <c r="X174" s="9">
        <f>+[3]LICENCIAS!X174+[3]PERMISOS!X174+[3]REGISTROS!X174+[3]CERTIFICADOS!X174+[3]FISCALIZACIONES!X174</f>
        <v>0</v>
      </c>
      <c r="Y174" s="9">
        <f>+[3]LICENCIAS!Y174+[3]PERMISOS!Y174+[3]REGISTROS!Y174+[3]CERTIFICADOS!Y174+[3]FISCALIZACIONES!Y174</f>
        <v>0</v>
      </c>
      <c r="Z174" s="9">
        <f>+[3]LICENCIAS!Z174+[3]PERMISOS!Z174+[3]REGISTROS!Z174+[3]CERTIFICADOS!Z174+[3]FISCALIZACIONES!Z174</f>
        <v>0</v>
      </c>
      <c r="AA174" s="10">
        <f t="shared" si="71"/>
        <v>203994.42518440465</v>
      </c>
      <c r="AB174" s="10">
        <f t="shared" si="72"/>
        <v>45091.179135932558</v>
      </c>
      <c r="AC174" s="11">
        <f t="shared" si="73"/>
        <v>107286.46786090621</v>
      </c>
      <c r="AD174" s="11">
        <f t="shared" si="74"/>
        <v>64940.679135932565</v>
      </c>
      <c r="AE174" s="11">
        <f t="shared" si="75"/>
        <v>18177.028451001053</v>
      </c>
      <c r="AF174" s="11">
        <f t="shared" si="76"/>
        <v>184136.5005268704</v>
      </c>
      <c r="AG174" s="11">
        <f t="shared" si="77"/>
        <v>7824.0252897787141</v>
      </c>
      <c r="AH174" s="12">
        <f t="shared" si="78"/>
        <v>40952.054794520547</v>
      </c>
      <c r="AI174" s="12">
        <f t="shared" si="79"/>
        <v>42829.035300316122</v>
      </c>
      <c r="AJ174" s="12">
        <f t="shared" si="80"/>
        <v>4850.8956796628026</v>
      </c>
      <c r="AK174" s="12">
        <f t="shared" si="81"/>
        <v>1019.4942044257114</v>
      </c>
      <c r="AL174" s="12">
        <f t="shared" si="82"/>
        <v>237507.57692307694</v>
      </c>
      <c r="AM174" s="12">
        <f t="shared" si="83"/>
        <v>105911.95574288725</v>
      </c>
      <c r="AN174" s="12">
        <f t="shared" si="84"/>
        <v>474.18335089567961</v>
      </c>
      <c r="AO174" s="12">
        <f t="shared" si="85"/>
        <v>177488.72971548999</v>
      </c>
      <c r="AP174" s="12">
        <f t="shared" si="86"/>
        <v>12697.381454162274</v>
      </c>
      <c r="AQ174" s="12">
        <f t="shared" si="87"/>
        <v>4504.7418335089569</v>
      </c>
      <c r="AR174" s="12">
        <f t="shared" si="88"/>
        <v>450590.89251844049</v>
      </c>
      <c r="AS174" s="12">
        <f t="shared" si="89"/>
        <v>18261.464699683878</v>
      </c>
      <c r="AT174" s="12">
        <f t="shared" si="90"/>
        <v>1580.6111696522653</v>
      </c>
      <c r="AU174" s="12">
        <f t="shared" si="91"/>
        <v>3364447.8398314016</v>
      </c>
      <c r="AV174" s="12">
        <f t="shared" si="92"/>
        <v>8705.453108535301</v>
      </c>
      <c r="AW174" s="12">
        <f t="shared" si="93"/>
        <v>170.70600632244467</v>
      </c>
      <c r="AX174" s="12">
        <f t="shared" si="94"/>
        <v>543.49315068493149</v>
      </c>
      <c r="AY174" s="12">
        <f t="shared" si="95"/>
        <v>29894.233403582719</v>
      </c>
      <c r="AZ174" s="12">
        <f t="shared" si="96"/>
        <v>9399.9894625922025</v>
      </c>
      <c r="BA174" s="12">
        <f t="shared" si="97"/>
        <v>2750.2634351949423</v>
      </c>
      <c r="BB174" s="12">
        <f t="shared" si="98"/>
        <v>711.27502634351947</v>
      </c>
      <c r="BC174" s="12">
        <f t="shared" si="99"/>
        <v>225268.78767123289</v>
      </c>
      <c r="BD174" s="12">
        <f t="shared" si="100"/>
        <v>3161.2223393045306</v>
      </c>
      <c r="BE174" s="12">
        <f t="shared" si="101"/>
        <v>3217.8398314014748</v>
      </c>
      <c r="BF174" s="12">
        <f t="shared" si="102"/>
        <v>2598.5247629083242</v>
      </c>
      <c r="BG174" s="12">
        <f t="shared" si="103"/>
        <v>4741.8335089567963</v>
      </c>
    </row>
    <row r="175" spans="1:59" x14ac:dyDescent="0.25">
      <c r="A175" s="264"/>
      <c r="B175" s="270"/>
      <c r="C175" s="16" t="s">
        <v>211</v>
      </c>
      <c r="D175" s="7">
        <f t="shared" si="70"/>
        <v>4</v>
      </c>
      <c r="E175" s="9">
        <f>+[3]LICENCIAS!E175+[3]PERMISOS!E175+[3]REGISTROS!E175+[3]CERTIFICADOS!E175+[3]FISCALIZACIONES!E175</f>
        <v>0</v>
      </c>
      <c r="F175" s="9">
        <f>+[3]LICENCIAS!F175+[3]PERMISOS!F175+[3]REGISTROS!F175+[3]CERTIFICADOS!F175+[3]FISCALIZACIONES!F175</f>
        <v>0</v>
      </c>
      <c r="G175" s="9">
        <f>+[3]LICENCIAS!G175+[3]PERMISOS!G175+[3]REGISTROS!G175+[3]CERTIFICADOS!G175+[3]FISCALIZACIONES!G175</f>
        <v>0</v>
      </c>
      <c r="H175" s="9">
        <f>+[3]LICENCIAS!H175+[3]PERMISOS!H175+[3]REGISTROS!H175+[3]CERTIFICADOS!H175+[3]FISCALIZACIONES!H175</f>
        <v>1</v>
      </c>
      <c r="I175" s="9">
        <f>+[3]LICENCIAS!I175+[3]PERMISOS!I175+[3]REGISTROS!I175+[3]CERTIFICADOS!I175+[3]FISCALIZACIONES!I175</f>
        <v>0</v>
      </c>
      <c r="J175" s="9">
        <f>+[3]LICENCIAS!J175+[3]PERMISOS!J175+[3]REGISTROS!J175+[3]CERTIFICADOS!J175+[3]FISCALIZACIONES!J175</f>
        <v>0</v>
      </c>
      <c r="K175" s="9">
        <f>+[3]LICENCIAS!K175+[3]PERMISOS!K175+[3]REGISTROS!K175+[3]CERTIFICADOS!K175+[3]FISCALIZACIONES!K175</f>
        <v>0</v>
      </c>
      <c r="L175" s="9">
        <f>+[3]LICENCIAS!L175+[3]PERMISOS!L175+[3]REGISTROS!L175+[3]CERTIFICADOS!L175+[3]FISCALIZACIONES!L175</f>
        <v>0</v>
      </c>
      <c r="M175" s="9">
        <f>+[3]LICENCIAS!M175+[3]PERMISOS!M175+[3]REGISTROS!M175+[3]CERTIFICADOS!M175+[3]FISCALIZACIONES!M175</f>
        <v>3</v>
      </c>
      <c r="N175" s="9">
        <f>+[3]LICENCIAS!N175+[3]PERMISOS!N175+[3]REGISTROS!N175+[3]CERTIFICADOS!N175+[3]FISCALIZACIONES!N175</f>
        <v>0</v>
      </c>
      <c r="O175" s="9">
        <f>+[3]LICENCIAS!O175+[3]PERMISOS!O175+[3]REGISTROS!O175+[3]CERTIFICADOS!O175+[3]FISCALIZACIONES!O175</f>
        <v>0</v>
      </c>
      <c r="P175" s="9">
        <f>+[3]LICENCIAS!P175+[3]PERMISOS!P175+[3]REGISTROS!P175+[3]CERTIFICADOS!P175+[3]FISCALIZACIONES!P175</f>
        <v>0</v>
      </c>
      <c r="Q175" s="9">
        <f>+[3]LICENCIAS!Q175+[3]PERMISOS!Q175+[3]REGISTROS!Q175+[3]CERTIFICADOS!Q175+[3]FISCALIZACIONES!Q175</f>
        <v>0</v>
      </c>
      <c r="R175" s="9">
        <f>+[3]LICENCIAS!R175+[3]PERMISOS!R175+[3]REGISTROS!R175+[3]CERTIFICADOS!R175+[3]FISCALIZACIONES!R175</f>
        <v>0</v>
      </c>
      <c r="S175" s="9">
        <f>+[3]LICENCIAS!S175+[3]PERMISOS!S175+[3]REGISTROS!S175+[3]CERTIFICADOS!S175+[3]FISCALIZACIONES!S175</f>
        <v>0</v>
      </c>
      <c r="T175" s="9">
        <f>+[3]LICENCIAS!T175+[3]PERMISOS!T175+[3]REGISTROS!T175+[3]CERTIFICADOS!T175+[3]FISCALIZACIONES!T175</f>
        <v>0</v>
      </c>
      <c r="U175" s="9">
        <f>+[3]LICENCIAS!U175+[3]PERMISOS!U175+[3]REGISTROS!U175+[3]CERTIFICADOS!U175+[3]FISCALIZACIONES!U175</f>
        <v>0</v>
      </c>
      <c r="V175" s="9">
        <f>+[3]LICENCIAS!V175+[3]PERMISOS!V175+[3]REGISTROS!V175+[3]CERTIFICADOS!V175+[3]FISCALIZACIONES!V175</f>
        <v>0</v>
      </c>
      <c r="W175" s="9">
        <f>+[3]LICENCIAS!W175+[3]PERMISOS!W175+[3]REGISTROS!W175+[3]CERTIFICADOS!W175+[3]FISCALIZACIONES!W175</f>
        <v>0</v>
      </c>
      <c r="X175" s="9">
        <f>+[3]LICENCIAS!X175+[3]PERMISOS!X175+[3]REGISTROS!X175+[3]CERTIFICADOS!X175+[3]FISCALIZACIONES!X175</f>
        <v>0</v>
      </c>
      <c r="Y175" s="9">
        <f>+[3]LICENCIAS!Y175+[3]PERMISOS!Y175+[3]REGISTROS!Y175+[3]CERTIFICADOS!Y175+[3]FISCALIZACIONES!Y175</f>
        <v>0</v>
      </c>
      <c r="Z175" s="9">
        <f>+[3]LICENCIAS!Z175+[3]PERMISOS!Z175+[3]REGISTROS!Z175+[3]CERTIFICADOS!Z175+[3]FISCALIZACIONES!Z175</f>
        <v>0</v>
      </c>
      <c r="AA175" s="10">
        <f t="shared" si="71"/>
        <v>271992.56691253954</v>
      </c>
      <c r="AB175" s="10">
        <f t="shared" si="72"/>
        <v>60121.572181243413</v>
      </c>
      <c r="AC175" s="11">
        <f t="shared" si="73"/>
        <v>143048.62381454161</v>
      </c>
      <c r="AD175" s="11">
        <f t="shared" si="74"/>
        <v>86587.57218124342</v>
      </c>
      <c r="AE175" s="11">
        <f t="shared" si="75"/>
        <v>24236.037934668071</v>
      </c>
      <c r="AF175" s="11">
        <f t="shared" si="76"/>
        <v>245515.3340358272</v>
      </c>
      <c r="AG175" s="11">
        <f t="shared" si="77"/>
        <v>10432.033719704952</v>
      </c>
      <c r="AH175" s="12">
        <f t="shared" si="78"/>
        <v>54602.739726027394</v>
      </c>
      <c r="AI175" s="12">
        <f t="shared" si="79"/>
        <v>57105.380400421498</v>
      </c>
      <c r="AJ175" s="12">
        <f t="shared" si="80"/>
        <v>6467.8609062170708</v>
      </c>
      <c r="AK175" s="12">
        <f t="shared" si="81"/>
        <v>1359.3256059009484</v>
      </c>
      <c r="AL175" s="12">
        <f t="shared" si="82"/>
        <v>316676.76923076925</v>
      </c>
      <c r="AM175" s="12">
        <f t="shared" si="83"/>
        <v>141215.94099051633</v>
      </c>
      <c r="AN175" s="12">
        <f t="shared" si="84"/>
        <v>632.24446786090618</v>
      </c>
      <c r="AO175" s="12">
        <f t="shared" si="85"/>
        <v>236651.63962065332</v>
      </c>
      <c r="AP175" s="12">
        <f t="shared" si="86"/>
        <v>16929.841938883033</v>
      </c>
      <c r="AQ175" s="12">
        <f t="shared" si="87"/>
        <v>6006.3224446786089</v>
      </c>
      <c r="AR175" s="12">
        <f t="shared" si="88"/>
        <v>600787.85669125395</v>
      </c>
      <c r="AS175" s="12">
        <f t="shared" si="89"/>
        <v>24348.619599578502</v>
      </c>
      <c r="AT175" s="12">
        <f t="shared" si="90"/>
        <v>2107.4815595363539</v>
      </c>
      <c r="AU175" s="12">
        <f t="shared" si="91"/>
        <v>4485930.4531085351</v>
      </c>
      <c r="AV175" s="12">
        <f t="shared" si="92"/>
        <v>11607.2708113804</v>
      </c>
      <c r="AW175" s="12">
        <f t="shared" si="93"/>
        <v>227.60800842992623</v>
      </c>
      <c r="AX175" s="12">
        <f t="shared" si="94"/>
        <v>724.65753424657532</v>
      </c>
      <c r="AY175" s="12">
        <f t="shared" si="95"/>
        <v>39858.977871443625</v>
      </c>
      <c r="AZ175" s="12">
        <f t="shared" si="96"/>
        <v>12533.319283456271</v>
      </c>
      <c r="BA175" s="12">
        <f t="shared" si="97"/>
        <v>3667.0179135932563</v>
      </c>
      <c r="BB175" s="12">
        <f t="shared" si="98"/>
        <v>948.36670179135933</v>
      </c>
      <c r="BC175" s="12">
        <f t="shared" si="99"/>
        <v>300358.38356164383</v>
      </c>
      <c r="BD175" s="12">
        <f t="shared" si="100"/>
        <v>4214.9631190727077</v>
      </c>
      <c r="BE175" s="12">
        <f t="shared" si="101"/>
        <v>4290.4531085353001</v>
      </c>
      <c r="BF175" s="12">
        <f t="shared" si="102"/>
        <v>3464.6996838777659</v>
      </c>
      <c r="BG175" s="12">
        <f t="shared" si="103"/>
        <v>6322.4446786090621</v>
      </c>
    </row>
    <row r="176" spans="1:59" x14ac:dyDescent="0.25">
      <c r="A176" s="264"/>
      <c r="B176" s="270"/>
      <c r="C176" s="16" t="s">
        <v>212</v>
      </c>
      <c r="D176" s="7">
        <f t="shared" si="70"/>
        <v>5</v>
      </c>
      <c r="E176" s="9">
        <f>+[3]LICENCIAS!E176+[3]PERMISOS!E176+[3]REGISTROS!E176+[3]CERTIFICADOS!E176+[3]FISCALIZACIONES!E176</f>
        <v>0</v>
      </c>
      <c r="F176" s="9">
        <f>+[3]LICENCIAS!F176+[3]PERMISOS!F176+[3]REGISTROS!F176+[3]CERTIFICADOS!F176+[3]FISCALIZACIONES!F176</f>
        <v>2</v>
      </c>
      <c r="G176" s="9">
        <f>+[3]LICENCIAS!G176+[3]PERMISOS!G176+[3]REGISTROS!G176+[3]CERTIFICADOS!G176+[3]FISCALIZACIONES!G176</f>
        <v>0</v>
      </c>
      <c r="H176" s="9">
        <f>+[3]LICENCIAS!H176+[3]PERMISOS!H176+[3]REGISTROS!H176+[3]CERTIFICADOS!H176+[3]FISCALIZACIONES!H176</f>
        <v>1</v>
      </c>
      <c r="I176" s="9">
        <f>+[3]LICENCIAS!I176+[3]PERMISOS!I176+[3]REGISTROS!I176+[3]CERTIFICADOS!I176+[3]FISCALIZACIONES!I176</f>
        <v>0</v>
      </c>
      <c r="J176" s="9">
        <f>+[3]LICENCIAS!J176+[3]PERMISOS!J176+[3]REGISTROS!J176+[3]CERTIFICADOS!J176+[3]FISCALIZACIONES!J176</f>
        <v>0</v>
      </c>
      <c r="K176" s="9">
        <f>+[3]LICENCIAS!K176+[3]PERMISOS!K176+[3]REGISTROS!K176+[3]CERTIFICADOS!K176+[3]FISCALIZACIONES!K176</f>
        <v>0</v>
      </c>
      <c r="L176" s="9">
        <f>+[3]LICENCIAS!L176+[3]PERMISOS!L176+[3]REGISTROS!L176+[3]CERTIFICADOS!L176+[3]FISCALIZACIONES!L176</f>
        <v>0</v>
      </c>
      <c r="M176" s="9">
        <f>+[3]LICENCIAS!M176+[3]PERMISOS!M176+[3]REGISTROS!M176+[3]CERTIFICADOS!M176+[3]FISCALIZACIONES!M176</f>
        <v>0</v>
      </c>
      <c r="N176" s="9">
        <f>+[3]LICENCIAS!N176+[3]PERMISOS!N176+[3]REGISTROS!N176+[3]CERTIFICADOS!N176+[3]FISCALIZACIONES!N176</f>
        <v>0</v>
      </c>
      <c r="O176" s="9">
        <f>+[3]LICENCIAS!O176+[3]PERMISOS!O176+[3]REGISTROS!O176+[3]CERTIFICADOS!O176+[3]FISCALIZACIONES!O176</f>
        <v>0</v>
      </c>
      <c r="P176" s="9">
        <f>+[3]LICENCIAS!P176+[3]PERMISOS!P176+[3]REGISTROS!P176+[3]CERTIFICADOS!P176+[3]FISCALIZACIONES!P176</f>
        <v>0</v>
      </c>
      <c r="Q176" s="9">
        <f>+[3]LICENCIAS!Q176+[3]PERMISOS!Q176+[3]REGISTROS!Q176+[3]CERTIFICADOS!Q176+[3]FISCALIZACIONES!Q176</f>
        <v>0</v>
      </c>
      <c r="R176" s="9">
        <f>+[3]LICENCIAS!R176+[3]PERMISOS!R176+[3]REGISTROS!R176+[3]CERTIFICADOS!R176+[3]FISCALIZACIONES!R176</f>
        <v>0</v>
      </c>
      <c r="S176" s="9">
        <f>+[3]LICENCIAS!S176+[3]PERMISOS!S176+[3]REGISTROS!S176+[3]CERTIFICADOS!S176+[3]FISCALIZACIONES!S176</f>
        <v>0</v>
      </c>
      <c r="T176" s="9">
        <f>+[3]LICENCIAS!T176+[3]PERMISOS!T176+[3]REGISTROS!T176+[3]CERTIFICADOS!T176+[3]FISCALIZACIONES!T176</f>
        <v>0</v>
      </c>
      <c r="U176" s="9">
        <f>+[3]LICENCIAS!U176+[3]PERMISOS!U176+[3]REGISTROS!U176+[3]CERTIFICADOS!U176+[3]FISCALIZACIONES!U176</f>
        <v>0</v>
      </c>
      <c r="V176" s="9">
        <f>+[3]LICENCIAS!V176+[3]PERMISOS!V176+[3]REGISTROS!V176+[3]CERTIFICADOS!V176+[3]FISCALIZACIONES!V176</f>
        <v>0</v>
      </c>
      <c r="W176" s="9">
        <f>+[3]LICENCIAS!W176+[3]PERMISOS!W176+[3]REGISTROS!W176+[3]CERTIFICADOS!W176+[3]FISCALIZACIONES!W176</f>
        <v>0</v>
      </c>
      <c r="X176" s="9">
        <f>+[3]LICENCIAS!X176+[3]PERMISOS!X176+[3]REGISTROS!X176+[3]CERTIFICADOS!X176+[3]FISCALIZACIONES!X176</f>
        <v>0</v>
      </c>
      <c r="Y176" s="9">
        <f>+[3]LICENCIAS!Y176+[3]PERMISOS!Y176+[3]REGISTROS!Y176+[3]CERTIFICADOS!Y176+[3]FISCALIZACIONES!Y176</f>
        <v>0</v>
      </c>
      <c r="Z176" s="9">
        <f>+[3]LICENCIAS!Z176+[3]PERMISOS!Z176+[3]REGISTROS!Z176+[3]CERTIFICADOS!Z176+[3]FISCALIZACIONES!Z176</f>
        <v>2</v>
      </c>
      <c r="AA176" s="10">
        <f t="shared" si="71"/>
        <v>339990.70864067442</v>
      </c>
      <c r="AB176" s="10">
        <f t="shared" si="72"/>
        <v>75151.965226554268</v>
      </c>
      <c r="AC176" s="11">
        <f t="shared" si="73"/>
        <v>178810.77976817702</v>
      </c>
      <c r="AD176" s="11">
        <f t="shared" si="74"/>
        <v>108234.46522655428</v>
      </c>
      <c r="AE176" s="11">
        <f t="shared" si="75"/>
        <v>30295.047418335089</v>
      </c>
      <c r="AF176" s="11">
        <f t="shared" si="76"/>
        <v>306894.16754478402</v>
      </c>
      <c r="AG176" s="11">
        <f t="shared" si="77"/>
        <v>13040.04214963119</v>
      </c>
      <c r="AH176" s="12">
        <f t="shared" si="78"/>
        <v>68253.42465753424</v>
      </c>
      <c r="AI176" s="12">
        <f t="shared" si="79"/>
        <v>71381.725500526867</v>
      </c>
      <c r="AJ176" s="12">
        <f t="shared" si="80"/>
        <v>8084.826132771339</v>
      </c>
      <c r="AK176" s="12">
        <f t="shared" si="81"/>
        <v>1699.1570073761854</v>
      </c>
      <c r="AL176" s="12">
        <f t="shared" si="82"/>
        <v>395845.96153846156</v>
      </c>
      <c r="AM176" s="12">
        <f t="shared" si="83"/>
        <v>176519.92623814542</v>
      </c>
      <c r="AN176" s="12">
        <f t="shared" si="84"/>
        <v>790.30558482613276</v>
      </c>
      <c r="AO176" s="12">
        <f t="shared" si="85"/>
        <v>295814.54952581663</v>
      </c>
      <c r="AP176" s="12">
        <f t="shared" si="86"/>
        <v>21162.302423603793</v>
      </c>
      <c r="AQ176" s="12">
        <f t="shared" si="87"/>
        <v>7507.9030558482609</v>
      </c>
      <c r="AR176" s="12">
        <f t="shared" si="88"/>
        <v>750984.82086406741</v>
      </c>
      <c r="AS176" s="12">
        <f t="shared" si="89"/>
        <v>30435.774499473126</v>
      </c>
      <c r="AT176" s="12">
        <f t="shared" si="90"/>
        <v>2634.3519494204425</v>
      </c>
      <c r="AU176" s="12">
        <f t="shared" si="91"/>
        <v>5607413.0663856687</v>
      </c>
      <c r="AV176" s="12">
        <f t="shared" si="92"/>
        <v>14509.088514225499</v>
      </c>
      <c r="AW176" s="12">
        <f t="shared" si="93"/>
        <v>284.51001053740777</v>
      </c>
      <c r="AX176" s="12">
        <f t="shared" si="94"/>
        <v>905.82191780821915</v>
      </c>
      <c r="AY176" s="12">
        <f t="shared" si="95"/>
        <v>49823.722339304528</v>
      </c>
      <c r="AZ176" s="12">
        <f t="shared" si="96"/>
        <v>15666.649104320339</v>
      </c>
      <c r="BA176" s="12">
        <f t="shared" si="97"/>
        <v>4583.7723919915707</v>
      </c>
      <c r="BB176" s="12">
        <f t="shared" si="98"/>
        <v>1185.4583772391991</v>
      </c>
      <c r="BC176" s="12">
        <f t="shared" si="99"/>
        <v>375447.97945205477</v>
      </c>
      <c r="BD176" s="12">
        <f t="shared" si="100"/>
        <v>5268.7038988408849</v>
      </c>
      <c r="BE176" s="12">
        <f t="shared" si="101"/>
        <v>5363.0663856691253</v>
      </c>
      <c r="BF176" s="12">
        <f t="shared" si="102"/>
        <v>4330.8746048472076</v>
      </c>
      <c r="BG176" s="12">
        <f t="shared" si="103"/>
        <v>7903.0558482613278</v>
      </c>
    </row>
    <row r="177" spans="1:59" x14ac:dyDescent="0.25">
      <c r="A177" s="264"/>
      <c r="B177" s="270"/>
      <c r="C177" s="16" t="s">
        <v>213</v>
      </c>
      <c r="D177" s="7">
        <f t="shared" si="70"/>
        <v>7</v>
      </c>
      <c r="E177" s="9">
        <f>+[3]LICENCIAS!E177+[3]PERMISOS!E177+[3]REGISTROS!E177+[3]CERTIFICADOS!E177+[3]FISCALIZACIONES!E177</f>
        <v>5</v>
      </c>
      <c r="F177" s="9">
        <f>+[3]LICENCIAS!F177+[3]PERMISOS!F177+[3]REGISTROS!F177+[3]CERTIFICADOS!F177+[3]FISCALIZACIONES!F177</f>
        <v>0</v>
      </c>
      <c r="G177" s="9">
        <f>+[3]LICENCIAS!G177+[3]PERMISOS!G177+[3]REGISTROS!G177+[3]CERTIFICADOS!G177+[3]FISCALIZACIONES!G177</f>
        <v>0</v>
      </c>
      <c r="H177" s="9">
        <f>+[3]LICENCIAS!H177+[3]PERMISOS!H177+[3]REGISTROS!H177+[3]CERTIFICADOS!H177+[3]FISCALIZACIONES!H177</f>
        <v>1</v>
      </c>
      <c r="I177" s="9">
        <f>+[3]LICENCIAS!I177+[3]PERMISOS!I177+[3]REGISTROS!I177+[3]CERTIFICADOS!I177+[3]FISCALIZACIONES!I177</f>
        <v>0</v>
      </c>
      <c r="J177" s="9">
        <f>+[3]LICENCIAS!J177+[3]PERMISOS!J177+[3]REGISTROS!J177+[3]CERTIFICADOS!J177+[3]FISCALIZACIONES!J177</f>
        <v>1</v>
      </c>
      <c r="K177" s="9">
        <f>+[3]LICENCIAS!K177+[3]PERMISOS!K177+[3]REGISTROS!K177+[3]CERTIFICADOS!K177+[3]FISCALIZACIONES!K177</f>
        <v>0</v>
      </c>
      <c r="L177" s="9">
        <f>+[3]LICENCIAS!L177+[3]PERMISOS!L177+[3]REGISTROS!L177+[3]CERTIFICADOS!L177+[3]FISCALIZACIONES!L177</f>
        <v>0</v>
      </c>
      <c r="M177" s="9">
        <f>+[3]LICENCIAS!M177+[3]PERMISOS!M177+[3]REGISTROS!M177+[3]CERTIFICADOS!M177+[3]FISCALIZACIONES!M177</f>
        <v>0</v>
      </c>
      <c r="N177" s="9">
        <f>+[3]LICENCIAS!N177+[3]PERMISOS!N177+[3]REGISTROS!N177+[3]CERTIFICADOS!N177+[3]FISCALIZACIONES!N177</f>
        <v>0</v>
      </c>
      <c r="O177" s="9">
        <f>+[3]LICENCIAS!O177+[3]PERMISOS!O177+[3]REGISTROS!O177+[3]CERTIFICADOS!O177+[3]FISCALIZACIONES!O177</f>
        <v>0</v>
      </c>
      <c r="P177" s="9">
        <f>+[3]LICENCIAS!P177+[3]PERMISOS!P177+[3]REGISTROS!P177+[3]CERTIFICADOS!P177+[3]FISCALIZACIONES!P177</f>
        <v>0</v>
      </c>
      <c r="Q177" s="9">
        <f>+[3]LICENCIAS!Q177+[3]PERMISOS!Q177+[3]REGISTROS!Q177+[3]CERTIFICADOS!Q177+[3]FISCALIZACIONES!Q177</f>
        <v>0</v>
      </c>
      <c r="R177" s="9">
        <f>+[3]LICENCIAS!R177+[3]PERMISOS!R177+[3]REGISTROS!R177+[3]CERTIFICADOS!R177+[3]FISCALIZACIONES!R177</f>
        <v>0</v>
      </c>
      <c r="S177" s="9">
        <f>+[3]LICENCIAS!S177+[3]PERMISOS!S177+[3]REGISTROS!S177+[3]CERTIFICADOS!S177+[3]FISCALIZACIONES!S177</f>
        <v>0</v>
      </c>
      <c r="T177" s="9">
        <f>+[3]LICENCIAS!T177+[3]PERMISOS!T177+[3]REGISTROS!T177+[3]CERTIFICADOS!T177+[3]FISCALIZACIONES!T177</f>
        <v>0</v>
      </c>
      <c r="U177" s="9">
        <f>+[3]LICENCIAS!U177+[3]PERMISOS!U177+[3]REGISTROS!U177+[3]CERTIFICADOS!U177+[3]FISCALIZACIONES!U177</f>
        <v>0</v>
      </c>
      <c r="V177" s="9">
        <f>+[3]LICENCIAS!V177+[3]PERMISOS!V177+[3]REGISTROS!V177+[3]CERTIFICADOS!V177+[3]FISCALIZACIONES!V177</f>
        <v>0</v>
      </c>
      <c r="W177" s="9">
        <f>+[3]LICENCIAS!W177+[3]PERMISOS!W177+[3]REGISTROS!W177+[3]CERTIFICADOS!W177+[3]FISCALIZACIONES!W177</f>
        <v>0</v>
      </c>
      <c r="X177" s="9">
        <f>+[3]LICENCIAS!X177+[3]PERMISOS!X177+[3]REGISTROS!X177+[3]CERTIFICADOS!X177+[3]FISCALIZACIONES!X177</f>
        <v>0</v>
      </c>
      <c r="Y177" s="9">
        <f>+[3]LICENCIAS!Y177+[3]PERMISOS!Y177+[3]REGISTROS!Y177+[3]CERTIFICADOS!Y177+[3]FISCALIZACIONES!Y177</f>
        <v>0</v>
      </c>
      <c r="Z177" s="9">
        <f>+[3]LICENCIAS!Z177+[3]PERMISOS!Z177+[3]REGISTROS!Z177+[3]CERTIFICADOS!Z177+[3]FISCALIZACIONES!Z177</f>
        <v>0</v>
      </c>
      <c r="AA177" s="10">
        <f t="shared" si="71"/>
        <v>475986.99209694419</v>
      </c>
      <c r="AB177" s="10">
        <f t="shared" si="72"/>
        <v>105212.75131717598</v>
      </c>
      <c r="AC177" s="11">
        <f t="shared" si="73"/>
        <v>250335.09167544782</v>
      </c>
      <c r="AD177" s="11">
        <f t="shared" si="74"/>
        <v>151528.25131717598</v>
      </c>
      <c r="AE177" s="11">
        <f t="shared" si="75"/>
        <v>42413.066385669124</v>
      </c>
      <c r="AF177" s="11">
        <f t="shared" si="76"/>
        <v>429651.83456269756</v>
      </c>
      <c r="AG177" s="11">
        <f t="shared" si="77"/>
        <v>18256.059009483666</v>
      </c>
      <c r="AH177" s="12">
        <f t="shared" si="78"/>
        <v>95554.794520547934</v>
      </c>
      <c r="AI177" s="12">
        <f t="shared" si="79"/>
        <v>99934.41570073762</v>
      </c>
      <c r="AJ177" s="12">
        <f t="shared" si="80"/>
        <v>11318.756585879873</v>
      </c>
      <c r="AK177" s="12">
        <f t="shared" si="81"/>
        <v>2378.8198103266595</v>
      </c>
      <c r="AL177" s="12">
        <f t="shared" si="82"/>
        <v>554184.34615384624</v>
      </c>
      <c r="AM177" s="12">
        <f t="shared" si="83"/>
        <v>247127.89673340358</v>
      </c>
      <c r="AN177" s="12">
        <f t="shared" si="84"/>
        <v>1106.4278187565858</v>
      </c>
      <c r="AO177" s="12">
        <f t="shared" si="85"/>
        <v>414140.36933614331</v>
      </c>
      <c r="AP177" s="12">
        <f t="shared" si="86"/>
        <v>29627.223393045308</v>
      </c>
      <c r="AQ177" s="12">
        <f t="shared" si="87"/>
        <v>10511.064278187565</v>
      </c>
      <c r="AR177" s="12">
        <f t="shared" si="88"/>
        <v>1051378.7492096943</v>
      </c>
      <c r="AS177" s="12">
        <f t="shared" si="89"/>
        <v>42610.08429926238</v>
      </c>
      <c r="AT177" s="12">
        <f t="shared" si="90"/>
        <v>3688.0927291886192</v>
      </c>
      <c r="AU177" s="12">
        <f t="shared" si="91"/>
        <v>7850378.2929399367</v>
      </c>
      <c r="AV177" s="12">
        <f t="shared" si="92"/>
        <v>20312.723919915701</v>
      </c>
      <c r="AW177" s="12">
        <f t="shared" si="93"/>
        <v>398.31401475237089</v>
      </c>
      <c r="AX177" s="12">
        <f t="shared" si="94"/>
        <v>1268.1506849315069</v>
      </c>
      <c r="AY177" s="12">
        <f t="shared" si="95"/>
        <v>69753.211275026348</v>
      </c>
      <c r="AZ177" s="12">
        <f t="shared" si="96"/>
        <v>21933.308746048475</v>
      </c>
      <c r="BA177" s="12">
        <f t="shared" si="97"/>
        <v>6417.2813487881986</v>
      </c>
      <c r="BB177" s="12">
        <f t="shared" si="98"/>
        <v>1659.6417281348788</v>
      </c>
      <c r="BC177" s="12">
        <f t="shared" si="99"/>
        <v>525627.17123287672</v>
      </c>
      <c r="BD177" s="12">
        <f t="shared" si="100"/>
        <v>7376.1854583772383</v>
      </c>
      <c r="BE177" s="12">
        <f t="shared" si="101"/>
        <v>7508.2929399367749</v>
      </c>
      <c r="BF177" s="12">
        <f t="shared" si="102"/>
        <v>6063.2244467860901</v>
      </c>
      <c r="BG177" s="12">
        <f t="shared" si="103"/>
        <v>11064.278187565858</v>
      </c>
    </row>
    <row r="178" spans="1:59" x14ac:dyDescent="0.25">
      <c r="A178" s="264"/>
      <c r="B178" s="270"/>
      <c r="C178" s="16" t="s">
        <v>214</v>
      </c>
      <c r="D178" s="7">
        <f t="shared" si="70"/>
        <v>7</v>
      </c>
      <c r="E178" s="9">
        <f>+[3]LICENCIAS!E178+[3]PERMISOS!E178+[3]REGISTROS!E178+[3]CERTIFICADOS!E178+[3]FISCALIZACIONES!E178</f>
        <v>0</v>
      </c>
      <c r="F178" s="9">
        <f>+[3]LICENCIAS!F178+[3]PERMISOS!F178+[3]REGISTROS!F178+[3]CERTIFICADOS!F178+[3]FISCALIZACIONES!F178</f>
        <v>3</v>
      </c>
      <c r="G178" s="9">
        <f>+[3]LICENCIAS!G178+[3]PERMISOS!G178+[3]REGISTROS!G178+[3]CERTIFICADOS!G178+[3]FISCALIZACIONES!G178</f>
        <v>0</v>
      </c>
      <c r="H178" s="9">
        <f>+[3]LICENCIAS!H178+[3]PERMISOS!H178+[3]REGISTROS!H178+[3]CERTIFICADOS!H178+[3]FISCALIZACIONES!H178</f>
        <v>2</v>
      </c>
      <c r="I178" s="9">
        <f>+[3]LICENCIAS!I178+[3]PERMISOS!I178+[3]REGISTROS!I178+[3]CERTIFICADOS!I178+[3]FISCALIZACIONES!I178</f>
        <v>1</v>
      </c>
      <c r="J178" s="9">
        <f>+[3]LICENCIAS!J178+[3]PERMISOS!J178+[3]REGISTROS!J178+[3]CERTIFICADOS!J178+[3]FISCALIZACIONES!J178</f>
        <v>0</v>
      </c>
      <c r="K178" s="9">
        <f>+[3]LICENCIAS!K178+[3]PERMISOS!K178+[3]REGISTROS!K178+[3]CERTIFICADOS!K178+[3]FISCALIZACIONES!K178</f>
        <v>0</v>
      </c>
      <c r="L178" s="9">
        <f>+[3]LICENCIAS!L178+[3]PERMISOS!L178+[3]REGISTROS!L178+[3]CERTIFICADOS!L178+[3]FISCALIZACIONES!L178</f>
        <v>0</v>
      </c>
      <c r="M178" s="9">
        <f>+[3]LICENCIAS!M178+[3]PERMISOS!M178+[3]REGISTROS!M178+[3]CERTIFICADOS!M178+[3]FISCALIZACIONES!M178</f>
        <v>0</v>
      </c>
      <c r="N178" s="9">
        <f>+[3]LICENCIAS!N178+[3]PERMISOS!N178+[3]REGISTROS!N178+[3]CERTIFICADOS!N178+[3]FISCALIZACIONES!N178</f>
        <v>0</v>
      </c>
      <c r="O178" s="9">
        <f>+[3]LICENCIAS!O178+[3]PERMISOS!O178+[3]REGISTROS!O178+[3]CERTIFICADOS!O178+[3]FISCALIZACIONES!O178</f>
        <v>0</v>
      </c>
      <c r="P178" s="9">
        <f>+[3]LICENCIAS!P178+[3]PERMISOS!P178+[3]REGISTROS!P178+[3]CERTIFICADOS!P178+[3]FISCALIZACIONES!P178</f>
        <v>0</v>
      </c>
      <c r="Q178" s="9">
        <f>+[3]LICENCIAS!Q178+[3]PERMISOS!Q178+[3]REGISTROS!Q178+[3]CERTIFICADOS!Q178+[3]FISCALIZACIONES!Q178</f>
        <v>1</v>
      </c>
      <c r="R178" s="9">
        <f>+[3]LICENCIAS!R178+[3]PERMISOS!R178+[3]REGISTROS!R178+[3]CERTIFICADOS!R178+[3]FISCALIZACIONES!R178</f>
        <v>0</v>
      </c>
      <c r="S178" s="9">
        <f>+[3]LICENCIAS!S178+[3]PERMISOS!S178+[3]REGISTROS!S178+[3]CERTIFICADOS!S178+[3]FISCALIZACIONES!S178</f>
        <v>0</v>
      </c>
      <c r="T178" s="9">
        <f>+[3]LICENCIAS!T178+[3]PERMISOS!T178+[3]REGISTROS!T178+[3]CERTIFICADOS!T178+[3]FISCALIZACIONES!T178</f>
        <v>0</v>
      </c>
      <c r="U178" s="9">
        <f>+[3]LICENCIAS!U178+[3]PERMISOS!U178+[3]REGISTROS!U178+[3]CERTIFICADOS!U178+[3]FISCALIZACIONES!U178</f>
        <v>0</v>
      </c>
      <c r="V178" s="9">
        <f>+[3]LICENCIAS!V178+[3]PERMISOS!V178+[3]REGISTROS!V178+[3]CERTIFICADOS!V178+[3]FISCALIZACIONES!V178</f>
        <v>0</v>
      </c>
      <c r="W178" s="9">
        <f>+[3]LICENCIAS!W178+[3]PERMISOS!W178+[3]REGISTROS!W178+[3]CERTIFICADOS!W178+[3]FISCALIZACIONES!W178</f>
        <v>0</v>
      </c>
      <c r="X178" s="9">
        <f>+[3]LICENCIAS!X178+[3]PERMISOS!X178+[3]REGISTROS!X178+[3]CERTIFICADOS!X178+[3]FISCALIZACIONES!X178</f>
        <v>0</v>
      </c>
      <c r="Y178" s="9">
        <f>+[3]LICENCIAS!Y178+[3]PERMISOS!Y178+[3]REGISTROS!Y178+[3]CERTIFICADOS!Y178+[3]FISCALIZACIONES!Y178</f>
        <v>0</v>
      </c>
      <c r="Z178" s="9">
        <f>+[3]LICENCIAS!Z178+[3]PERMISOS!Z178+[3]REGISTROS!Z178+[3]CERTIFICADOS!Z178+[3]FISCALIZACIONES!Z178</f>
        <v>0</v>
      </c>
      <c r="AA178" s="10">
        <f t="shared" si="71"/>
        <v>475986.99209694419</v>
      </c>
      <c r="AB178" s="10">
        <f t="shared" si="72"/>
        <v>105212.75131717598</v>
      </c>
      <c r="AC178" s="11">
        <f t="shared" si="73"/>
        <v>250335.09167544782</v>
      </c>
      <c r="AD178" s="11">
        <f t="shared" si="74"/>
        <v>151528.25131717598</v>
      </c>
      <c r="AE178" s="11">
        <f t="shared" si="75"/>
        <v>42413.066385669124</v>
      </c>
      <c r="AF178" s="11">
        <f t="shared" si="76"/>
        <v>429651.83456269756</v>
      </c>
      <c r="AG178" s="11">
        <f t="shared" si="77"/>
        <v>18256.059009483666</v>
      </c>
      <c r="AH178" s="12">
        <f t="shared" si="78"/>
        <v>95554.794520547934</v>
      </c>
      <c r="AI178" s="12">
        <f t="shared" si="79"/>
        <v>99934.41570073762</v>
      </c>
      <c r="AJ178" s="12">
        <f t="shared" si="80"/>
        <v>11318.756585879873</v>
      </c>
      <c r="AK178" s="12">
        <f t="shared" si="81"/>
        <v>2378.8198103266595</v>
      </c>
      <c r="AL178" s="12">
        <f t="shared" si="82"/>
        <v>554184.34615384624</v>
      </c>
      <c r="AM178" s="12">
        <f t="shared" si="83"/>
        <v>247127.89673340358</v>
      </c>
      <c r="AN178" s="12">
        <f t="shared" si="84"/>
        <v>1106.4278187565858</v>
      </c>
      <c r="AO178" s="12">
        <f t="shared" si="85"/>
        <v>414140.36933614331</v>
      </c>
      <c r="AP178" s="12">
        <f t="shared" si="86"/>
        <v>29627.223393045308</v>
      </c>
      <c r="AQ178" s="12">
        <f t="shared" si="87"/>
        <v>10511.064278187565</v>
      </c>
      <c r="AR178" s="12">
        <f t="shared" si="88"/>
        <v>1051378.7492096943</v>
      </c>
      <c r="AS178" s="12">
        <f t="shared" si="89"/>
        <v>42610.08429926238</v>
      </c>
      <c r="AT178" s="12">
        <f t="shared" si="90"/>
        <v>3688.0927291886192</v>
      </c>
      <c r="AU178" s="12">
        <f t="shared" si="91"/>
        <v>7850378.2929399367</v>
      </c>
      <c r="AV178" s="12">
        <f t="shared" si="92"/>
        <v>20312.723919915701</v>
      </c>
      <c r="AW178" s="12">
        <f t="shared" si="93"/>
        <v>398.31401475237089</v>
      </c>
      <c r="AX178" s="12">
        <f t="shared" si="94"/>
        <v>1268.1506849315069</v>
      </c>
      <c r="AY178" s="12">
        <f t="shared" si="95"/>
        <v>69753.211275026348</v>
      </c>
      <c r="AZ178" s="12">
        <f t="shared" si="96"/>
        <v>21933.308746048475</v>
      </c>
      <c r="BA178" s="12">
        <f t="shared" si="97"/>
        <v>6417.2813487881986</v>
      </c>
      <c r="BB178" s="12">
        <f t="shared" si="98"/>
        <v>1659.6417281348788</v>
      </c>
      <c r="BC178" s="12">
        <f t="shared" si="99"/>
        <v>525627.17123287672</v>
      </c>
      <c r="BD178" s="12">
        <f t="shared" si="100"/>
        <v>7376.1854583772383</v>
      </c>
      <c r="BE178" s="12">
        <f t="shared" si="101"/>
        <v>7508.2929399367749</v>
      </c>
      <c r="BF178" s="12">
        <f t="shared" si="102"/>
        <v>6063.2244467860901</v>
      </c>
      <c r="BG178" s="12">
        <f t="shared" si="103"/>
        <v>11064.278187565858</v>
      </c>
    </row>
    <row r="179" spans="1:59" x14ac:dyDescent="0.25">
      <c r="A179" s="264"/>
      <c r="B179" s="270"/>
      <c r="C179" s="16" t="s">
        <v>215</v>
      </c>
      <c r="D179" s="7">
        <f t="shared" si="70"/>
        <v>8</v>
      </c>
      <c r="E179" s="9">
        <f>+[3]LICENCIAS!E179+[3]PERMISOS!E179+[3]REGISTROS!E179+[3]CERTIFICADOS!E179+[3]FISCALIZACIONES!E179</f>
        <v>1</v>
      </c>
      <c r="F179" s="9">
        <f>+[3]LICENCIAS!F179+[3]PERMISOS!F179+[3]REGISTROS!F179+[3]CERTIFICADOS!F179+[3]FISCALIZACIONES!F179</f>
        <v>6</v>
      </c>
      <c r="G179" s="9">
        <f>+[3]LICENCIAS!G179+[3]PERMISOS!G179+[3]REGISTROS!G179+[3]CERTIFICADOS!G179+[3]FISCALIZACIONES!G179</f>
        <v>1</v>
      </c>
      <c r="H179" s="9">
        <f>+[3]LICENCIAS!H179+[3]PERMISOS!H179+[3]REGISTROS!H179+[3]CERTIFICADOS!H179+[3]FISCALIZACIONES!H179</f>
        <v>0</v>
      </c>
      <c r="I179" s="9">
        <f>+[3]LICENCIAS!I179+[3]PERMISOS!I179+[3]REGISTROS!I179+[3]CERTIFICADOS!I179+[3]FISCALIZACIONES!I179</f>
        <v>0</v>
      </c>
      <c r="J179" s="9">
        <f>+[3]LICENCIAS!J179+[3]PERMISOS!J179+[3]REGISTROS!J179+[3]CERTIFICADOS!J179+[3]FISCALIZACIONES!J179</f>
        <v>0</v>
      </c>
      <c r="K179" s="9">
        <f>+[3]LICENCIAS!K179+[3]PERMISOS!K179+[3]REGISTROS!K179+[3]CERTIFICADOS!K179+[3]FISCALIZACIONES!K179</f>
        <v>0</v>
      </c>
      <c r="L179" s="9">
        <f>+[3]LICENCIAS!L179+[3]PERMISOS!L179+[3]REGISTROS!L179+[3]CERTIFICADOS!L179+[3]FISCALIZACIONES!L179</f>
        <v>0</v>
      </c>
      <c r="M179" s="9">
        <f>+[3]LICENCIAS!M179+[3]PERMISOS!M179+[3]REGISTROS!M179+[3]CERTIFICADOS!M179+[3]FISCALIZACIONES!M179</f>
        <v>0</v>
      </c>
      <c r="N179" s="9">
        <f>+[3]LICENCIAS!N179+[3]PERMISOS!N179+[3]REGISTROS!N179+[3]CERTIFICADOS!N179+[3]FISCALIZACIONES!N179</f>
        <v>0</v>
      </c>
      <c r="O179" s="9">
        <f>+[3]LICENCIAS!O179+[3]PERMISOS!O179+[3]REGISTROS!O179+[3]CERTIFICADOS!O179+[3]FISCALIZACIONES!O179</f>
        <v>0</v>
      </c>
      <c r="P179" s="9">
        <f>+[3]LICENCIAS!P179+[3]PERMISOS!P179+[3]REGISTROS!P179+[3]CERTIFICADOS!P179+[3]FISCALIZACIONES!P179</f>
        <v>0</v>
      </c>
      <c r="Q179" s="9">
        <f>+[3]LICENCIAS!Q179+[3]PERMISOS!Q179+[3]REGISTROS!Q179+[3]CERTIFICADOS!Q179+[3]FISCALIZACIONES!Q179</f>
        <v>0</v>
      </c>
      <c r="R179" s="9">
        <f>+[3]LICENCIAS!R179+[3]PERMISOS!R179+[3]REGISTROS!R179+[3]CERTIFICADOS!R179+[3]FISCALIZACIONES!R179</f>
        <v>0</v>
      </c>
      <c r="S179" s="9">
        <f>+[3]LICENCIAS!S179+[3]PERMISOS!S179+[3]REGISTROS!S179+[3]CERTIFICADOS!S179+[3]FISCALIZACIONES!S179</f>
        <v>0</v>
      </c>
      <c r="T179" s="9">
        <f>+[3]LICENCIAS!T179+[3]PERMISOS!T179+[3]REGISTROS!T179+[3]CERTIFICADOS!T179+[3]FISCALIZACIONES!T179</f>
        <v>0</v>
      </c>
      <c r="U179" s="9">
        <f>+[3]LICENCIAS!U179+[3]PERMISOS!U179+[3]REGISTROS!U179+[3]CERTIFICADOS!U179+[3]FISCALIZACIONES!U179</f>
        <v>0</v>
      </c>
      <c r="V179" s="9">
        <f>+[3]LICENCIAS!V179+[3]PERMISOS!V179+[3]REGISTROS!V179+[3]CERTIFICADOS!V179+[3]FISCALIZACIONES!V179</f>
        <v>0</v>
      </c>
      <c r="W179" s="9">
        <f>+[3]LICENCIAS!W179+[3]PERMISOS!W179+[3]REGISTROS!W179+[3]CERTIFICADOS!W179+[3]FISCALIZACIONES!W179</f>
        <v>0</v>
      </c>
      <c r="X179" s="9">
        <f>+[3]LICENCIAS!X179+[3]PERMISOS!X179+[3]REGISTROS!X179+[3]CERTIFICADOS!X179+[3]FISCALIZACIONES!X179</f>
        <v>0</v>
      </c>
      <c r="Y179" s="9">
        <f>+[3]LICENCIAS!Y179+[3]PERMISOS!Y179+[3]REGISTROS!Y179+[3]CERTIFICADOS!Y179+[3]FISCALIZACIONES!Y179</f>
        <v>0</v>
      </c>
      <c r="Z179" s="9">
        <f>+[3]LICENCIAS!Z179+[3]PERMISOS!Z179+[3]REGISTROS!Z179+[3]CERTIFICADOS!Z179+[3]FISCALIZACIONES!Z179</f>
        <v>0</v>
      </c>
      <c r="AA179" s="10">
        <f t="shared" si="71"/>
        <v>543985.13382507907</v>
      </c>
      <c r="AB179" s="10">
        <f t="shared" si="72"/>
        <v>120243.14436248683</v>
      </c>
      <c r="AC179" s="11">
        <f t="shared" si="73"/>
        <v>286097.24762908323</v>
      </c>
      <c r="AD179" s="11">
        <f t="shared" si="74"/>
        <v>173175.14436248684</v>
      </c>
      <c r="AE179" s="11">
        <f t="shared" si="75"/>
        <v>48472.075869336142</v>
      </c>
      <c r="AF179" s="11">
        <f t="shared" si="76"/>
        <v>491030.66807165439</v>
      </c>
      <c r="AG179" s="11">
        <f t="shared" si="77"/>
        <v>20864.067439409904</v>
      </c>
      <c r="AH179" s="12">
        <f t="shared" si="78"/>
        <v>109205.47945205479</v>
      </c>
      <c r="AI179" s="12">
        <f t="shared" si="79"/>
        <v>114210.760800843</v>
      </c>
      <c r="AJ179" s="12">
        <f t="shared" si="80"/>
        <v>12935.721812434142</v>
      </c>
      <c r="AK179" s="12">
        <f t="shared" si="81"/>
        <v>2718.6512118018968</v>
      </c>
      <c r="AL179" s="12">
        <f t="shared" si="82"/>
        <v>633353.5384615385</v>
      </c>
      <c r="AM179" s="12">
        <f t="shared" si="83"/>
        <v>282431.88198103267</v>
      </c>
      <c r="AN179" s="12">
        <f t="shared" si="84"/>
        <v>1264.4889357218124</v>
      </c>
      <c r="AO179" s="12">
        <f t="shared" si="85"/>
        <v>473303.27924130665</v>
      </c>
      <c r="AP179" s="12">
        <f t="shared" si="86"/>
        <v>33859.683877766067</v>
      </c>
      <c r="AQ179" s="12">
        <f t="shared" si="87"/>
        <v>12012.644889357218</v>
      </c>
      <c r="AR179" s="12">
        <f t="shared" si="88"/>
        <v>1201575.7133825079</v>
      </c>
      <c r="AS179" s="12">
        <f t="shared" si="89"/>
        <v>48697.239199157004</v>
      </c>
      <c r="AT179" s="12">
        <f t="shared" si="90"/>
        <v>4214.9631190727077</v>
      </c>
      <c r="AU179" s="12">
        <f t="shared" si="91"/>
        <v>8971860.9062170703</v>
      </c>
      <c r="AV179" s="12">
        <f t="shared" si="92"/>
        <v>23214.5416227608</v>
      </c>
      <c r="AW179" s="12">
        <f t="shared" si="93"/>
        <v>455.21601685985246</v>
      </c>
      <c r="AX179" s="12">
        <f t="shared" si="94"/>
        <v>1449.3150684931506</v>
      </c>
      <c r="AY179" s="12">
        <f t="shared" si="95"/>
        <v>79717.95574288725</v>
      </c>
      <c r="AZ179" s="12">
        <f t="shared" si="96"/>
        <v>25066.638566912541</v>
      </c>
      <c r="BA179" s="12">
        <f t="shared" si="97"/>
        <v>7334.0358271865125</v>
      </c>
      <c r="BB179" s="12">
        <f t="shared" si="98"/>
        <v>1896.7334035827187</v>
      </c>
      <c r="BC179" s="12">
        <f t="shared" si="99"/>
        <v>600716.76712328766</v>
      </c>
      <c r="BD179" s="12">
        <f t="shared" si="100"/>
        <v>8429.9262381454155</v>
      </c>
      <c r="BE179" s="12">
        <f t="shared" si="101"/>
        <v>8580.9062170706002</v>
      </c>
      <c r="BF179" s="12">
        <f t="shared" si="102"/>
        <v>6929.3993677555318</v>
      </c>
      <c r="BG179" s="12">
        <f t="shared" si="103"/>
        <v>12644.889357218124</v>
      </c>
    </row>
    <row r="180" spans="1:59" x14ac:dyDescent="0.25">
      <c r="A180" s="264"/>
      <c r="B180" s="270"/>
      <c r="C180" s="16" t="s">
        <v>216</v>
      </c>
      <c r="D180" s="7">
        <f t="shared" si="70"/>
        <v>5</v>
      </c>
      <c r="E180" s="9">
        <f>+[3]LICENCIAS!E180+[3]PERMISOS!E180+[3]REGISTROS!E180+[3]CERTIFICADOS!E180+[3]FISCALIZACIONES!E180</f>
        <v>0</v>
      </c>
      <c r="F180" s="9">
        <f>+[3]LICENCIAS!F180+[3]PERMISOS!F180+[3]REGISTROS!F180+[3]CERTIFICADOS!F180+[3]FISCALIZACIONES!F180</f>
        <v>4</v>
      </c>
      <c r="G180" s="9">
        <f>+[3]LICENCIAS!G180+[3]PERMISOS!G180+[3]REGISTROS!G180+[3]CERTIFICADOS!G180+[3]FISCALIZACIONES!G180</f>
        <v>0</v>
      </c>
      <c r="H180" s="9">
        <f>+[3]LICENCIAS!H180+[3]PERMISOS!H180+[3]REGISTROS!H180+[3]CERTIFICADOS!H180+[3]FISCALIZACIONES!H180</f>
        <v>1</v>
      </c>
      <c r="I180" s="9">
        <f>+[3]LICENCIAS!I180+[3]PERMISOS!I180+[3]REGISTROS!I180+[3]CERTIFICADOS!I180+[3]FISCALIZACIONES!I180</f>
        <v>0</v>
      </c>
      <c r="J180" s="9">
        <f>+[3]LICENCIAS!J180+[3]PERMISOS!J180+[3]REGISTROS!J180+[3]CERTIFICADOS!J180+[3]FISCALIZACIONES!J180</f>
        <v>0</v>
      </c>
      <c r="K180" s="9">
        <f>+[3]LICENCIAS!K180+[3]PERMISOS!K180+[3]REGISTROS!K180+[3]CERTIFICADOS!K180+[3]FISCALIZACIONES!K180</f>
        <v>0</v>
      </c>
      <c r="L180" s="9">
        <f>+[3]LICENCIAS!L180+[3]PERMISOS!L180+[3]REGISTROS!L180+[3]CERTIFICADOS!L180+[3]FISCALIZACIONES!L180</f>
        <v>0</v>
      </c>
      <c r="M180" s="9">
        <f>+[3]LICENCIAS!M180+[3]PERMISOS!M180+[3]REGISTROS!M180+[3]CERTIFICADOS!M180+[3]FISCALIZACIONES!M180</f>
        <v>0</v>
      </c>
      <c r="N180" s="9">
        <f>+[3]LICENCIAS!N180+[3]PERMISOS!N180+[3]REGISTROS!N180+[3]CERTIFICADOS!N180+[3]FISCALIZACIONES!N180</f>
        <v>0</v>
      </c>
      <c r="O180" s="9">
        <f>+[3]LICENCIAS!O180+[3]PERMISOS!O180+[3]REGISTROS!O180+[3]CERTIFICADOS!O180+[3]FISCALIZACIONES!O180</f>
        <v>0</v>
      </c>
      <c r="P180" s="9">
        <f>+[3]LICENCIAS!P180+[3]PERMISOS!P180+[3]REGISTROS!P180+[3]CERTIFICADOS!P180+[3]FISCALIZACIONES!P180</f>
        <v>0</v>
      </c>
      <c r="Q180" s="9">
        <f>+[3]LICENCIAS!Q180+[3]PERMISOS!Q180+[3]REGISTROS!Q180+[3]CERTIFICADOS!Q180+[3]FISCALIZACIONES!Q180</f>
        <v>0</v>
      </c>
      <c r="R180" s="9">
        <f>+[3]LICENCIAS!R180+[3]PERMISOS!R180+[3]REGISTROS!R180+[3]CERTIFICADOS!R180+[3]FISCALIZACIONES!R180</f>
        <v>0</v>
      </c>
      <c r="S180" s="9">
        <f>+[3]LICENCIAS!S180+[3]PERMISOS!S180+[3]REGISTROS!S180+[3]CERTIFICADOS!S180+[3]FISCALIZACIONES!S180</f>
        <v>0</v>
      </c>
      <c r="T180" s="9">
        <f>+[3]LICENCIAS!T180+[3]PERMISOS!T180+[3]REGISTROS!T180+[3]CERTIFICADOS!T180+[3]FISCALIZACIONES!T180</f>
        <v>0</v>
      </c>
      <c r="U180" s="9">
        <f>+[3]LICENCIAS!U180+[3]PERMISOS!U180+[3]REGISTROS!U180+[3]CERTIFICADOS!U180+[3]FISCALIZACIONES!U180</f>
        <v>0</v>
      </c>
      <c r="V180" s="9">
        <f>+[3]LICENCIAS!V180+[3]PERMISOS!V180+[3]REGISTROS!V180+[3]CERTIFICADOS!V180+[3]FISCALIZACIONES!V180</f>
        <v>0</v>
      </c>
      <c r="W180" s="9">
        <f>+[3]LICENCIAS!W180+[3]PERMISOS!W180+[3]REGISTROS!W180+[3]CERTIFICADOS!W180+[3]FISCALIZACIONES!W180</f>
        <v>0</v>
      </c>
      <c r="X180" s="9">
        <f>+[3]LICENCIAS!X180+[3]PERMISOS!X180+[3]REGISTROS!X180+[3]CERTIFICADOS!X180+[3]FISCALIZACIONES!X180</f>
        <v>0</v>
      </c>
      <c r="Y180" s="9">
        <f>+[3]LICENCIAS!Y180+[3]PERMISOS!Y180+[3]REGISTROS!Y180+[3]CERTIFICADOS!Y180+[3]FISCALIZACIONES!Y180</f>
        <v>0</v>
      </c>
      <c r="Z180" s="9">
        <f>+[3]LICENCIAS!Z180+[3]PERMISOS!Z180+[3]REGISTROS!Z180+[3]CERTIFICADOS!Z180+[3]FISCALIZACIONES!Z180</f>
        <v>0</v>
      </c>
      <c r="AA180" s="10">
        <f t="shared" si="71"/>
        <v>339990.70864067442</v>
      </c>
      <c r="AB180" s="10">
        <f t="shared" si="72"/>
        <v>75151.965226554268</v>
      </c>
      <c r="AC180" s="11">
        <f t="shared" si="73"/>
        <v>178810.77976817702</v>
      </c>
      <c r="AD180" s="11">
        <f t="shared" si="74"/>
        <v>108234.46522655428</v>
      </c>
      <c r="AE180" s="11">
        <f t="shared" si="75"/>
        <v>30295.047418335089</v>
      </c>
      <c r="AF180" s="11">
        <f t="shared" si="76"/>
        <v>306894.16754478402</v>
      </c>
      <c r="AG180" s="11">
        <f t="shared" si="77"/>
        <v>13040.04214963119</v>
      </c>
      <c r="AH180" s="12">
        <f t="shared" si="78"/>
        <v>68253.42465753424</v>
      </c>
      <c r="AI180" s="12">
        <f t="shared" si="79"/>
        <v>71381.725500526867</v>
      </c>
      <c r="AJ180" s="12">
        <f t="shared" si="80"/>
        <v>8084.826132771339</v>
      </c>
      <c r="AK180" s="12">
        <f t="shared" si="81"/>
        <v>1699.1570073761854</v>
      </c>
      <c r="AL180" s="12">
        <f t="shared" si="82"/>
        <v>395845.96153846156</v>
      </c>
      <c r="AM180" s="12">
        <f t="shared" si="83"/>
        <v>176519.92623814542</v>
      </c>
      <c r="AN180" s="12">
        <f t="shared" si="84"/>
        <v>790.30558482613276</v>
      </c>
      <c r="AO180" s="12">
        <f t="shared" si="85"/>
        <v>295814.54952581663</v>
      </c>
      <c r="AP180" s="12">
        <f t="shared" si="86"/>
        <v>21162.302423603793</v>
      </c>
      <c r="AQ180" s="12">
        <f t="shared" si="87"/>
        <v>7507.9030558482609</v>
      </c>
      <c r="AR180" s="12">
        <f t="shared" si="88"/>
        <v>750984.82086406741</v>
      </c>
      <c r="AS180" s="12">
        <f t="shared" si="89"/>
        <v>30435.774499473126</v>
      </c>
      <c r="AT180" s="12">
        <f t="shared" si="90"/>
        <v>2634.3519494204425</v>
      </c>
      <c r="AU180" s="12">
        <f t="shared" si="91"/>
        <v>5607413.0663856687</v>
      </c>
      <c r="AV180" s="12">
        <f t="shared" si="92"/>
        <v>14509.088514225499</v>
      </c>
      <c r="AW180" s="12">
        <f t="shared" si="93"/>
        <v>284.51001053740777</v>
      </c>
      <c r="AX180" s="12">
        <f t="shared" si="94"/>
        <v>905.82191780821915</v>
      </c>
      <c r="AY180" s="12">
        <f t="shared" si="95"/>
        <v>49823.722339304528</v>
      </c>
      <c r="AZ180" s="12">
        <f t="shared" si="96"/>
        <v>15666.649104320339</v>
      </c>
      <c r="BA180" s="12">
        <f t="shared" si="97"/>
        <v>4583.7723919915707</v>
      </c>
      <c r="BB180" s="12">
        <f t="shared" si="98"/>
        <v>1185.4583772391991</v>
      </c>
      <c r="BC180" s="12">
        <f t="shared" si="99"/>
        <v>375447.97945205477</v>
      </c>
      <c r="BD180" s="12">
        <f t="shared" si="100"/>
        <v>5268.7038988408849</v>
      </c>
      <c r="BE180" s="12">
        <f t="shared" si="101"/>
        <v>5363.0663856691253</v>
      </c>
      <c r="BF180" s="12">
        <f t="shared" si="102"/>
        <v>4330.8746048472076</v>
      </c>
      <c r="BG180" s="12">
        <f t="shared" si="103"/>
        <v>7903.0558482613278</v>
      </c>
    </row>
    <row r="181" spans="1:59" x14ac:dyDescent="0.25">
      <c r="A181" s="264"/>
      <c r="B181" s="270"/>
      <c r="C181" s="16" t="s">
        <v>217</v>
      </c>
      <c r="D181" s="7">
        <f t="shared" si="70"/>
        <v>2</v>
      </c>
      <c r="E181" s="9">
        <f>+[3]LICENCIAS!E181+[3]PERMISOS!E181+[3]REGISTROS!E181+[3]CERTIFICADOS!E181+[3]FISCALIZACIONES!E181</f>
        <v>0</v>
      </c>
      <c r="F181" s="9">
        <f>+[3]LICENCIAS!F181+[3]PERMISOS!F181+[3]REGISTROS!F181+[3]CERTIFICADOS!F181+[3]FISCALIZACIONES!F181</f>
        <v>1</v>
      </c>
      <c r="G181" s="9">
        <f>+[3]LICENCIAS!G181+[3]PERMISOS!G181+[3]REGISTROS!G181+[3]CERTIFICADOS!G181+[3]FISCALIZACIONES!G181</f>
        <v>0</v>
      </c>
      <c r="H181" s="9">
        <f>+[3]LICENCIAS!H181+[3]PERMISOS!H181+[3]REGISTROS!H181+[3]CERTIFICADOS!H181+[3]FISCALIZACIONES!H181</f>
        <v>0</v>
      </c>
      <c r="I181" s="9">
        <f>+[3]LICENCIAS!I181+[3]PERMISOS!I181+[3]REGISTROS!I181+[3]CERTIFICADOS!I181+[3]FISCALIZACIONES!I181</f>
        <v>1</v>
      </c>
      <c r="J181" s="9">
        <f>+[3]LICENCIAS!J181+[3]PERMISOS!J181+[3]REGISTROS!J181+[3]CERTIFICADOS!J181+[3]FISCALIZACIONES!J181</f>
        <v>0</v>
      </c>
      <c r="K181" s="9">
        <f>+[3]LICENCIAS!K181+[3]PERMISOS!K181+[3]REGISTROS!K181+[3]CERTIFICADOS!K181+[3]FISCALIZACIONES!K181</f>
        <v>0</v>
      </c>
      <c r="L181" s="9">
        <f>+[3]LICENCIAS!L181+[3]PERMISOS!L181+[3]REGISTROS!L181+[3]CERTIFICADOS!L181+[3]FISCALIZACIONES!L181</f>
        <v>0</v>
      </c>
      <c r="M181" s="9">
        <f>+[3]LICENCIAS!M181+[3]PERMISOS!M181+[3]REGISTROS!M181+[3]CERTIFICADOS!M181+[3]FISCALIZACIONES!M181</f>
        <v>0</v>
      </c>
      <c r="N181" s="9">
        <f>+[3]LICENCIAS!N181+[3]PERMISOS!N181+[3]REGISTROS!N181+[3]CERTIFICADOS!N181+[3]FISCALIZACIONES!N181</f>
        <v>0</v>
      </c>
      <c r="O181" s="9">
        <f>+[3]LICENCIAS!O181+[3]PERMISOS!O181+[3]REGISTROS!O181+[3]CERTIFICADOS!O181+[3]FISCALIZACIONES!O181</f>
        <v>0</v>
      </c>
      <c r="P181" s="9">
        <f>+[3]LICENCIAS!P181+[3]PERMISOS!P181+[3]REGISTROS!P181+[3]CERTIFICADOS!P181+[3]FISCALIZACIONES!P181</f>
        <v>0</v>
      </c>
      <c r="Q181" s="9">
        <f>+[3]LICENCIAS!Q181+[3]PERMISOS!Q181+[3]REGISTROS!Q181+[3]CERTIFICADOS!Q181+[3]FISCALIZACIONES!Q181</f>
        <v>0</v>
      </c>
      <c r="R181" s="9">
        <f>+[3]LICENCIAS!R181+[3]PERMISOS!R181+[3]REGISTROS!R181+[3]CERTIFICADOS!R181+[3]FISCALIZACIONES!R181</f>
        <v>0</v>
      </c>
      <c r="S181" s="9">
        <f>+[3]LICENCIAS!S181+[3]PERMISOS!S181+[3]REGISTROS!S181+[3]CERTIFICADOS!S181+[3]FISCALIZACIONES!S181</f>
        <v>0</v>
      </c>
      <c r="T181" s="9">
        <f>+[3]LICENCIAS!T181+[3]PERMISOS!T181+[3]REGISTROS!T181+[3]CERTIFICADOS!T181+[3]FISCALIZACIONES!T181</f>
        <v>0</v>
      </c>
      <c r="U181" s="9">
        <f>+[3]LICENCIAS!U181+[3]PERMISOS!U181+[3]REGISTROS!U181+[3]CERTIFICADOS!U181+[3]FISCALIZACIONES!U181</f>
        <v>0</v>
      </c>
      <c r="V181" s="9">
        <f>+[3]LICENCIAS!V181+[3]PERMISOS!V181+[3]REGISTROS!V181+[3]CERTIFICADOS!V181+[3]FISCALIZACIONES!V181</f>
        <v>0</v>
      </c>
      <c r="W181" s="9">
        <f>+[3]LICENCIAS!W181+[3]PERMISOS!W181+[3]REGISTROS!W181+[3]CERTIFICADOS!W181+[3]FISCALIZACIONES!W181</f>
        <v>0</v>
      </c>
      <c r="X181" s="9">
        <f>+[3]LICENCIAS!X181+[3]PERMISOS!X181+[3]REGISTROS!X181+[3]CERTIFICADOS!X181+[3]FISCALIZACIONES!X181</f>
        <v>0</v>
      </c>
      <c r="Y181" s="9">
        <f>+[3]LICENCIAS!Y181+[3]PERMISOS!Y181+[3]REGISTROS!Y181+[3]CERTIFICADOS!Y181+[3]FISCALIZACIONES!Y181</f>
        <v>0</v>
      </c>
      <c r="Z181" s="9">
        <f>+[3]LICENCIAS!Z181+[3]PERMISOS!Z181+[3]REGISTROS!Z181+[3]CERTIFICADOS!Z181+[3]FISCALIZACIONES!Z181</f>
        <v>0</v>
      </c>
      <c r="AA181" s="10">
        <f t="shared" si="71"/>
        <v>135996.28345626977</v>
      </c>
      <c r="AB181" s="10">
        <f t="shared" si="72"/>
        <v>30060.786090621707</v>
      </c>
      <c r="AC181" s="11">
        <f t="shared" si="73"/>
        <v>71524.311907270807</v>
      </c>
      <c r="AD181" s="11">
        <f t="shared" si="74"/>
        <v>43293.78609062171</v>
      </c>
      <c r="AE181" s="11">
        <f t="shared" si="75"/>
        <v>12118.018967334036</v>
      </c>
      <c r="AF181" s="11">
        <f t="shared" si="76"/>
        <v>122757.6670179136</v>
      </c>
      <c r="AG181" s="11">
        <f t="shared" si="77"/>
        <v>5216.016859852476</v>
      </c>
      <c r="AH181" s="12">
        <f t="shared" si="78"/>
        <v>27301.369863013697</v>
      </c>
      <c r="AI181" s="12">
        <f t="shared" si="79"/>
        <v>28552.690200210749</v>
      </c>
      <c r="AJ181" s="12">
        <f t="shared" si="80"/>
        <v>3233.9304531085354</v>
      </c>
      <c r="AK181" s="12">
        <f t="shared" si="81"/>
        <v>679.6628029504742</v>
      </c>
      <c r="AL181" s="12">
        <f t="shared" si="82"/>
        <v>158338.38461538462</v>
      </c>
      <c r="AM181" s="12">
        <f t="shared" si="83"/>
        <v>70607.970495258167</v>
      </c>
      <c r="AN181" s="12">
        <f t="shared" si="84"/>
        <v>316.12223393045309</v>
      </c>
      <c r="AO181" s="12">
        <f t="shared" si="85"/>
        <v>118325.81981032666</v>
      </c>
      <c r="AP181" s="12">
        <f t="shared" si="86"/>
        <v>8464.9209694415167</v>
      </c>
      <c r="AQ181" s="12">
        <f t="shared" si="87"/>
        <v>3003.1612223393045</v>
      </c>
      <c r="AR181" s="12">
        <f t="shared" si="88"/>
        <v>300393.92834562698</v>
      </c>
      <c r="AS181" s="12">
        <f t="shared" si="89"/>
        <v>12174.309799789251</v>
      </c>
      <c r="AT181" s="12">
        <f t="shared" si="90"/>
        <v>1053.7407797681769</v>
      </c>
      <c r="AU181" s="12">
        <f t="shared" si="91"/>
        <v>2242965.2265542676</v>
      </c>
      <c r="AV181" s="12">
        <f t="shared" si="92"/>
        <v>5803.6354056902001</v>
      </c>
      <c r="AW181" s="12">
        <f t="shared" si="93"/>
        <v>113.80400421496311</v>
      </c>
      <c r="AX181" s="12">
        <f t="shared" si="94"/>
        <v>362.32876712328766</v>
      </c>
      <c r="AY181" s="12">
        <f t="shared" si="95"/>
        <v>19929.488935721813</v>
      </c>
      <c r="AZ181" s="12">
        <f t="shared" si="96"/>
        <v>6266.6596417281353</v>
      </c>
      <c r="BA181" s="12">
        <f t="shared" si="97"/>
        <v>1833.5089567966281</v>
      </c>
      <c r="BB181" s="12">
        <f t="shared" si="98"/>
        <v>474.18335089567967</v>
      </c>
      <c r="BC181" s="12">
        <f t="shared" si="99"/>
        <v>150179.19178082192</v>
      </c>
      <c r="BD181" s="12">
        <f t="shared" si="100"/>
        <v>2107.4815595363539</v>
      </c>
      <c r="BE181" s="12">
        <f t="shared" si="101"/>
        <v>2145.22655426765</v>
      </c>
      <c r="BF181" s="12">
        <f t="shared" si="102"/>
        <v>1732.3498419388829</v>
      </c>
      <c r="BG181" s="12">
        <f t="shared" si="103"/>
        <v>3161.222339304531</v>
      </c>
    </row>
    <row r="182" spans="1:59" x14ac:dyDescent="0.25">
      <c r="A182" s="264"/>
      <c r="B182" s="270"/>
      <c r="C182" s="19" t="s">
        <v>218</v>
      </c>
      <c r="D182" s="7">
        <f t="shared" si="70"/>
        <v>7</v>
      </c>
      <c r="E182" s="9">
        <f>+[3]LICENCIAS!E182+[3]PERMISOS!E182+[3]REGISTROS!E182+[3]CERTIFICADOS!E182+[3]FISCALIZACIONES!E182</f>
        <v>0</v>
      </c>
      <c r="F182" s="9">
        <f>+[3]LICENCIAS!F182+[3]PERMISOS!F182+[3]REGISTROS!F182+[3]CERTIFICADOS!F182+[3]FISCALIZACIONES!F182</f>
        <v>4</v>
      </c>
      <c r="G182" s="9">
        <f>+[3]LICENCIAS!G182+[3]PERMISOS!G182+[3]REGISTROS!G182+[3]CERTIFICADOS!G182+[3]FISCALIZACIONES!G182</f>
        <v>1</v>
      </c>
      <c r="H182" s="9">
        <f>+[3]LICENCIAS!H182+[3]PERMISOS!H182+[3]REGISTROS!H182+[3]CERTIFICADOS!H182+[3]FISCALIZACIONES!H182</f>
        <v>2</v>
      </c>
      <c r="I182" s="9">
        <f>+[3]LICENCIAS!I182+[3]PERMISOS!I182+[3]REGISTROS!I182+[3]CERTIFICADOS!I182+[3]FISCALIZACIONES!I182</f>
        <v>0</v>
      </c>
      <c r="J182" s="9">
        <f>+[3]LICENCIAS!J182+[3]PERMISOS!J182+[3]REGISTROS!J182+[3]CERTIFICADOS!J182+[3]FISCALIZACIONES!J182</f>
        <v>0</v>
      </c>
      <c r="K182" s="9">
        <f>+[3]LICENCIAS!K182+[3]PERMISOS!K182+[3]REGISTROS!K182+[3]CERTIFICADOS!K182+[3]FISCALIZACIONES!K182</f>
        <v>0</v>
      </c>
      <c r="L182" s="9">
        <f>+[3]LICENCIAS!L182+[3]PERMISOS!L182+[3]REGISTROS!L182+[3]CERTIFICADOS!L182+[3]FISCALIZACIONES!L182</f>
        <v>0</v>
      </c>
      <c r="M182" s="9">
        <f>+[3]LICENCIAS!M182+[3]PERMISOS!M182+[3]REGISTROS!M182+[3]CERTIFICADOS!M182+[3]FISCALIZACIONES!M182</f>
        <v>0</v>
      </c>
      <c r="N182" s="9">
        <f>+[3]LICENCIAS!N182+[3]PERMISOS!N182+[3]REGISTROS!N182+[3]CERTIFICADOS!N182+[3]FISCALIZACIONES!N182</f>
        <v>0</v>
      </c>
      <c r="O182" s="9">
        <f>+[3]LICENCIAS!O182+[3]PERMISOS!O182+[3]REGISTROS!O182+[3]CERTIFICADOS!O182+[3]FISCALIZACIONES!O182</f>
        <v>0</v>
      </c>
      <c r="P182" s="9">
        <f>+[3]LICENCIAS!P182+[3]PERMISOS!P182+[3]REGISTROS!P182+[3]CERTIFICADOS!P182+[3]FISCALIZACIONES!P182</f>
        <v>0</v>
      </c>
      <c r="Q182" s="9">
        <f>+[3]LICENCIAS!Q182+[3]PERMISOS!Q182+[3]REGISTROS!Q182+[3]CERTIFICADOS!Q182+[3]FISCALIZACIONES!Q182</f>
        <v>0</v>
      </c>
      <c r="R182" s="9">
        <f>+[3]LICENCIAS!R182+[3]PERMISOS!R182+[3]REGISTROS!R182+[3]CERTIFICADOS!R182+[3]FISCALIZACIONES!R182</f>
        <v>0</v>
      </c>
      <c r="S182" s="9">
        <f>+[3]LICENCIAS!S182+[3]PERMISOS!S182+[3]REGISTROS!S182+[3]CERTIFICADOS!S182+[3]FISCALIZACIONES!S182</f>
        <v>0</v>
      </c>
      <c r="T182" s="9">
        <f>+[3]LICENCIAS!T182+[3]PERMISOS!T182+[3]REGISTROS!T182+[3]CERTIFICADOS!T182+[3]FISCALIZACIONES!T182</f>
        <v>0</v>
      </c>
      <c r="U182" s="9">
        <f>+[3]LICENCIAS!U182+[3]PERMISOS!U182+[3]REGISTROS!U182+[3]CERTIFICADOS!U182+[3]FISCALIZACIONES!U182</f>
        <v>0</v>
      </c>
      <c r="V182" s="9">
        <f>+[3]LICENCIAS!V182+[3]PERMISOS!V182+[3]REGISTROS!V182+[3]CERTIFICADOS!V182+[3]FISCALIZACIONES!V182</f>
        <v>0</v>
      </c>
      <c r="W182" s="9">
        <f>+[3]LICENCIAS!W182+[3]PERMISOS!W182+[3]REGISTROS!W182+[3]CERTIFICADOS!W182+[3]FISCALIZACIONES!W182</f>
        <v>0</v>
      </c>
      <c r="X182" s="9">
        <f>+[3]LICENCIAS!X182+[3]PERMISOS!X182+[3]REGISTROS!X182+[3]CERTIFICADOS!X182+[3]FISCALIZACIONES!X182</f>
        <v>0</v>
      </c>
      <c r="Y182" s="9">
        <f>+[3]LICENCIAS!Y182+[3]PERMISOS!Y182+[3]REGISTROS!Y182+[3]CERTIFICADOS!Y182+[3]FISCALIZACIONES!Y182</f>
        <v>0</v>
      </c>
      <c r="Z182" s="9">
        <f>+[3]LICENCIAS!Z182+[3]PERMISOS!Z182+[3]REGISTROS!Z182+[3]CERTIFICADOS!Z182+[3]FISCALIZACIONES!Z182</f>
        <v>0</v>
      </c>
      <c r="AA182" s="10">
        <f t="shared" si="71"/>
        <v>475986.99209694419</v>
      </c>
      <c r="AB182" s="10">
        <f t="shared" si="72"/>
        <v>105212.75131717598</v>
      </c>
      <c r="AC182" s="11">
        <f t="shared" si="73"/>
        <v>250335.09167544782</v>
      </c>
      <c r="AD182" s="11">
        <f t="shared" si="74"/>
        <v>151528.25131717598</v>
      </c>
      <c r="AE182" s="11">
        <f t="shared" si="75"/>
        <v>42413.066385669124</v>
      </c>
      <c r="AF182" s="11">
        <f t="shared" si="76"/>
        <v>429651.83456269756</v>
      </c>
      <c r="AG182" s="11">
        <f t="shared" si="77"/>
        <v>18256.059009483666</v>
      </c>
      <c r="AH182" s="12">
        <f t="shared" si="78"/>
        <v>95554.794520547934</v>
      </c>
      <c r="AI182" s="12">
        <f t="shared" si="79"/>
        <v>99934.41570073762</v>
      </c>
      <c r="AJ182" s="12">
        <f t="shared" si="80"/>
        <v>11318.756585879873</v>
      </c>
      <c r="AK182" s="12">
        <f t="shared" si="81"/>
        <v>2378.8198103266595</v>
      </c>
      <c r="AL182" s="12">
        <f t="shared" si="82"/>
        <v>554184.34615384624</v>
      </c>
      <c r="AM182" s="12">
        <f t="shared" si="83"/>
        <v>247127.89673340358</v>
      </c>
      <c r="AN182" s="12">
        <f t="shared" si="84"/>
        <v>1106.4278187565858</v>
      </c>
      <c r="AO182" s="12">
        <f t="shared" si="85"/>
        <v>414140.36933614331</v>
      </c>
      <c r="AP182" s="12">
        <f t="shared" si="86"/>
        <v>29627.223393045308</v>
      </c>
      <c r="AQ182" s="12">
        <f t="shared" si="87"/>
        <v>10511.064278187565</v>
      </c>
      <c r="AR182" s="12">
        <f t="shared" si="88"/>
        <v>1051378.7492096943</v>
      </c>
      <c r="AS182" s="12">
        <f t="shared" si="89"/>
        <v>42610.08429926238</v>
      </c>
      <c r="AT182" s="12">
        <f t="shared" si="90"/>
        <v>3688.0927291886192</v>
      </c>
      <c r="AU182" s="12">
        <f t="shared" si="91"/>
        <v>7850378.2929399367</v>
      </c>
      <c r="AV182" s="12">
        <f t="shared" si="92"/>
        <v>20312.723919915701</v>
      </c>
      <c r="AW182" s="12">
        <f t="shared" si="93"/>
        <v>398.31401475237089</v>
      </c>
      <c r="AX182" s="12">
        <f t="shared" si="94"/>
        <v>1268.1506849315069</v>
      </c>
      <c r="AY182" s="12">
        <f t="shared" si="95"/>
        <v>69753.211275026348</v>
      </c>
      <c r="AZ182" s="12">
        <f t="shared" si="96"/>
        <v>21933.308746048475</v>
      </c>
      <c r="BA182" s="12">
        <f t="shared" si="97"/>
        <v>6417.2813487881986</v>
      </c>
      <c r="BB182" s="12">
        <f t="shared" si="98"/>
        <v>1659.6417281348788</v>
      </c>
      <c r="BC182" s="12">
        <f t="shared" si="99"/>
        <v>525627.17123287672</v>
      </c>
      <c r="BD182" s="12">
        <f t="shared" si="100"/>
        <v>7376.1854583772383</v>
      </c>
      <c r="BE182" s="12">
        <f t="shared" si="101"/>
        <v>7508.2929399367749</v>
      </c>
      <c r="BF182" s="12">
        <f t="shared" si="102"/>
        <v>6063.2244467860901</v>
      </c>
      <c r="BG182" s="12">
        <f t="shared" si="103"/>
        <v>11064.278187565858</v>
      </c>
    </row>
    <row r="183" spans="1:59" x14ac:dyDescent="0.25">
      <c r="A183" s="264"/>
      <c r="B183" s="270"/>
      <c r="C183" s="16" t="s">
        <v>219</v>
      </c>
      <c r="D183" s="7">
        <f t="shared" si="70"/>
        <v>8</v>
      </c>
      <c r="E183" s="9">
        <f>+[3]LICENCIAS!E183+[3]PERMISOS!E183+[3]REGISTROS!E183+[3]CERTIFICADOS!E183+[3]FISCALIZACIONES!E183</f>
        <v>0</v>
      </c>
      <c r="F183" s="9">
        <f>+[3]LICENCIAS!F183+[3]PERMISOS!F183+[3]REGISTROS!F183+[3]CERTIFICADOS!F183+[3]FISCALIZACIONES!F183</f>
        <v>6</v>
      </c>
      <c r="G183" s="9">
        <f>+[3]LICENCIAS!G183+[3]PERMISOS!G183+[3]REGISTROS!G183+[3]CERTIFICADOS!G183+[3]FISCALIZACIONES!G183</f>
        <v>0</v>
      </c>
      <c r="H183" s="9">
        <f>+[3]LICENCIAS!H183+[3]PERMISOS!H183+[3]REGISTROS!H183+[3]CERTIFICADOS!H183+[3]FISCALIZACIONES!H183</f>
        <v>1</v>
      </c>
      <c r="I183" s="9">
        <f>+[3]LICENCIAS!I183+[3]PERMISOS!I183+[3]REGISTROS!I183+[3]CERTIFICADOS!I183+[3]FISCALIZACIONES!I183</f>
        <v>0</v>
      </c>
      <c r="J183" s="9">
        <f>+[3]LICENCIAS!J183+[3]PERMISOS!J183+[3]REGISTROS!J183+[3]CERTIFICADOS!J183+[3]FISCALIZACIONES!J183</f>
        <v>1</v>
      </c>
      <c r="K183" s="9">
        <f>+[3]LICENCIAS!K183+[3]PERMISOS!K183+[3]REGISTROS!K183+[3]CERTIFICADOS!K183+[3]FISCALIZACIONES!K183</f>
        <v>0</v>
      </c>
      <c r="L183" s="9">
        <f>+[3]LICENCIAS!L183+[3]PERMISOS!L183+[3]REGISTROS!L183+[3]CERTIFICADOS!L183+[3]FISCALIZACIONES!L183</f>
        <v>0</v>
      </c>
      <c r="M183" s="9">
        <f>+[3]LICENCIAS!M183+[3]PERMISOS!M183+[3]REGISTROS!M183+[3]CERTIFICADOS!M183+[3]FISCALIZACIONES!M183</f>
        <v>0</v>
      </c>
      <c r="N183" s="9">
        <f>+[3]LICENCIAS!N183+[3]PERMISOS!N183+[3]REGISTROS!N183+[3]CERTIFICADOS!N183+[3]FISCALIZACIONES!N183</f>
        <v>0</v>
      </c>
      <c r="O183" s="9">
        <f>+[3]LICENCIAS!O183+[3]PERMISOS!O183+[3]REGISTROS!O183+[3]CERTIFICADOS!O183+[3]FISCALIZACIONES!O183</f>
        <v>0</v>
      </c>
      <c r="P183" s="9">
        <f>+[3]LICENCIAS!P183+[3]PERMISOS!P183+[3]REGISTROS!P183+[3]CERTIFICADOS!P183+[3]FISCALIZACIONES!P183</f>
        <v>0</v>
      </c>
      <c r="Q183" s="9">
        <f>+[3]LICENCIAS!Q183+[3]PERMISOS!Q183+[3]REGISTROS!Q183+[3]CERTIFICADOS!Q183+[3]FISCALIZACIONES!Q183</f>
        <v>0</v>
      </c>
      <c r="R183" s="9">
        <f>+[3]LICENCIAS!R183+[3]PERMISOS!R183+[3]REGISTROS!R183+[3]CERTIFICADOS!R183+[3]FISCALIZACIONES!R183</f>
        <v>0</v>
      </c>
      <c r="S183" s="9">
        <f>+[3]LICENCIAS!S183+[3]PERMISOS!S183+[3]REGISTROS!S183+[3]CERTIFICADOS!S183+[3]FISCALIZACIONES!S183</f>
        <v>0</v>
      </c>
      <c r="T183" s="9">
        <f>+[3]LICENCIAS!T183+[3]PERMISOS!T183+[3]REGISTROS!T183+[3]CERTIFICADOS!T183+[3]FISCALIZACIONES!T183</f>
        <v>0</v>
      </c>
      <c r="U183" s="9">
        <f>+[3]LICENCIAS!U183+[3]PERMISOS!U183+[3]REGISTROS!U183+[3]CERTIFICADOS!U183+[3]FISCALIZACIONES!U183</f>
        <v>0</v>
      </c>
      <c r="V183" s="9">
        <f>+[3]LICENCIAS!V183+[3]PERMISOS!V183+[3]REGISTROS!V183+[3]CERTIFICADOS!V183+[3]FISCALIZACIONES!V183</f>
        <v>0</v>
      </c>
      <c r="W183" s="9">
        <f>+[3]LICENCIAS!W183+[3]PERMISOS!W183+[3]REGISTROS!W183+[3]CERTIFICADOS!W183+[3]FISCALIZACIONES!W183</f>
        <v>0</v>
      </c>
      <c r="X183" s="9">
        <f>+[3]LICENCIAS!X183+[3]PERMISOS!X183+[3]REGISTROS!X183+[3]CERTIFICADOS!X183+[3]FISCALIZACIONES!X183</f>
        <v>0</v>
      </c>
      <c r="Y183" s="9">
        <f>+[3]LICENCIAS!Y183+[3]PERMISOS!Y183+[3]REGISTROS!Y183+[3]CERTIFICADOS!Y183+[3]FISCALIZACIONES!Y183</f>
        <v>0</v>
      </c>
      <c r="Z183" s="9">
        <f>+[3]LICENCIAS!Z183+[3]PERMISOS!Z183+[3]REGISTROS!Z183+[3]CERTIFICADOS!Z183+[3]FISCALIZACIONES!Z183</f>
        <v>0</v>
      </c>
      <c r="AA183" s="10">
        <f t="shared" si="71"/>
        <v>543985.13382507907</v>
      </c>
      <c r="AB183" s="10">
        <f t="shared" si="72"/>
        <v>120243.14436248683</v>
      </c>
      <c r="AC183" s="11">
        <f t="shared" si="73"/>
        <v>286097.24762908323</v>
      </c>
      <c r="AD183" s="11">
        <f t="shared" si="74"/>
        <v>173175.14436248684</v>
      </c>
      <c r="AE183" s="11">
        <f t="shared" si="75"/>
        <v>48472.075869336142</v>
      </c>
      <c r="AF183" s="11">
        <f t="shared" si="76"/>
        <v>491030.66807165439</v>
      </c>
      <c r="AG183" s="11">
        <f t="shared" si="77"/>
        <v>20864.067439409904</v>
      </c>
      <c r="AH183" s="12">
        <f t="shared" si="78"/>
        <v>109205.47945205479</v>
      </c>
      <c r="AI183" s="12">
        <f t="shared" si="79"/>
        <v>114210.760800843</v>
      </c>
      <c r="AJ183" s="12">
        <f t="shared" si="80"/>
        <v>12935.721812434142</v>
      </c>
      <c r="AK183" s="12">
        <f t="shared" si="81"/>
        <v>2718.6512118018968</v>
      </c>
      <c r="AL183" s="12">
        <f t="shared" si="82"/>
        <v>633353.5384615385</v>
      </c>
      <c r="AM183" s="12">
        <f t="shared" si="83"/>
        <v>282431.88198103267</v>
      </c>
      <c r="AN183" s="12">
        <f t="shared" si="84"/>
        <v>1264.4889357218124</v>
      </c>
      <c r="AO183" s="12">
        <f t="shared" si="85"/>
        <v>473303.27924130665</v>
      </c>
      <c r="AP183" s="12">
        <f t="shared" si="86"/>
        <v>33859.683877766067</v>
      </c>
      <c r="AQ183" s="12">
        <f t="shared" si="87"/>
        <v>12012.644889357218</v>
      </c>
      <c r="AR183" s="12">
        <f t="shared" si="88"/>
        <v>1201575.7133825079</v>
      </c>
      <c r="AS183" s="12">
        <f t="shared" si="89"/>
        <v>48697.239199157004</v>
      </c>
      <c r="AT183" s="12">
        <f t="shared" si="90"/>
        <v>4214.9631190727077</v>
      </c>
      <c r="AU183" s="12">
        <f t="shared" si="91"/>
        <v>8971860.9062170703</v>
      </c>
      <c r="AV183" s="12">
        <f t="shared" si="92"/>
        <v>23214.5416227608</v>
      </c>
      <c r="AW183" s="12">
        <f t="shared" si="93"/>
        <v>455.21601685985246</v>
      </c>
      <c r="AX183" s="12">
        <f t="shared" si="94"/>
        <v>1449.3150684931506</v>
      </c>
      <c r="AY183" s="12">
        <f t="shared" si="95"/>
        <v>79717.95574288725</v>
      </c>
      <c r="AZ183" s="12">
        <f t="shared" si="96"/>
        <v>25066.638566912541</v>
      </c>
      <c r="BA183" s="12">
        <f t="shared" si="97"/>
        <v>7334.0358271865125</v>
      </c>
      <c r="BB183" s="12">
        <f t="shared" si="98"/>
        <v>1896.7334035827187</v>
      </c>
      <c r="BC183" s="12">
        <f t="shared" si="99"/>
        <v>600716.76712328766</v>
      </c>
      <c r="BD183" s="12">
        <f t="shared" si="100"/>
        <v>8429.9262381454155</v>
      </c>
      <c r="BE183" s="12">
        <f t="shared" si="101"/>
        <v>8580.9062170706002</v>
      </c>
      <c r="BF183" s="12">
        <f t="shared" si="102"/>
        <v>6929.3993677555318</v>
      </c>
      <c r="BG183" s="12">
        <f t="shared" si="103"/>
        <v>12644.889357218124</v>
      </c>
    </row>
    <row r="184" spans="1:59" x14ac:dyDescent="0.25">
      <c r="A184" s="264"/>
      <c r="B184" s="270"/>
      <c r="C184" s="16" t="s">
        <v>220</v>
      </c>
      <c r="D184" s="7">
        <f t="shared" si="70"/>
        <v>3</v>
      </c>
      <c r="E184" s="9">
        <f>+[3]LICENCIAS!E184+[3]PERMISOS!E184+[3]REGISTROS!E184+[3]CERTIFICADOS!E184+[3]FISCALIZACIONES!E184</f>
        <v>0</v>
      </c>
      <c r="F184" s="9">
        <f>+[3]LICENCIAS!F184+[3]PERMISOS!F184+[3]REGISTROS!F184+[3]CERTIFICADOS!F184+[3]FISCALIZACIONES!F184</f>
        <v>1</v>
      </c>
      <c r="G184" s="9">
        <f>+[3]LICENCIAS!G184+[3]PERMISOS!G184+[3]REGISTROS!G184+[3]CERTIFICADOS!G184+[3]FISCALIZACIONES!G184</f>
        <v>0</v>
      </c>
      <c r="H184" s="9">
        <f>+[3]LICENCIAS!H184+[3]PERMISOS!H184+[3]REGISTROS!H184+[3]CERTIFICADOS!H184+[3]FISCALIZACIONES!H184</f>
        <v>0</v>
      </c>
      <c r="I184" s="9">
        <f>+[3]LICENCIAS!I184+[3]PERMISOS!I184+[3]REGISTROS!I184+[3]CERTIFICADOS!I184+[3]FISCALIZACIONES!I184</f>
        <v>2</v>
      </c>
      <c r="J184" s="9">
        <f>+[3]LICENCIAS!J184+[3]PERMISOS!J184+[3]REGISTROS!J184+[3]CERTIFICADOS!J184+[3]FISCALIZACIONES!J184</f>
        <v>0</v>
      </c>
      <c r="K184" s="9">
        <f>+[3]LICENCIAS!K184+[3]PERMISOS!K184+[3]REGISTROS!K184+[3]CERTIFICADOS!K184+[3]FISCALIZACIONES!K184</f>
        <v>0</v>
      </c>
      <c r="L184" s="9">
        <f>+[3]LICENCIAS!L184+[3]PERMISOS!L184+[3]REGISTROS!L184+[3]CERTIFICADOS!L184+[3]FISCALIZACIONES!L184</f>
        <v>0</v>
      </c>
      <c r="M184" s="9">
        <f>+[3]LICENCIAS!M184+[3]PERMISOS!M184+[3]REGISTROS!M184+[3]CERTIFICADOS!M184+[3]FISCALIZACIONES!M184</f>
        <v>0</v>
      </c>
      <c r="N184" s="9">
        <f>+[3]LICENCIAS!N184+[3]PERMISOS!N184+[3]REGISTROS!N184+[3]CERTIFICADOS!N184+[3]FISCALIZACIONES!N184</f>
        <v>0</v>
      </c>
      <c r="O184" s="9">
        <f>+[3]LICENCIAS!O184+[3]PERMISOS!O184+[3]REGISTROS!O184+[3]CERTIFICADOS!O184+[3]FISCALIZACIONES!O184</f>
        <v>0</v>
      </c>
      <c r="P184" s="9">
        <f>+[3]LICENCIAS!P184+[3]PERMISOS!P184+[3]REGISTROS!P184+[3]CERTIFICADOS!P184+[3]FISCALIZACIONES!P184</f>
        <v>0</v>
      </c>
      <c r="Q184" s="9">
        <f>+[3]LICENCIAS!Q184+[3]PERMISOS!Q184+[3]REGISTROS!Q184+[3]CERTIFICADOS!Q184+[3]FISCALIZACIONES!Q184</f>
        <v>0</v>
      </c>
      <c r="R184" s="9">
        <f>+[3]LICENCIAS!R184+[3]PERMISOS!R184+[3]REGISTROS!R184+[3]CERTIFICADOS!R184+[3]FISCALIZACIONES!R184</f>
        <v>0</v>
      </c>
      <c r="S184" s="9">
        <f>+[3]LICENCIAS!S184+[3]PERMISOS!S184+[3]REGISTROS!S184+[3]CERTIFICADOS!S184+[3]FISCALIZACIONES!S184</f>
        <v>0</v>
      </c>
      <c r="T184" s="9">
        <f>+[3]LICENCIAS!T184+[3]PERMISOS!T184+[3]REGISTROS!T184+[3]CERTIFICADOS!T184+[3]FISCALIZACIONES!T184</f>
        <v>0</v>
      </c>
      <c r="U184" s="9">
        <f>+[3]LICENCIAS!U184+[3]PERMISOS!U184+[3]REGISTROS!U184+[3]CERTIFICADOS!U184+[3]FISCALIZACIONES!U184</f>
        <v>0</v>
      </c>
      <c r="V184" s="9">
        <f>+[3]LICENCIAS!V184+[3]PERMISOS!V184+[3]REGISTROS!V184+[3]CERTIFICADOS!V184+[3]FISCALIZACIONES!V184</f>
        <v>0</v>
      </c>
      <c r="W184" s="9">
        <f>+[3]LICENCIAS!W184+[3]PERMISOS!W184+[3]REGISTROS!W184+[3]CERTIFICADOS!W184+[3]FISCALIZACIONES!W184</f>
        <v>0</v>
      </c>
      <c r="X184" s="9">
        <f>+[3]LICENCIAS!X184+[3]PERMISOS!X184+[3]REGISTROS!X184+[3]CERTIFICADOS!X184+[3]FISCALIZACIONES!X184</f>
        <v>0</v>
      </c>
      <c r="Y184" s="9">
        <f>+[3]LICENCIAS!Y184+[3]PERMISOS!Y184+[3]REGISTROS!Y184+[3]CERTIFICADOS!Y184+[3]FISCALIZACIONES!Y184</f>
        <v>0</v>
      </c>
      <c r="Z184" s="9">
        <f>+[3]LICENCIAS!Z184+[3]PERMISOS!Z184+[3]REGISTROS!Z184+[3]CERTIFICADOS!Z184+[3]FISCALIZACIONES!Z184</f>
        <v>0</v>
      </c>
      <c r="AA184" s="10">
        <f t="shared" si="71"/>
        <v>203994.42518440465</v>
      </c>
      <c r="AB184" s="10">
        <f t="shared" si="72"/>
        <v>45091.179135932558</v>
      </c>
      <c r="AC184" s="11">
        <f t="shared" si="73"/>
        <v>107286.46786090621</v>
      </c>
      <c r="AD184" s="11">
        <f t="shared" si="74"/>
        <v>64940.679135932565</v>
      </c>
      <c r="AE184" s="11">
        <f t="shared" si="75"/>
        <v>18177.028451001053</v>
      </c>
      <c r="AF184" s="11">
        <f t="shared" si="76"/>
        <v>184136.5005268704</v>
      </c>
      <c r="AG184" s="11">
        <f t="shared" si="77"/>
        <v>7824.0252897787141</v>
      </c>
      <c r="AH184" s="12">
        <f t="shared" si="78"/>
        <v>40952.054794520547</v>
      </c>
      <c r="AI184" s="12">
        <f t="shared" si="79"/>
        <v>42829.035300316122</v>
      </c>
      <c r="AJ184" s="12">
        <f t="shared" si="80"/>
        <v>4850.8956796628026</v>
      </c>
      <c r="AK184" s="12">
        <f t="shared" si="81"/>
        <v>1019.4942044257114</v>
      </c>
      <c r="AL184" s="12">
        <f t="shared" si="82"/>
        <v>237507.57692307694</v>
      </c>
      <c r="AM184" s="12">
        <f t="shared" si="83"/>
        <v>105911.95574288725</v>
      </c>
      <c r="AN184" s="12">
        <f t="shared" si="84"/>
        <v>474.18335089567961</v>
      </c>
      <c r="AO184" s="12">
        <f t="shared" si="85"/>
        <v>177488.72971548999</v>
      </c>
      <c r="AP184" s="12">
        <f t="shared" si="86"/>
        <v>12697.381454162274</v>
      </c>
      <c r="AQ184" s="12">
        <f t="shared" si="87"/>
        <v>4504.7418335089569</v>
      </c>
      <c r="AR184" s="12">
        <f t="shared" si="88"/>
        <v>450590.89251844049</v>
      </c>
      <c r="AS184" s="12">
        <f t="shared" si="89"/>
        <v>18261.464699683878</v>
      </c>
      <c r="AT184" s="12">
        <f t="shared" si="90"/>
        <v>1580.6111696522653</v>
      </c>
      <c r="AU184" s="12">
        <f t="shared" si="91"/>
        <v>3364447.8398314016</v>
      </c>
      <c r="AV184" s="12">
        <f t="shared" si="92"/>
        <v>8705.453108535301</v>
      </c>
      <c r="AW184" s="12">
        <f t="shared" si="93"/>
        <v>170.70600632244467</v>
      </c>
      <c r="AX184" s="12">
        <f t="shared" si="94"/>
        <v>543.49315068493149</v>
      </c>
      <c r="AY184" s="12">
        <f t="shared" si="95"/>
        <v>29894.233403582719</v>
      </c>
      <c r="AZ184" s="12">
        <f t="shared" si="96"/>
        <v>9399.9894625922025</v>
      </c>
      <c r="BA184" s="12">
        <f t="shared" si="97"/>
        <v>2750.2634351949423</v>
      </c>
      <c r="BB184" s="12">
        <f t="shared" si="98"/>
        <v>711.27502634351947</v>
      </c>
      <c r="BC184" s="12">
        <f t="shared" si="99"/>
        <v>225268.78767123289</v>
      </c>
      <c r="BD184" s="12">
        <f t="shared" si="100"/>
        <v>3161.2223393045306</v>
      </c>
      <c r="BE184" s="12">
        <f t="shared" si="101"/>
        <v>3217.8398314014748</v>
      </c>
      <c r="BF184" s="12">
        <f t="shared" si="102"/>
        <v>2598.5247629083242</v>
      </c>
      <c r="BG184" s="12">
        <f t="shared" si="103"/>
        <v>4741.8335089567963</v>
      </c>
    </row>
    <row r="185" spans="1:59" x14ac:dyDescent="0.25">
      <c r="A185" s="264"/>
      <c r="B185" s="270"/>
      <c r="C185" s="16" t="s">
        <v>221</v>
      </c>
      <c r="D185" s="7">
        <f t="shared" si="70"/>
        <v>8</v>
      </c>
      <c r="E185" s="9">
        <f>+[3]LICENCIAS!E185+[3]PERMISOS!E185+[3]REGISTROS!E185+[3]CERTIFICADOS!E185+[3]FISCALIZACIONES!E185</f>
        <v>1</v>
      </c>
      <c r="F185" s="9">
        <f>+[3]LICENCIAS!F185+[3]PERMISOS!F185+[3]REGISTROS!F185+[3]CERTIFICADOS!F185+[3]FISCALIZACIONES!F185</f>
        <v>6</v>
      </c>
      <c r="G185" s="9">
        <f>+[3]LICENCIAS!G185+[3]PERMISOS!G185+[3]REGISTROS!G185+[3]CERTIFICADOS!G185+[3]FISCALIZACIONES!G185</f>
        <v>1</v>
      </c>
      <c r="H185" s="9">
        <f>+[3]LICENCIAS!H185+[3]PERMISOS!H185+[3]REGISTROS!H185+[3]CERTIFICADOS!H185+[3]FISCALIZACIONES!H185</f>
        <v>0</v>
      </c>
      <c r="I185" s="9">
        <f>+[3]LICENCIAS!I185+[3]PERMISOS!I185+[3]REGISTROS!I185+[3]CERTIFICADOS!I185+[3]FISCALIZACIONES!I185</f>
        <v>0</v>
      </c>
      <c r="J185" s="9">
        <f>+[3]LICENCIAS!J185+[3]PERMISOS!J185+[3]REGISTROS!J185+[3]CERTIFICADOS!J185+[3]FISCALIZACIONES!J185</f>
        <v>0</v>
      </c>
      <c r="K185" s="9">
        <f>+[3]LICENCIAS!K185+[3]PERMISOS!K185+[3]REGISTROS!K185+[3]CERTIFICADOS!K185+[3]FISCALIZACIONES!K185</f>
        <v>0</v>
      </c>
      <c r="L185" s="9">
        <f>+[3]LICENCIAS!L185+[3]PERMISOS!L185+[3]REGISTROS!L185+[3]CERTIFICADOS!L185+[3]FISCALIZACIONES!L185</f>
        <v>0</v>
      </c>
      <c r="M185" s="9">
        <f>+[3]LICENCIAS!M185+[3]PERMISOS!M185+[3]REGISTROS!M185+[3]CERTIFICADOS!M185+[3]FISCALIZACIONES!M185</f>
        <v>0</v>
      </c>
      <c r="N185" s="9">
        <f>+[3]LICENCIAS!N185+[3]PERMISOS!N185+[3]REGISTROS!N185+[3]CERTIFICADOS!N185+[3]FISCALIZACIONES!N185</f>
        <v>0</v>
      </c>
      <c r="O185" s="9">
        <f>+[3]LICENCIAS!O185+[3]PERMISOS!O185+[3]REGISTROS!O185+[3]CERTIFICADOS!O185+[3]FISCALIZACIONES!O185</f>
        <v>0</v>
      </c>
      <c r="P185" s="9">
        <f>+[3]LICENCIAS!P185+[3]PERMISOS!P185+[3]REGISTROS!P185+[3]CERTIFICADOS!P185+[3]FISCALIZACIONES!P185</f>
        <v>0</v>
      </c>
      <c r="Q185" s="9">
        <f>+[3]LICENCIAS!Q185+[3]PERMISOS!Q185+[3]REGISTROS!Q185+[3]CERTIFICADOS!Q185+[3]FISCALIZACIONES!Q185</f>
        <v>0</v>
      </c>
      <c r="R185" s="9">
        <f>+[3]LICENCIAS!R185+[3]PERMISOS!R185+[3]REGISTROS!R185+[3]CERTIFICADOS!R185+[3]FISCALIZACIONES!R185</f>
        <v>0</v>
      </c>
      <c r="S185" s="9">
        <f>+[3]LICENCIAS!S185+[3]PERMISOS!S185+[3]REGISTROS!S185+[3]CERTIFICADOS!S185+[3]FISCALIZACIONES!S185</f>
        <v>0</v>
      </c>
      <c r="T185" s="9">
        <f>+[3]LICENCIAS!T185+[3]PERMISOS!T185+[3]REGISTROS!T185+[3]CERTIFICADOS!T185+[3]FISCALIZACIONES!T185</f>
        <v>0</v>
      </c>
      <c r="U185" s="9">
        <f>+[3]LICENCIAS!U185+[3]PERMISOS!U185+[3]REGISTROS!U185+[3]CERTIFICADOS!U185+[3]FISCALIZACIONES!U185</f>
        <v>0</v>
      </c>
      <c r="V185" s="9">
        <f>+[3]LICENCIAS!V185+[3]PERMISOS!V185+[3]REGISTROS!V185+[3]CERTIFICADOS!V185+[3]FISCALIZACIONES!V185</f>
        <v>0</v>
      </c>
      <c r="W185" s="9">
        <f>+[3]LICENCIAS!W185+[3]PERMISOS!W185+[3]REGISTROS!W185+[3]CERTIFICADOS!W185+[3]FISCALIZACIONES!W185</f>
        <v>0</v>
      </c>
      <c r="X185" s="9">
        <f>+[3]LICENCIAS!X185+[3]PERMISOS!X185+[3]REGISTROS!X185+[3]CERTIFICADOS!X185+[3]FISCALIZACIONES!X185</f>
        <v>0</v>
      </c>
      <c r="Y185" s="9">
        <f>+[3]LICENCIAS!Y185+[3]PERMISOS!Y185+[3]REGISTROS!Y185+[3]CERTIFICADOS!Y185+[3]FISCALIZACIONES!Y185</f>
        <v>0</v>
      </c>
      <c r="Z185" s="9">
        <f>+[3]LICENCIAS!Z185+[3]PERMISOS!Z185+[3]REGISTROS!Z185+[3]CERTIFICADOS!Z185+[3]FISCALIZACIONES!Z185</f>
        <v>0</v>
      </c>
      <c r="AA185" s="10">
        <f t="shared" si="71"/>
        <v>543985.13382507907</v>
      </c>
      <c r="AB185" s="10">
        <f t="shared" si="72"/>
        <v>120243.14436248683</v>
      </c>
      <c r="AC185" s="11">
        <f t="shared" si="73"/>
        <v>286097.24762908323</v>
      </c>
      <c r="AD185" s="11">
        <f t="shared" si="74"/>
        <v>173175.14436248684</v>
      </c>
      <c r="AE185" s="11">
        <f t="shared" si="75"/>
        <v>48472.075869336142</v>
      </c>
      <c r="AF185" s="11">
        <f t="shared" si="76"/>
        <v>491030.66807165439</v>
      </c>
      <c r="AG185" s="11">
        <f t="shared" si="77"/>
        <v>20864.067439409904</v>
      </c>
      <c r="AH185" s="12">
        <f t="shared" si="78"/>
        <v>109205.47945205479</v>
      </c>
      <c r="AI185" s="12">
        <f t="shared" si="79"/>
        <v>114210.760800843</v>
      </c>
      <c r="AJ185" s="12">
        <f t="shared" si="80"/>
        <v>12935.721812434142</v>
      </c>
      <c r="AK185" s="12">
        <f t="shared" si="81"/>
        <v>2718.6512118018968</v>
      </c>
      <c r="AL185" s="12">
        <f t="shared" si="82"/>
        <v>633353.5384615385</v>
      </c>
      <c r="AM185" s="12">
        <f t="shared" si="83"/>
        <v>282431.88198103267</v>
      </c>
      <c r="AN185" s="12">
        <f t="shared" si="84"/>
        <v>1264.4889357218124</v>
      </c>
      <c r="AO185" s="12">
        <f t="shared" si="85"/>
        <v>473303.27924130665</v>
      </c>
      <c r="AP185" s="12">
        <f t="shared" si="86"/>
        <v>33859.683877766067</v>
      </c>
      <c r="AQ185" s="12">
        <f t="shared" si="87"/>
        <v>12012.644889357218</v>
      </c>
      <c r="AR185" s="12">
        <f t="shared" si="88"/>
        <v>1201575.7133825079</v>
      </c>
      <c r="AS185" s="12">
        <f t="shared" si="89"/>
        <v>48697.239199157004</v>
      </c>
      <c r="AT185" s="12">
        <f t="shared" si="90"/>
        <v>4214.9631190727077</v>
      </c>
      <c r="AU185" s="12">
        <f t="shared" si="91"/>
        <v>8971860.9062170703</v>
      </c>
      <c r="AV185" s="12">
        <f t="shared" si="92"/>
        <v>23214.5416227608</v>
      </c>
      <c r="AW185" s="12">
        <f t="shared" si="93"/>
        <v>455.21601685985246</v>
      </c>
      <c r="AX185" s="12">
        <f t="shared" si="94"/>
        <v>1449.3150684931506</v>
      </c>
      <c r="AY185" s="12">
        <f t="shared" si="95"/>
        <v>79717.95574288725</v>
      </c>
      <c r="AZ185" s="12">
        <f t="shared" si="96"/>
        <v>25066.638566912541</v>
      </c>
      <c r="BA185" s="12">
        <f t="shared" si="97"/>
        <v>7334.0358271865125</v>
      </c>
      <c r="BB185" s="12">
        <f t="shared" si="98"/>
        <v>1896.7334035827187</v>
      </c>
      <c r="BC185" s="12">
        <f t="shared" si="99"/>
        <v>600716.76712328766</v>
      </c>
      <c r="BD185" s="12">
        <f t="shared" si="100"/>
        <v>8429.9262381454155</v>
      </c>
      <c r="BE185" s="12">
        <f t="shared" si="101"/>
        <v>8580.9062170706002</v>
      </c>
      <c r="BF185" s="12">
        <f t="shared" si="102"/>
        <v>6929.3993677555318</v>
      </c>
      <c r="BG185" s="12">
        <f t="shared" si="103"/>
        <v>12644.889357218124</v>
      </c>
    </row>
    <row r="186" spans="1:59" x14ac:dyDescent="0.25">
      <c r="A186" s="264"/>
      <c r="B186" s="270"/>
      <c r="C186" s="16" t="s">
        <v>222</v>
      </c>
      <c r="D186" s="7">
        <f t="shared" si="70"/>
        <v>29</v>
      </c>
      <c r="E186" s="9">
        <f>+[3]LICENCIAS!E186+[3]PERMISOS!E186+[3]REGISTROS!E186+[3]CERTIFICADOS!E186+[3]FISCALIZACIONES!E186</f>
        <v>2</v>
      </c>
      <c r="F186" s="9">
        <f>+[3]LICENCIAS!F186+[3]PERMISOS!F186+[3]REGISTROS!F186+[3]CERTIFICADOS!F186+[3]FISCALIZACIONES!F186</f>
        <v>20</v>
      </c>
      <c r="G186" s="9">
        <f>+[3]LICENCIAS!G186+[3]PERMISOS!G186+[3]REGISTROS!G186+[3]CERTIFICADOS!G186+[3]FISCALIZACIONES!G186</f>
        <v>1</v>
      </c>
      <c r="H186" s="9">
        <f>+[3]LICENCIAS!H186+[3]PERMISOS!H186+[3]REGISTROS!H186+[3]CERTIFICADOS!H186+[3]FISCALIZACIONES!H186</f>
        <v>4</v>
      </c>
      <c r="I186" s="9">
        <f>+[3]LICENCIAS!I186+[3]PERMISOS!I186+[3]REGISTROS!I186+[3]CERTIFICADOS!I186+[3]FISCALIZACIONES!I186</f>
        <v>2</v>
      </c>
      <c r="J186" s="9">
        <f>+[3]LICENCIAS!J186+[3]PERMISOS!J186+[3]REGISTROS!J186+[3]CERTIFICADOS!J186+[3]FISCALIZACIONES!J186</f>
        <v>0</v>
      </c>
      <c r="K186" s="9">
        <f>+[3]LICENCIAS!K186+[3]PERMISOS!K186+[3]REGISTROS!K186+[3]CERTIFICADOS!K186+[3]FISCALIZACIONES!K186</f>
        <v>0</v>
      </c>
      <c r="L186" s="9">
        <f>+[3]LICENCIAS!L186+[3]PERMISOS!L186+[3]REGISTROS!L186+[3]CERTIFICADOS!L186+[3]FISCALIZACIONES!L186</f>
        <v>0</v>
      </c>
      <c r="M186" s="9">
        <f>+[3]LICENCIAS!M186+[3]PERMISOS!M186+[3]REGISTROS!M186+[3]CERTIFICADOS!M186+[3]FISCALIZACIONES!M186</f>
        <v>0</v>
      </c>
      <c r="N186" s="9">
        <f>+[3]LICENCIAS!N186+[3]PERMISOS!N186+[3]REGISTROS!N186+[3]CERTIFICADOS!N186+[3]FISCALIZACIONES!N186</f>
        <v>0</v>
      </c>
      <c r="O186" s="9">
        <f>+[3]LICENCIAS!O186+[3]PERMISOS!O186+[3]REGISTROS!O186+[3]CERTIFICADOS!O186+[3]FISCALIZACIONES!O186</f>
        <v>0</v>
      </c>
      <c r="P186" s="9">
        <f>+[3]LICENCIAS!P186+[3]PERMISOS!P186+[3]REGISTROS!P186+[3]CERTIFICADOS!P186+[3]FISCALIZACIONES!P186</f>
        <v>0</v>
      </c>
      <c r="Q186" s="9">
        <f>+[3]LICENCIAS!Q186+[3]PERMISOS!Q186+[3]REGISTROS!Q186+[3]CERTIFICADOS!Q186+[3]FISCALIZACIONES!Q186</f>
        <v>0</v>
      </c>
      <c r="R186" s="9">
        <f>+[3]LICENCIAS!R186+[3]PERMISOS!R186+[3]REGISTROS!R186+[3]CERTIFICADOS!R186+[3]FISCALIZACIONES!R186</f>
        <v>0</v>
      </c>
      <c r="S186" s="9">
        <f>+[3]LICENCIAS!S186+[3]PERMISOS!S186+[3]REGISTROS!S186+[3]CERTIFICADOS!S186+[3]FISCALIZACIONES!S186</f>
        <v>0</v>
      </c>
      <c r="T186" s="9">
        <f>+[3]LICENCIAS!T186+[3]PERMISOS!T186+[3]REGISTROS!T186+[3]CERTIFICADOS!T186+[3]FISCALIZACIONES!T186</f>
        <v>0</v>
      </c>
      <c r="U186" s="9">
        <f>+[3]LICENCIAS!U186+[3]PERMISOS!U186+[3]REGISTROS!U186+[3]CERTIFICADOS!U186+[3]FISCALIZACIONES!U186</f>
        <v>0</v>
      </c>
      <c r="V186" s="9">
        <f>+[3]LICENCIAS!V186+[3]PERMISOS!V186+[3]REGISTROS!V186+[3]CERTIFICADOS!V186+[3]FISCALIZACIONES!V186</f>
        <v>0</v>
      </c>
      <c r="W186" s="9">
        <f>+[3]LICENCIAS!W186+[3]PERMISOS!W186+[3]REGISTROS!W186+[3]CERTIFICADOS!W186+[3]FISCALIZACIONES!W186</f>
        <v>0</v>
      </c>
      <c r="X186" s="9">
        <f>+[3]LICENCIAS!X186+[3]PERMISOS!X186+[3]REGISTROS!X186+[3]CERTIFICADOS!X186+[3]FISCALIZACIONES!X186</f>
        <v>0</v>
      </c>
      <c r="Y186" s="9">
        <f>+[3]LICENCIAS!Y186+[3]PERMISOS!Y186+[3]REGISTROS!Y186+[3]CERTIFICADOS!Y186+[3]FISCALIZACIONES!Y186</f>
        <v>0</v>
      </c>
      <c r="Z186" s="9">
        <f>+[3]LICENCIAS!Z186+[3]PERMISOS!Z186+[3]REGISTROS!Z186+[3]CERTIFICADOS!Z186+[3]FISCALIZACIONES!Z186</f>
        <v>0</v>
      </c>
      <c r="AA186" s="10">
        <f t="shared" si="71"/>
        <v>1971946.1101159116</v>
      </c>
      <c r="AB186" s="10">
        <f t="shared" si="72"/>
        <v>435881.39831401472</v>
      </c>
      <c r="AC186" s="11">
        <f t="shared" si="73"/>
        <v>1037102.5226554268</v>
      </c>
      <c r="AD186" s="11">
        <f t="shared" si="74"/>
        <v>627759.89831401478</v>
      </c>
      <c r="AE186" s="11">
        <f t="shared" si="75"/>
        <v>175711.27502634353</v>
      </c>
      <c r="AF186" s="11">
        <f t="shared" si="76"/>
        <v>1779986.1717597472</v>
      </c>
      <c r="AG186" s="11">
        <f t="shared" si="77"/>
        <v>75632.244467860903</v>
      </c>
      <c r="AH186" s="12">
        <f t="shared" si="78"/>
        <v>395869.8630136986</v>
      </c>
      <c r="AI186" s="12">
        <f t="shared" si="79"/>
        <v>414014.00790305587</v>
      </c>
      <c r="AJ186" s="12">
        <f t="shared" si="80"/>
        <v>46891.991570073762</v>
      </c>
      <c r="AK186" s="12">
        <f t="shared" si="81"/>
        <v>9855.1106427818759</v>
      </c>
      <c r="AL186" s="12">
        <f t="shared" si="82"/>
        <v>2295906.576923077</v>
      </c>
      <c r="AM186" s="12">
        <f t="shared" si="83"/>
        <v>1023815.5721812434</v>
      </c>
      <c r="AN186" s="12">
        <f t="shared" si="84"/>
        <v>4583.7723919915697</v>
      </c>
      <c r="AO186" s="12">
        <f t="shared" si="85"/>
        <v>1715724.3872497366</v>
      </c>
      <c r="AP186" s="12">
        <f t="shared" si="86"/>
        <v>122741.354056902</v>
      </c>
      <c r="AQ186" s="12">
        <f t="shared" si="87"/>
        <v>43545.837723919918</v>
      </c>
      <c r="AR186" s="12">
        <f t="shared" si="88"/>
        <v>4355711.9610115914</v>
      </c>
      <c r="AS186" s="12">
        <f t="shared" si="89"/>
        <v>176527.49209694413</v>
      </c>
      <c r="AT186" s="12">
        <f t="shared" si="90"/>
        <v>15279.241306638565</v>
      </c>
      <c r="AU186" s="12">
        <f t="shared" si="91"/>
        <v>32522995.785036881</v>
      </c>
      <c r="AV186" s="12">
        <f t="shared" si="92"/>
        <v>84152.713382507907</v>
      </c>
      <c r="AW186" s="12">
        <f t="shared" si="93"/>
        <v>1650.1580611169652</v>
      </c>
      <c r="AX186" s="12">
        <f t="shared" si="94"/>
        <v>5253.767123287671</v>
      </c>
      <c r="AY186" s="12">
        <f t="shared" si="95"/>
        <v>288977.58956796629</v>
      </c>
      <c r="AZ186" s="12">
        <f t="shared" si="96"/>
        <v>90866.564805057962</v>
      </c>
      <c r="BA186" s="12">
        <f t="shared" si="97"/>
        <v>26585.879873551108</v>
      </c>
      <c r="BB186" s="12">
        <f t="shared" si="98"/>
        <v>6875.6585879873555</v>
      </c>
      <c r="BC186" s="12">
        <f t="shared" si="99"/>
        <v>2177598.2808219176</v>
      </c>
      <c r="BD186" s="12">
        <f t="shared" si="100"/>
        <v>30558.48261327713</v>
      </c>
      <c r="BE186" s="12">
        <f t="shared" si="101"/>
        <v>31105.785036880927</v>
      </c>
      <c r="BF186" s="12">
        <f t="shared" si="102"/>
        <v>25119.072708113803</v>
      </c>
      <c r="BG186" s="12">
        <f t="shared" si="103"/>
        <v>45837.723919915697</v>
      </c>
    </row>
    <row r="187" spans="1:59" x14ac:dyDescent="0.25">
      <c r="A187" s="264"/>
      <c r="B187" s="270"/>
      <c r="C187" s="16" t="s">
        <v>223</v>
      </c>
      <c r="D187" s="7">
        <f t="shared" si="70"/>
        <v>6</v>
      </c>
      <c r="E187" s="9">
        <f>+[3]LICENCIAS!E187+[3]PERMISOS!E187+[3]REGISTROS!E187+[3]CERTIFICADOS!E187+[3]FISCALIZACIONES!E187</f>
        <v>1</v>
      </c>
      <c r="F187" s="9">
        <f>+[3]LICENCIAS!F187+[3]PERMISOS!F187+[3]REGISTROS!F187+[3]CERTIFICADOS!F187+[3]FISCALIZACIONES!F187</f>
        <v>2</v>
      </c>
      <c r="G187" s="9">
        <f>+[3]LICENCIAS!G187+[3]PERMISOS!G187+[3]REGISTROS!G187+[3]CERTIFICADOS!G187+[3]FISCALIZACIONES!G187</f>
        <v>1</v>
      </c>
      <c r="H187" s="9">
        <f>+[3]LICENCIAS!H187+[3]PERMISOS!H187+[3]REGISTROS!H187+[3]CERTIFICADOS!H187+[3]FISCALIZACIONES!H187</f>
        <v>1</v>
      </c>
      <c r="I187" s="9">
        <f>+[3]LICENCIAS!I187+[3]PERMISOS!I187+[3]REGISTROS!I187+[3]CERTIFICADOS!I187+[3]FISCALIZACIONES!I187</f>
        <v>0</v>
      </c>
      <c r="J187" s="9">
        <f>+[3]LICENCIAS!J187+[3]PERMISOS!J187+[3]REGISTROS!J187+[3]CERTIFICADOS!J187+[3]FISCALIZACIONES!J187</f>
        <v>1</v>
      </c>
      <c r="K187" s="9">
        <f>+[3]LICENCIAS!K187+[3]PERMISOS!K187+[3]REGISTROS!K187+[3]CERTIFICADOS!K187+[3]FISCALIZACIONES!K187</f>
        <v>0</v>
      </c>
      <c r="L187" s="9">
        <f>+[3]LICENCIAS!L187+[3]PERMISOS!L187+[3]REGISTROS!L187+[3]CERTIFICADOS!L187+[3]FISCALIZACIONES!L187</f>
        <v>0</v>
      </c>
      <c r="M187" s="9">
        <f>+[3]LICENCIAS!M187+[3]PERMISOS!M187+[3]REGISTROS!M187+[3]CERTIFICADOS!M187+[3]FISCALIZACIONES!M187</f>
        <v>0</v>
      </c>
      <c r="N187" s="9">
        <f>+[3]LICENCIAS!N187+[3]PERMISOS!N187+[3]REGISTROS!N187+[3]CERTIFICADOS!N187+[3]FISCALIZACIONES!N187</f>
        <v>0</v>
      </c>
      <c r="O187" s="9">
        <f>+[3]LICENCIAS!O187+[3]PERMISOS!O187+[3]REGISTROS!O187+[3]CERTIFICADOS!O187+[3]FISCALIZACIONES!O187</f>
        <v>0</v>
      </c>
      <c r="P187" s="9">
        <f>+[3]LICENCIAS!P187+[3]PERMISOS!P187+[3]REGISTROS!P187+[3]CERTIFICADOS!P187+[3]FISCALIZACIONES!P187</f>
        <v>0</v>
      </c>
      <c r="Q187" s="9">
        <f>+[3]LICENCIAS!Q187+[3]PERMISOS!Q187+[3]REGISTROS!Q187+[3]CERTIFICADOS!Q187+[3]FISCALIZACIONES!Q187</f>
        <v>0</v>
      </c>
      <c r="R187" s="9">
        <f>+[3]LICENCIAS!R187+[3]PERMISOS!R187+[3]REGISTROS!R187+[3]CERTIFICADOS!R187+[3]FISCALIZACIONES!R187</f>
        <v>0</v>
      </c>
      <c r="S187" s="9">
        <f>+[3]LICENCIAS!S187+[3]PERMISOS!S187+[3]REGISTROS!S187+[3]CERTIFICADOS!S187+[3]FISCALIZACIONES!S187</f>
        <v>0</v>
      </c>
      <c r="T187" s="9">
        <f>+[3]LICENCIAS!T187+[3]PERMISOS!T187+[3]REGISTROS!T187+[3]CERTIFICADOS!T187+[3]FISCALIZACIONES!T187</f>
        <v>0</v>
      </c>
      <c r="U187" s="9">
        <f>+[3]LICENCIAS!U187+[3]PERMISOS!U187+[3]REGISTROS!U187+[3]CERTIFICADOS!U187+[3]FISCALIZACIONES!U187</f>
        <v>0</v>
      </c>
      <c r="V187" s="9">
        <f>+[3]LICENCIAS!V187+[3]PERMISOS!V187+[3]REGISTROS!V187+[3]CERTIFICADOS!V187+[3]FISCALIZACIONES!V187</f>
        <v>0</v>
      </c>
      <c r="W187" s="9">
        <f>+[3]LICENCIAS!W187+[3]PERMISOS!W187+[3]REGISTROS!W187+[3]CERTIFICADOS!W187+[3]FISCALIZACIONES!W187</f>
        <v>0</v>
      </c>
      <c r="X187" s="9">
        <f>+[3]LICENCIAS!X187+[3]PERMISOS!X187+[3]REGISTROS!X187+[3]CERTIFICADOS!X187+[3]FISCALIZACIONES!X187</f>
        <v>0</v>
      </c>
      <c r="Y187" s="9">
        <f>+[3]LICENCIAS!Y187+[3]PERMISOS!Y187+[3]REGISTROS!Y187+[3]CERTIFICADOS!Y187+[3]FISCALIZACIONES!Y187</f>
        <v>0</v>
      </c>
      <c r="Z187" s="9">
        <f>+[3]LICENCIAS!Z187+[3]PERMISOS!Z187+[3]REGISTROS!Z187+[3]CERTIFICADOS!Z187+[3]FISCALIZACIONES!Z187</f>
        <v>0</v>
      </c>
      <c r="AA187" s="10">
        <f t="shared" si="71"/>
        <v>407988.8503688093</v>
      </c>
      <c r="AB187" s="10">
        <f t="shared" si="72"/>
        <v>90182.358271865116</v>
      </c>
      <c r="AC187" s="11">
        <f t="shared" si="73"/>
        <v>214572.93572181242</v>
      </c>
      <c r="AD187" s="11">
        <f t="shared" si="74"/>
        <v>129881.35827186513</v>
      </c>
      <c r="AE187" s="11">
        <f t="shared" si="75"/>
        <v>36354.056902002107</v>
      </c>
      <c r="AF187" s="11">
        <f t="shared" si="76"/>
        <v>368273.00105374079</v>
      </c>
      <c r="AG187" s="11">
        <f t="shared" si="77"/>
        <v>15648.050579557428</v>
      </c>
      <c r="AH187" s="12">
        <f t="shared" si="78"/>
        <v>81904.109589041094</v>
      </c>
      <c r="AI187" s="12">
        <f t="shared" si="79"/>
        <v>85658.070600632243</v>
      </c>
      <c r="AJ187" s="12">
        <f t="shared" si="80"/>
        <v>9701.7913593256053</v>
      </c>
      <c r="AK187" s="12">
        <f t="shared" si="81"/>
        <v>2038.9884088514227</v>
      </c>
      <c r="AL187" s="12">
        <f t="shared" si="82"/>
        <v>475015.15384615387</v>
      </c>
      <c r="AM187" s="12">
        <f t="shared" si="83"/>
        <v>211823.9114857745</v>
      </c>
      <c r="AN187" s="12">
        <f t="shared" si="84"/>
        <v>948.36670179135922</v>
      </c>
      <c r="AO187" s="12">
        <f t="shared" si="85"/>
        <v>354977.45943097997</v>
      </c>
      <c r="AP187" s="12">
        <f t="shared" si="86"/>
        <v>25394.762908324548</v>
      </c>
      <c r="AQ187" s="12">
        <f t="shared" si="87"/>
        <v>9009.4836670179138</v>
      </c>
      <c r="AR187" s="12">
        <f t="shared" si="88"/>
        <v>901181.78503688099</v>
      </c>
      <c r="AS187" s="12">
        <f t="shared" si="89"/>
        <v>36522.929399367757</v>
      </c>
      <c r="AT187" s="12">
        <f t="shared" si="90"/>
        <v>3161.2223393045306</v>
      </c>
      <c r="AU187" s="12">
        <f t="shared" si="91"/>
        <v>6728895.6796628032</v>
      </c>
      <c r="AV187" s="12">
        <f t="shared" si="92"/>
        <v>17410.906217070602</v>
      </c>
      <c r="AW187" s="12">
        <f t="shared" si="93"/>
        <v>341.41201264488933</v>
      </c>
      <c r="AX187" s="12">
        <f t="shared" si="94"/>
        <v>1086.986301369863</v>
      </c>
      <c r="AY187" s="12">
        <f t="shared" si="95"/>
        <v>59788.466807165438</v>
      </c>
      <c r="AZ187" s="12">
        <f t="shared" si="96"/>
        <v>18799.978925184405</v>
      </c>
      <c r="BA187" s="12">
        <f t="shared" si="97"/>
        <v>5500.5268703898846</v>
      </c>
      <c r="BB187" s="12">
        <f t="shared" si="98"/>
        <v>1422.5500526870389</v>
      </c>
      <c r="BC187" s="12">
        <f t="shared" si="99"/>
        <v>450537.57534246577</v>
      </c>
      <c r="BD187" s="12">
        <f t="shared" si="100"/>
        <v>6322.4446786090612</v>
      </c>
      <c r="BE187" s="12">
        <f t="shared" si="101"/>
        <v>6435.6796628029497</v>
      </c>
      <c r="BF187" s="12">
        <f t="shared" si="102"/>
        <v>5197.0495258166484</v>
      </c>
      <c r="BG187" s="12">
        <f t="shared" si="103"/>
        <v>9483.6670179135926</v>
      </c>
    </row>
    <row r="188" spans="1:59" x14ac:dyDescent="0.25">
      <c r="A188" s="264"/>
      <c r="B188" s="270"/>
      <c r="C188" s="16" t="s">
        <v>224</v>
      </c>
      <c r="D188" s="7">
        <f t="shared" si="70"/>
        <v>4</v>
      </c>
      <c r="E188" s="9">
        <f>+[3]LICENCIAS!E188+[3]PERMISOS!E188+[3]REGISTROS!E188+[3]CERTIFICADOS!E188+[3]FISCALIZACIONES!E188</f>
        <v>0</v>
      </c>
      <c r="F188" s="9">
        <f>+[3]LICENCIAS!F188+[3]PERMISOS!F188+[3]REGISTROS!F188+[3]CERTIFICADOS!F188+[3]FISCALIZACIONES!F188</f>
        <v>2</v>
      </c>
      <c r="G188" s="9">
        <f>+[3]LICENCIAS!G188+[3]PERMISOS!G188+[3]REGISTROS!G188+[3]CERTIFICADOS!G188+[3]FISCALIZACIONES!G188</f>
        <v>0</v>
      </c>
      <c r="H188" s="9">
        <f>+[3]LICENCIAS!H188+[3]PERMISOS!H188+[3]REGISTROS!H188+[3]CERTIFICADOS!H188+[3]FISCALIZACIONES!H188</f>
        <v>0</v>
      </c>
      <c r="I188" s="9">
        <f>+[3]LICENCIAS!I188+[3]PERMISOS!I188+[3]REGISTROS!I188+[3]CERTIFICADOS!I188+[3]FISCALIZACIONES!I188</f>
        <v>1</v>
      </c>
      <c r="J188" s="9">
        <f>+[3]LICENCIAS!J188+[3]PERMISOS!J188+[3]REGISTROS!J188+[3]CERTIFICADOS!J188+[3]FISCALIZACIONES!J188</f>
        <v>1</v>
      </c>
      <c r="K188" s="9">
        <f>+[3]LICENCIAS!K188+[3]PERMISOS!K188+[3]REGISTROS!K188+[3]CERTIFICADOS!K188+[3]FISCALIZACIONES!K188</f>
        <v>0</v>
      </c>
      <c r="L188" s="9">
        <f>+[3]LICENCIAS!L188+[3]PERMISOS!L188+[3]REGISTROS!L188+[3]CERTIFICADOS!L188+[3]FISCALIZACIONES!L188</f>
        <v>0</v>
      </c>
      <c r="M188" s="9">
        <f>+[3]LICENCIAS!M188+[3]PERMISOS!M188+[3]REGISTROS!M188+[3]CERTIFICADOS!M188+[3]FISCALIZACIONES!M188</f>
        <v>0</v>
      </c>
      <c r="N188" s="9">
        <f>+[3]LICENCIAS!N188+[3]PERMISOS!N188+[3]REGISTROS!N188+[3]CERTIFICADOS!N188+[3]FISCALIZACIONES!N188</f>
        <v>0</v>
      </c>
      <c r="O188" s="9">
        <f>+[3]LICENCIAS!O188+[3]PERMISOS!O188+[3]REGISTROS!O188+[3]CERTIFICADOS!O188+[3]FISCALIZACIONES!O188</f>
        <v>0</v>
      </c>
      <c r="P188" s="9">
        <f>+[3]LICENCIAS!P188+[3]PERMISOS!P188+[3]REGISTROS!P188+[3]CERTIFICADOS!P188+[3]FISCALIZACIONES!P188</f>
        <v>0</v>
      </c>
      <c r="Q188" s="9">
        <f>+[3]LICENCIAS!Q188+[3]PERMISOS!Q188+[3]REGISTROS!Q188+[3]CERTIFICADOS!Q188+[3]FISCALIZACIONES!Q188</f>
        <v>0</v>
      </c>
      <c r="R188" s="9">
        <f>+[3]LICENCIAS!R188+[3]PERMISOS!R188+[3]REGISTROS!R188+[3]CERTIFICADOS!R188+[3]FISCALIZACIONES!R188</f>
        <v>0</v>
      </c>
      <c r="S188" s="9">
        <f>+[3]LICENCIAS!S188+[3]PERMISOS!S188+[3]REGISTROS!S188+[3]CERTIFICADOS!S188+[3]FISCALIZACIONES!S188</f>
        <v>0</v>
      </c>
      <c r="T188" s="9">
        <f>+[3]LICENCIAS!T188+[3]PERMISOS!T188+[3]REGISTROS!T188+[3]CERTIFICADOS!T188+[3]FISCALIZACIONES!T188</f>
        <v>0</v>
      </c>
      <c r="U188" s="9">
        <f>+[3]LICENCIAS!U188+[3]PERMISOS!U188+[3]REGISTROS!U188+[3]CERTIFICADOS!U188+[3]FISCALIZACIONES!U188</f>
        <v>0</v>
      </c>
      <c r="V188" s="9">
        <f>+[3]LICENCIAS!V188+[3]PERMISOS!V188+[3]REGISTROS!V188+[3]CERTIFICADOS!V188+[3]FISCALIZACIONES!V188</f>
        <v>0</v>
      </c>
      <c r="W188" s="9">
        <f>+[3]LICENCIAS!W188+[3]PERMISOS!W188+[3]REGISTROS!W188+[3]CERTIFICADOS!W188+[3]FISCALIZACIONES!W188</f>
        <v>0</v>
      </c>
      <c r="X188" s="9">
        <f>+[3]LICENCIAS!X188+[3]PERMISOS!X188+[3]REGISTROS!X188+[3]CERTIFICADOS!X188+[3]FISCALIZACIONES!X188</f>
        <v>0</v>
      </c>
      <c r="Y188" s="9">
        <f>+[3]LICENCIAS!Y188+[3]PERMISOS!Y188+[3]REGISTROS!Y188+[3]CERTIFICADOS!Y188+[3]FISCALIZACIONES!Y188</f>
        <v>0</v>
      </c>
      <c r="Z188" s="9">
        <f>+[3]LICENCIAS!Z188+[3]PERMISOS!Z188+[3]REGISTROS!Z188+[3]CERTIFICADOS!Z188+[3]FISCALIZACIONES!Z188</f>
        <v>0</v>
      </c>
      <c r="AA188" s="10">
        <f t="shared" si="71"/>
        <v>271992.56691253954</v>
      </c>
      <c r="AB188" s="10">
        <f t="shared" si="72"/>
        <v>60121.572181243413</v>
      </c>
      <c r="AC188" s="11">
        <f t="shared" si="73"/>
        <v>143048.62381454161</v>
      </c>
      <c r="AD188" s="11">
        <f t="shared" si="74"/>
        <v>86587.57218124342</v>
      </c>
      <c r="AE188" s="11">
        <f t="shared" si="75"/>
        <v>24236.037934668071</v>
      </c>
      <c r="AF188" s="11">
        <f t="shared" si="76"/>
        <v>245515.3340358272</v>
      </c>
      <c r="AG188" s="11">
        <f t="shared" si="77"/>
        <v>10432.033719704952</v>
      </c>
      <c r="AH188" s="12">
        <f t="shared" si="78"/>
        <v>54602.739726027394</v>
      </c>
      <c r="AI188" s="12">
        <f t="shared" si="79"/>
        <v>57105.380400421498</v>
      </c>
      <c r="AJ188" s="12">
        <f t="shared" si="80"/>
        <v>6467.8609062170708</v>
      </c>
      <c r="AK188" s="12">
        <f t="shared" si="81"/>
        <v>1359.3256059009484</v>
      </c>
      <c r="AL188" s="12">
        <f t="shared" si="82"/>
        <v>316676.76923076925</v>
      </c>
      <c r="AM188" s="12">
        <f t="shared" si="83"/>
        <v>141215.94099051633</v>
      </c>
      <c r="AN188" s="12">
        <f t="shared" si="84"/>
        <v>632.24446786090618</v>
      </c>
      <c r="AO188" s="12">
        <f t="shared" si="85"/>
        <v>236651.63962065332</v>
      </c>
      <c r="AP188" s="12">
        <f t="shared" si="86"/>
        <v>16929.841938883033</v>
      </c>
      <c r="AQ188" s="12">
        <f t="shared" si="87"/>
        <v>6006.3224446786089</v>
      </c>
      <c r="AR188" s="12">
        <f t="shared" si="88"/>
        <v>600787.85669125395</v>
      </c>
      <c r="AS188" s="12">
        <f t="shared" si="89"/>
        <v>24348.619599578502</v>
      </c>
      <c r="AT188" s="12">
        <f t="shared" si="90"/>
        <v>2107.4815595363539</v>
      </c>
      <c r="AU188" s="12">
        <f t="shared" si="91"/>
        <v>4485930.4531085351</v>
      </c>
      <c r="AV188" s="12">
        <f t="shared" si="92"/>
        <v>11607.2708113804</v>
      </c>
      <c r="AW188" s="12">
        <f t="shared" si="93"/>
        <v>227.60800842992623</v>
      </c>
      <c r="AX188" s="12">
        <f t="shared" si="94"/>
        <v>724.65753424657532</v>
      </c>
      <c r="AY188" s="12">
        <f t="shared" si="95"/>
        <v>39858.977871443625</v>
      </c>
      <c r="AZ188" s="12">
        <f t="shared" si="96"/>
        <v>12533.319283456271</v>
      </c>
      <c r="BA188" s="12">
        <f t="shared" si="97"/>
        <v>3667.0179135932563</v>
      </c>
      <c r="BB188" s="12">
        <f t="shared" si="98"/>
        <v>948.36670179135933</v>
      </c>
      <c r="BC188" s="12">
        <f t="shared" si="99"/>
        <v>300358.38356164383</v>
      </c>
      <c r="BD188" s="12">
        <f t="shared" si="100"/>
        <v>4214.9631190727077</v>
      </c>
      <c r="BE188" s="12">
        <f t="shared" si="101"/>
        <v>4290.4531085353001</v>
      </c>
      <c r="BF188" s="12">
        <f t="shared" si="102"/>
        <v>3464.6996838777659</v>
      </c>
      <c r="BG188" s="12">
        <f t="shared" si="103"/>
        <v>6322.4446786090621</v>
      </c>
    </row>
    <row r="189" spans="1:59" x14ac:dyDescent="0.25">
      <c r="A189" s="265"/>
      <c r="B189" s="271"/>
      <c r="C189" s="16" t="s">
        <v>225</v>
      </c>
      <c r="D189" s="7">
        <f t="shared" si="70"/>
        <v>5</v>
      </c>
      <c r="E189" s="9">
        <f>+[3]LICENCIAS!E189+[3]PERMISOS!E189+[3]REGISTROS!E189+[3]CERTIFICADOS!E189+[3]FISCALIZACIONES!E189</f>
        <v>0</v>
      </c>
      <c r="F189" s="9">
        <f>+[3]LICENCIAS!F189+[3]PERMISOS!F189+[3]REGISTROS!F189+[3]CERTIFICADOS!F189+[3]FISCALIZACIONES!F189</f>
        <v>2</v>
      </c>
      <c r="G189" s="9">
        <f>+[3]LICENCIAS!G189+[3]PERMISOS!G189+[3]REGISTROS!G189+[3]CERTIFICADOS!G189+[3]FISCALIZACIONES!G189</f>
        <v>1</v>
      </c>
      <c r="H189" s="9">
        <f>+[3]LICENCIAS!H189+[3]PERMISOS!H189+[3]REGISTROS!H189+[3]CERTIFICADOS!H189+[3]FISCALIZACIONES!H189</f>
        <v>1</v>
      </c>
      <c r="I189" s="9">
        <f>+[3]LICENCIAS!I189+[3]PERMISOS!I189+[3]REGISTROS!I189+[3]CERTIFICADOS!I189+[3]FISCALIZACIONES!I189</f>
        <v>1</v>
      </c>
      <c r="J189" s="9">
        <f>+[3]LICENCIAS!J189+[3]PERMISOS!J189+[3]REGISTROS!J189+[3]CERTIFICADOS!J189+[3]FISCALIZACIONES!J189</f>
        <v>0</v>
      </c>
      <c r="K189" s="9">
        <f>+[3]LICENCIAS!K189+[3]PERMISOS!K189+[3]REGISTROS!K189+[3]CERTIFICADOS!K189+[3]FISCALIZACIONES!K189</f>
        <v>0</v>
      </c>
      <c r="L189" s="9">
        <f>+[3]LICENCIAS!L189+[3]PERMISOS!L189+[3]REGISTROS!L189+[3]CERTIFICADOS!L189+[3]FISCALIZACIONES!L189</f>
        <v>0</v>
      </c>
      <c r="M189" s="9">
        <f>+[3]LICENCIAS!M189+[3]PERMISOS!M189+[3]REGISTROS!M189+[3]CERTIFICADOS!M189+[3]FISCALIZACIONES!M189</f>
        <v>0</v>
      </c>
      <c r="N189" s="9">
        <f>+[3]LICENCIAS!N189+[3]PERMISOS!N189+[3]REGISTROS!N189+[3]CERTIFICADOS!N189+[3]FISCALIZACIONES!N189</f>
        <v>0</v>
      </c>
      <c r="O189" s="9">
        <f>+[3]LICENCIAS!O189+[3]PERMISOS!O189+[3]REGISTROS!O189+[3]CERTIFICADOS!O189+[3]FISCALIZACIONES!O189</f>
        <v>0</v>
      </c>
      <c r="P189" s="9">
        <f>+[3]LICENCIAS!P189+[3]PERMISOS!P189+[3]REGISTROS!P189+[3]CERTIFICADOS!P189+[3]FISCALIZACIONES!P189</f>
        <v>0</v>
      </c>
      <c r="Q189" s="9">
        <f>+[3]LICENCIAS!Q189+[3]PERMISOS!Q189+[3]REGISTROS!Q189+[3]CERTIFICADOS!Q189+[3]FISCALIZACIONES!Q189</f>
        <v>0</v>
      </c>
      <c r="R189" s="9">
        <f>+[3]LICENCIAS!R189+[3]PERMISOS!R189+[3]REGISTROS!R189+[3]CERTIFICADOS!R189+[3]FISCALIZACIONES!R189</f>
        <v>0</v>
      </c>
      <c r="S189" s="9">
        <f>+[3]LICENCIAS!S189+[3]PERMISOS!S189+[3]REGISTROS!S189+[3]CERTIFICADOS!S189+[3]FISCALIZACIONES!S189</f>
        <v>0</v>
      </c>
      <c r="T189" s="9">
        <f>+[3]LICENCIAS!T189+[3]PERMISOS!T189+[3]REGISTROS!T189+[3]CERTIFICADOS!T189+[3]FISCALIZACIONES!T189</f>
        <v>0</v>
      </c>
      <c r="U189" s="9">
        <f>+[3]LICENCIAS!U189+[3]PERMISOS!U189+[3]REGISTROS!U189+[3]CERTIFICADOS!U189+[3]FISCALIZACIONES!U189</f>
        <v>0</v>
      </c>
      <c r="V189" s="9">
        <f>+[3]LICENCIAS!V189+[3]PERMISOS!V189+[3]REGISTROS!V189+[3]CERTIFICADOS!V189+[3]FISCALIZACIONES!V189</f>
        <v>0</v>
      </c>
      <c r="W189" s="9">
        <f>+[3]LICENCIAS!W189+[3]PERMISOS!W189+[3]REGISTROS!W189+[3]CERTIFICADOS!W189+[3]FISCALIZACIONES!W189</f>
        <v>0</v>
      </c>
      <c r="X189" s="9">
        <f>+[3]LICENCIAS!X189+[3]PERMISOS!X189+[3]REGISTROS!X189+[3]CERTIFICADOS!X189+[3]FISCALIZACIONES!X189</f>
        <v>0</v>
      </c>
      <c r="Y189" s="9">
        <f>+[3]LICENCIAS!Y189+[3]PERMISOS!Y189+[3]REGISTROS!Y189+[3]CERTIFICADOS!Y189+[3]FISCALIZACIONES!Y189</f>
        <v>0</v>
      </c>
      <c r="Z189" s="9">
        <f>+[3]LICENCIAS!Z189+[3]PERMISOS!Z189+[3]REGISTROS!Z189+[3]CERTIFICADOS!Z189+[3]FISCALIZACIONES!Z189</f>
        <v>0</v>
      </c>
      <c r="AA189" s="10">
        <f t="shared" si="71"/>
        <v>339990.70864067442</v>
      </c>
      <c r="AB189" s="10">
        <f t="shared" si="72"/>
        <v>75151.965226554268</v>
      </c>
      <c r="AC189" s="11">
        <f t="shared" si="73"/>
        <v>178810.77976817702</v>
      </c>
      <c r="AD189" s="11">
        <f t="shared" si="74"/>
        <v>108234.46522655428</v>
      </c>
      <c r="AE189" s="11">
        <f t="shared" si="75"/>
        <v>30295.047418335089</v>
      </c>
      <c r="AF189" s="11">
        <f t="shared" si="76"/>
        <v>306894.16754478402</v>
      </c>
      <c r="AG189" s="11">
        <f t="shared" si="77"/>
        <v>13040.04214963119</v>
      </c>
      <c r="AH189" s="12">
        <f t="shared" si="78"/>
        <v>68253.42465753424</v>
      </c>
      <c r="AI189" s="12">
        <f t="shared" si="79"/>
        <v>71381.725500526867</v>
      </c>
      <c r="AJ189" s="12">
        <f t="shared" si="80"/>
        <v>8084.826132771339</v>
      </c>
      <c r="AK189" s="12">
        <f t="shared" si="81"/>
        <v>1699.1570073761854</v>
      </c>
      <c r="AL189" s="12">
        <f t="shared" si="82"/>
        <v>395845.96153846156</v>
      </c>
      <c r="AM189" s="12">
        <f t="shared" si="83"/>
        <v>176519.92623814542</v>
      </c>
      <c r="AN189" s="12">
        <f t="shared" si="84"/>
        <v>790.30558482613276</v>
      </c>
      <c r="AO189" s="12">
        <f t="shared" si="85"/>
        <v>295814.54952581663</v>
      </c>
      <c r="AP189" s="12">
        <f t="shared" si="86"/>
        <v>21162.302423603793</v>
      </c>
      <c r="AQ189" s="12">
        <f t="shared" si="87"/>
        <v>7507.9030558482609</v>
      </c>
      <c r="AR189" s="12">
        <f t="shared" si="88"/>
        <v>750984.82086406741</v>
      </c>
      <c r="AS189" s="12">
        <f t="shared" si="89"/>
        <v>30435.774499473126</v>
      </c>
      <c r="AT189" s="12">
        <f t="shared" si="90"/>
        <v>2634.3519494204425</v>
      </c>
      <c r="AU189" s="12">
        <f t="shared" si="91"/>
        <v>5607413.0663856687</v>
      </c>
      <c r="AV189" s="12">
        <f t="shared" si="92"/>
        <v>14509.088514225499</v>
      </c>
      <c r="AW189" s="12">
        <f t="shared" si="93"/>
        <v>284.51001053740777</v>
      </c>
      <c r="AX189" s="12">
        <f t="shared" si="94"/>
        <v>905.82191780821915</v>
      </c>
      <c r="AY189" s="12">
        <f t="shared" si="95"/>
        <v>49823.722339304528</v>
      </c>
      <c r="AZ189" s="12">
        <f t="shared" si="96"/>
        <v>15666.649104320339</v>
      </c>
      <c r="BA189" s="12">
        <f t="shared" si="97"/>
        <v>4583.7723919915707</v>
      </c>
      <c r="BB189" s="12">
        <f t="shared" si="98"/>
        <v>1185.4583772391991</v>
      </c>
      <c r="BC189" s="12">
        <f t="shared" si="99"/>
        <v>375447.97945205477</v>
      </c>
      <c r="BD189" s="12">
        <f t="shared" si="100"/>
        <v>5268.7038988408849</v>
      </c>
      <c r="BE189" s="12">
        <f t="shared" si="101"/>
        <v>5363.0663856691253</v>
      </c>
      <c r="BF189" s="12">
        <f t="shared" si="102"/>
        <v>4330.8746048472076</v>
      </c>
      <c r="BG189" s="12">
        <f t="shared" si="103"/>
        <v>7903.0558482613278</v>
      </c>
    </row>
    <row r="190" spans="1:59" x14ac:dyDescent="0.25">
      <c r="A190" s="263" t="s">
        <v>226</v>
      </c>
      <c r="B190" s="269">
        <f>SUM(D190:D208)</f>
        <v>350</v>
      </c>
      <c r="C190" s="16" t="s">
        <v>227</v>
      </c>
      <c r="D190" s="7">
        <f t="shared" si="70"/>
        <v>6</v>
      </c>
      <c r="E190" s="9">
        <f>+[3]LICENCIAS!E190+[3]PERMISOS!E190+[3]REGISTROS!E190+[3]CERTIFICADOS!E190+[3]FISCALIZACIONES!E190</f>
        <v>0</v>
      </c>
      <c r="F190" s="9">
        <f>+[3]LICENCIAS!F190+[3]PERMISOS!F190+[3]REGISTROS!F190+[3]CERTIFICADOS!F190+[3]FISCALIZACIONES!F190</f>
        <v>2</v>
      </c>
      <c r="G190" s="9">
        <f>+[3]LICENCIAS!G190+[3]PERMISOS!G190+[3]REGISTROS!G190+[3]CERTIFICADOS!G190+[3]FISCALIZACIONES!G190</f>
        <v>2</v>
      </c>
      <c r="H190" s="9">
        <f>+[3]LICENCIAS!H190+[3]PERMISOS!H190+[3]REGISTROS!H190+[3]CERTIFICADOS!H190+[3]FISCALIZACIONES!H190</f>
        <v>2</v>
      </c>
      <c r="I190" s="9">
        <f>+[3]LICENCIAS!I190+[3]PERMISOS!I190+[3]REGISTROS!I190+[3]CERTIFICADOS!I190+[3]FISCALIZACIONES!I190</f>
        <v>0</v>
      </c>
      <c r="J190" s="9">
        <f>+[3]LICENCIAS!J190+[3]PERMISOS!J190+[3]REGISTROS!J190+[3]CERTIFICADOS!J190+[3]FISCALIZACIONES!J190</f>
        <v>0</v>
      </c>
      <c r="K190" s="9">
        <f>+[3]LICENCIAS!K190+[3]PERMISOS!K190+[3]REGISTROS!K190+[3]CERTIFICADOS!K190+[3]FISCALIZACIONES!K190</f>
        <v>0</v>
      </c>
      <c r="L190" s="9">
        <f>+[3]LICENCIAS!L190+[3]PERMISOS!L190+[3]REGISTROS!L190+[3]CERTIFICADOS!L190+[3]FISCALIZACIONES!L190</f>
        <v>0</v>
      </c>
      <c r="M190" s="9">
        <f>+[3]LICENCIAS!M190+[3]PERMISOS!M190+[3]REGISTROS!M190+[3]CERTIFICADOS!M190+[3]FISCALIZACIONES!M190</f>
        <v>0</v>
      </c>
      <c r="N190" s="9">
        <f>+[3]LICENCIAS!N190+[3]PERMISOS!N190+[3]REGISTROS!N190+[3]CERTIFICADOS!N190+[3]FISCALIZACIONES!N190</f>
        <v>0</v>
      </c>
      <c r="O190" s="9">
        <f>+[3]LICENCIAS!O190+[3]PERMISOS!O190+[3]REGISTROS!O190+[3]CERTIFICADOS!O190+[3]FISCALIZACIONES!O190</f>
        <v>0</v>
      </c>
      <c r="P190" s="9">
        <f>+[3]LICENCIAS!P190+[3]PERMISOS!P190+[3]REGISTROS!P190+[3]CERTIFICADOS!P190+[3]FISCALIZACIONES!P190</f>
        <v>0</v>
      </c>
      <c r="Q190" s="9">
        <f>+[3]LICENCIAS!Q190+[3]PERMISOS!Q190+[3]REGISTROS!Q190+[3]CERTIFICADOS!Q190+[3]FISCALIZACIONES!Q190</f>
        <v>0</v>
      </c>
      <c r="R190" s="9">
        <f>+[3]LICENCIAS!R190+[3]PERMISOS!R190+[3]REGISTROS!R190+[3]CERTIFICADOS!R190+[3]FISCALIZACIONES!R190</f>
        <v>0</v>
      </c>
      <c r="S190" s="9">
        <f>+[3]LICENCIAS!S190+[3]PERMISOS!S190+[3]REGISTROS!S190+[3]CERTIFICADOS!S190+[3]FISCALIZACIONES!S190</f>
        <v>0</v>
      </c>
      <c r="T190" s="9">
        <f>+[3]LICENCIAS!T190+[3]PERMISOS!T190+[3]REGISTROS!T190+[3]CERTIFICADOS!T190+[3]FISCALIZACIONES!T190</f>
        <v>0</v>
      </c>
      <c r="U190" s="9">
        <f>+[3]LICENCIAS!U190+[3]PERMISOS!U190+[3]REGISTROS!U190+[3]CERTIFICADOS!U190+[3]FISCALIZACIONES!U190</f>
        <v>0</v>
      </c>
      <c r="V190" s="9">
        <f>+[3]LICENCIAS!V190+[3]PERMISOS!V190+[3]REGISTROS!V190+[3]CERTIFICADOS!V190+[3]FISCALIZACIONES!V190</f>
        <v>0</v>
      </c>
      <c r="W190" s="9">
        <f>+[3]LICENCIAS!W190+[3]PERMISOS!W190+[3]REGISTROS!W190+[3]CERTIFICADOS!W190+[3]FISCALIZACIONES!W190</f>
        <v>0</v>
      </c>
      <c r="X190" s="9">
        <f>+[3]LICENCIAS!X190+[3]PERMISOS!X190+[3]REGISTROS!X190+[3]CERTIFICADOS!X190+[3]FISCALIZACIONES!X190</f>
        <v>0</v>
      </c>
      <c r="Y190" s="9">
        <f>+[3]LICENCIAS!Y190+[3]PERMISOS!Y190+[3]REGISTROS!Y190+[3]CERTIFICADOS!Y190+[3]FISCALIZACIONES!Y190</f>
        <v>0</v>
      </c>
      <c r="Z190" s="9">
        <f>+[3]LICENCIAS!Z190+[3]PERMISOS!Z190+[3]REGISTROS!Z190+[3]CERTIFICADOS!Z190+[3]FISCALIZACIONES!Z190</f>
        <v>0</v>
      </c>
      <c r="AA190" s="10">
        <f t="shared" si="71"/>
        <v>407988.8503688093</v>
      </c>
      <c r="AB190" s="10">
        <f t="shared" si="72"/>
        <v>90182.358271865116</v>
      </c>
      <c r="AC190" s="11">
        <f t="shared" si="73"/>
        <v>214572.93572181242</v>
      </c>
      <c r="AD190" s="11">
        <f t="shared" si="74"/>
        <v>129881.35827186513</v>
      </c>
      <c r="AE190" s="11">
        <f t="shared" si="75"/>
        <v>36354.056902002107</v>
      </c>
      <c r="AF190" s="11">
        <f t="shared" si="76"/>
        <v>368273.00105374079</v>
      </c>
      <c r="AG190" s="11">
        <f t="shared" si="77"/>
        <v>15648.050579557428</v>
      </c>
      <c r="AH190" s="12">
        <f t="shared" si="78"/>
        <v>81904.109589041094</v>
      </c>
      <c r="AI190" s="12">
        <f t="shared" si="79"/>
        <v>85658.070600632243</v>
      </c>
      <c r="AJ190" s="12">
        <f t="shared" si="80"/>
        <v>9701.7913593256053</v>
      </c>
      <c r="AK190" s="12">
        <f t="shared" si="81"/>
        <v>2038.9884088514227</v>
      </c>
      <c r="AL190" s="12">
        <f t="shared" si="82"/>
        <v>475015.15384615387</v>
      </c>
      <c r="AM190" s="12">
        <f t="shared" si="83"/>
        <v>211823.9114857745</v>
      </c>
      <c r="AN190" s="12">
        <f t="shared" si="84"/>
        <v>948.36670179135922</v>
      </c>
      <c r="AO190" s="12">
        <f t="shared" si="85"/>
        <v>354977.45943097997</v>
      </c>
      <c r="AP190" s="12">
        <f t="shared" si="86"/>
        <v>25394.762908324548</v>
      </c>
      <c r="AQ190" s="12">
        <f t="shared" si="87"/>
        <v>9009.4836670179138</v>
      </c>
      <c r="AR190" s="12">
        <f t="shared" si="88"/>
        <v>901181.78503688099</v>
      </c>
      <c r="AS190" s="12">
        <f t="shared" si="89"/>
        <v>36522.929399367757</v>
      </c>
      <c r="AT190" s="12">
        <f t="shared" si="90"/>
        <v>3161.2223393045306</v>
      </c>
      <c r="AU190" s="12">
        <f t="shared" si="91"/>
        <v>6728895.6796628032</v>
      </c>
      <c r="AV190" s="12">
        <f t="shared" si="92"/>
        <v>17410.906217070602</v>
      </c>
      <c r="AW190" s="12">
        <f t="shared" si="93"/>
        <v>341.41201264488933</v>
      </c>
      <c r="AX190" s="12">
        <f t="shared" si="94"/>
        <v>1086.986301369863</v>
      </c>
      <c r="AY190" s="12">
        <f t="shared" si="95"/>
        <v>59788.466807165438</v>
      </c>
      <c r="AZ190" s="12">
        <f t="shared" si="96"/>
        <v>18799.978925184405</v>
      </c>
      <c r="BA190" s="12">
        <f t="shared" si="97"/>
        <v>5500.5268703898846</v>
      </c>
      <c r="BB190" s="12">
        <f t="shared" si="98"/>
        <v>1422.5500526870389</v>
      </c>
      <c r="BC190" s="12">
        <f t="shared" si="99"/>
        <v>450537.57534246577</v>
      </c>
      <c r="BD190" s="12">
        <f t="shared" si="100"/>
        <v>6322.4446786090612</v>
      </c>
      <c r="BE190" s="12">
        <f t="shared" si="101"/>
        <v>6435.6796628029497</v>
      </c>
      <c r="BF190" s="12">
        <f t="shared" si="102"/>
        <v>5197.0495258166484</v>
      </c>
      <c r="BG190" s="12">
        <f t="shared" si="103"/>
        <v>9483.6670179135926</v>
      </c>
    </row>
    <row r="191" spans="1:59" x14ac:dyDescent="0.25">
      <c r="A191" s="264"/>
      <c r="B191" s="270"/>
      <c r="C191" s="16" t="s">
        <v>228</v>
      </c>
      <c r="D191" s="7">
        <f t="shared" si="70"/>
        <v>19</v>
      </c>
      <c r="E191" s="9">
        <f>+[3]LICENCIAS!E191+[3]PERMISOS!E191+[3]REGISTROS!E191+[3]CERTIFICADOS!E191+[3]FISCALIZACIONES!E191</f>
        <v>2</v>
      </c>
      <c r="F191" s="9">
        <f>+[3]LICENCIAS!F191+[3]PERMISOS!F191+[3]REGISTROS!F191+[3]CERTIFICADOS!F191+[3]FISCALIZACIONES!F191</f>
        <v>6</v>
      </c>
      <c r="G191" s="9">
        <f>+[3]LICENCIAS!G191+[3]PERMISOS!G191+[3]REGISTROS!G191+[3]CERTIFICADOS!G191+[3]FISCALIZACIONES!G191</f>
        <v>5</v>
      </c>
      <c r="H191" s="9">
        <f>+[3]LICENCIAS!H191+[3]PERMISOS!H191+[3]REGISTROS!H191+[3]CERTIFICADOS!H191+[3]FISCALIZACIONES!H191</f>
        <v>4</v>
      </c>
      <c r="I191" s="9">
        <f>+[3]LICENCIAS!I191+[3]PERMISOS!I191+[3]REGISTROS!I191+[3]CERTIFICADOS!I191+[3]FISCALIZACIONES!I191</f>
        <v>1</v>
      </c>
      <c r="J191" s="9">
        <f>+[3]LICENCIAS!J191+[3]PERMISOS!J191+[3]REGISTROS!J191+[3]CERTIFICADOS!J191+[3]FISCALIZACIONES!J191</f>
        <v>0</v>
      </c>
      <c r="K191" s="9">
        <f>+[3]LICENCIAS!K191+[3]PERMISOS!K191+[3]REGISTROS!K191+[3]CERTIFICADOS!K191+[3]FISCALIZACIONES!K191</f>
        <v>0</v>
      </c>
      <c r="L191" s="9">
        <f>+[3]LICENCIAS!L191+[3]PERMISOS!L191+[3]REGISTROS!L191+[3]CERTIFICADOS!L191+[3]FISCALIZACIONES!L191</f>
        <v>1</v>
      </c>
      <c r="M191" s="9">
        <f>+[3]LICENCIAS!M191+[3]PERMISOS!M191+[3]REGISTROS!M191+[3]CERTIFICADOS!M191+[3]FISCALIZACIONES!M191</f>
        <v>0</v>
      </c>
      <c r="N191" s="9">
        <f>+[3]LICENCIAS!N191+[3]PERMISOS!N191+[3]REGISTROS!N191+[3]CERTIFICADOS!N191+[3]FISCALIZACIONES!N191</f>
        <v>0</v>
      </c>
      <c r="O191" s="9">
        <f>+[3]LICENCIAS!O191+[3]PERMISOS!O191+[3]REGISTROS!O191+[3]CERTIFICADOS!O191+[3]FISCALIZACIONES!O191</f>
        <v>0</v>
      </c>
      <c r="P191" s="9">
        <f>+[3]LICENCIAS!P191+[3]PERMISOS!P191+[3]REGISTROS!P191+[3]CERTIFICADOS!P191+[3]FISCALIZACIONES!P191</f>
        <v>0</v>
      </c>
      <c r="Q191" s="9">
        <f>+[3]LICENCIAS!Q191+[3]PERMISOS!Q191+[3]REGISTROS!Q191+[3]CERTIFICADOS!Q191+[3]FISCALIZACIONES!Q191</f>
        <v>0</v>
      </c>
      <c r="R191" s="9">
        <f>+[3]LICENCIAS!R191+[3]PERMISOS!R191+[3]REGISTROS!R191+[3]CERTIFICADOS!R191+[3]FISCALIZACIONES!R191</f>
        <v>0</v>
      </c>
      <c r="S191" s="9">
        <f>+[3]LICENCIAS!S191+[3]PERMISOS!S191+[3]REGISTROS!S191+[3]CERTIFICADOS!S191+[3]FISCALIZACIONES!S191</f>
        <v>0</v>
      </c>
      <c r="T191" s="9">
        <f>+[3]LICENCIAS!T191+[3]PERMISOS!T191+[3]REGISTROS!T191+[3]CERTIFICADOS!T191+[3]FISCALIZACIONES!T191</f>
        <v>0</v>
      </c>
      <c r="U191" s="9">
        <f>+[3]LICENCIAS!U191+[3]PERMISOS!U191+[3]REGISTROS!U191+[3]CERTIFICADOS!U191+[3]FISCALIZACIONES!U191</f>
        <v>0</v>
      </c>
      <c r="V191" s="9">
        <f>+[3]LICENCIAS!V191+[3]PERMISOS!V191+[3]REGISTROS!V191+[3]CERTIFICADOS!V191+[3]FISCALIZACIONES!V191</f>
        <v>0</v>
      </c>
      <c r="W191" s="9">
        <f>+[3]LICENCIAS!W191+[3]PERMISOS!W191+[3]REGISTROS!W191+[3]CERTIFICADOS!W191+[3]FISCALIZACIONES!W191</f>
        <v>0</v>
      </c>
      <c r="X191" s="9">
        <f>+[3]LICENCIAS!X191+[3]PERMISOS!X191+[3]REGISTROS!X191+[3]CERTIFICADOS!X191+[3]FISCALIZACIONES!X191</f>
        <v>0</v>
      </c>
      <c r="Y191" s="9">
        <f>+[3]LICENCIAS!Y191+[3]PERMISOS!Y191+[3]REGISTROS!Y191+[3]CERTIFICADOS!Y191+[3]FISCALIZACIONES!Y191</f>
        <v>0</v>
      </c>
      <c r="Z191" s="9">
        <f>+[3]LICENCIAS!Z191+[3]PERMISOS!Z191+[3]REGISTROS!Z191+[3]CERTIFICADOS!Z191+[3]FISCALIZACIONES!Z191</f>
        <v>0</v>
      </c>
      <c r="AA191" s="10">
        <f t="shared" si="71"/>
        <v>1291964.6928345629</v>
      </c>
      <c r="AB191" s="10">
        <f t="shared" si="72"/>
        <v>285577.46786090621</v>
      </c>
      <c r="AC191" s="11">
        <f t="shared" si="73"/>
        <v>679480.96311907261</v>
      </c>
      <c r="AD191" s="11">
        <f t="shared" si="74"/>
        <v>411290.96786090627</v>
      </c>
      <c r="AE191" s="11">
        <f t="shared" si="75"/>
        <v>115121.18018967334</v>
      </c>
      <c r="AF191" s="11">
        <f t="shared" si="76"/>
        <v>1166197.8366701792</v>
      </c>
      <c r="AG191" s="11">
        <f t="shared" si="77"/>
        <v>49552.160168598522</v>
      </c>
      <c r="AH191" s="12">
        <f t="shared" si="78"/>
        <v>259363.01369863012</v>
      </c>
      <c r="AI191" s="12">
        <f t="shared" si="79"/>
        <v>271250.55690200214</v>
      </c>
      <c r="AJ191" s="12">
        <f t="shared" si="80"/>
        <v>30722.339304531088</v>
      </c>
      <c r="AK191" s="12">
        <f t="shared" si="81"/>
        <v>6456.796628029505</v>
      </c>
      <c r="AL191" s="12">
        <f t="shared" si="82"/>
        <v>1504214.653846154</v>
      </c>
      <c r="AM191" s="12">
        <f t="shared" si="83"/>
        <v>670775.71970495256</v>
      </c>
      <c r="AN191" s="12">
        <f t="shared" si="84"/>
        <v>3003.1612223393045</v>
      </c>
      <c r="AO191" s="12">
        <f t="shared" si="85"/>
        <v>1124095.2881981032</v>
      </c>
      <c r="AP191" s="12">
        <f t="shared" si="86"/>
        <v>80416.749209694404</v>
      </c>
      <c r="AQ191" s="12">
        <f t="shared" si="87"/>
        <v>28530.031612223393</v>
      </c>
      <c r="AR191" s="12">
        <f t="shared" si="88"/>
        <v>2853742.3192834561</v>
      </c>
      <c r="AS191" s="12">
        <f t="shared" si="89"/>
        <v>115655.94309799788</v>
      </c>
      <c r="AT191" s="12">
        <f t="shared" si="90"/>
        <v>10010.537407797681</v>
      </c>
      <c r="AU191" s="12">
        <f t="shared" si="91"/>
        <v>21308169.652265541</v>
      </c>
      <c r="AV191" s="12">
        <f t="shared" si="92"/>
        <v>55134.536354056901</v>
      </c>
      <c r="AW191" s="12">
        <f t="shared" si="93"/>
        <v>1081.1380400421497</v>
      </c>
      <c r="AX191" s="12">
        <f t="shared" si="94"/>
        <v>3442.1232876712329</v>
      </c>
      <c r="AY191" s="12">
        <f t="shared" si="95"/>
        <v>189330.14488935721</v>
      </c>
      <c r="AZ191" s="12">
        <f t="shared" si="96"/>
        <v>59533.266596417285</v>
      </c>
      <c r="BA191" s="12">
        <f t="shared" si="97"/>
        <v>17418.335089567969</v>
      </c>
      <c r="BB191" s="12">
        <f t="shared" si="98"/>
        <v>4504.7418335089569</v>
      </c>
      <c r="BC191" s="12">
        <f t="shared" si="99"/>
        <v>1426702.3219178081</v>
      </c>
      <c r="BD191" s="12">
        <f t="shared" si="100"/>
        <v>20021.074815595362</v>
      </c>
      <c r="BE191" s="12">
        <f t="shared" si="101"/>
        <v>20379.652265542674</v>
      </c>
      <c r="BF191" s="12">
        <f t="shared" si="102"/>
        <v>16457.323498419388</v>
      </c>
      <c r="BG191" s="12">
        <f t="shared" si="103"/>
        <v>30031.612223393044</v>
      </c>
    </row>
    <row r="192" spans="1:59" x14ac:dyDescent="0.25">
      <c r="A192" s="264"/>
      <c r="B192" s="270"/>
      <c r="C192" s="16" t="s">
        <v>229</v>
      </c>
      <c r="D192" s="7">
        <f t="shared" si="70"/>
        <v>70</v>
      </c>
      <c r="E192" s="9">
        <f>+[3]LICENCIAS!E192+[3]PERMISOS!E192+[3]REGISTROS!E192+[3]CERTIFICADOS!E192+[3]FISCALIZACIONES!E192</f>
        <v>0</v>
      </c>
      <c r="F192" s="9">
        <f>+[3]LICENCIAS!F192+[3]PERMISOS!F192+[3]REGISTROS!F192+[3]CERTIFICADOS!F192+[3]FISCALIZACIONES!F192</f>
        <v>4</v>
      </c>
      <c r="G192" s="9">
        <f>+[3]LICENCIAS!G192+[3]PERMISOS!G192+[3]REGISTROS!G192+[3]CERTIFICADOS!G192+[3]FISCALIZACIONES!G192</f>
        <v>0</v>
      </c>
      <c r="H192" s="9">
        <f>+[3]LICENCIAS!H192+[3]PERMISOS!H192+[3]REGISTROS!H192+[3]CERTIFICADOS!H192+[3]FISCALIZACIONES!H192</f>
        <v>63</v>
      </c>
      <c r="I192" s="9">
        <f>+[3]LICENCIAS!I192+[3]PERMISOS!I192+[3]REGISTROS!I192+[3]CERTIFICADOS!I192+[3]FISCALIZACIONES!I192</f>
        <v>0</v>
      </c>
      <c r="J192" s="9">
        <f>+[3]LICENCIAS!J192+[3]PERMISOS!J192+[3]REGISTROS!J192+[3]CERTIFICADOS!J192+[3]FISCALIZACIONES!J192</f>
        <v>0</v>
      </c>
      <c r="K192" s="9">
        <f>+[3]LICENCIAS!K192+[3]PERMISOS!K192+[3]REGISTROS!K192+[3]CERTIFICADOS!K192+[3]FISCALIZACIONES!K192</f>
        <v>1</v>
      </c>
      <c r="L192" s="9">
        <f>+[3]LICENCIAS!L192+[3]PERMISOS!L192+[3]REGISTROS!L192+[3]CERTIFICADOS!L192+[3]FISCALIZACIONES!L192</f>
        <v>1</v>
      </c>
      <c r="M192" s="9">
        <f>+[3]LICENCIAS!M192+[3]PERMISOS!M192+[3]REGISTROS!M192+[3]CERTIFICADOS!M192+[3]FISCALIZACIONES!M192</f>
        <v>0</v>
      </c>
      <c r="N192" s="9">
        <f>+[3]LICENCIAS!N192+[3]PERMISOS!N192+[3]REGISTROS!N192+[3]CERTIFICADOS!N192+[3]FISCALIZACIONES!N192</f>
        <v>0</v>
      </c>
      <c r="O192" s="9">
        <f>+[3]LICENCIAS!O192+[3]PERMISOS!O192+[3]REGISTROS!O192+[3]CERTIFICADOS!O192+[3]FISCALIZACIONES!O192</f>
        <v>0</v>
      </c>
      <c r="P192" s="9">
        <f>+[3]LICENCIAS!P192+[3]PERMISOS!P192+[3]REGISTROS!P192+[3]CERTIFICADOS!P192+[3]FISCALIZACIONES!P192</f>
        <v>0</v>
      </c>
      <c r="Q192" s="9">
        <f>+[3]LICENCIAS!Q192+[3]PERMISOS!Q192+[3]REGISTROS!Q192+[3]CERTIFICADOS!Q192+[3]FISCALIZACIONES!Q192</f>
        <v>1</v>
      </c>
      <c r="R192" s="9">
        <f>+[3]LICENCIAS!R192+[3]PERMISOS!R192+[3]REGISTROS!R192+[3]CERTIFICADOS!R192+[3]FISCALIZACIONES!R192</f>
        <v>0</v>
      </c>
      <c r="S192" s="9">
        <f>+[3]LICENCIAS!S192+[3]PERMISOS!S192+[3]REGISTROS!S192+[3]CERTIFICADOS!S192+[3]FISCALIZACIONES!S192</f>
        <v>0</v>
      </c>
      <c r="T192" s="9">
        <f>+[3]LICENCIAS!T192+[3]PERMISOS!T192+[3]REGISTROS!T192+[3]CERTIFICADOS!T192+[3]FISCALIZACIONES!T192</f>
        <v>0</v>
      </c>
      <c r="U192" s="9">
        <f>+[3]LICENCIAS!U192+[3]PERMISOS!U192+[3]REGISTROS!U192+[3]CERTIFICADOS!U192+[3]FISCALIZACIONES!U192</f>
        <v>0</v>
      </c>
      <c r="V192" s="9">
        <f>+[3]LICENCIAS!V192+[3]PERMISOS!V192+[3]REGISTROS!V192+[3]CERTIFICADOS!V192+[3]FISCALIZACIONES!V192</f>
        <v>0</v>
      </c>
      <c r="W192" s="9">
        <f>+[3]LICENCIAS!W192+[3]PERMISOS!W192+[3]REGISTROS!W192+[3]CERTIFICADOS!W192+[3]FISCALIZACIONES!W192</f>
        <v>0</v>
      </c>
      <c r="X192" s="9">
        <f>+[3]LICENCIAS!X192+[3]PERMISOS!X192+[3]REGISTROS!X192+[3]CERTIFICADOS!X192+[3]FISCALIZACIONES!X192</f>
        <v>0</v>
      </c>
      <c r="Y192" s="9">
        <f>+[3]LICENCIAS!Y192+[3]PERMISOS!Y192+[3]REGISTROS!Y192+[3]CERTIFICADOS!Y192+[3]FISCALIZACIONES!Y192</f>
        <v>0</v>
      </c>
      <c r="Z192" s="9">
        <f>+[3]LICENCIAS!Z192+[3]PERMISOS!Z192+[3]REGISTROS!Z192+[3]CERTIFICADOS!Z192+[3]FISCALIZACIONES!Z192</f>
        <v>0</v>
      </c>
      <c r="AA192" s="10">
        <f t="shared" si="71"/>
        <v>4759869.9209694415</v>
      </c>
      <c r="AB192" s="10">
        <f t="shared" si="72"/>
        <v>1052127.5131717597</v>
      </c>
      <c r="AC192" s="11">
        <f t="shared" si="73"/>
        <v>2503350.9167544781</v>
      </c>
      <c r="AD192" s="11">
        <f t="shared" si="74"/>
        <v>1515282.5131717599</v>
      </c>
      <c r="AE192" s="11">
        <f t="shared" si="75"/>
        <v>424130.66385669122</v>
      </c>
      <c r="AF192" s="11">
        <f t="shared" si="76"/>
        <v>4296518.3456269763</v>
      </c>
      <c r="AG192" s="11">
        <f t="shared" si="77"/>
        <v>182560.59009483666</v>
      </c>
      <c r="AH192" s="12">
        <f t="shared" si="78"/>
        <v>955547.94520547939</v>
      </c>
      <c r="AI192" s="12">
        <f t="shared" si="79"/>
        <v>999344.1570073762</v>
      </c>
      <c r="AJ192" s="12">
        <f t="shared" si="80"/>
        <v>113187.56585879874</v>
      </c>
      <c r="AK192" s="12">
        <f t="shared" si="81"/>
        <v>23788.198103266597</v>
      </c>
      <c r="AL192" s="12">
        <f t="shared" si="82"/>
        <v>5541843.461538462</v>
      </c>
      <c r="AM192" s="12">
        <f t="shared" si="83"/>
        <v>2471278.9673340358</v>
      </c>
      <c r="AN192" s="12">
        <f t="shared" si="84"/>
        <v>11064.278187565858</v>
      </c>
      <c r="AO192" s="12">
        <f t="shared" si="85"/>
        <v>4141403.6933614332</v>
      </c>
      <c r="AP192" s="12">
        <f t="shared" si="86"/>
        <v>296272.23393045308</v>
      </c>
      <c r="AQ192" s="12">
        <f t="shared" si="87"/>
        <v>105110.64278187565</v>
      </c>
      <c r="AR192" s="12">
        <f t="shared" si="88"/>
        <v>10513787.492096944</v>
      </c>
      <c r="AS192" s="12">
        <f t="shared" si="89"/>
        <v>426100.8429926238</v>
      </c>
      <c r="AT192" s="12">
        <f t="shared" si="90"/>
        <v>36880.92729188619</v>
      </c>
      <c r="AU192" s="12">
        <f t="shared" si="91"/>
        <v>78503782.929399371</v>
      </c>
      <c r="AV192" s="12">
        <f t="shared" si="92"/>
        <v>203127.23919915699</v>
      </c>
      <c r="AW192" s="12">
        <f t="shared" si="93"/>
        <v>3983.1401475237089</v>
      </c>
      <c r="AX192" s="12">
        <f t="shared" si="94"/>
        <v>12681.506849315068</v>
      </c>
      <c r="AY192" s="12">
        <f t="shared" si="95"/>
        <v>697532.11275026342</v>
      </c>
      <c r="AZ192" s="12">
        <f t="shared" si="96"/>
        <v>219333.08746048473</v>
      </c>
      <c r="BA192" s="12">
        <f t="shared" si="97"/>
        <v>64172.813487881984</v>
      </c>
      <c r="BB192" s="12">
        <f t="shared" si="98"/>
        <v>16596.417281348789</v>
      </c>
      <c r="BC192" s="12">
        <f t="shared" si="99"/>
        <v>5256271.7123287674</v>
      </c>
      <c r="BD192" s="12">
        <f t="shared" si="100"/>
        <v>73761.85458377238</v>
      </c>
      <c r="BE192" s="12">
        <f t="shared" si="101"/>
        <v>75082.929399367757</v>
      </c>
      <c r="BF192" s="12">
        <f t="shared" si="102"/>
        <v>60632.244467860903</v>
      </c>
      <c r="BG192" s="12">
        <f t="shared" si="103"/>
        <v>110642.78187565859</v>
      </c>
    </row>
    <row r="193" spans="1:59" x14ac:dyDescent="0.25">
      <c r="A193" s="264"/>
      <c r="B193" s="270"/>
      <c r="C193" s="16" t="s">
        <v>230</v>
      </c>
      <c r="D193" s="7">
        <f t="shared" si="70"/>
        <v>10</v>
      </c>
      <c r="E193" s="9">
        <f>+[3]LICENCIAS!E193+[3]PERMISOS!E193+[3]REGISTROS!E193+[3]CERTIFICADOS!E193+[3]FISCALIZACIONES!E193</f>
        <v>3</v>
      </c>
      <c r="F193" s="9">
        <f>+[3]LICENCIAS!F193+[3]PERMISOS!F193+[3]REGISTROS!F193+[3]CERTIFICADOS!F193+[3]FISCALIZACIONES!F193</f>
        <v>1</v>
      </c>
      <c r="G193" s="9">
        <f>+[3]LICENCIAS!G193+[3]PERMISOS!G193+[3]REGISTROS!G193+[3]CERTIFICADOS!G193+[3]FISCALIZACIONES!G193</f>
        <v>2</v>
      </c>
      <c r="H193" s="9">
        <f>+[3]LICENCIAS!H193+[3]PERMISOS!H193+[3]REGISTROS!H193+[3]CERTIFICADOS!H193+[3]FISCALIZACIONES!H193</f>
        <v>3</v>
      </c>
      <c r="I193" s="9">
        <f>+[3]LICENCIAS!I193+[3]PERMISOS!I193+[3]REGISTROS!I193+[3]CERTIFICADOS!I193+[3]FISCALIZACIONES!I193</f>
        <v>0</v>
      </c>
      <c r="J193" s="9">
        <f>+[3]LICENCIAS!J193+[3]PERMISOS!J193+[3]REGISTROS!J193+[3]CERTIFICADOS!J193+[3]FISCALIZACIONES!J193</f>
        <v>1</v>
      </c>
      <c r="K193" s="9">
        <f>+[3]LICENCIAS!K193+[3]PERMISOS!K193+[3]REGISTROS!K193+[3]CERTIFICADOS!K193+[3]FISCALIZACIONES!K193</f>
        <v>0</v>
      </c>
      <c r="L193" s="9">
        <f>+[3]LICENCIAS!L193+[3]PERMISOS!L193+[3]REGISTROS!L193+[3]CERTIFICADOS!L193+[3]FISCALIZACIONES!L193</f>
        <v>0</v>
      </c>
      <c r="M193" s="9">
        <f>+[3]LICENCIAS!M193+[3]PERMISOS!M193+[3]REGISTROS!M193+[3]CERTIFICADOS!M193+[3]FISCALIZACIONES!M193</f>
        <v>0</v>
      </c>
      <c r="N193" s="9">
        <f>+[3]LICENCIAS!N193+[3]PERMISOS!N193+[3]REGISTROS!N193+[3]CERTIFICADOS!N193+[3]FISCALIZACIONES!N193</f>
        <v>0</v>
      </c>
      <c r="O193" s="9">
        <f>+[3]LICENCIAS!O193+[3]PERMISOS!O193+[3]REGISTROS!O193+[3]CERTIFICADOS!O193+[3]FISCALIZACIONES!O193</f>
        <v>0</v>
      </c>
      <c r="P193" s="9">
        <f>+[3]LICENCIAS!P193+[3]PERMISOS!P193+[3]REGISTROS!P193+[3]CERTIFICADOS!P193+[3]FISCALIZACIONES!P193</f>
        <v>0</v>
      </c>
      <c r="Q193" s="9">
        <f>+[3]LICENCIAS!Q193+[3]PERMISOS!Q193+[3]REGISTROS!Q193+[3]CERTIFICADOS!Q193+[3]FISCALIZACIONES!Q193</f>
        <v>0</v>
      </c>
      <c r="R193" s="9">
        <f>+[3]LICENCIAS!R193+[3]PERMISOS!R193+[3]REGISTROS!R193+[3]CERTIFICADOS!R193+[3]FISCALIZACIONES!R193</f>
        <v>0</v>
      </c>
      <c r="S193" s="9">
        <f>+[3]LICENCIAS!S193+[3]PERMISOS!S193+[3]REGISTROS!S193+[3]CERTIFICADOS!S193+[3]FISCALIZACIONES!S193</f>
        <v>0</v>
      </c>
      <c r="T193" s="9">
        <f>+[3]LICENCIAS!T193+[3]PERMISOS!T193+[3]REGISTROS!T193+[3]CERTIFICADOS!T193+[3]FISCALIZACIONES!T193</f>
        <v>0</v>
      </c>
      <c r="U193" s="9">
        <f>+[3]LICENCIAS!U193+[3]PERMISOS!U193+[3]REGISTROS!U193+[3]CERTIFICADOS!U193+[3]FISCALIZACIONES!U193</f>
        <v>0</v>
      </c>
      <c r="V193" s="9">
        <f>+[3]LICENCIAS!V193+[3]PERMISOS!V193+[3]REGISTROS!V193+[3]CERTIFICADOS!V193+[3]FISCALIZACIONES!V193</f>
        <v>0</v>
      </c>
      <c r="W193" s="9">
        <f>+[3]LICENCIAS!W193+[3]PERMISOS!W193+[3]REGISTROS!W193+[3]CERTIFICADOS!W193+[3]FISCALIZACIONES!W193</f>
        <v>0</v>
      </c>
      <c r="X193" s="9">
        <f>+[3]LICENCIAS!X193+[3]PERMISOS!X193+[3]REGISTROS!X193+[3]CERTIFICADOS!X193+[3]FISCALIZACIONES!X193</f>
        <v>0</v>
      </c>
      <c r="Y193" s="9">
        <f>+[3]LICENCIAS!Y193+[3]PERMISOS!Y193+[3]REGISTROS!Y193+[3]CERTIFICADOS!Y193+[3]FISCALIZACIONES!Y193</f>
        <v>0</v>
      </c>
      <c r="Z193" s="9">
        <f>+[3]LICENCIAS!Z193+[3]PERMISOS!Z193+[3]REGISTROS!Z193+[3]CERTIFICADOS!Z193+[3]FISCALIZACIONES!Z193</f>
        <v>0</v>
      </c>
      <c r="AA193" s="10">
        <f t="shared" si="71"/>
        <v>679981.41728134884</v>
      </c>
      <c r="AB193" s="10">
        <f t="shared" si="72"/>
        <v>150303.93045310854</v>
      </c>
      <c r="AC193" s="11">
        <f t="shared" si="73"/>
        <v>357621.55953635403</v>
      </c>
      <c r="AD193" s="11">
        <f t="shared" si="74"/>
        <v>216468.93045310857</v>
      </c>
      <c r="AE193" s="11">
        <f t="shared" si="75"/>
        <v>60590.094836670178</v>
      </c>
      <c r="AF193" s="11">
        <f t="shared" si="76"/>
        <v>613788.33508956805</v>
      </c>
      <c r="AG193" s="11">
        <f t="shared" si="77"/>
        <v>26080.08429926238</v>
      </c>
      <c r="AH193" s="12">
        <f t="shared" si="78"/>
        <v>136506.84931506848</v>
      </c>
      <c r="AI193" s="12">
        <f t="shared" si="79"/>
        <v>142763.45100105373</v>
      </c>
      <c r="AJ193" s="12">
        <f t="shared" si="80"/>
        <v>16169.652265542678</v>
      </c>
      <c r="AK193" s="12">
        <f t="shared" si="81"/>
        <v>3398.3140147523709</v>
      </c>
      <c r="AL193" s="12">
        <f t="shared" si="82"/>
        <v>791691.92307692312</v>
      </c>
      <c r="AM193" s="12">
        <f t="shared" si="83"/>
        <v>353039.85247629083</v>
      </c>
      <c r="AN193" s="12">
        <f t="shared" si="84"/>
        <v>1580.6111696522655</v>
      </c>
      <c r="AO193" s="12">
        <f t="shared" si="85"/>
        <v>591629.09905163327</v>
      </c>
      <c r="AP193" s="12">
        <f t="shared" si="86"/>
        <v>42324.604847207585</v>
      </c>
      <c r="AQ193" s="12">
        <f t="shared" si="87"/>
        <v>15015.806111696522</v>
      </c>
      <c r="AR193" s="12">
        <f t="shared" si="88"/>
        <v>1501969.6417281348</v>
      </c>
      <c r="AS193" s="12">
        <f t="shared" si="89"/>
        <v>60871.548998946251</v>
      </c>
      <c r="AT193" s="12">
        <f t="shared" si="90"/>
        <v>5268.7038988408849</v>
      </c>
      <c r="AU193" s="12">
        <f t="shared" si="91"/>
        <v>11214826.132771337</v>
      </c>
      <c r="AV193" s="12">
        <f t="shared" si="92"/>
        <v>29018.177028450998</v>
      </c>
      <c r="AW193" s="12">
        <f t="shared" si="93"/>
        <v>569.02002107481553</v>
      </c>
      <c r="AX193" s="12">
        <f t="shared" si="94"/>
        <v>1811.6438356164383</v>
      </c>
      <c r="AY193" s="12">
        <f t="shared" si="95"/>
        <v>99647.444678609056</v>
      </c>
      <c r="AZ193" s="12">
        <f t="shared" si="96"/>
        <v>31333.298208640677</v>
      </c>
      <c r="BA193" s="12">
        <f t="shared" si="97"/>
        <v>9167.5447839831413</v>
      </c>
      <c r="BB193" s="12">
        <f t="shared" si="98"/>
        <v>2370.9167544783982</v>
      </c>
      <c r="BC193" s="12">
        <f t="shared" si="99"/>
        <v>750895.95890410955</v>
      </c>
      <c r="BD193" s="12">
        <f t="shared" si="100"/>
        <v>10537.40779768177</v>
      </c>
      <c r="BE193" s="12">
        <f t="shared" si="101"/>
        <v>10726.132771338251</v>
      </c>
      <c r="BF193" s="12">
        <f t="shared" si="102"/>
        <v>8661.7492096944152</v>
      </c>
      <c r="BG193" s="12">
        <f t="shared" si="103"/>
        <v>15806.111696522656</v>
      </c>
    </row>
    <row r="194" spans="1:59" x14ac:dyDescent="0.25">
      <c r="A194" s="264"/>
      <c r="B194" s="270"/>
      <c r="C194" s="16" t="s">
        <v>231</v>
      </c>
      <c r="D194" s="7">
        <f t="shared" si="70"/>
        <v>6</v>
      </c>
      <c r="E194" s="9">
        <f>+[3]LICENCIAS!E194+[3]PERMISOS!E194+[3]REGISTROS!E194+[3]CERTIFICADOS!E194+[3]FISCALIZACIONES!E194</f>
        <v>0</v>
      </c>
      <c r="F194" s="9">
        <f>+[3]LICENCIAS!F194+[3]PERMISOS!F194+[3]REGISTROS!F194+[3]CERTIFICADOS!F194+[3]FISCALIZACIONES!F194</f>
        <v>0</v>
      </c>
      <c r="G194" s="9">
        <f>+[3]LICENCIAS!G194+[3]PERMISOS!G194+[3]REGISTROS!G194+[3]CERTIFICADOS!G194+[3]FISCALIZACIONES!G194</f>
        <v>0</v>
      </c>
      <c r="H194" s="9">
        <f>+[3]LICENCIAS!H194+[3]PERMISOS!H194+[3]REGISTROS!H194+[3]CERTIFICADOS!H194+[3]FISCALIZACIONES!H194</f>
        <v>2</v>
      </c>
      <c r="I194" s="9">
        <f>+[3]LICENCIAS!I194+[3]PERMISOS!I194+[3]REGISTROS!I194+[3]CERTIFICADOS!I194+[3]FISCALIZACIONES!I194</f>
        <v>1</v>
      </c>
      <c r="J194" s="9">
        <f>+[3]LICENCIAS!J194+[3]PERMISOS!J194+[3]REGISTROS!J194+[3]CERTIFICADOS!J194+[3]FISCALIZACIONES!J194</f>
        <v>0</v>
      </c>
      <c r="K194" s="9">
        <f>+[3]LICENCIAS!K194+[3]PERMISOS!K194+[3]REGISTROS!K194+[3]CERTIFICADOS!K194+[3]FISCALIZACIONES!K194</f>
        <v>3</v>
      </c>
      <c r="L194" s="9">
        <f>+[3]LICENCIAS!L194+[3]PERMISOS!L194+[3]REGISTROS!L194+[3]CERTIFICADOS!L194+[3]FISCALIZACIONES!L194</f>
        <v>0</v>
      </c>
      <c r="M194" s="9">
        <f>+[3]LICENCIAS!M194+[3]PERMISOS!M194+[3]REGISTROS!M194+[3]CERTIFICADOS!M194+[3]FISCALIZACIONES!M194</f>
        <v>0</v>
      </c>
      <c r="N194" s="9">
        <f>+[3]LICENCIAS!N194+[3]PERMISOS!N194+[3]REGISTROS!N194+[3]CERTIFICADOS!N194+[3]FISCALIZACIONES!N194</f>
        <v>0</v>
      </c>
      <c r="O194" s="9">
        <f>+[3]LICENCIAS!O194+[3]PERMISOS!O194+[3]REGISTROS!O194+[3]CERTIFICADOS!O194+[3]FISCALIZACIONES!O194</f>
        <v>0</v>
      </c>
      <c r="P194" s="9">
        <f>+[3]LICENCIAS!P194+[3]PERMISOS!P194+[3]REGISTROS!P194+[3]CERTIFICADOS!P194+[3]FISCALIZACIONES!P194</f>
        <v>0</v>
      </c>
      <c r="Q194" s="9">
        <f>+[3]LICENCIAS!Q194+[3]PERMISOS!Q194+[3]REGISTROS!Q194+[3]CERTIFICADOS!Q194+[3]FISCALIZACIONES!Q194</f>
        <v>0</v>
      </c>
      <c r="R194" s="9">
        <f>+[3]LICENCIAS!R194+[3]PERMISOS!R194+[3]REGISTROS!R194+[3]CERTIFICADOS!R194+[3]FISCALIZACIONES!R194</f>
        <v>0</v>
      </c>
      <c r="S194" s="9">
        <f>+[3]LICENCIAS!S194+[3]PERMISOS!S194+[3]REGISTROS!S194+[3]CERTIFICADOS!S194+[3]FISCALIZACIONES!S194</f>
        <v>0</v>
      </c>
      <c r="T194" s="9">
        <f>+[3]LICENCIAS!T194+[3]PERMISOS!T194+[3]REGISTROS!T194+[3]CERTIFICADOS!T194+[3]FISCALIZACIONES!T194</f>
        <v>0</v>
      </c>
      <c r="U194" s="9">
        <f>+[3]LICENCIAS!U194+[3]PERMISOS!U194+[3]REGISTROS!U194+[3]CERTIFICADOS!U194+[3]FISCALIZACIONES!U194</f>
        <v>0</v>
      </c>
      <c r="V194" s="9">
        <f>+[3]LICENCIAS!V194+[3]PERMISOS!V194+[3]REGISTROS!V194+[3]CERTIFICADOS!V194+[3]FISCALIZACIONES!V194</f>
        <v>0</v>
      </c>
      <c r="W194" s="9">
        <f>+[3]LICENCIAS!W194+[3]PERMISOS!W194+[3]REGISTROS!W194+[3]CERTIFICADOS!W194+[3]FISCALIZACIONES!W194</f>
        <v>0</v>
      </c>
      <c r="X194" s="9">
        <f>+[3]LICENCIAS!X194+[3]PERMISOS!X194+[3]REGISTROS!X194+[3]CERTIFICADOS!X194+[3]FISCALIZACIONES!X194</f>
        <v>0</v>
      </c>
      <c r="Y194" s="9">
        <f>+[3]LICENCIAS!Y194+[3]PERMISOS!Y194+[3]REGISTROS!Y194+[3]CERTIFICADOS!Y194+[3]FISCALIZACIONES!Y194</f>
        <v>0</v>
      </c>
      <c r="Z194" s="9">
        <f>+[3]LICENCIAS!Z194+[3]PERMISOS!Z194+[3]REGISTROS!Z194+[3]CERTIFICADOS!Z194+[3]FISCALIZACIONES!Z194</f>
        <v>0</v>
      </c>
      <c r="AA194" s="10">
        <f t="shared" si="71"/>
        <v>407988.8503688093</v>
      </c>
      <c r="AB194" s="10">
        <f t="shared" si="72"/>
        <v>90182.358271865116</v>
      </c>
      <c r="AC194" s="11">
        <f t="shared" si="73"/>
        <v>214572.93572181242</v>
      </c>
      <c r="AD194" s="11">
        <f t="shared" si="74"/>
        <v>129881.35827186513</v>
      </c>
      <c r="AE194" s="11">
        <f t="shared" si="75"/>
        <v>36354.056902002107</v>
      </c>
      <c r="AF194" s="11">
        <f t="shared" si="76"/>
        <v>368273.00105374079</v>
      </c>
      <c r="AG194" s="11">
        <f t="shared" si="77"/>
        <v>15648.050579557428</v>
      </c>
      <c r="AH194" s="12">
        <f t="shared" si="78"/>
        <v>81904.109589041094</v>
      </c>
      <c r="AI194" s="12">
        <f t="shared" si="79"/>
        <v>85658.070600632243</v>
      </c>
      <c r="AJ194" s="12">
        <f t="shared" si="80"/>
        <v>9701.7913593256053</v>
      </c>
      <c r="AK194" s="12">
        <f t="shared" si="81"/>
        <v>2038.9884088514227</v>
      </c>
      <c r="AL194" s="12">
        <f t="shared" si="82"/>
        <v>475015.15384615387</v>
      </c>
      <c r="AM194" s="12">
        <f t="shared" si="83"/>
        <v>211823.9114857745</v>
      </c>
      <c r="AN194" s="12">
        <f t="shared" si="84"/>
        <v>948.36670179135922</v>
      </c>
      <c r="AO194" s="12">
        <f t="shared" si="85"/>
        <v>354977.45943097997</v>
      </c>
      <c r="AP194" s="12">
        <f t="shared" si="86"/>
        <v>25394.762908324548</v>
      </c>
      <c r="AQ194" s="12">
        <f t="shared" si="87"/>
        <v>9009.4836670179138</v>
      </c>
      <c r="AR194" s="12">
        <f t="shared" si="88"/>
        <v>901181.78503688099</v>
      </c>
      <c r="AS194" s="12">
        <f t="shared" si="89"/>
        <v>36522.929399367757</v>
      </c>
      <c r="AT194" s="12">
        <f t="shared" si="90"/>
        <v>3161.2223393045306</v>
      </c>
      <c r="AU194" s="12">
        <f t="shared" si="91"/>
        <v>6728895.6796628032</v>
      </c>
      <c r="AV194" s="12">
        <f t="shared" si="92"/>
        <v>17410.906217070602</v>
      </c>
      <c r="AW194" s="12">
        <f t="shared" si="93"/>
        <v>341.41201264488933</v>
      </c>
      <c r="AX194" s="12">
        <f t="shared" si="94"/>
        <v>1086.986301369863</v>
      </c>
      <c r="AY194" s="12">
        <f t="shared" si="95"/>
        <v>59788.466807165438</v>
      </c>
      <c r="AZ194" s="12">
        <f t="shared" si="96"/>
        <v>18799.978925184405</v>
      </c>
      <c r="BA194" s="12">
        <f t="shared" si="97"/>
        <v>5500.5268703898846</v>
      </c>
      <c r="BB194" s="12">
        <f t="shared" si="98"/>
        <v>1422.5500526870389</v>
      </c>
      <c r="BC194" s="12">
        <f t="shared" si="99"/>
        <v>450537.57534246577</v>
      </c>
      <c r="BD194" s="12">
        <f t="shared" si="100"/>
        <v>6322.4446786090612</v>
      </c>
      <c r="BE194" s="12">
        <f t="shared" si="101"/>
        <v>6435.6796628029497</v>
      </c>
      <c r="BF194" s="12">
        <f t="shared" si="102"/>
        <v>5197.0495258166484</v>
      </c>
      <c r="BG194" s="12">
        <f t="shared" si="103"/>
        <v>9483.6670179135926</v>
      </c>
    </row>
    <row r="195" spans="1:59" x14ac:dyDescent="0.25">
      <c r="A195" s="264"/>
      <c r="B195" s="270"/>
      <c r="C195" s="16" t="s">
        <v>232</v>
      </c>
      <c r="D195" s="7">
        <f t="shared" si="70"/>
        <v>8</v>
      </c>
      <c r="E195" s="9">
        <f>+[3]LICENCIAS!E195+[3]PERMISOS!E195+[3]REGISTROS!E195+[3]CERTIFICADOS!E195+[3]FISCALIZACIONES!E195</f>
        <v>1</v>
      </c>
      <c r="F195" s="9">
        <f>+[3]LICENCIAS!F195+[3]PERMISOS!F195+[3]REGISTROS!F195+[3]CERTIFICADOS!F195+[3]FISCALIZACIONES!F195</f>
        <v>0</v>
      </c>
      <c r="G195" s="9">
        <f>+[3]LICENCIAS!G195+[3]PERMISOS!G195+[3]REGISTROS!G195+[3]CERTIFICADOS!G195+[3]FISCALIZACIONES!G195</f>
        <v>3</v>
      </c>
      <c r="H195" s="9">
        <f>+[3]LICENCIAS!H195+[3]PERMISOS!H195+[3]REGISTROS!H195+[3]CERTIFICADOS!H195+[3]FISCALIZACIONES!H195</f>
        <v>1</v>
      </c>
      <c r="I195" s="9">
        <f>+[3]LICENCIAS!I195+[3]PERMISOS!I195+[3]REGISTROS!I195+[3]CERTIFICADOS!I195+[3]FISCALIZACIONES!I195</f>
        <v>0</v>
      </c>
      <c r="J195" s="9">
        <f>+[3]LICENCIAS!J195+[3]PERMISOS!J195+[3]REGISTROS!J195+[3]CERTIFICADOS!J195+[3]FISCALIZACIONES!J195</f>
        <v>0</v>
      </c>
      <c r="K195" s="9">
        <f>+[3]LICENCIAS!K195+[3]PERMISOS!K195+[3]REGISTROS!K195+[3]CERTIFICADOS!K195+[3]FISCALIZACIONES!K195</f>
        <v>2</v>
      </c>
      <c r="L195" s="9">
        <f>+[3]LICENCIAS!L195+[3]PERMISOS!L195+[3]REGISTROS!L195+[3]CERTIFICADOS!L195+[3]FISCALIZACIONES!L195</f>
        <v>1</v>
      </c>
      <c r="M195" s="9">
        <f>+[3]LICENCIAS!M195+[3]PERMISOS!M195+[3]REGISTROS!M195+[3]CERTIFICADOS!M195+[3]FISCALIZACIONES!M195</f>
        <v>0</v>
      </c>
      <c r="N195" s="9">
        <f>+[3]LICENCIAS!N195+[3]PERMISOS!N195+[3]REGISTROS!N195+[3]CERTIFICADOS!N195+[3]FISCALIZACIONES!N195</f>
        <v>0</v>
      </c>
      <c r="O195" s="9">
        <f>+[3]LICENCIAS!O195+[3]PERMISOS!O195+[3]REGISTROS!O195+[3]CERTIFICADOS!O195+[3]FISCALIZACIONES!O195</f>
        <v>0</v>
      </c>
      <c r="P195" s="9">
        <f>+[3]LICENCIAS!P195+[3]PERMISOS!P195+[3]REGISTROS!P195+[3]CERTIFICADOS!P195+[3]FISCALIZACIONES!P195</f>
        <v>0</v>
      </c>
      <c r="Q195" s="9">
        <f>+[3]LICENCIAS!Q195+[3]PERMISOS!Q195+[3]REGISTROS!Q195+[3]CERTIFICADOS!Q195+[3]FISCALIZACIONES!Q195</f>
        <v>0</v>
      </c>
      <c r="R195" s="9">
        <f>+[3]LICENCIAS!R195+[3]PERMISOS!R195+[3]REGISTROS!R195+[3]CERTIFICADOS!R195+[3]FISCALIZACIONES!R195</f>
        <v>0</v>
      </c>
      <c r="S195" s="9">
        <f>+[3]LICENCIAS!S195+[3]PERMISOS!S195+[3]REGISTROS!S195+[3]CERTIFICADOS!S195+[3]FISCALIZACIONES!S195</f>
        <v>0</v>
      </c>
      <c r="T195" s="9">
        <f>+[3]LICENCIAS!T195+[3]PERMISOS!T195+[3]REGISTROS!T195+[3]CERTIFICADOS!T195+[3]FISCALIZACIONES!T195</f>
        <v>0</v>
      </c>
      <c r="U195" s="9">
        <f>+[3]LICENCIAS!U195+[3]PERMISOS!U195+[3]REGISTROS!U195+[3]CERTIFICADOS!U195+[3]FISCALIZACIONES!U195</f>
        <v>0</v>
      </c>
      <c r="V195" s="9">
        <f>+[3]LICENCIAS!V195+[3]PERMISOS!V195+[3]REGISTROS!V195+[3]CERTIFICADOS!V195+[3]FISCALIZACIONES!V195</f>
        <v>0</v>
      </c>
      <c r="W195" s="9">
        <f>+[3]LICENCIAS!W195+[3]PERMISOS!W195+[3]REGISTROS!W195+[3]CERTIFICADOS!W195+[3]FISCALIZACIONES!W195</f>
        <v>0</v>
      </c>
      <c r="X195" s="9">
        <f>+[3]LICENCIAS!X195+[3]PERMISOS!X195+[3]REGISTROS!X195+[3]CERTIFICADOS!X195+[3]FISCALIZACIONES!X195</f>
        <v>0</v>
      </c>
      <c r="Y195" s="9">
        <f>+[3]LICENCIAS!Y195+[3]PERMISOS!Y195+[3]REGISTROS!Y195+[3]CERTIFICADOS!Y195+[3]FISCALIZACIONES!Y195</f>
        <v>0</v>
      </c>
      <c r="Z195" s="9">
        <f>+[3]LICENCIAS!Z195+[3]PERMISOS!Z195+[3]REGISTROS!Z195+[3]CERTIFICADOS!Z195+[3]FISCALIZACIONES!Z195</f>
        <v>0</v>
      </c>
      <c r="AA195" s="10">
        <f t="shared" si="71"/>
        <v>543985.13382507907</v>
      </c>
      <c r="AB195" s="10">
        <f t="shared" si="72"/>
        <v>120243.14436248683</v>
      </c>
      <c r="AC195" s="11">
        <f t="shared" si="73"/>
        <v>286097.24762908323</v>
      </c>
      <c r="AD195" s="11">
        <f t="shared" si="74"/>
        <v>173175.14436248684</v>
      </c>
      <c r="AE195" s="11">
        <f t="shared" si="75"/>
        <v>48472.075869336142</v>
      </c>
      <c r="AF195" s="11">
        <f t="shared" si="76"/>
        <v>491030.66807165439</v>
      </c>
      <c r="AG195" s="11">
        <f t="shared" si="77"/>
        <v>20864.067439409904</v>
      </c>
      <c r="AH195" s="12">
        <f t="shared" si="78"/>
        <v>109205.47945205479</v>
      </c>
      <c r="AI195" s="12">
        <f t="shared" si="79"/>
        <v>114210.760800843</v>
      </c>
      <c r="AJ195" s="12">
        <f t="shared" si="80"/>
        <v>12935.721812434142</v>
      </c>
      <c r="AK195" s="12">
        <f t="shared" si="81"/>
        <v>2718.6512118018968</v>
      </c>
      <c r="AL195" s="12">
        <f t="shared" si="82"/>
        <v>633353.5384615385</v>
      </c>
      <c r="AM195" s="12">
        <f t="shared" si="83"/>
        <v>282431.88198103267</v>
      </c>
      <c r="AN195" s="12">
        <f t="shared" si="84"/>
        <v>1264.4889357218124</v>
      </c>
      <c r="AO195" s="12">
        <f t="shared" si="85"/>
        <v>473303.27924130665</v>
      </c>
      <c r="AP195" s="12">
        <f t="shared" si="86"/>
        <v>33859.683877766067</v>
      </c>
      <c r="AQ195" s="12">
        <f t="shared" si="87"/>
        <v>12012.644889357218</v>
      </c>
      <c r="AR195" s="12">
        <f t="shared" si="88"/>
        <v>1201575.7133825079</v>
      </c>
      <c r="AS195" s="12">
        <f t="shared" si="89"/>
        <v>48697.239199157004</v>
      </c>
      <c r="AT195" s="12">
        <f t="shared" si="90"/>
        <v>4214.9631190727077</v>
      </c>
      <c r="AU195" s="12">
        <f t="shared" si="91"/>
        <v>8971860.9062170703</v>
      </c>
      <c r="AV195" s="12">
        <f t="shared" si="92"/>
        <v>23214.5416227608</v>
      </c>
      <c r="AW195" s="12">
        <f t="shared" si="93"/>
        <v>455.21601685985246</v>
      </c>
      <c r="AX195" s="12">
        <f t="shared" si="94"/>
        <v>1449.3150684931506</v>
      </c>
      <c r="AY195" s="12">
        <f t="shared" si="95"/>
        <v>79717.95574288725</v>
      </c>
      <c r="AZ195" s="12">
        <f t="shared" si="96"/>
        <v>25066.638566912541</v>
      </c>
      <c r="BA195" s="12">
        <f t="shared" si="97"/>
        <v>7334.0358271865125</v>
      </c>
      <c r="BB195" s="12">
        <f t="shared" si="98"/>
        <v>1896.7334035827187</v>
      </c>
      <c r="BC195" s="12">
        <f t="shared" si="99"/>
        <v>600716.76712328766</v>
      </c>
      <c r="BD195" s="12">
        <f t="shared" si="100"/>
        <v>8429.9262381454155</v>
      </c>
      <c r="BE195" s="12">
        <f t="shared" si="101"/>
        <v>8580.9062170706002</v>
      </c>
      <c r="BF195" s="12">
        <f t="shared" si="102"/>
        <v>6929.3993677555318</v>
      </c>
      <c r="BG195" s="12">
        <f t="shared" si="103"/>
        <v>12644.889357218124</v>
      </c>
    </row>
    <row r="196" spans="1:59" x14ac:dyDescent="0.25">
      <c r="A196" s="264"/>
      <c r="B196" s="270"/>
      <c r="C196" s="16" t="s">
        <v>233</v>
      </c>
      <c r="D196" s="7">
        <f t="shared" si="70"/>
        <v>5</v>
      </c>
      <c r="E196" s="9">
        <f>+[3]LICENCIAS!E196+[3]PERMISOS!E196+[3]REGISTROS!E196+[3]CERTIFICADOS!E196+[3]FISCALIZACIONES!E196</f>
        <v>3</v>
      </c>
      <c r="F196" s="9">
        <f>+[3]LICENCIAS!F196+[3]PERMISOS!F196+[3]REGISTROS!F196+[3]CERTIFICADOS!F196+[3]FISCALIZACIONES!F196</f>
        <v>1</v>
      </c>
      <c r="G196" s="9">
        <f>+[3]LICENCIAS!G196+[3]PERMISOS!G196+[3]REGISTROS!G196+[3]CERTIFICADOS!G196+[3]FISCALIZACIONES!G196</f>
        <v>0</v>
      </c>
      <c r="H196" s="9">
        <f>+[3]LICENCIAS!H196+[3]PERMISOS!H196+[3]REGISTROS!H196+[3]CERTIFICADOS!H196+[3]FISCALIZACIONES!H196</f>
        <v>1</v>
      </c>
      <c r="I196" s="9">
        <f>+[3]LICENCIAS!I196+[3]PERMISOS!I196+[3]REGISTROS!I196+[3]CERTIFICADOS!I196+[3]FISCALIZACIONES!I196</f>
        <v>0</v>
      </c>
      <c r="J196" s="9">
        <f>+[3]LICENCIAS!J196+[3]PERMISOS!J196+[3]REGISTROS!J196+[3]CERTIFICADOS!J196+[3]FISCALIZACIONES!J196</f>
        <v>0</v>
      </c>
      <c r="K196" s="9">
        <f>+[3]LICENCIAS!K196+[3]PERMISOS!K196+[3]REGISTROS!K196+[3]CERTIFICADOS!K196+[3]FISCALIZACIONES!K196</f>
        <v>0</v>
      </c>
      <c r="L196" s="9">
        <f>+[3]LICENCIAS!L196+[3]PERMISOS!L196+[3]REGISTROS!L196+[3]CERTIFICADOS!L196+[3]FISCALIZACIONES!L196</f>
        <v>0</v>
      </c>
      <c r="M196" s="9">
        <f>+[3]LICENCIAS!M196+[3]PERMISOS!M196+[3]REGISTROS!M196+[3]CERTIFICADOS!M196+[3]FISCALIZACIONES!M196</f>
        <v>0</v>
      </c>
      <c r="N196" s="9">
        <f>+[3]LICENCIAS!N196+[3]PERMISOS!N196+[3]REGISTROS!N196+[3]CERTIFICADOS!N196+[3]FISCALIZACIONES!N196</f>
        <v>0</v>
      </c>
      <c r="O196" s="9">
        <f>+[3]LICENCIAS!O196+[3]PERMISOS!O196+[3]REGISTROS!O196+[3]CERTIFICADOS!O196+[3]FISCALIZACIONES!O196</f>
        <v>0</v>
      </c>
      <c r="P196" s="9">
        <f>+[3]LICENCIAS!P196+[3]PERMISOS!P196+[3]REGISTROS!P196+[3]CERTIFICADOS!P196+[3]FISCALIZACIONES!P196</f>
        <v>0</v>
      </c>
      <c r="Q196" s="9">
        <f>+[3]LICENCIAS!Q196+[3]PERMISOS!Q196+[3]REGISTROS!Q196+[3]CERTIFICADOS!Q196+[3]FISCALIZACIONES!Q196</f>
        <v>0</v>
      </c>
      <c r="R196" s="9">
        <f>+[3]LICENCIAS!R196+[3]PERMISOS!R196+[3]REGISTROS!R196+[3]CERTIFICADOS!R196+[3]FISCALIZACIONES!R196</f>
        <v>0</v>
      </c>
      <c r="S196" s="9">
        <f>+[3]LICENCIAS!S196+[3]PERMISOS!S196+[3]REGISTROS!S196+[3]CERTIFICADOS!S196+[3]FISCALIZACIONES!S196</f>
        <v>0</v>
      </c>
      <c r="T196" s="9">
        <f>+[3]LICENCIAS!T196+[3]PERMISOS!T196+[3]REGISTROS!T196+[3]CERTIFICADOS!T196+[3]FISCALIZACIONES!T196</f>
        <v>0</v>
      </c>
      <c r="U196" s="9">
        <f>+[3]LICENCIAS!U196+[3]PERMISOS!U196+[3]REGISTROS!U196+[3]CERTIFICADOS!U196+[3]FISCALIZACIONES!U196</f>
        <v>0</v>
      </c>
      <c r="V196" s="9">
        <f>+[3]LICENCIAS!V196+[3]PERMISOS!V196+[3]REGISTROS!V196+[3]CERTIFICADOS!V196+[3]FISCALIZACIONES!V196</f>
        <v>0</v>
      </c>
      <c r="W196" s="9">
        <f>+[3]LICENCIAS!W196+[3]PERMISOS!W196+[3]REGISTROS!W196+[3]CERTIFICADOS!W196+[3]FISCALIZACIONES!W196</f>
        <v>0</v>
      </c>
      <c r="X196" s="9">
        <f>+[3]LICENCIAS!X196+[3]PERMISOS!X196+[3]REGISTROS!X196+[3]CERTIFICADOS!X196+[3]FISCALIZACIONES!X196</f>
        <v>0</v>
      </c>
      <c r="Y196" s="9">
        <f>+[3]LICENCIAS!Y196+[3]PERMISOS!Y196+[3]REGISTROS!Y196+[3]CERTIFICADOS!Y196+[3]FISCALIZACIONES!Y196</f>
        <v>0</v>
      </c>
      <c r="Z196" s="9">
        <f>+[3]LICENCIAS!Z196+[3]PERMISOS!Z196+[3]REGISTROS!Z196+[3]CERTIFICADOS!Z196+[3]FISCALIZACIONES!Z196</f>
        <v>0</v>
      </c>
      <c r="AA196" s="10">
        <f t="shared" si="71"/>
        <v>339990.70864067442</v>
      </c>
      <c r="AB196" s="10">
        <f t="shared" si="72"/>
        <v>75151.965226554268</v>
      </c>
      <c r="AC196" s="11">
        <f t="shared" si="73"/>
        <v>178810.77976817702</v>
      </c>
      <c r="AD196" s="11">
        <f t="shared" si="74"/>
        <v>108234.46522655428</v>
      </c>
      <c r="AE196" s="11">
        <f t="shared" si="75"/>
        <v>30295.047418335089</v>
      </c>
      <c r="AF196" s="11">
        <f t="shared" si="76"/>
        <v>306894.16754478402</v>
      </c>
      <c r="AG196" s="11">
        <f t="shared" si="77"/>
        <v>13040.04214963119</v>
      </c>
      <c r="AH196" s="12">
        <f t="shared" si="78"/>
        <v>68253.42465753424</v>
      </c>
      <c r="AI196" s="12">
        <f t="shared" si="79"/>
        <v>71381.725500526867</v>
      </c>
      <c r="AJ196" s="12">
        <f t="shared" si="80"/>
        <v>8084.826132771339</v>
      </c>
      <c r="AK196" s="12">
        <f t="shared" si="81"/>
        <v>1699.1570073761854</v>
      </c>
      <c r="AL196" s="12">
        <f t="shared" si="82"/>
        <v>395845.96153846156</v>
      </c>
      <c r="AM196" s="12">
        <f t="shared" si="83"/>
        <v>176519.92623814542</v>
      </c>
      <c r="AN196" s="12">
        <f t="shared" si="84"/>
        <v>790.30558482613276</v>
      </c>
      <c r="AO196" s="12">
        <f t="shared" si="85"/>
        <v>295814.54952581663</v>
      </c>
      <c r="AP196" s="12">
        <f t="shared" si="86"/>
        <v>21162.302423603793</v>
      </c>
      <c r="AQ196" s="12">
        <f t="shared" si="87"/>
        <v>7507.9030558482609</v>
      </c>
      <c r="AR196" s="12">
        <f t="shared" si="88"/>
        <v>750984.82086406741</v>
      </c>
      <c r="AS196" s="12">
        <f t="shared" si="89"/>
        <v>30435.774499473126</v>
      </c>
      <c r="AT196" s="12">
        <f t="shared" si="90"/>
        <v>2634.3519494204425</v>
      </c>
      <c r="AU196" s="12">
        <f t="shared" si="91"/>
        <v>5607413.0663856687</v>
      </c>
      <c r="AV196" s="12">
        <f t="shared" si="92"/>
        <v>14509.088514225499</v>
      </c>
      <c r="AW196" s="12">
        <f t="shared" si="93"/>
        <v>284.51001053740777</v>
      </c>
      <c r="AX196" s="12">
        <f t="shared" si="94"/>
        <v>905.82191780821915</v>
      </c>
      <c r="AY196" s="12">
        <f t="shared" si="95"/>
        <v>49823.722339304528</v>
      </c>
      <c r="AZ196" s="12">
        <f t="shared" si="96"/>
        <v>15666.649104320339</v>
      </c>
      <c r="BA196" s="12">
        <f t="shared" si="97"/>
        <v>4583.7723919915707</v>
      </c>
      <c r="BB196" s="12">
        <f t="shared" si="98"/>
        <v>1185.4583772391991</v>
      </c>
      <c r="BC196" s="12">
        <f t="shared" si="99"/>
        <v>375447.97945205477</v>
      </c>
      <c r="BD196" s="12">
        <f t="shared" si="100"/>
        <v>5268.7038988408849</v>
      </c>
      <c r="BE196" s="12">
        <f t="shared" si="101"/>
        <v>5363.0663856691253</v>
      </c>
      <c r="BF196" s="12">
        <f t="shared" si="102"/>
        <v>4330.8746048472076</v>
      </c>
      <c r="BG196" s="12">
        <f t="shared" si="103"/>
        <v>7903.0558482613278</v>
      </c>
    </row>
    <row r="197" spans="1:59" x14ac:dyDescent="0.25">
      <c r="A197" s="264"/>
      <c r="B197" s="270"/>
      <c r="C197" s="16" t="s">
        <v>234</v>
      </c>
      <c r="D197" s="7">
        <f t="shared" si="70"/>
        <v>45</v>
      </c>
      <c r="E197" s="9">
        <f>+[3]LICENCIAS!E197+[3]PERMISOS!E197+[3]REGISTROS!E197+[3]CERTIFICADOS!E197+[3]FISCALIZACIONES!E197</f>
        <v>1</v>
      </c>
      <c r="F197" s="9">
        <f>+[3]LICENCIAS!F197+[3]PERMISOS!F197+[3]REGISTROS!F197+[3]CERTIFICADOS!F197+[3]FISCALIZACIONES!F197</f>
        <v>1</v>
      </c>
      <c r="G197" s="9">
        <f>+[3]LICENCIAS!G197+[3]PERMISOS!G197+[3]REGISTROS!G197+[3]CERTIFICADOS!G197+[3]FISCALIZACIONES!G197</f>
        <v>8</v>
      </c>
      <c r="H197" s="9">
        <f>+[3]LICENCIAS!H197+[3]PERMISOS!H197+[3]REGISTROS!H197+[3]CERTIFICADOS!H197+[3]FISCALIZACIONES!H197</f>
        <v>13</v>
      </c>
      <c r="I197" s="9">
        <f>+[3]LICENCIAS!I197+[3]PERMISOS!I197+[3]REGISTROS!I197+[3]CERTIFICADOS!I197+[3]FISCALIZACIONES!I197</f>
        <v>17</v>
      </c>
      <c r="J197" s="9">
        <f>+[3]LICENCIAS!J197+[3]PERMISOS!J197+[3]REGISTROS!J197+[3]CERTIFICADOS!J197+[3]FISCALIZACIONES!J197</f>
        <v>1</v>
      </c>
      <c r="K197" s="9">
        <f>+[3]LICENCIAS!K197+[3]PERMISOS!K197+[3]REGISTROS!K197+[3]CERTIFICADOS!K197+[3]FISCALIZACIONES!K197</f>
        <v>0</v>
      </c>
      <c r="L197" s="9">
        <f>+[3]LICENCIAS!L197+[3]PERMISOS!L197+[3]REGISTROS!L197+[3]CERTIFICADOS!L197+[3]FISCALIZACIONES!L197</f>
        <v>1</v>
      </c>
      <c r="M197" s="9">
        <f>+[3]LICENCIAS!M197+[3]PERMISOS!M197+[3]REGISTROS!M197+[3]CERTIFICADOS!M197+[3]FISCALIZACIONES!M197</f>
        <v>1</v>
      </c>
      <c r="N197" s="9">
        <f>+[3]LICENCIAS!N197+[3]PERMISOS!N197+[3]REGISTROS!N197+[3]CERTIFICADOS!N197+[3]FISCALIZACIONES!N197</f>
        <v>0</v>
      </c>
      <c r="O197" s="9">
        <f>+[3]LICENCIAS!O197+[3]PERMISOS!O197+[3]REGISTROS!O197+[3]CERTIFICADOS!O197+[3]FISCALIZACIONES!O197</f>
        <v>0</v>
      </c>
      <c r="P197" s="9">
        <f>+[3]LICENCIAS!P197+[3]PERMISOS!P197+[3]REGISTROS!P197+[3]CERTIFICADOS!P197+[3]FISCALIZACIONES!P197</f>
        <v>0</v>
      </c>
      <c r="Q197" s="9">
        <f>+[3]LICENCIAS!Q197+[3]PERMISOS!Q197+[3]REGISTROS!Q197+[3]CERTIFICADOS!Q197+[3]FISCALIZACIONES!Q197</f>
        <v>0</v>
      </c>
      <c r="R197" s="9">
        <f>+[3]LICENCIAS!R197+[3]PERMISOS!R197+[3]REGISTROS!R197+[3]CERTIFICADOS!R197+[3]FISCALIZACIONES!R197</f>
        <v>0</v>
      </c>
      <c r="S197" s="9">
        <f>+[3]LICENCIAS!S197+[3]PERMISOS!S197+[3]REGISTROS!S197+[3]CERTIFICADOS!S197+[3]FISCALIZACIONES!S197</f>
        <v>0</v>
      </c>
      <c r="T197" s="9">
        <f>+[3]LICENCIAS!T197+[3]PERMISOS!T197+[3]REGISTROS!T197+[3]CERTIFICADOS!T197+[3]FISCALIZACIONES!T197</f>
        <v>0</v>
      </c>
      <c r="U197" s="9">
        <f>+[3]LICENCIAS!U197+[3]PERMISOS!U197+[3]REGISTROS!U197+[3]CERTIFICADOS!U197+[3]FISCALIZACIONES!U197</f>
        <v>0</v>
      </c>
      <c r="V197" s="9">
        <f>+[3]LICENCIAS!V197+[3]PERMISOS!V197+[3]REGISTROS!V197+[3]CERTIFICADOS!V197+[3]FISCALIZACIONES!V197</f>
        <v>0</v>
      </c>
      <c r="W197" s="9">
        <f>+[3]LICENCIAS!W197+[3]PERMISOS!W197+[3]REGISTROS!W197+[3]CERTIFICADOS!W197+[3]FISCALIZACIONES!W197</f>
        <v>0</v>
      </c>
      <c r="X197" s="9">
        <f>+[3]LICENCIAS!X197+[3]PERMISOS!X197+[3]REGISTROS!X197+[3]CERTIFICADOS!X197+[3]FISCALIZACIONES!X197</f>
        <v>0</v>
      </c>
      <c r="Y197" s="9">
        <f>+[3]LICENCIAS!Y197+[3]PERMISOS!Y197+[3]REGISTROS!Y197+[3]CERTIFICADOS!Y197+[3]FISCALIZACIONES!Y197</f>
        <v>0</v>
      </c>
      <c r="Z197" s="9">
        <f>+[3]LICENCIAS!Z197+[3]PERMISOS!Z197+[3]REGISTROS!Z197+[3]CERTIFICADOS!Z197+[3]FISCALIZACIONES!Z197</f>
        <v>2</v>
      </c>
      <c r="AA197" s="10">
        <f t="shared" si="71"/>
        <v>3059916.37776607</v>
      </c>
      <c r="AB197" s="10">
        <f t="shared" si="72"/>
        <v>676367.68703898834</v>
      </c>
      <c r="AC197" s="11">
        <f t="shared" si="73"/>
        <v>1609297.0179135932</v>
      </c>
      <c r="AD197" s="11">
        <f t="shared" si="74"/>
        <v>974110.18703898846</v>
      </c>
      <c r="AE197" s="11">
        <f t="shared" si="75"/>
        <v>272655.42676501581</v>
      </c>
      <c r="AF197" s="11">
        <f t="shared" si="76"/>
        <v>2762047.5079030558</v>
      </c>
      <c r="AG197" s="11">
        <f t="shared" si="77"/>
        <v>117360.37934668071</v>
      </c>
      <c r="AH197" s="12">
        <f t="shared" si="78"/>
        <v>614280.82191780815</v>
      </c>
      <c r="AI197" s="12">
        <f t="shared" si="79"/>
        <v>642435.52950474189</v>
      </c>
      <c r="AJ197" s="12">
        <f t="shared" si="80"/>
        <v>72763.435194942052</v>
      </c>
      <c r="AK197" s="12">
        <f t="shared" si="81"/>
        <v>15292.41306638567</v>
      </c>
      <c r="AL197" s="12">
        <f t="shared" si="82"/>
        <v>3562613.653846154</v>
      </c>
      <c r="AM197" s="12">
        <f t="shared" si="83"/>
        <v>1588679.3361433088</v>
      </c>
      <c r="AN197" s="12">
        <f t="shared" si="84"/>
        <v>7112.7502634351949</v>
      </c>
      <c r="AO197" s="12">
        <f t="shared" si="85"/>
        <v>2662330.94573235</v>
      </c>
      <c r="AP197" s="12">
        <f t="shared" si="86"/>
        <v>190460.72181243412</v>
      </c>
      <c r="AQ197" s="12">
        <f t="shared" si="87"/>
        <v>67571.12750263435</v>
      </c>
      <c r="AR197" s="12">
        <f t="shared" si="88"/>
        <v>6758863.3877766067</v>
      </c>
      <c r="AS197" s="12">
        <f t="shared" si="89"/>
        <v>273921.97049525817</v>
      </c>
      <c r="AT197" s="12">
        <f t="shared" si="90"/>
        <v>23709.167544783981</v>
      </c>
      <c r="AU197" s="12">
        <f t="shared" si="91"/>
        <v>50466717.597471021</v>
      </c>
      <c r="AV197" s="12">
        <f t="shared" si="92"/>
        <v>130581.79662802951</v>
      </c>
      <c r="AW197" s="12">
        <f t="shared" si="93"/>
        <v>2560.5900948366702</v>
      </c>
      <c r="AX197" s="12">
        <f t="shared" si="94"/>
        <v>8152.3972602739723</v>
      </c>
      <c r="AY197" s="12">
        <f t="shared" si="95"/>
        <v>448413.50105374079</v>
      </c>
      <c r="AZ197" s="12">
        <f t="shared" si="96"/>
        <v>140999.84193888304</v>
      </c>
      <c r="BA197" s="12">
        <f t="shared" si="97"/>
        <v>41253.951527924131</v>
      </c>
      <c r="BB197" s="12">
        <f t="shared" si="98"/>
        <v>10669.125395152792</v>
      </c>
      <c r="BC197" s="12">
        <f t="shared" si="99"/>
        <v>3379031.8150684931</v>
      </c>
      <c r="BD197" s="12">
        <f t="shared" si="100"/>
        <v>47418.335089567961</v>
      </c>
      <c r="BE197" s="12">
        <f t="shared" si="101"/>
        <v>48267.597471022127</v>
      </c>
      <c r="BF197" s="12">
        <f t="shared" si="102"/>
        <v>38977.871443624863</v>
      </c>
      <c r="BG197" s="12">
        <f t="shared" si="103"/>
        <v>71127.502634351942</v>
      </c>
    </row>
    <row r="198" spans="1:59" x14ac:dyDescent="0.25">
      <c r="A198" s="264"/>
      <c r="B198" s="270"/>
      <c r="C198" s="16" t="s">
        <v>235</v>
      </c>
      <c r="D198" s="7">
        <f t="shared" ref="D198:D259" si="104">SUM(E198:Z198)</f>
        <v>9</v>
      </c>
      <c r="E198" s="9">
        <f>+[3]LICENCIAS!E198+[3]PERMISOS!E198+[3]REGISTROS!E198+[3]CERTIFICADOS!E198+[3]FISCALIZACIONES!E198</f>
        <v>1</v>
      </c>
      <c r="F198" s="9">
        <f>+[3]LICENCIAS!F198+[3]PERMISOS!F198+[3]REGISTROS!F198+[3]CERTIFICADOS!F198+[3]FISCALIZACIONES!F198</f>
        <v>3</v>
      </c>
      <c r="G198" s="9">
        <f>+[3]LICENCIAS!G198+[3]PERMISOS!G198+[3]REGISTROS!G198+[3]CERTIFICADOS!G198+[3]FISCALIZACIONES!G198</f>
        <v>1</v>
      </c>
      <c r="H198" s="9">
        <f>+[3]LICENCIAS!H198+[3]PERMISOS!H198+[3]REGISTROS!H198+[3]CERTIFICADOS!H198+[3]FISCALIZACIONES!H198</f>
        <v>2</v>
      </c>
      <c r="I198" s="9">
        <f>+[3]LICENCIAS!I198+[3]PERMISOS!I198+[3]REGISTROS!I198+[3]CERTIFICADOS!I198+[3]FISCALIZACIONES!I198</f>
        <v>0</v>
      </c>
      <c r="J198" s="9">
        <f>+[3]LICENCIAS!J198+[3]PERMISOS!J198+[3]REGISTROS!J198+[3]CERTIFICADOS!J198+[3]FISCALIZACIONES!J198</f>
        <v>1</v>
      </c>
      <c r="K198" s="9">
        <f>+[3]LICENCIAS!K198+[3]PERMISOS!K198+[3]REGISTROS!K198+[3]CERTIFICADOS!K198+[3]FISCALIZACIONES!K198</f>
        <v>0</v>
      </c>
      <c r="L198" s="9">
        <f>+[3]LICENCIAS!L198+[3]PERMISOS!L198+[3]REGISTROS!L198+[3]CERTIFICADOS!L198+[3]FISCALIZACIONES!L198</f>
        <v>0</v>
      </c>
      <c r="M198" s="9">
        <f>+[3]LICENCIAS!M198+[3]PERMISOS!M198+[3]REGISTROS!M198+[3]CERTIFICADOS!M198+[3]FISCALIZACIONES!M198</f>
        <v>0</v>
      </c>
      <c r="N198" s="9">
        <f>+[3]LICENCIAS!N198+[3]PERMISOS!N198+[3]REGISTROS!N198+[3]CERTIFICADOS!N198+[3]FISCALIZACIONES!N198</f>
        <v>0</v>
      </c>
      <c r="O198" s="9">
        <f>+[3]LICENCIAS!O198+[3]PERMISOS!O198+[3]REGISTROS!O198+[3]CERTIFICADOS!O198+[3]FISCALIZACIONES!O198</f>
        <v>0</v>
      </c>
      <c r="P198" s="9">
        <f>+[3]LICENCIAS!P198+[3]PERMISOS!P198+[3]REGISTROS!P198+[3]CERTIFICADOS!P198+[3]FISCALIZACIONES!P198</f>
        <v>0</v>
      </c>
      <c r="Q198" s="9">
        <f>+[3]LICENCIAS!Q198+[3]PERMISOS!Q198+[3]REGISTROS!Q198+[3]CERTIFICADOS!Q198+[3]FISCALIZACIONES!Q198</f>
        <v>0</v>
      </c>
      <c r="R198" s="9">
        <f>+[3]LICENCIAS!R198+[3]PERMISOS!R198+[3]REGISTROS!R198+[3]CERTIFICADOS!R198+[3]FISCALIZACIONES!R198</f>
        <v>0</v>
      </c>
      <c r="S198" s="9">
        <f>+[3]LICENCIAS!S198+[3]PERMISOS!S198+[3]REGISTROS!S198+[3]CERTIFICADOS!S198+[3]FISCALIZACIONES!S198</f>
        <v>0</v>
      </c>
      <c r="T198" s="9">
        <f>+[3]LICENCIAS!T198+[3]PERMISOS!T198+[3]REGISTROS!T198+[3]CERTIFICADOS!T198+[3]FISCALIZACIONES!T198</f>
        <v>0</v>
      </c>
      <c r="U198" s="9">
        <f>+[3]LICENCIAS!U198+[3]PERMISOS!U198+[3]REGISTROS!U198+[3]CERTIFICADOS!U198+[3]FISCALIZACIONES!U198</f>
        <v>0</v>
      </c>
      <c r="V198" s="9">
        <f>+[3]LICENCIAS!V198+[3]PERMISOS!V198+[3]REGISTROS!V198+[3]CERTIFICADOS!V198+[3]FISCALIZACIONES!V198</f>
        <v>0</v>
      </c>
      <c r="W198" s="9">
        <f>+[3]LICENCIAS!W198+[3]PERMISOS!W198+[3]REGISTROS!W198+[3]CERTIFICADOS!W198+[3]FISCALIZACIONES!W198</f>
        <v>0</v>
      </c>
      <c r="X198" s="9">
        <f>+[3]LICENCIAS!X198+[3]PERMISOS!X198+[3]REGISTROS!X198+[3]CERTIFICADOS!X198+[3]FISCALIZACIONES!X198</f>
        <v>0</v>
      </c>
      <c r="Y198" s="9">
        <f>+[3]LICENCIAS!Y198+[3]PERMISOS!Y198+[3]REGISTROS!Y198+[3]CERTIFICADOS!Y198+[3]FISCALIZACIONES!Y198</f>
        <v>0</v>
      </c>
      <c r="Z198" s="9">
        <f>+[3]LICENCIAS!Z198+[3]PERMISOS!Z198+[3]REGISTROS!Z198+[3]CERTIFICADOS!Z198+[3]FISCALIZACIONES!Z198</f>
        <v>1</v>
      </c>
      <c r="AA198" s="10">
        <f t="shared" ref="AA198:AA259" si="105">$AA$4*D198</f>
        <v>611983.2755532139</v>
      </c>
      <c r="AB198" s="10">
        <f t="shared" ref="AB198:AB259" si="106">$AB$4*D198</f>
        <v>135273.53740779767</v>
      </c>
      <c r="AC198" s="11">
        <f t="shared" ref="AC198:AC259" si="107">$AC$4*D198</f>
        <v>321859.40358271863</v>
      </c>
      <c r="AD198" s="11">
        <f t="shared" ref="AD198:AD259" si="108">$AD$4*D198</f>
        <v>194822.0374077977</v>
      </c>
      <c r="AE198" s="11">
        <f t="shared" ref="AE198:AE259" si="109">$AE$4*D198</f>
        <v>54531.08535300316</v>
      </c>
      <c r="AF198" s="11">
        <f t="shared" ref="AF198:AF259" si="110">$AF$4*D198</f>
        <v>552409.50158061122</v>
      </c>
      <c r="AG198" s="11">
        <f t="shared" ref="AG198:AG259" si="111">$AG$4*D198</f>
        <v>23472.075869336142</v>
      </c>
      <c r="AH198" s="12">
        <f t="shared" ref="AH198:AH259" si="112">$AH$4*D198</f>
        <v>122856.16438356164</v>
      </c>
      <c r="AI198" s="12">
        <f t="shared" ref="AI198:AI259" si="113">$AI$4*D198</f>
        <v>128487.10590094837</v>
      </c>
      <c r="AJ198" s="12">
        <f t="shared" ref="AJ198:AJ259" si="114">$AJ$4*D198</f>
        <v>14552.68703898841</v>
      </c>
      <c r="AK198" s="12">
        <f t="shared" ref="AK198:AK259" si="115">$AK$4*D198</f>
        <v>3058.4826132771341</v>
      </c>
      <c r="AL198" s="12">
        <f t="shared" ref="AL198:AL259" si="116">$AL$4*D198</f>
        <v>712522.73076923075</v>
      </c>
      <c r="AM198" s="12">
        <f t="shared" ref="AM198:AM259" si="117">$AM$4*D198</f>
        <v>317735.86722866178</v>
      </c>
      <c r="AN198" s="12">
        <f t="shared" ref="AN198:AN259" si="118">$AN$4*D198</f>
        <v>1422.5500526870389</v>
      </c>
      <c r="AO198" s="12">
        <f t="shared" ref="AO198:AO259" si="119">$AO$4*D198</f>
        <v>532466.18914646993</v>
      </c>
      <c r="AP198" s="12">
        <f t="shared" ref="AP198:AP259" si="120">$AP$4*D198</f>
        <v>38092.144362486826</v>
      </c>
      <c r="AQ198" s="12">
        <f t="shared" ref="AQ198:AQ259" si="121">$AQ$4*D198</f>
        <v>13514.225500526871</v>
      </c>
      <c r="AR198" s="12">
        <f t="shared" ref="AR198:AR259" si="122">$AR$4*D198</f>
        <v>1351772.6775553215</v>
      </c>
      <c r="AS198" s="12">
        <f t="shared" ref="AS198:AS259" si="123">$AS$4*D198</f>
        <v>54784.394099051628</v>
      </c>
      <c r="AT198" s="12">
        <f t="shared" ref="AT198:AT259" si="124">$AT$4*D198</f>
        <v>4741.8335089567963</v>
      </c>
      <c r="AU198" s="12">
        <f t="shared" ref="AU198:AU259" si="125">$AU$4*D198</f>
        <v>10093343.519494204</v>
      </c>
      <c r="AV198" s="12">
        <f t="shared" ref="AV198:AV259" si="126">$AV$4*D198</f>
        <v>26116.359325605899</v>
      </c>
      <c r="AW198" s="12">
        <f t="shared" ref="AW198:AW259" si="127">$AW$4*D198</f>
        <v>512.11801896733402</v>
      </c>
      <c r="AX198" s="12">
        <f t="shared" ref="AX198:AX259" si="128">$AX$4*D198</f>
        <v>1630.4794520547944</v>
      </c>
      <c r="AY198" s="12">
        <f t="shared" ref="AY198:AY259" si="129">$AY$4*D198</f>
        <v>89682.700210748153</v>
      </c>
      <c r="AZ198" s="12">
        <f t="shared" ref="AZ198:AZ259" si="130">$AZ$4*D198</f>
        <v>28199.968387776607</v>
      </c>
      <c r="BA198" s="12">
        <f t="shared" ref="BA198:BA259" si="131">$BA$4*D198</f>
        <v>8250.7903055848274</v>
      </c>
      <c r="BB198" s="12">
        <f t="shared" ref="BB198:BB259" si="132">$BB$4*D198</f>
        <v>2133.8250790305583</v>
      </c>
      <c r="BC198" s="12">
        <f t="shared" ref="BC198:BC259" si="133">$BC$4*D198</f>
        <v>675806.3630136986</v>
      </c>
      <c r="BD198" s="12">
        <f t="shared" ref="BD198:BD259" si="134">$BD$4*D198</f>
        <v>9483.6670179135926</v>
      </c>
      <c r="BE198" s="12">
        <f t="shared" ref="BE198:BE259" si="135">$BE$4*D198</f>
        <v>9653.5194942044254</v>
      </c>
      <c r="BF198" s="12">
        <f t="shared" ref="BF198:BF259" si="136">$BF$4*D198</f>
        <v>7795.5742887249735</v>
      </c>
      <c r="BG198" s="12">
        <f t="shared" ref="BG198:BG259" si="137">$BG$4*D198</f>
        <v>14225.50052687039</v>
      </c>
    </row>
    <row r="199" spans="1:59" x14ac:dyDescent="0.25">
      <c r="A199" s="264"/>
      <c r="B199" s="270"/>
      <c r="C199" s="16" t="s">
        <v>236</v>
      </c>
      <c r="D199" s="7">
        <f t="shared" si="104"/>
        <v>45</v>
      </c>
      <c r="E199" s="9">
        <f>+[3]LICENCIAS!E199+[3]PERMISOS!E199+[3]REGISTROS!E199+[3]CERTIFICADOS!E199+[3]FISCALIZACIONES!E199</f>
        <v>2</v>
      </c>
      <c r="F199" s="9">
        <f>+[3]LICENCIAS!F199+[3]PERMISOS!F199+[3]REGISTROS!F199+[3]CERTIFICADOS!F199+[3]FISCALIZACIONES!F199</f>
        <v>13</v>
      </c>
      <c r="G199" s="9">
        <f>+[3]LICENCIAS!G199+[3]PERMISOS!G199+[3]REGISTROS!G199+[3]CERTIFICADOS!G199+[3]FISCALIZACIONES!G199</f>
        <v>4</v>
      </c>
      <c r="H199" s="9">
        <f>+[3]LICENCIAS!H199+[3]PERMISOS!H199+[3]REGISTROS!H199+[3]CERTIFICADOS!H199+[3]FISCALIZACIONES!H199</f>
        <v>11</v>
      </c>
      <c r="I199" s="9">
        <f>+[3]LICENCIAS!I199+[3]PERMISOS!I199+[3]REGISTROS!I199+[3]CERTIFICADOS!I199+[3]FISCALIZACIONES!I199</f>
        <v>0</v>
      </c>
      <c r="J199" s="9">
        <f>+[3]LICENCIAS!J199+[3]PERMISOS!J199+[3]REGISTROS!J199+[3]CERTIFICADOS!J199+[3]FISCALIZACIONES!J199</f>
        <v>13</v>
      </c>
      <c r="K199" s="9">
        <f>+[3]LICENCIAS!K199+[3]PERMISOS!K199+[3]REGISTROS!K199+[3]CERTIFICADOS!K199+[3]FISCALIZACIONES!K199</f>
        <v>0</v>
      </c>
      <c r="L199" s="9">
        <f>+[3]LICENCIAS!L199+[3]PERMISOS!L199+[3]REGISTROS!L199+[3]CERTIFICADOS!L199+[3]FISCALIZACIONES!L199</f>
        <v>1</v>
      </c>
      <c r="M199" s="9">
        <f>+[3]LICENCIAS!M199+[3]PERMISOS!M199+[3]REGISTROS!M199+[3]CERTIFICADOS!M199+[3]FISCALIZACIONES!M199</f>
        <v>0</v>
      </c>
      <c r="N199" s="9">
        <f>+[3]LICENCIAS!N199+[3]PERMISOS!N199+[3]REGISTROS!N199+[3]CERTIFICADOS!N199+[3]FISCALIZACIONES!N199</f>
        <v>0</v>
      </c>
      <c r="O199" s="9">
        <f>+[3]LICENCIAS!O199+[3]PERMISOS!O199+[3]REGISTROS!O199+[3]CERTIFICADOS!O199+[3]FISCALIZACIONES!O199</f>
        <v>0</v>
      </c>
      <c r="P199" s="9">
        <f>+[3]LICENCIAS!P199+[3]PERMISOS!P199+[3]REGISTROS!P199+[3]CERTIFICADOS!P199+[3]FISCALIZACIONES!P199</f>
        <v>0</v>
      </c>
      <c r="Q199" s="9">
        <f>+[3]LICENCIAS!Q199+[3]PERMISOS!Q199+[3]REGISTROS!Q199+[3]CERTIFICADOS!Q199+[3]FISCALIZACIONES!Q199</f>
        <v>0</v>
      </c>
      <c r="R199" s="9">
        <f>+[3]LICENCIAS!R199+[3]PERMISOS!R199+[3]REGISTROS!R199+[3]CERTIFICADOS!R199+[3]FISCALIZACIONES!R199</f>
        <v>0</v>
      </c>
      <c r="S199" s="9">
        <f>+[3]LICENCIAS!S199+[3]PERMISOS!S199+[3]REGISTROS!S199+[3]CERTIFICADOS!S199+[3]FISCALIZACIONES!S199</f>
        <v>0</v>
      </c>
      <c r="T199" s="9">
        <f>+[3]LICENCIAS!T199+[3]PERMISOS!T199+[3]REGISTROS!T199+[3]CERTIFICADOS!T199+[3]FISCALIZACIONES!T199</f>
        <v>0</v>
      </c>
      <c r="U199" s="9">
        <f>+[3]LICENCIAS!U199+[3]PERMISOS!U199+[3]REGISTROS!U199+[3]CERTIFICADOS!U199+[3]FISCALIZACIONES!U199</f>
        <v>0</v>
      </c>
      <c r="V199" s="9">
        <f>+[3]LICENCIAS!V199+[3]PERMISOS!V199+[3]REGISTROS!V199+[3]CERTIFICADOS!V199+[3]FISCALIZACIONES!V199</f>
        <v>0</v>
      </c>
      <c r="W199" s="9">
        <f>+[3]LICENCIAS!W199+[3]PERMISOS!W199+[3]REGISTROS!W199+[3]CERTIFICADOS!W199+[3]FISCALIZACIONES!W199</f>
        <v>0</v>
      </c>
      <c r="X199" s="9">
        <f>+[3]LICENCIAS!X199+[3]PERMISOS!X199+[3]REGISTROS!X199+[3]CERTIFICADOS!X199+[3]FISCALIZACIONES!X199</f>
        <v>0</v>
      </c>
      <c r="Y199" s="9">
        <f>+[3]LICENCIAS!Y199+[3]PERMISOS!Y199+[3]REGISTROS!Y199+[3]CERTIFICADOS!Y199+[3]FISCALIZACIONES!Y199</f>
        <v>0</v>
      </c>
      <c r="Z199" s="9">
        <f>+[3]LICENCIAS!Z199+[3]PERMISOS!Z199+[3]REGISTROS!Z199+[3]CERTIFICADOS!Z199+[3]FISCALIZACIONES!Z199</f>
        <v>1</v>
      </c>
      <c r="AA199" s="10">
        <f t="shared" si="105"/>
        <v>3059916.37776607</v>
      </c>
      <c r="AB199" s="10">
        <f t="shared" si="106"/>
        <v>676367.68703898834</v>
      </c>
      <c r="AC199" s="11">
        <f t="shared" si="107"/>
        <v>1609297.0179135932</v>
      </c>
      <c r="AD199" s="11">
        <f t="shared" si="108"/>
        <v>974110.18703898846</v>
      </c>
      <c r="AE199" s="11">
        <f t="shared" si="109"/>
        <v>272655.42676501581</v>
      </c>
      <c r="AF199" s="11">
        <f t="shared" si="110"/>
        <v>2762047.5079030558</v>
      </c>
      <c r="AG199" s="11">
        <f t="shared" si="111"/>
        <v>117360.37934668071</v>
      </c>
      <c r="AH199" s="12">
        <f t="shared" si="112"/>
        <v>614280.82191780815</v>
      </c>
      <c r="AI199" s="12">
        <f t="shared" si="113"/>
        <v>642435.52950474189</v>
      </c>
      <c r="AJ199" s="12">
        <f t="shared" si="114"/>
        <v>72763.435194942052</v>
      </c>
      <c r="AK199" s="12">
        <f t="shared" si="115"/>
        <v>15292.41306638567</v>
      </c>
      <c r="AL199" s="12">
        <f t="shared" si="116"/>
        <v>3562613.653846154</v>
      </c>
      <c r="AM199" s="12">
        <f t="shared" si="117"/>
        <v>1588679.3361433088</v>
      </c>
      <c r="AN199" s="12">
        <f t="shared" si="118"/>
        <v>7112.7502634351949</v>
      </c>
      <c r="AO199" s="12">
        <f t="shared" si="119"/>
        <v>2662330.94573235</v>
      </c>
      <c r="AP199" s="12">
        <f t="shared" si="120"/>
        <v>190460.72181243412</v>
      </c>
      <c r="AQ199" s="12">
        <f t="shared" si="121"/>
        <v>67571.12750263435</v>
      </c>
      <c r="AR199" s="12">
        <f t="shared" si="122"/>
        <v>6758863.3877766067</v>
      </c>
      <c r="AS199" s="12">
        <f t="shared" si="123"/>
        <v>273921.97049525817</v>
      </c>
      <c r="AT199" s="12">
        <f t="shared" si="124"/>
        <v>23709.167544783981</v>
      </c>
      <c r="AU199" s="12">
        <f t="shared" si="125"/>
        <v>50466717.597471021</v>
      </c>
      <c r="AV199" s="12">
        <f t="shared" si="126"/>
        <v>130581.79662802951</v>
      </c>
      <c r="AW199" s="12">
        <f t="shared" si="127"/>
        <v>2560.5900948366702</v>
      </c>
      <c r="AX199" s="12">
        <f t="shared" si="128"/>
        <v>8152.3972602739723</v>
      </c>
      <c r="AY199" s="12">
        <f t="shared" si="129"/>
        <v>448413.50105374079</v>
      </c>
      <c r="AZ199" s="12">
        <f t="shared" si="130"/>
        <v>140999.84193888304</v>
      </c>
      <c r="BA199" s="12">
        <f t="shared" si="131"/>
        <v>41253.951527924131</v>
      </c>
      <c r="BB199" s="12">
        <f t="shared" si="132"/>
        <v>10669.125395152792</v>
      </c>
      <c r="BC199" s="12">
        <f t="shared" si="133"/>
        <v>3379031.8150684931</v>
      </c>
      <c r="BD199" s="12">
        <f t="shared" si="134"/>
        <v>47418.335089567961</v>
      </c>
      <c r="BE199" s="12">
        <f t="shared" si="135"/>
        <v>48267.597471022127</v>
      </c>
      <c r="BF199" s="12">
        <f t="shared" si="136"/>
        <v>38977.871443624863</v>
      </c>
      <c r="BG199" s="12">
        <f t="shared" si="137"/>
        <v>71127.502634351942</v>
      </c>
    </row>
    <row r="200" spans="1:59" x14ac:dyDescent="0.25">
      <c r="A200" s="264"/>
      <c r="B200" s="270"/>
      <c r="C200" s="16" t="s">
        <v>237</v>
      </c>
      <c r="D200" s="7">
        <f t="shared" si="104"/>
        <v>18</v>
      </c>
      <c r="E200" s="9">
        <f>+[3]LICENCIAS!E200+[3]PERMISOS!E200+[3]REGISTROS!E200+[3]CERTIFICADOS!E200+[3]FISCALIZACIONES!E200</f>
        <v>0</v>
      </c>
      <c r="F200" s="9">
        <f>+[3]LICENCIAS!F200+[3]PERMISOS!F200+[3]REGISTROS!F200+[3]CERTIFICADOS!F200+[3]FISCALIZACIONES!F200</f>
        <v>4</v>
      </c>
      <c r="G200" s="9">
        <f>+[3]LICENCIAS!G200+[3]PERMISOS!G200+[3]REGISTROS!G200+[3]CERTIFICADOS!G200+[3]FISCALIZACIONES!G200</f>
        <v>2</v>
      </c>
      <c r="H200" s="9">
        <f>+[3]LICENCIAS!H200+[3]PERMISOS!H200+[3]REGISTROS!H200+[3]CERTIFICADOS!H200+[3]FISCALIZACIONES!H200</f>
        <v>10</v>
      </c>
      <c r="I200" s="9">
        <f>+[3]LICENCIAS!I200+[3]PERMISOS!I200+[3]REGISTROS!I200+[3]CERTIFICADOS!I200+[3]FISCALIZACIONES!I200</f>
        <v>1</v>
      </c>
      <c r="J200" s="9">
        <f>+[3]LICENCIAS!J200+[3]PERMISOS!J200+[3]REGISTROS!J200+[3]CERTIFICADOS!J200+[3]FISCALIZACIONES!J200</f>
        <v>0</v>
      </c>
      <c r="K200" s="9">
        <f>+[3]LICENCIAS!K200+[3]PERMISOS!K200+[3]REGISTROS!K200+[3]CERTIFICADOS!K200+[3]FISCALIZACIONES!K200</f>
        <v>1</v>
      </c>
      <c r="L200" s="9">
        <f>+[3]LICENCIAS!L200+[3]PERMISOS!L200+[3]REGISTROS!L200+[3]CERTIFICADOS!L200+[3]FISCALIZACIONES!L200</f>
        <v>0</v>
      </c>
      <c r="M200" s="9">
        <f>+[3]LICENCIAS!M200+[3]PERMISOS!M200+[3]REGISTROS!M200+[3]CERTIFICADOS!M200+[3]FISCALIZACIONES!M200</f>
        <v>0</v>
      </c>
      <c r="N200" s="9">
        <f>+[3]LICENCIAS!N200+[3]PERMISOS!N200+[3]REGISTROS!N200+[3]CERTIFICADOS!N200+[3]FISCALIZACIONES!N200</f>
        <v>0</v>
      </c>
      <c r="O200" s="9">
        <f>+[3]LICENCIAS!O200+[3]PERMISOS!O200+[3]REGISTROS!O200+[3]CERTIFICADOS!O200+[3]FISCALIZACIONES!O200</f>
        <v>0</v>
      </c>
      <c r="P200" s="9">
        <f>+[3]LICENCIAS!P200+[3]PERMISOS!P200+[3]REGISTROS!P200+[3]CERTIFICADOS!P200+[3]FISCALIZACIONES!P200</f>
        <v>0</v>
      </c>
      <c r="Q200" s="9">
        <f>+[3]LICENCIAS!Q200+[3]PERMISOS!Q200+[3]REGISTROS!Q200+[3]CERTIFICADOS!Q200+[3]FISCALIZACIONES!Q200</f>
        <v>0</v>
      </c>
      <c r="R200" s="9">
        <f>+[3]LICENCIAS!R200+[3]PERMISOS!R200+[3]REGISTROS!R200+[3]CERTIFICADOS!R200+[3]FISCALIZACIONES!R200</f>
        <v>0</v>
      </c>
      <c r="S200" s="9">
        <f>+[3]LICENCIAS!S200+[3]PERMISOS!S200+[3]REGISTROS!S200+[3]CERTIFICADOS!S200+[3]FISCALIZACIONES!S200</f>
        <v>0</v>
      </c>
      <c r="T200" s="9">
        <f>+[3]LICENCIAS!T200+[3]PERMISOS!T200+[3]REGISTROS!T200+[3]CERTIFICADOS!T200+[3]FISCALIZACIONES!T200</f>
        <v>0</v>
      </c>
      <c r="U200" s="9">
        <f>+[3]LICENCIAS!U200+[3]PERMISOS!U200+[3]REGISTROS!U200+[3]CERTIFICADOS!U200+[3]FISCALIZACIONES!U200</f>
        <v>0</v>
      </c>
      <c r="V200" s="9">
        <f>+[3]LICENCIAS!V200+[3]PERMISOS!V200+[3]REGISTROS!V200+[3]CERTIFICADOS!V200+[3]FISCALIZACIONES!V200</f>
        <v>0</v>
      </c>
      <c r="W200" s="9">
        <f>+[3]LICENCIAS!W200+[3]PERMISOS!W200+[3]REGISTROS!W200+[3]CERTIFICADOS!W200+[3]FISCALIZACIONES!W200</f>
        <v>0</v>
      </c>
      <c r="X200" s="9">
        <f>+[3]LICENCIAS!X200+[3]PERMISOS!X200+[3]REGISTROS!X200+[3]CERTIFICADOS!X200+[3]FISCALIZACIONES!X200</f>
        <v>0</v>
      </c>
      <c r="Y200" s="9">
        <f>+[3]LICENCIAS!Y200+[3]PERMISOS!Y200+[3]REGISTROS!Y200+[3]CERTIFICADOS!Y200+[3]FISCALIZACIONES!Y200</f>
        <v>0</v>
      </c>
      <c r="Z200" s="9">
        <f>+[3]LICENCIAS!Z200+[3]PERMISOS!Z200+[3]REGISTROS!Z200+[3]CERTIFICADOS!Z200+[3]FISCALIZACIONES!Z200</f>
        <v>0</v>
      </c>
      <c r="AA200" s="10">
        <f t="shared" si="105"/>
        <v>1223966.5511064278</v>
      </c>
      <c r="AB200" s="10">
        <f t="shared" si="106"/>
        <v>270547.07481559535</v>
      </c>
      <c r="AC200" s="11">
        <f t="shared" si="107"/>
        <v>643718.80716543726</v>
      </c>
      <c r="AD200" s="11">
        <f t="shared" si="108"/>
        <v>389644.07481559541</v>
      </c>
      <c r="AE200" s="11">
        <f t="shared" si="109"/>
        <v>109062.17070600632</v>
      </c>
      <c r="AF200" s="11">
        <f t="shared" si="110"/>
        <v>1104819.0031612224</v>
      </c>
      <c r="AG200" s="11">
        <f t="shared" si="111"/>
        <v>46944.151738672284</v>
      </c>
      <c r="AH200" s="12">
        <f t="shared" si="112"/>
        <v>245712.32876712328</v>
      </c>
      <c r="AI200" s="12">
        <f t="shared" si="113"/>
        <v>256974.21180189674</v>
      </c>
      <c r="AJ200" s="12">
        <f t="shared" si="114"/>
        <v>29105.37407797682</v>
      </c>
      <c r="AK200" s="12">
        <f t="shared" si="115"/>
        <v>6116.9652265542682</v>
      </c>
      <c r="AL200" s="12">
        <f t="shared" si="116"/>
        <v>1425045.4615384615</v>
      </c>
      <c r="AM200" s="12">
        <f t="shared" si="117"/>
        <v>635471.73445732356</v>
      </c>
      <c r="AN200" s="12">
        <f t="shared" si="118"/>
        <v>2845.1001053740779</v>
      </c>
      <c r="AO200" s="12">
        <f t="shared" si="119"/>
        <v>1064932.3782929399</v>
      </c>
      <c r="AP200" s="12">
        <f t="shared" si="120"/>
        <v>76184.288724973652</v>
      </c>
      <c r="AQ200" s="12">
        <f t="shared" si="121"/>
        <v>27028.451001053741</v>
      </c>
      <c r="AR200" s="12">
        <f t="shared" si="122"/>
        <v>2703545.355110643</v>
      </c>
      <c r="AS200" s="12">
        <f t="shared" si="123"/>
        <v>109568.78819810326</v>
      </c>
      <c r="AT200" s="12">
        <f t="shared" si="124"/>
        <v>9483.6670179135926</v>
      </c>
      <c r="AU200" s="12">
        <f t="shared" si="125"/>
        <v>20186687.038988408</v>
      </c>
      <c r="AV200" s="12">
        <f t="shared" si="126"/>
        <v>52232.718651211799</v>
      </c>
      <c r="AW200" s="12">
        <f t="shared" si="127"/>
        <v>1024.236037934668</v>
      </c>
      <c r="AX200" s="12">
        <f t="shared" si="128"/>
        <v>3260.9589041095887</v>
      </c>
      <c r="AY200" s="12">
        <f t="shared" si="129"/>
        <v>179365.40042149631</v>
      </c>
      <c r="AZ200" s="12">
        <f t="shared" si="130"/>
        <v>56399.936775553215</v>
      </c>
      <c r="BA200" s="12">
        <f t="shared" si="131"/>
        <v>16501.580611169655</v>
      </c>
      <c r="BB200" s="12">
        <f t="shared" si="132"/>
        <v>4267.6501580611166</v>
      </c>
      <c r="BC200" s="12">
        <f t="shared" si="133"/>
        <v>1351612.7260273972</v>
      </c>
      <c r="BD200" s="12">
        <f t="shared" si="134"/>
        <v>18967.334035827185</v>
      </c>
      <c r="BE200" s="12">
        <f t="shared" si="135"/>
        <v>19307.038988408851</v>
      </c>
      <c r="BF200" s="12">
        <f t="shared" si="136"/>
        <v>15591.148577449947</v>
      </c>
      <c r="BG200" s="12">
        <f t="shared" si="137"/>
        <v>28451.00105374078</v>
      </c>
    </row>
    <row r="201" spans="1:59" x14ac:dyDescent="0.25">
      <c r="A201" s="264"/>
      <c r="B201" s="270"/>
      <c r="C201" s="16" t="s">
        <v>238</v>
      </c>
      <c r="D201" s="7">
        <f t="shared" si="104"/>
        <v>39</v>
      </c>
      <c r="E201" s="9">
        <f>+[3]LICENCIAS!E201+[3]PERMISOS!E201+[3]REGISTROS!E201+[3]CERTIFICADOS!E201+[3]FISCALIZACIONES!E201</f>
        <v>0</v>
      </c>
      <c r="F201" s="9">
        <f>+[3]LICENCIAS!F201+[3]PERMISOS!F201+[3]REGISTROS!F201+[3]CERTIFICADOS!F201+[3]FISCALIZACIONES!F201</f>
        <v>4</v>
      </c>
      <c r="G201" s="9">
        <f>+[3]LICENCIAS!G201+[3]PERMISOS!G201+[3]REGISTROS!G201+[3]CERTIFICADOS!G201+[3]FISCALIZACIONES!G201</f>
        <v>0</v>
      </c>
      <c r="H201" s="9">
        <f>+[3]LICENCIAS!H201+[3]PERMISOS!H201+[3]REGISTROS!H201+[3]CERTIFICADOS!H201+[3]FISCALIZACIONES!H201</f>
        <v>34</v>
      </c>
      <c r="I201" s="9">
        <f>+[3]LICENCIAS!I201+[3]PERMISOS!I201+[3]REGISTROS!I201+[3]CERTIFICADOS!I201+[3]FISCALIZACIONES!I201</f>
        <v>0</v>
      </c>
      <c r="J201" s="9">
        <f>+[3]LICENCIAS!J201+[3]PERMISOS!J201+[3]REGISTROS!J201+[3]CERTIFICADOS!J201+[3]FISCALIZACIONES!J201</f>
        <v>1</v>
      </c>
      <c r="K201" s="9">
        <f>+[3]LICENCIAS!K201+[3]PERMISOS!K201+[3]REGISTROS!K201+[3]CERTIFICADOS!K201+[3]FISCALIZACIONES!K201</f>
        <v>0</v>
      </c>
      <c r="L201" s="9">
        <f>+[3]LICENCIAS!L201+[3]PERMISOS!L201+[3]REGISTROS!L201+[3]CERTIFICADOS!L201+[3]FISCALIZACIONES!L201</f>
        <v>0</v>
      </c>
      <c r="M201" s="9">
        <f>+[3]LICENCIAS!M201+[3]PERMISOS!M201+[3]REGISTROS!M201+[3]CERTIFICADOS!M201+[3]FISCALIZACIONES!M201</f>
        <v>0</v>
      </c>
      <c r="N201" s="9">
        <f>+[3]LICENCIAS!N201+[3]PERMISOS!N201+[3]REGISTROS!N201+[3]CERTIFICADOS!N201+[3]FISCALIZACIONES!N201</f>
        <v>0</v>
      </c>
      <c r="O201" s="9">
        <f>+[3]LICENCIAS!O201+[3]PERMISOS!O201+[3]REGISTROS!O201+[3]CERTIFICADOS!O201+[3]FISCALIZACIONES!O201</f>
        <v>0</v>
      </c>
      <c r="P201" s="9">
        <f>+[3]LICENCIAS!P201+[3]PERMISOS!P201+[3]REGISTROS!P201+[3]CERTIFICADOS!P201+[3]FISCALIZACIONES!P201</f>
        <v>0</v>
      </c>
      <c r="Q201" s="9">
        <f>+[3]LICENCIAS!Q201+[3]PERMISOS!Q201+[3]REGISTROS!Q201+[3]CERTIFICADOS!Q201+[3]FISCALIZACIONES!Q201</f>
        <v>0</v>
      </c>
      <c r="R201" s="9">
        <f>+[3]LICENCIAS!R201+[3]PERMISOS!R201+[3]REGISTROS!R201+[3]CERTIFICADOS!R201+[3]FISCALIZACIONES!R201</f>
        <v>0</v>
      </c>
      <c r="S201" s="9">
        <f>+[3]LICENCIAS!S201+[3]PERMISOS!S201+[3]REGISTROS!S201+[3]CERTIFICADOS!S201+[3]FISCALIZACIONES!S201</f>
        <v>0</v>
      </c>
      <c r="T201" s="9">
        <f>+[3]LICENCIAS!T201+[3]PERMISOS!T201+[3]REGISTROS!T201+[3]CERTIFICADOS!T201+[3]FISCALIZACIONES!T201</f>
        <v>0</v>
      </c>
      <c r="U201" s="9">
        <f>+[3]LICENCIAS!U201+[3]PERMISOS!U201+[3]REGISTROS!U201+[3]CERTIFICADOS!U201+[3]FISCALIZACIONES!U201</f>
        <v>0</v>
      </c>
      <c r="V201" s="9">
        <f>+[3]LICENCIAS!V201+[3]PERMISOS!V201+[3]REGISTROS!V201+[3]CERTIFICADOS!V201+[3]FISCALIZACIONES!V201</f>
        <v>0</v>
      </c>
      <c r="W201" s="9">
        <f>+[3]LICENCIAS!W201+[3]PERMISOS!W201+[3]REGISTROS!W201+[3]CERTIFICADOS!W201+[3]FISCALIZACIONES!W201</f>
        <v>0</v>
      </c>
      <c r="X201" s="9">
        <f>+[3]LICENCIAS!X201+[3]PERMISOS!X201+[3]REGISTROS!X201+[3]CERTIFICADOS!X201+[3]FISCALIZACIONES!X201</f>
        <v>0</v>
      </c>
      <c r="Y201" s="9">
        <f>+[3]LICENCIAS!Y201+[3]PERMISOS!Y201+[3]REGISTROS!Y201+[3]CERTIFICADOS!Y201+[3]FISCALIZACIONES!Y201</f>
        <v>0</v>
      </c>
      <c r="Z201" s="9">
        <f>+[3]LICENCIAS!Z201+[3]PERMISOS!Z201+[3]REGISTROS!Z201+[3]CERTIFICADOS!Z201+[3]FISCALIZACIONES!Z201</f>
        <v>0</v>
      </c>
      <c r="AA201" s="10">
        <f t="shared" si="105"/>
        <v>2651927.5273972605</v>
      </c>
      <c r="AB201" s="10">
        <f t="shared" si="106"/>
        <v>586185.32876712328</v>
      </c>
      <c r="AC201" s="11">
        <f t="shared" si="107"/>
        <v>1394724.0821917807</v>
      </c>
      <c r="AD201" s="11">
        <f t="shared" si="108"/>
        <v>844228.8287671234</v>
      </c>
      <c r="AE201" s="11">
        <f t="shared" si="109"/>
        <v>236301.36986301368</v>
      </c>
      <c r="AF201" s="11">
        <f t="shared" si="110"/>
        <v>2393774.506849315</v>
      </c>
      <c r="AG201" s="11">
        <f t="shared" si="111"/>
        <v>101712.32876712328</v>
      </c>
      <c r="AH201" s="12">
        <f t="shared" si="112"/>
        <v>532376.71232876705</v>
      </c>
      <c r="AI201" s="12">
        <f t="shared" si="113"/>
        <v>556777.45890410966</v>
      </c>
      <c r="AJ201" s="12">
        <f t="shared" si="114"/>
        <v>63061.643835616444</v>
      </c>
      <c r="AK201" s="12">
        <f t="shared" si="115"/>
        <v>13253.424657534248</v>
      </c>
      <c r="AL201" s="12">
        <f t="shared" si="116"/>
        <v>3087598.5</v>
      </c>
      <c r="AM201" s="12">
        <f t="shared" si="117"/>
        <v>1376855.4246575343</v>
      </c>
      <c r="AN201" s="12">
        <f t="shared" si="118"/>
        <v>6164.3835616438355</v>
      </c>
      <c r="AO201" s="12">
        <f t="shared" si="119"/>
        <v>2307353.48630137</v>
      </c>
      <c r="AP201" s="12">
        <f t="shared" si="120"/>
        <v>165065.95890410958</v>
      </c>
      <c r="AQ201" s="12">
        <f t="shared" si="121"/>
        <v>58561.643835616436</v>
      </c>
      <c r="AR201" s="12">
        <f t="shared" si="122"/>
        <v>5857681.6027397262</v>
      </c>
      <c r="AS201" s="12">
        <f t="shared" si="123"/>
        <v>237399.0410958904</v>
      </c>
      <c r="AT201" s="12">
        <f t="shared" si="124"/>
        <v>20547.945205479449</v>
      </c>
      <c r="AU201" s="12">
        <f t="shared" si="125"/>
        <v>43737821.91780822</v>
      </c>
      <c r="AV201" s="12">
        <f t="shared" si="126"/>
        <v>113170.89041095891</v>
      </c>
      <c r="AW201" s="12">
        <f t="shared" si="127"/>
        <v>2219.178082191781</v>
      </c>
      <c r="AX201" s="12">
        <f t="shared" si="128"/>
        <v>7065.4109589041091</v>
      </c>
      <c r="AY201" s="12">
        <f t="shared" si="129"/>
        <v>388625.03424657532</v>
      </c>
      <c r="AZ201" s="12">
        <f t="shared" si="130"/>
        <v>122199.86301369863</v>
      </c>
      <c r="BA201" s="12">
        <f t="shared" si="131"/>
        <v>35753.424657534248</v>
      </c>
      <c r="BB201" s="12">
        <f t="shared" si="132"/>
        <v>9246.5753424657541</v>
      </c>
      <c r="BC201" s="12">
        <f t="shared" si="133"/>
        <v>2928494.2397260275</v>
      </c>
      <c r="BD201" s="12">
        <f t="shared" si="134"/>
        <v>41095.890410958898</v>
      </c>
      <c r="BE201" s="12">
        <f t="shared" si="135"/>
        <v>41831.917808219179</v>
      </c>
      <c r="BF201" s="12">
        <f t="shared" si="136"/>
        <v>33780.821917808214</v>
      </c>
      <c r="BG201" s="12">
        <f t="shared" si="137"/>
        <v>61643.835616438359</v>
      </c>
    </row>
    <row r="202" spans="1:59" x14ac:dyDescent="0.25">
      <c r="A202" s="264"/>
      <c r="B202" s="270"/>
      <c r="C202" s="16" t="s">
        <v>239</v>
      </c>
      <c r="D202" s="7">
        <f t="shared" si="104"/>
        <v>5</v>
      </c>
      <c r="E202" s="9">
        <f>+[3]LICENCIAS!E202+[3]PERMISOS!E202+[3]REGISTROS!E202+[3]CERTIFICADOS!E202+[3]FISCALIZACIONES!E202</f>
        <v>2</v>
      </c>
      <c r="F202" s="9">
        <f>+[3]LICENCIAS!F202+[3]PERMISOS!F202+[3]REGISTROS!F202+[3]CERTIFICADOS!F202+[3]FISCALIZACIONES!F202</f>
        <v>0</v>
      </c>
      <c r="G202" s="9">
        <f>+[3]LICENCIAS!G202+[3]PERMISOS!G202+[3]REGISTROS!G202+[3]CERTIFICADOS!G202+[3]FISCALIZACIONES!G202</f>
        <v>1</v>
      </c>
      <c r="H202" s="9">
        <f>+[3]LICENCIAS!H202+[3]PERMISOS!H202+[3]REGISTROS!H202+[3]CERTIFICADOS!H202+[3]FISCALIZACIONES!H202</f>
        <v>1</v>
      </c>
      <c r="I202" s="9">
        <f>+[3]LICENCIAS!I202+[3]PERMISOS!I202+[3]REGISTROS!I202+[3]CERTIFICADOS!I202+[3]FISCALIZACIONES!I202</f>
        <v>0</v>
      </c>
      <c r="J202" s="9">
        <f>+[3]LICENCIAS!J202+[3]PERMISOS!J202+[3]REGISTROS!J202+[3]CERTIFICADOS!J202+[3]FISCALIZACIONES!J202</f>
        <v>0</v>
      </c>
      <c r="K202" s="9">
        <f>+[3]LICENCIAS!K202+[3]PERMISOS!K202+[3]REGISTROS!K202+[3]CERTIFICADOS!K202+[3]FISCALIZACIONES!K202</f>
        <v>0</v>
      </c>
      <c r="L202" s="9">
        <f>+[3]LICENCIAS!L202+[3]PERMISOS!L202+[3]REGISTROS!L202+[3]CERTIFICADOS!L202+[3]FISCALIZACIONES!L202</f>
        <v>0</v>
      </c>
      <c r="M202" s="9">
        <f>+[3]LICENCIAS!M202+[3]PERMISOS!M202+[3]REGISTROS!M202+[3]CERTIFICADOS!M202+[3]FISCALIZACIONES!M202</f>
        <v>0</v>
      </c>
      <c r="N202" s="9">
        <f>+[3]LICENCIAS!N202+[3]PERMISOS!N202+[3]REGISTROS!N202+[3]CERTIFICADOS!N202+[3]FISCALIZACIONES!N202</f>
        <v>0</v>
      </c>
      <c r="O202" s="9">
        <f>+[3]LICENCIAS!O202+[3]PERMISOS!O202+[3]REGISTROS!O202+[3]CERTIFICADOS!O202+[3]FISCALIZACIONES!O202</f>
        <v>1</v>
      </c>
      <c r="P202" s="9">
        <f>+[3]LICENCIAS!P202+[3]PERMISOS!P202+[3]REGISTROS!P202+[3]CERTIFICADOS!P202+[3]FISCALIZACIONES!P202</f>
        <v>0</v>
      </c>
      <c r="Q202" s="9">
        <f>+[3]LICENCIAS!Q202+[3]PERMISOS!Q202+[3]REGISTROS!Q202+[3]CERTIFICADOS!Q202+[3]FISCALIZACIONES!Q202</f>
        <v>0</v>
      </c>
      <c r="R202" s="9">
        <f>+[3]LICENCIAS!R202+[3]PERMISOS!R202+[3]REGISTROS!R202+[3]CERTIFICADOS!R202+[3]FISCALIZACIONES!R202</f>
        <v>0</v>
      </c>
      <c r="S202" s="9">
        <f>+[3]LICENCIAS!S202+[3]PERMISOS!S202+[3]REGISTROS!S202+[3]CERTIFICADOS!S202+[3]FISCALIZACIONES!S202</f>
        <v>0</v>
      </c>
      <c r="T202" s="9">
        <f>+[3]LICENCIAS!T202+[3]PERMISOS!T202+[3]REGISTROS!T202+[3]CERTIFICADOS!T202+[3]FISCALIZACIONES!T202</f>
        <v>0</v>
      </c>
      <c r="U202" s="9">
        <f>+[3]LICENCIAS!U202+[3]PERMISOS!U202+[3]REGISTROS!U202+[3]CERTIFICADOS!U202+[3]FISCALIZACIONES!U202</f>
        <v>0</v>
      </c>
      <c r="V202" s="9">
        <f>+[3]LICENCIAS!V202+[3]PERMISOS!V202+[3]REGISTROS!V202+[3]CERTIFICADOS!V202+[3]FISCALIZACIONES!V202</f>
        <v>0</v>
      </c>
      <c r="W202" s="9">
        <f>+[3]LICENCIAS!W202+[3]PERMISOS!W202+[3]REGISTROS!W202+[3]CERTIFICADOS!W202+[3]FISCALIZACIONES!W202</f>
        <v>0</v>
      </c>
      <c r="X202" s="9">
        <f>+[3]LICENCIAS!X202+[3]PERMISOS!X202+[3]REGISTROS!X202+[3]CERTIFICADOS!X202+[3]FISCALIZACIONES!X202</f>
        <v>0</v>
      </c>
      <c r="Y202" s="9">
        <f>+[3]LICENCIAS!Y202+[3]PERMISOS!Y202+[3]REGISTROS!Y202+[3]CERTIFICADOS!Y202+[3]FISCALIZACIONES!Y202</f>
        <v>0</v>
      </c>
      <c r="Z202" s="9">
        <f>+[3]LICENCIAS!Z202+[3]PERMISOS!Z202+[3]REGISTROS!Z202+[3]CERTIFICADOS!Z202+[3]FISCALIZACIONES!Z202</f>
        <v>0</v>
      </c>
      <c r="AA202" s="10">
        <f t="shared" si="105"/>
        <v>339990.70864067442</v>
      </c>
      <c r="AB202" s="10">
        <f t="shared" si="106"/>
        <v>75151.965226554268</v>
      </c>
      <c r="AC202" s="11">
        <f t="shared" si="107"/>
        <v>178810.77976817702</v>
      </c>
      <c r="AD202" s="11">
        <f t="shared" si="108"/>
        <v>108234.46522655428</v>
      </c>
      <c r="AE202" s="11">
        <f t="shared" si="109"/>
        <v>30295.047418335089</v>
      </c>
      <c r="AF202" s="11">
        <f t="shared" si="110"/>
        <v>306894.16754478402</v>
      </c>
      <c r="AG202" s="11">
        <f t="shared" si="111"/>
        <v>13040.04214963119</v>
      </c>
      <c r="AH202" s="12">
        <f t="shared" si="112"/>
        <v>68253.42465753424</v>
      </c>
      <c r="AI202" s="12">
        <f t="shared" si="113"/>
        <v>71381.725500526867</v>
      </c>
      <c r="AJ202" s="12">
        <f t="shared" si="114"/>
        <v>8084.826132771339</v>
      </c>
      <c r="AK202" s="12">
        <f t="shared" si="115"/>
        <v>1699.1570073761854</v>
      </c>
      <c r="AL202" s="12">
        <f t="shared" si="116"/>
        <v>395845.96153846156</v>
      </c>
      <c r="AM202" s="12">
        <f t="shared" si="117"/>
        <v>176519.92623814542</v>
      </c>
      <c r="AN202" s="12">
        <f t="shared" si="118"/>
        <v>790.30558482613276</v>
      </c>
      <c r="AO202" s="12">
        <f t="shared" si="119"/>
        <v>295814.54952581663</v>
      </c>
      <c r="AP202" s="12">
        <f t="shared" si="120"/>
        <v>21162.302423603793</v>
      </c>
      <c r="AQ202" s="12">
        <f t="shared" si="121"/>
        <v>7507.9030558482609</v>
      </c>
      <c r="AR202" s="12">
        <f t="shared" si="122"/>
        <v>750984.82086406741</v>
      </c>
      <c r="AS202" s="12">
        <f t="shared" si="123"/>
        <v>30435.774499473126</v>
      </c>
      <c r="AT202" s="12">
        <f t="shared" si="124"/>
        <v>2634.3519494204425</v>
      </c>
      <c r="AU202" s="12">
        <f t="shared" si="125"/>
        <v>5607413.0663856687</v>
      </c>
      <c r="AV202" s="12">
        <f t="shared" si="126"/>
        <v>14509.088514225499</v>
      </c>
      <c r="AW202" s="12">
        <f t="shared" si="127"/>
        <v>284.51001053740777</v>
      </c>
      <c r="AX202" s="12">
        <f t="shared" si="128"/>
        <v>905.82191780821915</v>
      </c>
      <c r="AY202" s="12">
        <f t="shared" si="129"/>
        <v>49823.722339304528</v>
      </c>
      <c r="AZ202" s="12">
        <f t="shared" si="130"/>
        <v>15666.649104320339</v>
      </c>
      <c r="BA202" s="12">
        <f t="shared" si="131"/>
        <v>4583.7723919915707</v>
      </c>
      <c r="BB202" s="12">
        <f t="shared" si="132"/>
        <v>1185.4583772391991</v>
      </c>
      <c r="BC202" s="12">
        <f t="shared" si="133"/>
        <v>375447.97945205477</v>
      </c>
      <c r="BD202" s="12">
        <f t="shared" si="134"/>
        <v>5268.7038988408849</v>
      </c>
      <c r="BE202" s="12">
        <f t="shared" si="135"/>
        <v>5363.0663856691253</v>
      </c>
      <c r="BF202" s="12">
        <f t="shared" si="136"/>
        <v>4330.8746048472076</v>
      </c>
      <c r="BG202" s="12">
        <f t="shared" si="137"/>
        <v>7903.0558482613278</v>
      </c>
    </row>
    <row r="203" spans="1:59" x14ac:dyDescent="0.25">
      <c r="A203" s="264"/>
      <c r="B203" s="270"/>
      <c r="C203" s="16" t="s">
        <v>240</v>
      </c>
      <c r="D203" s="7">
        <f t="shared" si="104"/>
        <v>11</v>
      </c>
      <c r="E203" s="9">
        <f>+[3]LICENCIAS!E203+[3]PERMISOS!E203+[3]REGISTROS!E203+[3]CERTIFICADOS!E203+[3]FISCALIZACIONES!E203</f>
        <v>3</v>
      </c>
      <c r="F203" s="9">
        <f>+[3]LICENCIAS!F203+[3]PERMISOS!F203+[3]REGISTROS!F203+[3]CERTIFICADOS!F203+[3]FISCALIZACIONES!F203</f>
        <v>3</v>
      </c>
      <c r="G203" s="9">
        <f>+[3]LICENCIAS!G203+[3]PERMISOS!G203+[3]REGISTROS!G203+[3]CERTIFICADOS!G203+[3]FISCALIZACIONES!G203</f>
        <v>0</v>
      </c>
      <c r="H203" s="9">
        <f>+[3]LICENCIAS!H203+[3]PERMISOS!H203+[3]REGISTROS!H203+[3]CERTIFICADOS!H203+[3]FISCALIZACIONES!H203</f>
        <v>5</v>
      </c>
      <c r="I203" s="9">
        <f>+[3]LICENCIAS!I203+[3]PERMISOS!I203+[3]REGISTROS!I203+[3]CERTIFICADOS!I203+[3]FISCALIZACIONES!I203</f>
        <v>0</v>
      </c>
      <c r="J203" s="9">
        <f>+[3]LICENCIAS!J203+[3]PERMISOS!J203+[3]REGISTROS!J203+[3]CERTIFICADOS!J203+[3]FISCALIZACIONES!J203</f>
        <v>0</v>
      </c>
      <c r="K203" s="9">
        <f>+[3]LICENCIAS!K203+[3]PERMISOS!K203+[3]REGISTROS!K203+[3]CERTIFICADOS!K203+[3]FISCALIZACIONES!K203</f>
        <v>0</v>
      </c>
      <c r="L203" s="9">
        <f>+[3]LICENCIAS!L203+[3]PERMISOS!L203+[3]REGISTROS!L203+[3]CERTIFICADOS!L203+[3]FISCALIZACIONES!L203</f>
        <v>0</v>
      </c>
      <c r="M203" s="9">
        <f>+[3]LICENCIAS!M203+[3]PERMISOS!M203+[3]REGISTROS!M203+[3]CERTIFICADOS!M203+[3]FISCALIZACIONES!M203</f>
        <v>0</v>
      </c>
      <c r="N203" s="9">
        <f>+[3]LICENCIAS!N203+[3]PERMISOS!N203+[3]REGISTROS!N203+[3]CERTIFICADOS!N203+[3]FISCALIZACIONES!N203</f>
        <v>0</v>
      </c>
      <c r="O203" s="9">
        <f>+[3]LICENCIAS!O203+[3]PERMISOS!O203+[3]REGISTROS!O203+[3]CERTIFICADOS!O203+[3]FISCALIZACIONES!O203</f>
        <v>0</v>
      </c>
      <c r="P203" s="9">
        <f>+[3]LICENCIAS!P203+[3]PERMISOS!P203+[3]REGISTROS!P203+[3]CERTIFICADOS!P203+[3]FISCALIZACIONES!P203</f>
        <v>0</v>
      </c>
      <c r="Q203" s="9">
        <f>+[3]LICENCIAS!Q203+[3]PERMISOS!Q203+[3]REGISTROS!Q203+[3]CERTIFICADOS!Q203+[3]FISCALIZACIONES!Q203</f>
        <v>0</v>
      </c>
      <c r="R203" s="9">
        <f>+[3]LICENCIAS!R203+[3]PERMISOS!R203+[3]REGISTROS!R203+[3]CERTIFICADOS!R203+[3]FISCALIZACIONES!R203</f>
        <v>0</v>
      </c>
      <c r="S203" s="9">
        <f>+[3]LICENCIAS!S203+[3]PERMISOS!S203+[3]REGISTROS!S203+[3]CERTIFICADOS!S203+[3]FISCALIZACIONES!S203</f>
        <v>0</v>
      </c>
      <c r="T203" s="9">
        <f>+[3]LICENCIAS!T203+[3]PERMISOS!T203+[3]REGISTROS!T203+[3]CERTIFICADOS!T203+[3]FISCALIZACIONES!T203</f>
        <v>0</v>
      </c>
      <c r="U203" s="9">
        <f>+[3]LICENCIAS!U203+[3]PERMISOS!U203+[3]REGISTROS!U203+[3]CERTIFICADOS!U203+[3]FISCALIZACIONES!U203</f>
        <v>0</v>
      </c>
      <c r="V203" s="9">
        <f>+[3]LICENCIAS!V203+[3]PERMISOS!V203+[3]REGISTROS!V203+[3]CERTIFICADOS!V203+[3]FISCALIZACIONES!V203</f>
        <v>0</v>
      </c>
      <c r="W203" s="9">
        <f>+[3]LICENCIAS!W203+[3]PERMISOS!W203+[3]REGISTROS!W203+[3]CERTIFICADOS!W203+[3]FISCALIZACIONES!W203</f>
        <v>0</v>
      </c>
      <c r="X203" s="9">
        <f>+[3]LICENCIAS!X203+[3]PERMISOS!X203+[3]REGISTROS!X203+[3]CERTIFICADOS!X203+[3]FISCALIZACIONES!X203</f>
        <v>0</v>
      </c>
      <c r="Y203" s="9">
        <f>+[3]LICENCIAS!Y203+[3]PERMISOS!Y203+[3]REGISTROS!Y203+[3]CERTIFICADOS!Y203+[3]FISCALIZACIONES!Y203</f>
        <v>0</v>
      </c>
      <c r="Z203" s="9">
        <f>+[3]LICENCIAS!Z203+[3]PERMISOS!Z203+[3]REGISTROS!Z203+[3]CERTIFICADOS!Z203+[3]FISCALIZACIONES!Z203</f>
        <v>0</v>
      </c>
      <c r="AA203" s="10">
        <f t="shared" si="105"/>
        <v>747979.55900948378</v>
      </c>
      <c r="AB203" s="10">
        <f t="shared" si="106"/>
        <v>165334.3234984194</v>
      </c>
      <c r="AC203" s="11">
        <f t="shared" si="107"/>
        <v>393383.71548998944</v>
      </c>
      <c r="AD203" s="11">
        <f t="shared" si="108"/>
        <v>238115.8234984194</v>
      </c>
      <c r="AE203" s="11">
        <f t="shared" si="109"/>
        <v>66649.104320337196</v>
      </c>
      <c r="AF203" s="11">
        <f t="shared" si="110"/>
        <v>675167.16859852476</v>
      </c>
      <c r="AG203" s="11">
        <f t="shared" si="111"/>
        <v>28688.092729188618</v>
      </c>
      <c r="AH203" s="12">
        <f t="shared" si="112"/>
        <v>150157.53424657532</v>
      </c>
      <c r="AI203" s="12">
        <f t="shared" si="113"/>
        <v>157039.79610115913</v>
      </c>
      <c r="AJ203" s="12">
        <f t="shared" si="114"/>
        <v>17786.617492096946</v>
      </c>
      <c r="AK203" s="12">
        <f t="shared" si="115"/>
        <v>3738.1454162276082</v>
      </c>
      <c r="AL203" s="12">
        <f t="shared" si="116"/>
        <v>870861.11538461549</v>
      </c>
      <c r="AM203" s="12">
        <f t="shared" si="117"/>
        <v>388343.83772391989</v>
      </c>
      <c r="AN203" s="12">
        <f t="shared" si="118"/>
        <v>1738.6722866174921</v>
      </c>
      <c r="AO203" s="12">
        <f t="shared" si="119"/>
        <v>650792.00895679661</v>
      </c>
      <c r="AP203" s="12">
        <f t="shared" si="120"/>
        <v>46557.065331928345</v>
      </c>
      <c r="AQ203" s="12">
        <f t="shared" si="121"/>
        <v>16517.386722866173</v>
      </c>
      <c r="AR203" s="12">
        <f t="shared" si="122"/>
        <v>1652166.6059009484</v>
      </c>
      <c r="AS203" s="12">
        <f t="shared" si="123"/>
        <v>66958.703898840875</v>
      </c>
      <c r="AT203" s="12">
        <f t="shared" si="124"/>
        <v>5795.5742887249735</v>
      </c>
      <c r="AU203" s="12">
        <f t="shared" si="125"/>
        <v>12336308.746048471</v>
      </c>
      <c r="AV203" s="12">
        <f t="shared" si="126"/>
        <v>31919.994731296101</v>
      </c>
      <c r="AW203" s="12">
        <f t="shared" si="127"/>
        <v>625.92202318229715</v>
      </c>
      <c r="AX203" s="12">
        <f t="shared" si="128"/>
        <v>1992.8082191780823</v>
      </c>
      <c r="AY203" s="12">
        <f t="shared" si="129"/>
        <v>109612.18914646997</v>
      </c>
      <c r="AZ203" s="12">
        <f t="shared" si="130"/>
        <v>34466.628029504747</v>
      </c>
      <c r="BA203" s="12">
        <f t="shared" si="131"/>
        <v>10084.299262381455</v>
      </c>
      <c r="BB203" s="12">
        <f t="shared" si="132"/>
        <v>2608.008429926238</v>
      </c>
      <c r="BC203" s="12">
        <f t="shared" si="133"/>
        <v>825985.55479452049</v>
      </c>
      <c r="BD203" s="12">
        <f t="shared" si="134"/>
        <v>11591.148577449947</v>
      </c>
      <c r="BE203" s="12">
        <f t="shared" si="135"/>
        <v>11798.746048472076</v>
      </c>
      <c r="BF203" s="12">
        <f t="shared" si="136"/>
        <v>9527.924130663856</v>
      </c>
      <c r="BG203" s="12">
        <f t="shared" si="137"/>
        <v>17386.722866174921</v>
      </c>
    </row>
    <row r="204" spans="1:59" x14ac:dyDescent="0.25">
      <c r="A204" s="264"/>
      <c r="B204" s="270"/>
      <c r="C204" s="16" t="s">
        <v>241</v>
      </c>
      <c r="D204" s="7">
        <f t="shared" si="104"/>
        <v>28</v>
      </c>
      <c r="E204" s="9">
        <f>+[3]LICENCIAS!E204+[3]PERMISOS!E204+[3]REGISTROS!E204+[3]CERTIFICADOS!E204+[3]FISCALIZACIONES!E204</f>
        <v>0</v>
      </c>
      <c r="F204" s="9">
        <f>+[3]LICENCIAS!F204+[3]PERMISOS!F204+[3]REGISTROS!F204+[3]CERTIFICADOS!F204+[3]FISCALIZACIONES!F204</f>
        <v>13</v>
      </c>
      <c r="G204" s="9">
        <f>+[3]LICENCIAS!G204+[3]PERMISOS!G204+[3]REGISTROS!G204+[3]CERTIFICADOS!G204+[3]FISCALIZACIONES!G204</f>
        <v>3</v>
      </c>
      <c r="H204" s="9">
        <f>+[3]LICENCIAS!H204+[3]PERMISOS!H204+[3]REGISTROS!H204+[3]CERTIFICADOS!H204+[3]FISCALIZACIONES!H204</f>
        <v>9</v>
      </c>
      <c r="I204" s="9">
        <f>+[3]LICENCIAS!I204+[3]PERMISOS!I204+[3]REGISTROS!I204+[3]CERTIFICADOS!I204+[3]FISCALIZACIONES!I204</f>
        <v>0</v>
      </c>
      <c r="J204" s="9">
        <f>+[3]LICENCIAS!J204+[3]PERMISOS!J204+[3]REGISTROS!J204+[3]CERTIFICADOS!J204+[3]FISCALIZACIONES!J204</f>
        <v>1</v>
      </c>
      <c r="K204" s="9">
        <f>+[3]LICENCIAS!K204+[3]PERMISOS!K204+[3]REGISTROS!K204+[3]CERTIFICADOS!K204+[3]FISCALIZACIONES!K204</f>
        <v>0</v>
      </c>
      <c r="L204" s="9">
        <f>+[3]LICENCIAS!L204+[3]PERMISOS!L204+[3]REGISTROS!L204+[3]CERTIFICADOS!L204+[3]FISCALIZACIONES!L204</f>
        <v>1</v>
      </c>
      <c r="M204" s="9">
        <f>+[3]LICENCIAS!M204+[3]PERMISOS!M204+[3]REGISTROS!M204+[3]CERTIFICADOS!M204+[3]FISCALIZACIONES!M204</f>
        <v>0</v>
      </c>
      <c r="N204" s="9">
        <f>+[3]LICENCIAS!N204+[3]PERMISOS!N204+[3]REGISTROS!N204+[3]CERTIFICADOS!N204+[3]FISCALIZACIONES!N204</f>
        <v>0</v>
      </c>
      <c r="O204" s="9">
        <f>+[3]LICENCIAS!O204+[3]PERMISOS!O204+[3]REGISTROS!O204+[3]CERTIFICADOS!O204+[3]FISCALIZACIONES!O204</f>
        <v>0</v>
      </c>
      <c r="P204" s="9">
        <f>+[3]LICENCIAS!P204+[3]PERMISOS!P204+[3]REGISTROS!P204+[3]CERTIFICADOS!P204+[3]FISCALIZACIONES!P204</f>
        <v>0</v>
      </c>
      <c r="Q204" s="9">
        <f>+[3]LICENCIAS!Q204+[3]PERMISOS!Q204+[3]REGISTROS!Q204+[3]CERTIFICADOS!Q204+[3]FISCALIZACIONES!Q204</f>
        <v>0</v>
      </c>
      <c r="R204" s="9">
        <f>+[3]LICENCIAS!R204+[3]PERMISOS!R204+[3]REGISTROS!R204+[3]CERTIFICADOS!R204+[3]FISCALIZACIONES!R204</f>
        <v>0</v>
      </c>
      <c r="S204" s="9">
        <f>+[3]LICENCIAS!S204+[3]PERMISOS!S204+[3]REGISTROS!S204+[3]CERTIFICADOS!S204+[3]FISCALIZACIONES!S204</f>
        <v>0</v>
      </c>
      <c r="T204" s="9">
        <f>+[3]LICENCIAS!T204+[3]PERMISOS!T204+[3]REGISTROS!T204+[3]CERTIFICADOS!T204+[3]FISCALIZACIONES!T204</f>
        <v>0</v>
      </c>
      <c r="U204" s="9">
        <f>+[3]LICENCIAS!U204+[3]PERMISOS!U204+[3]REGISTROS!U204+[3]CERTIFICADOS!U204+[3]FISCALIZACIONES!U204</f>
        <v>0</v>
      </c>
      <c r="V204" s="9">
        <f>+[3]LICENCIAS!V204+[3]PERMISOS!V204+[3]REGISTROS!V204+[3]CERTIFICADOS!V204+[3]FISCALIZACIONES!V204</f>
        <v>0</v>
      </c>
      <c r="W204" s="9">
        <f>+[3]LICENCIAS!W204+[3]PERMISOS!W204+[3]REGISTROS!W204+[3]CERTIFICADOS!W204+[3]FISCALIZACIONES!W204</f>
        <v>0</v>
      </c>
      <c r="X204" s="9">
        <f>+[3]LICENCIAS!X204+[3]PERMISOS!X204+[3]REGISTROS!X204+[3]CERTIFICADOS!X204+[3]FISCALIZACIONES!X204</f>
        <v>0</v>
      </c>
      <c r="Y204" s="9">
        <f>+[3]LICENCIAS!Y204+[3]PERMISOS!Y204+[3]REGISTROS!Y204+[3]CERTIFICADOS!Y204+[3]FISCALIZACIONES!Y204</f>
        <v>0</v>
      </c>
      <c r="Z204" s="9">
        <f>+[3]LICENCIAS!Z204+[3]PERMISOS!Z204+[3]REGISTROS!Z204+[3]CERTIFICADOS!Z204+[3]FISCALIZACIONES!Z204</f>
        <v>1</v>
      </c>
      <c r="AA204" s="10">
        <f t="shared" si="105"/>
        <v>1903947.9683877768</v>
      </c>
      <c r="AB204" s="10">
        <f t="shared" si="106"/>
        <v>420851.00526870391</v>
      </c>
      <c r="AC204" s="11">
        <f t="shared" si="107"/>
        <v>1001340.3667017913</v>
      </c>
      <c r="AD204" s="11">
        <f t="shared" si="108"/>
        <v>606113.00526870391</v>
      </c>
      <c r="AE204" s="11">
        <f t="shared" si="109"/>
        <v>169652.2655426765</v>
      </c>
      <c r="AF204" s="11">
        <f t="shared" si="110"/>
        <v>1718607.3382507903</v>
      </c>
      <c r="AG204" s="11">
        <f t="shared" si="111"/>
        <v>73024.236037934665</v>
      </c>
      <c r="AH204" s="12">
        <f t="shared" si="112"/>
        <v>382219.17808219173</v>
      </c>
      <c r="AI204" s="12">
        <f t="shared" si="113"/>
        <v>399737.66280295048</v>
      </c>
      <c r="AJ204" s="12">
        <f t="shared" si="114"/>
        <v>45275.026343519494</v>
      </c>
      <c r="AK204" s="12">
        <f t="shared" si="115"/>
        <v>9515.2792413066381</v>
      </c>
      <c r="AL204" s="12">
        <f t="shared" si="116"/>
        <v>2216737.384615385</v>
      </c>
      <c r="AM204" s="12">
        <f t="shared" si="117"/>
        <v>988511.58693361434</v>
      </c>
      <c r="AN204" s="12">
        <f t="shared" si="118"/>
        <v>4425.7112750263432</v>
      </c>
      <c r="AO204" s="12">
        <f t="shared" si="119"/>
        <v>1656561.4773445732</v>
      </c>
      <c r="AP204" s="12">
        <f t="shared" si="120"/>
        <v>118508.89357218123</v>
      </c>
      <c r="AQ204" s="12">
        <f t="shared" si="121"/>
        <v>42044.25711275026</v>
      </c>
      <c r="AR204" s="12">
        <f t="shared" si="122"/>
        <v>4205514.9968387773</v>
      </c>
      <c r="AS204" s="12">
        <f t="shared" si="123"/>
        <v>170440.33719704952</v>
      </c>
      <c r="AT204" s="12">
        <f t="shared" si="124"/>
        <v>14752.370916754477</v>
      </c>
      <c r="AU204" s="12">
        <f t="shared" si="125"/>
        <v>31401513.171759747</v>
      </c>
      <c r="AV204" s="12">
        <f t="shared" si="126"/>
        <v>81250.895679662804</v>
      </c>
      <c r="AW204" s="12">
        <f t="shared" si="127"/>
        <v>1593.2560590094836</v>
      </c>
      <c r="AX204" s="12">
        <f t="shared" si="128"/>
        <v>5072.6027397260277</v>
      </c>
      <c r="AY204" s="12">
        <f t="shared" si="129"/>
        <v>279012.84510010539</v>
      </c>
      <c r="AZ204" s="12">
        <f t="shared" si="130"/>
        <v>87733.234984193899</v>
      </c>
      <c r="BA204" s="12">
        <f t="shared" si="131"/>
        <v>25669.125395152794</v>
      </c>
      <c r="BB204" s="12">
        <f t="shared" si="132"/>
        <v>6638.5669125395152</v>
      </c>
      <c r="BC204" s="12">
        <f t="shared" si="133"/>
        <v>2102508.6849315069</v>
      </c>
      <c r="BD204" s="12">
        <f t="shared" si="134"/>
        <v>29504.741833508953</v>
      </c>
      <c r="BE204" s="12">
        <f t="shared" si="135"/>
        <v>30033.1717597471</v>
      </c>
      <c r="BF204" s="12">
        <f t="shared" si="136"/>
        <v>24252.89778714436</v>
      </c>
      <c r="BG204" s="12">
        <f t="shared" si="137"/>
        <v>44257.112750263434</v>
      </c>
    </row>
    <row r="205" spans="1:59" x14ac:dyDescent="0.25">
      <c r="A205" s="264"/>
      <c r="B205" s="270"/>
      <c r="C205" s="16" t="s">
        <v>242</v>
      </c>
      <c r="D205" s="7">
        <f t="shared" si="104"/>
        <v>6</v>
      </c>
      <c r="E205" s="9">
        <f>+[3]LICENCIAS!E205+[3]PERMISOS!E205+[3]REGISTROS!E205+[3]CERTIFICADOS!E205+[3]FISCALIZACIONES!E205</f>
        <v>1</v>
      </c>
      <c r="F205" s="9">
        <f>+[3]LICENCIAS!F205+[3]PERMISOS!F205+[3]REGISTROS!F205+[3]CERTIFICADOS!F205+[3]FISCALIZACIONES!F205</f>
        <v>2</v>
      </c>
      <c r="G205" s="9">
        <f>+[3]LICENCIAS!G205+[3]PERMISOS!G205+[3]REGISTROS!G205+[3]CERTIFICADOS!G205+[3]FISCALIZACIONES!G205</f>
        <v>1</v>
      </c>
      <c r="H205" s="9">
        <f>+[3]LICENCIAS!H205+[3]PERMISOS!H205+[3]REGISTROS!H205+[3]CERTIFICADOS!H205+[3]FISCALIZACIONES!H205</f>
        <v>1</v>
      </c>
      <c r="I205" s="9">
        <f>+[3]LICENCIAS!I205+[3]PERMISOS!I205+[3]REGISTROS!I205+[3]CERTIFICADOS!I205+[3]FISCALIZACIONES!I205</f>
        <v>0</v>
      </c>
      <c r="J205" s="9">
        <f>+[3]LICENCIAS!J205+[3]PERMISOS!J205+[3]REGISTROS!J205+[3]CERTIFICADOS!J205+[3]FISCALIZACIONES!J205</f>
        <v>1</v>
      </c>
      <c r="K205" s="9">
        <f>+[3]LICENCIAS!K205+[3]PERMISOS!K205+[3]REGISTROS!K205+[3]CERTIFICADOS!K205+[3]FISCALIZACIONES!K205</f>
        <v>0</v>
      </c>
      <c r="L205" s="9">
        <f>+[3]LICENCIAS!L205+[3]PERMISOS!L205+[3]REGISTROS!L205+[3]CERTIFICADOS!L205+[3]FISCALIZACIONES!L205</f>
        <v>0</v>
      </c>
      <c r="M205" s="9">
        <f>+[3]LICENCIAS!M205+[3]PERMISOS!M205+[3]REGISTROS!M205+[3]CERTIFICADOS!M205+[3]FISCALIZACIONES!M205</f>
        <v>0</v>
      </c>
      <c r="N205" s="9">
        <f>+[3]LICENCIAS!N205+[3]PERMISOS!N205+[3]REGISTROS!N205+[3]CERTIFICADOS!N205+[3]FISCALIZACIONES!N205</f>
        <v>0</v>
      </c>
      <c r="O205" s="9">
        <f>+[3]LICENCIAS!O205+[3]PERMISOS!O205+[3]REGISTROS!O205+[3]CERTIFICADOS!O205+[3]FISCALIZACIONES!O205</f>
        <v>0</v>
      </c>
      <c r="P205" s="9">
        <f>+[3]LICENCIAS!P205+[3]PERMISOS!P205+[3]REGISTROS!P205+[3]CERTIFICADOS!P205+[3]FISCALIZACIONES!P205</f>
        <v>0</v>
      </c>
      <c r="Q205" s="9">
        <f>+[3]LICENCIAS!Q205+[3]PERMISOS!Q205+[3]REGISTROS!Q205+[3]CERTIFICADOS!Q205+[3]FISCALIZACIONES!Q205</f>
        <v>0</v>
      </c>
      <c r="R205" s="9">
        <f>+[3]LICENCIAS!R205+[3]PERMISOS!R205+[3]REGISTROS!R205+[3]CERTIFICADOS!R205+[3]FISCALIZACIONES!R205</f>
        <v>0</v>
      </c>
      <c r="S205" s="9">
        <f>+[3]LICENCIAS!S205+[3]PERMISOS!S205+[3]REGISTROS!S205+[3]CERTIFICADOS!S205+[3]FISCALIZACIONES!S205</f>
        <v>0</v>
      </c>
      <c r="T205" s="9">
        <f>+[3]LICENCIAS!T205+[3]PERMISOS!T205+[3]REGISTROS!T205+[3]CERTIFICADOS!T205+[3]FISCALIZACIONES!T205</f>
        <v>0</v>
      </c>
      <c r="U205" s="9">
        <f>+[3]LICENCIAS!U205+[3]PERMISOS!U205+[3]REGISTROS!U205+[3]CERTIFICADOS!U205+[3]FISCALIZACIONES!U205</f>
        <v>0</v>
      </c>
      <c r="V205" s="9">
        <f>+[3]LICENCIAS!V205+[3]PERMISOS!V205+[3]REGISTROS!V205+[3]CERTIFICADOS!V205+[3]FISCALIZACIONES!V205</f>
        <v>0</v>
      </c>
      <c r="W205" s="9">
        <f>+[3]LICENCIAS!W205+[3]PERMISOS!W205+[3]REGISTROS!W205+[3]CERTIFICADOS!W205+[3]FISCALIZACIONES!W205</f>
        <v>0</v>
      </c>
      <c r="X205" s="9">
        <f>+[3]LICENCIAS!X205+[3]PERMISOS!X205+[3]REGISTROS!X205+[3]CERTIFICADOS!X205+[3]FISCALIZACIONES!X205</f>
        <v>0</v>
      </c>
      <c r="Y205" s="9">
        <f>+[3]LICENCIAS!Y205+[3]PERMISOS!Y205+[3]REGISTROS!Y205+[3]CERTIFICADOS!Y205+[3]FISCALIZACIONES!Y205</f>
        <v>0</v>
      </c>
      <c r="Z205" s="9">
        <f>+[3]LICENCIAS!Z205+[3]PERMISOS!Z205+[3]REGISTROS!Z205+[3]CERTIFICADOS!Z205+[3]FISCALIZACIONES!Z205</f>
        <v>0</v>
      </c>
      <c r="AA205" s="10">
        <f t="shared" si="105"/>
        <v>407988.8503688093</v>
      </c>
      <c r="AB205" s="10">
        <f t="shared" si="106"/>
        <v>90182.358271865116</v>
      </c>
      <c r="AC205" s="11">
        <f t="shared" si="107"/>
        <v>214572.93572181242</v>
      </c>
      <c r="AD205" s="11">
        <f t="shared" si="108"/>
        <v>129881.35827186513</v>
      </c>
      <c r="AE205" s="11">
        <f t="shared" si="109"/>
        <v>36354.056902002107</v>
      </c>
      <c r="AF205" s="11">
        <f t="shared" si="110"/>
        <v>368273.00105374079</v>
      </c>
      <c r="AG205" s="11">
        <f t="shared" si="111"/>
        <v>15648.050579557428</v>
      </c>
      <c r="AH205" s="12">
        <f t="shared" si="112"/>
        <v>81904.109589041094</v>
      </c>
      <c r="AI205" s="12">
        <f t="shared" si="113"/>
        <v>85658.070600632243</v>
      </c>
      <c r="AJ205" s="12">
        <f t="shared" si="114"/>
        <v>9701.7913593256053</v>
      </c>
      <c r="AK205" s="12">
        <f t="shared" si="115"/>
        <v>2038.9884088514227</v>
      </c>
      <c r="AL205" s="12">
        <f t="shared" si="116"/>
        <v>475015.15384615387</v>
      </c>
      <c r="AM205" s="12">
        <f t="shared" si="117"/>
        <v>211823.9114857745</v>
      </c>
      <c r="AN205" s="12">
        <f t="shared" si="118"/>
        <v>948.36670179135922</v>
      </c>
      <c r="AO205" s="12">
        <f t="shared" si="119"/>
        <v>354977.45943097997</v>
      </c>
      <c r="AP205" s="12">
        <f t="shared" si="120"/>
        <v>25394.762908324548</v>
      </c>
      <c r="AQ205" s="12">
        <f t="shared" si="121"/>
        <v>9009.4836670179138</v>
      </c>
      <c r="AR205" s="12">
        <f t="shared" si="122"/>
        <v>901181.78503688099</v>
      </c>
      <c r="AS205" s="12">
        <f t="shared" si="123"/>
        <v>36522.929399367757</v>
      </c>
      <c r="AT205" s="12">
        <f t="shared" si="124"/>
        <v>3161.2223393045306</v>
      </c>
      <c r="AU205" s="12">
        <f t="shared" si="125"/>
        <v>6728895.6796628032</v>
      </c>
      <c r="AV205" s="12">
        <f t="shared" si="126"/>
        <v>17410.906217070602</v>
      </c>
      <c r="AW205" s="12">
        <f t="shared" si="127"/>
        <v>341.41201264488933</v>
      </c>
      <c r="AX205" s="12">
        <f t="shared" si="128"/>
        <v>1086.986301369863</v>
      </c>
      <c r="AY205" s="12">
        <f t="shared" si="129"/>
        <v>59788.466807165438</v>
      </c>
      <c r="AZ205" s="12">
        <f t="shared" si="130"/>
        <v>18799.978925184405</v>
      </c>
      <c r="BA205" s="12">
        <f t="shared" si="131"/>
        <v>5500.5268703898846</v>
      </c>
      <c r="BB205" s="12">
        <f t="shared" si="132"/>
        <v>1422.5500526870389</v>
      </c>
      <c r="BC205" s="12">
        <f t="shared" si="133"/>
        <v>450537.57534246577</v>
      </c>
      <c r="BD205" s="12">
        <f t="shared" si="134"/>
        <v>6322.4446786090612</v>
      </c>
      <c r="BE205" s="12">
        <f t="shared" si="135"/>
        <v>6435.6796628029497</v>
      </c>
      <c r="BF205" s="12">
        <f t="shared" si="136"/>
        <v>5197.0495258166484</v>
      </c>
      <c r="BG205" s="12">
        <f t="shared" si="137"/>
        <v>9483.6670179135926</v>
      </c>
    </row>
    <row r="206" spans="1:59" x14ac:dyDescent="0.25">
      <c r="A206" s="264"/>
      <c r="B206" s="270"/>
      <c r="C206" s="16" t="s">
        <v>243</v>
      </c>
      <c r="D206" s="7">
        <f t="shared" si="104"/>
        <v>13</v>
      </c>
      <c r="E206" s="9">
        <f>+[3]LICENCIAS!E206+[3]PERMISOS!E206+[3]REGISTROS!E206+[3]CERTIFICADOS!E206+[3]FISCALIZACIONES!E206</f>
        <v>0</v>
      </c>
      <c r="F206" s="9">
        <f>+[3]LICENCIAS!F206+[3]PERMISOS!F206+[3]REGISTROS!F206+[3]CERTIFICADOS!F206+[3]FISCALIZACIONES!F206</f>
        <v>2</v>
      </c>
      <c r="G206" s="9">
        <f>+[3]LICENCIAS!G206+[3]PERMISOS!G206+[3]REGISTROS!G206+[3]CERTIFICADOS!G206+[3]FISCALIZACIONES!G206</f>
        <v>4</v>
      </c>
      <c r="H206" s="9">
        <f>+[3]LICENCIAS!H206+[3]PERMISOS!H206+[3]REGISTROS!H206+[3]CERTIFICADOS!H206+[3]FISCALIZACIONES!H206</f>
        <v>6</v>
      </c>
      <c r="I206" s="9">
        <f>+[3]LICENCIAS!I206+[3]PERMISOS!I206+[3]REGISTROS!I206+[3]CERTIFICADOS!I206+[3]FISCALIZACIONES!I206</f>
        <v>0</v>
      </c>
      <c r="J206" s="9">
        <f>+[3]LICENCIAS!J206+[3]PERMISOS!J206+[3]REGISTROS!J206+[3]CERTIFICADOS!J206+[3]FISCALIZACIONES!J206</f>
        <v>0</v>
      </c>
      <c r="K206" s="9">
        <f>+[3]LICENCIAS!K206+[3]PERMISOS!K206+[3]REGISTROS!K206+[3]CERTIFICADOS!K206+[3]FISCALIZACIONES!K206</f>
        <v>0</v>
      </c>
      <c r="L206" s="9">
        <f>+[3]LICENCIAS!L206+[3]PERMISOS!L206+[3]REGISTROS!L206+[3]CERTIFICADOS!L206+[3]FISCALIZACIONES!L206</f>
        <v>1</v>
      </c>
      <c r="M206" s="9">
        <f>+[3]LICENCIAS!M206+[3]PERMISOS!M206+[3]REGISTROS!M206+[3]CERTIFICADOS!M206+[3]FISCALIZACIONES!M206</f>
        <v>0</v>
      </c>
      <c r="N206" s="9">
        <f>+[3]LICENCIAS!N206+[3]PERMISOS!N206+[3]REGISTROS!N206+[3]CERTIFICADOS!N206+[3]FISCALIZACIONES!N206</f>
        <v>0</v>
      </c>
      <c r="O206" s="9">
        <f>+[3]LICENCIAS!O206+[3]PERMISOS!O206+[3]REGISTROS!O206+[3]CERTIFICADOS!O206+[3]FISCALIZACIONES!O206</f>
        <v>0</v>
      </c>
      <c r="P206" s="9">
        <f>+[3]LICENCIAS!P206+[3]PERMISOS!P206+[3]REGISTROS!P206+[3]CERTIFICADOS!P206+[3]FISCALIZACIONES!P206</f>
        <v>0</v>
      </c>
      <c r="Q206" s="9">
        <f>+[3]LICENCIAS!Q206+[3]PERMISOS!Q206+[3]REGISTROS!Q206+[3]CERTIFICADOS!Q206+[3]FISCALIZACIONES!Q206</f>
        <v>0</v>
      </c>
      <c r="R206" s="9">
        <f>+[3]LICENCIAS!R206+[3]PERMISOS!R206+[3]REGISTROS!R206+[3]CERTIFICADOS!R206+[3]FISCALIZACIONES!R206</f>
        <v>0</v>
      </c>
      <c r="S206" s="9">
        <f>+[3]LICENCIAS!S206+[3]PERMISOS!S206+[3]REGISTROS!S206+[3]CERTIFICADOS!S206+[3]FISCALIZACIONES!S206</f>
        <v>0</v>
      </c>
      <c r="T206" s="9">
        <f>+[3]LICENCIAS!T206+[3]PERMISOS!T206+[3]REGISTROS!T206+[3]CERTIFICADOS!T206+[3]FISCALIZACIONES!T206</f>
        <v>0</v>
      </c>
      <c r="U206" s="9">
        <f>+[3]LICENCIAS!U206+[3]PERMISOS!U206+[3]REGISTROS!U206+[3]CERTIFICADOS!U206+[3]FISCALIZACIONES!U206</f>
        <v>0</v>
      </c>
      <c r="V206" s="9">
        <f>+[3]LICENCIAS!V206+[3]PERMISOS!V206+[3]REGISTROS!V206+[3]CERTIFICADOS!V206+[3]FISCALIZACIONES!V206</f>
        <v>0</v>
      </c>
      <c r="W206" s="9">
        <f>+[3]LICENCIAS!W206+[3]PERMISOS!W206+[3]REGISTROS!W206+[3]CERTIFICADOS!W206+[3]FISCALIZACIONES!W206</f>
        <v>0</v>
      </c>
      <c r="X206" s="9">
        <f>+[3]LICENCIAS!X206+[3]PERMISOS!X206+[3]REGISTROS!X206+[3]CERTIFICADOS!X206+[3]FISCALIZACIONES!X206</f>
        <v>0</v>
      </c>
      <c r="Y206" s="9">
        <f>+[3]LICENCIAS!Y206+[3]PERMISOS!Y206+[3]REGISTROS!Y206+[3]CERTIFICADOS!Y206+[3]FISCALIZACIONES!Y206</f>
        <v>0</v>
      </c>
      <c r="Z206" s="9">
        <f>+[3]LICENCIAS!Z206+[3]PERMISOS!Z206+[3]REGISTROS!Z206+[3]CERTIFICADOS!Z206+[3]FISCALIZACIONES!Z206</f>
        <v>0</v>
      </c>
      <c r="AA206" s="10">
        <f t="shared" si="105"/>
        <v>883975.84246575343</v>
      </c>
      <c r="AB206" s="10">
        <f t="shared" si="106"/>
        <v>195395.10958904109</v>
      </c>
      <c r="AC206" s="11">
        <f t="shared" si="107"/>
        <v>464908.02739726024</v>
      </c>
      <c r="AD206" s="11">
        <f t="shared" si="108"/>
        <v>281409.60958904109</v>
      </c>
      <c r="AE206" s="11">
        <f t="shared" si="109"/>
        <v>78767.123287671231</v>
      </c>
      <c r="AF206" s="11">
        <f t="shared" si="110"/>
        <v>797924.83561643842</v>
      </c>
      <c r="AG206" s="11">
        <f t="shared" si="111"/>
        <v>33904.109589041094</v>
      </c>
      <c r="AH206" s="12">
        <f t="shared" si="112"/>
        <v>177458.90410958903</v>
      </c>
      <c r="AI206" s="12">
        <f t="shared" si="113"/>
        <v>185592.48630136988</v>
      </c>
      <c r="AJ206" s="12">
        <f t="shared" si="114"/>
        <v>21020.547945205479</v>
      </c>
      <c r="AK206" s="12">
        <f t="shared" si="115"/>
        <v>4417.8082191780823</v>
      </c>
      <c r="AL206" s="12">
        <f t="shared" si="116"/>
        <v>1029199.5</v>
      </c>
      <c r="AM206" s="12">
        <f t="shared" si="117"/>
        <v>458951.80821917811</v>
      </c>
      <c r="AN206" s="12">
        <f t="shared" si="118"/>
        <v>2054.794520547945</v>
      </c>
      <c r="AO206" s="12">
        <f t="shared" si="119"/>
        <v>769117.82876712328</v>
      </c>
      <c r="AP206" s="12">
        <f t="shared" si="120"/>
        <v>55021.986301369856</v>
      </c>
      <c r="AQ206" s="12">
        <f t="shared" si="121"/>
        <v>19520.547945205479</v>
      </c>
      <c r="AR206" s="12">
        <f t="shared" si="122"/>
        <v>1952560.5342465753</v>
      </c>
      <c r="AS206" s="12">
        <f t="shared" si="123"/>
        <v>79133.013698630137</v>
      </c>
      <c r="AT206" s="12">
        <f t="shared" si="124"/>
        <v>6849.3150684931497</v>
      </c>
      <c r="AU206" s="12">
        <f t="shared" si="125"/>
        <v>14579273.97260274</v>
      </c>
      <c r="AV206" s="12">
        <f t="shared" si="126"/>
        <v>37723.630136986299</v>
      </c>
      <c r="AW206" s="12">
        <f t="shared" si="127"/>
        <v>739.72602739726028</v>
      </c>
      <c r="AX206" s="12">
        <f t="shared" si="128"/>
        <v>2355.1369863013697</v>
      </c>
      <c r="AY206" s="12">
        <f t="shared" si="129"/>
        <v>129541.67808219178</v>
      </c>
      <c r="AZ206" s="12">
        <f t="shared" si="130"/>
        <v>40733.28767123288</v>
      </c>
      <c r="BA206" s="12">
        <f t="shared" si="131"/>
        <v>11917.808219178083</v>
      </c>
      <c r="BB206" s="12">
        <f t="shared" si="132"/>
        <v>3082.1917808219177</v>
      </c>
      <c r="BC206" s="12">
        <f t="shared" si="133"/>
        <v>976164.74657534249</v>
      </c>
      <c r="BD206" s="12">
        <f t="shared" si="134"/>
        <v>13698.630136986299</v>
      </c>
      <c r="BE206" s="12">
        <f t="shared" si="135"/>
        <v>13943.972602739725</v>
      </c>
      <c r="BF206" s="12">
        <f t="shared" si="136"/>
        <v>11260.273972602739</v>
      </c>
      <c r="BG206" s="12">
        <f t="shared" si="137"/>
        <v>20547.945205479453</v>
      </c>
    </row>
    <row r="207" spans="1:59" x14ac:dyDescent="0.25">
      <c r="A207" s="264"/>
      <c r="B207" s="270"/>
      <c r="C207" s="16" t="s">
        <v>244</v>
      </c>
      <c r="D207" s="7">
        <f t="shared" si="104"/>
        <v>3</v>
      </c>
      <c r="E207" s="9">
        <f>+[3]LICENCIAS!E207+[3]PERMISOS!E207+[3]REGISTROS!E207+[3]CERTIFICADOS!E207+[3]FISCALIZACIONES!E207</f>
        <v>2</v>
      </c>
      <c r="F207" s="9">
        <f>+[3]LICENCIAS!F207+[3]PERMISOS!F207+[3]REGISTROS!F207+[3]CERTIFICADOS!F207+[3]FISCALIZACIONES!F207</f>
        <v>0</v>
      </c>
      <c r="G207" s="9">
        <f>+[3]LICENCIAS!G207+[3]PERMISOS!G207+[3]REGISTROS!G207+[3]CERTIFICADOS!G207+[3]FISCALIZACIONES!G207</f>
        <v>0</v>
      </c>
      <c r="H207" s="9">
        <f>+[3]LICENCIAS!H207+[3]PERMISOS!H207+[3]REGISTROS!H207+[3]CERTIFICADOS!H207+[3]FISCALIZACIONES!H207</f>
        <v>1</v>
      </c>
      <c r="I207" s="9">
        <f>+[3]LICENCIAS!I207+[3]PERMISOS!I207+[3]REGISTROS!I207+[3]CERTIFICADOS!I207+[3]FISCALIZACIONES!I207</f>
        <v>0</v>
      </c>
      <c r="J207" s="9">
        <f>+[3]LICENCIAS!J207+[3]PERMISOS!J207+[3]REGISTROS!J207+[3]CERTIFICADOS!J207+[3]FISCALIZACIONES!J207</f>
        <v>0</v>
      </c>
      <c r="K207" s="9">
        <f>+[3]LICENCIAS!K207+[3]PERMISOS!K207+[3]REGISTROS!K207+[3]CERTIFICADOS!K207+[3]FISCALIZACIONES!K207</f>
        <v>0</v>
      </c>
      <c r="L207" s="9">
        <f>+[3]LICENCIAS!L207+[3]PERMISOS!L207+[3]REGISTROS!L207+[3]CERTIFICADOS!L207+[3]FISCALIZACIONES!L207</f>
        <v>0</v>
      </c>
      <c r="M207" s="9">
        <f>+[3]LICENCIAS!M207+[3]PERMISOS!M207+[3]REGISTROS!M207+[3]CERTIFICADOS!M207+[3]FISCALIZACIONES!M207</f>
        <v>0</v>
      </c>
      <c r="N207" s="9">
        <f>+[3]LICENCIAS!N207+[3]PERMISOS!N207+[3]REGISTROS!N207+[3]CERTIFICADOS!N207+[3]FISCALIZACIONES!N207</f>
        <v>0</v>
      </c>
      <c r="O207" s="9">
        <f>+[3]LICENCIAS!O207+[3]PERMISOS!O207+[3]REGISTROS!O207+[3]CERTIFICADOS!O207+[3]FISCALIZACIONES!O207</f>
        <v>0</v>
      </c>
      <c r="P207" s="9">
        <f>+[3]LICENCIAS!P207+[3]PERMISOS!P207+[3]REGISTROS!P207+[3]CERTIFICADOS!P207+[3]FISCALIZACIONES!P207</f>
        <v>0</v>
      </c>
      <c r="Q207" s="9">
        <f>+[3]LICENCIAS!Q207+[3]PERMISOS!Q207+[3]REGISTROS!Q207+[3]CERTIFICADOS!Q207+[3]FISCALIZACIONES!Q207</f>
        <v>0</v>
      </c>
      <c r="R207" s="9">
        <f>+[3]LICENCIAS!R207+[3]PERMISOS!R207+[3]REGISTROS!R207+[3]CERTIFICADOS!R207+[3]FISCALIZACIONES!R207</f>
        <v>0</v>
      </c>
      <c r="S207" s="9">
        <f>+[3]LICENCIAS!S207+[3]PERMISOS!S207+[3]REGISTROS!S207+[3]CERTIFICADOS!S207+[3]FISCALIZACIONES!S207</f>
        <v>0</v>
      </c>
      <c r="T207" s="9">
        <f>+[3]LICENCIAS!T207+[3]PERMISOS!T207+[3]REGISTROS!T207+[3]CERTIFICADOS!T207+[3]FISCALIZACIONES!T207</f>
        <v>0</v>
      </c>
      <c r="U207" s="9">
        <f>+[3]LICENCIAS!U207+[3]PERMISOS!U207+[3]REGISTROS!U207+[3]CERTIFICADOS!U207+[3]FISCALIZACIONES!U207</f>
        <v>0</v>
      </c>
      <c r="V207" s="9">
        <f>+[3]LICENCIAS!V207+[3]PERMISOS!V207+[3]REGISTROS!V207+[3]CERTIFICADOS!V207+[3]FISCALIZACIONES!V207</f>
        <v>0</v>
      </c>
      <c r="W207" s="9">
        <f>+[3]LICENCIAS!W207+[3]PERMISOS!W207+[3]REGISTROS!W207+[3]CERTIFICADOS!W207+[3]FISCALIZACIONES!W207</f>
        <v>0</v>
      </c>
      <c r="X207" s="9">
        <f>+[3]LICENCIAS!X207+[3]PERMISOS!X207+[3]REGISTROS!X207+[3]CERTIFICADOS!X207+[3]FISCALIZACIONES!X207</f>
        <v>0</v>
      </c>
      <c r="Y207" s="9">
        <f>+[3]LICENCIAS!Y207+[3]PERMISOS!Y207+[3]REGISTROS!Y207+[3]CERTIFICADOS!Y207+[3]FISCALIZACIONES!Y207</f>
        <v>0</v>
      </c>
      <c r="Z207" s="9">
        <f>+[3]LICENCIAS!Z207+[3]PERMISOS!Z207+[3]REGISTROS!Z207+[3]CERTIFICADOS!Z207+[3]FISCALIZACIONES!Z207</f>
        <v>0</v>
      </c>
      <c r="AA207" s="10">
        <f t="shared" si="105"/>
        <v>203994.42518440465</v>
      </c>
      <c r="AB207" s="10">
        <f t="shared" si="106"/>
        <v>45091.179135932558</v>
      </c>
      <c r="AC207" s="11">
        <f t="shared" si="107"/>
        <v>107286.46786090621</v>
      </c>
      <c r="AD207" s="11">
        <f t="shared" si="108"/>
        <v>64940.679135932565</v>
      </c>
      <c r="AE207" s="11">
        <f t="shared" si="109"/>
        <v>18177.028451001053</v>
      </c>
      <c r="AF207" s="11">
        <f t="shared" si="110"/>
        <v>184136.5005268704</v>
      </c>
      <c r="AG207" s="11">
        <f t="shared" si="111"/>
        <v>7824.0252897787141</v>
      </c>
      <c r="AH207" s="12">
        <f t="shared" si="112"/>
        <v>40952.054794520547</v>
      </c>
      <c r="AI207" s="12">
        <f t="shared" si="113"/>
        <v>42829.035300316122</v>
      </c>
      <c r="AJ207" s="12">
        <f t="shared" si="114"/>
        <v>4850.8956796628026</v>
      </c>
      <c r="AK207" s="12">
        <f t="shared" si="115"/>
        <v>1019.4942044257114</v>
      </c>
      <c r="AL207" s="12">
        <f t="shared" si="116"/>
        <v>237507.57692307694</v>
      </c>
      <c r="AM207" s="12">
        <f t="shared" si="117"/>
        <v>105911.95574288725</v>
      </c>
      <c r="AN207" s="12">
        <f t="shared" si="118"/>
        <v>474.18335089567961</v>
      </c>
      <c r="AO207" s="12">
        <f t="shared" si="119"/>
        <v>177488.72971548999</v>
      </c>
      <c r="AP207" s="12">
        <f t="shared" si="120"/>
        <v>12697.381454162274</v>
      </c>
      <c r="AQ207" s="12">
        <f t="shared" si="121"/>
        <v>4504.7418335089569</v>
      </c>
      <c r="AR207" s="12">
        <f t="shared" si="122"/>
        <v>450590.89251844049</v>
      </c>
      <c r="AS207" s="12">
        <f t="shared" si="123"/>
        <v>18261.464699683878</v>
      </c>
      <c r="AT207" s="12">
        <f t="shared" si="124"/>
        <v>1580.6111696522653</v>
      </c>
      <c r="AU207" s="12">
        <f t="shared" si="125"/>
        <v>3364447.8398314016</v>
      </c>
      <c r="AV207" s="12">
        <f t="shared" si="126"/>
        <v>8705.453108535301</v>
      </c>
      <c r="AW207" s="12">
        <f t="shared" si="127"/>
        <v>170.70600632244467</v>
      </c>
      <c r="AX207" s="12">
        <f t="shared" si="128"/>
        <v>543.49315068493149</v>
      </c>
      <c r="AY207" s="12">
        <f t="shared" si="129"/>
        <v>29894.233403582719</v>
      </c>
      <c r="AZ207" s="12">
        <f t="shared" si="130"/>
        <v>9399.9894625922025</v>
      </c>
      <c r="BA207" s="12">
        <f t="shared" si="131"/>
        <v>2750.2634351949423</v>
      </c>
      <c r="BB207" s="12">
        <f t="shared" si="132"/>
        <v>711.27502634351947</v>
      </c>
      <c r="BC207" s="12">
        <f t="shared" si="133"/>
        <v>225268.78767123289</v>
      </c>
      <c r="BD207" s="12">
        <f t="shared" si="134"/>
        <v>3161.2223393045306</v>
      </c>
      <c r="BE207" s="12">
        <f t="shared" si="135"/>
        <v>3217.8398314014748</v>
      </c>
      <c r="BF207" s="12">
        <f t="shared" si="136"/>
        <v>2598.5247629083242</v>
      </c>
      <c r="BG207" s="12">
        <f t="shared" si="137"/>
        <v>4741.8335089567963</v>
      </c>
    </row>
    <row r="208" spans="1:59" x14ac:dyDescent="0.25">
      <c r="A208" s="265"/>
      <c r="B208" s="271"/>
      <c r="C208" s="16" t="s">
        <v>245</v>
      </c>
      <c r="D208" s="7">
        <f t="shared" si="104"/>
        <v>4</v>
      </c>
      <c r="E208" s="9">
        <f>+[3]LICENCIAS!E208+[3]PERMISOS!E208+[3]REGISTROS!E208+[3]CERTIFICADOS!E208+[3]FISCALIZACIONES!E208</f>
        <v>0</v>
      </c>
      <c r="F208" s="9">
        <f>+[3]LICENCIAS!F208+[3]PERMISOS!F208+[3]REGISTROS!F208+[3]CERTIFICADOS!F208+[3]FISCALIZACIONES!F208</f>
        <v>2</v>
      </c>
      <c r="G208" s="9">
        <f>+[3]LICENCIAS!G208+[3]PERMISOS!G208+[3]REGISTROS!G208+[3]CERTIFICADOS!G208+[3]FISCALIZACIONES!G208</f>
        <v>1</v>
      </c>
      <c r="H208" s="9">
        <f>+[3]LICENCIAS!H208+[3]PERMISOS!H208+[3]REGISTROS!H208+[3]CERTIFICADOS!H208+[3]FISCALIZACIONES!H208</f>
        <v>0</v>
      </c>
      <c r="I208" s="9">
        <f>+[3]LICENCIAS!I208+[3]PERMISOS!I208+[3]REGISTROS!I208+[3]CERTIFICADOS!I208+[3]FISCALIZACIONES!I208</f>
        <v>0</v>
      </c>
      <c r="J208" s="9">
        <f>+[3]LICENCIAS!J208+[3]PERMISOS!J208+[3]REGISTROS!J208+[3]CERTIFICADOS!J208+[3]FISCALIZACIONES!J208</f>
        <v>1</v>
      </c>
      <c r="K208" s="9">
        <f>+[3]LICENCIAS!K208+[3]PERMISOS!K208+[3]REGISTROS!K208+[3]CERTIFICADOS!K208+[3]FISCALIZACIONES!K208</f>
        <v>0</v>
      </c>
      <c r="L208" s="9">
        <f>+[3]LICENCIAS!L208+[3]PERMISOS!L208+[3]REGISTROS!L208+[3]CERTIFICADOS!L208+[3]FISCALIZACIONES!L208</f>
        <v>0</v>
      </c>
      <c r="M208" s="9">
        <f>+[3]LICENCIAS!M208+[3]PERMISOS!M208+[3]REGISTROS!M208+[3]CERTIFICADOS!M208+[3]FISCALIZACIONES!M208</f>
        <v>0</v>
      </c>
      <c r="N208" s="9">
        <f>+[3]LICENCIAS!N208+[3]PERMISOS!N208+[3]REGISTROS!N208+[3]CERTIFICADOS!N208+[3]FISCALIZACIONES!N208</f>
        <v>0</v>
      </c>
      <c r="O208" s="9">
        <f>+[3]LICENCIAS!O208+[3]PERMISOS!O208+[3]REGISTROS!O208+[3]CERTIFICADOS!O208+[3]FISCALIZACIONES!O208</f>
        <v>0</v>
      </c>
      <c r="P208" s="9">
        <f>+[3]LICENCIAS!P208+[3]PERMISOS!P208+[3]REGISTROS!P208+[3]CERTIFICADOS!P208+[3]FISCALIZACIONES!P208</f>
        <v>0</v>
      </c>
      <c r="Q208" s="9">
        <f>+[3]LICENCIAS!Q208+[3]PERMISOS!Q208+[3]REGISTROS!Q208+[3]CERTIFICADOS!Q208+[3]FISCALIZACIONES!Q208</f>
        <v>0</v>
      </c>
      <c r="R208" s="9">
        <f>+[3]LICENCIAS!R208+[3]PERMISOS!R208+[3]REGISTROS!R208+[3]CERTIFICADOS!R208+[3]FISCALIZACIONES!R208</f>
        <v>0</v>
      </c>
      <c r="S208" s="9">
        <f>+[3]LICENCIAS!S208+[3]PERMISOS!S208+[3]REGISTROS!S208+[3]CERTIFICADOS!S208+[3]FISCALIZACIONES!S208</f>
        <v>0</v>
      </c>
      <c r="T208" s="9">
        <f>+[3]LICENCIAS!T208+[3]PERMISOS!T208+[3]REGISTROS!T208+[3]CERTIFICADOS!T208+[3]FISCALIZACIONES!T208</f>
        <v>0</v>
      </c>
      <c r="U208" s="9">
        <f>+[3]LICENCIAS!U208+[3]PERMISOS!U208+[3]REGISTROS!U208+[3]CERTIFICADOS!U208+[3]FISCALIZACIONES!U208</f>
        <v>0</v>
      </c>
      <c r="V208" s="9">
        <f>+[3]LICENCIAS!V208+[3]PERMISOS!V208+[3]REGISTROS!V208+[3]CERTIFICADOS!V208+[3]FISCALIZACIONES!V208</f>
        <v>0</v>
      </c>
      <c r="W208" s="9">
        <f>+[3]LICENCIAS!W208+[3]PERMISOS!W208+[3]REGISTROS!W208+[3]CERTIFICADOS!W208+[3]FISCALIZACIONES!W208</f>
        <v>0</v>
      </c>
      <c r="X208" s="9">
        <f>+[3]LICENCIAS!X208+[3]PERMISOS!X208+[3]REGISTROS!X208+[3]CERTIFICADOS!X208+[3]FISCALIZACIONES!X208</f>
        <v>0</v>
      </c>
      <c r="Y208" s="9">
        <f>+[3]LICENCIAS!Y208+[3]PERMISOS!Y208+[3]REGISTROS!Y208+[3]CERTIFICADOS!Y208+[3]FISCALIZACIONES!Y208</f>
        <v>0</v>
      </c>
      <c r="Z208" s="9">
        <f>+[3]LICENCIAS!Z208+[3]PERMISOS!Z208+[3]REGISTROS!Z208+[3]CERTIFICADOS!Z208+[3]FISCALIZACIONES!Z208</f>
        <v>0</v>
      </c>
      <c r="AA208" s="10">
        <f t="shared" si="105"/>
        <v>271992.56691253954</v>
      </c>
      <c r="AB208" s="10">
        <f t="shared" si="106"/>
        <v>60121.572181243413</v>
      </c>
      <c r="AC208" s="11">
        <f t="shared" si="107"/>
        <v>143048.62381454161</v>
      </c>
      <c r="AD208" s="11">
        <f t="shared" si="108"/>
        <v>86587.57218124342</v>
      </c>
      <c r="AE208" s="11">
        <f t="shared" si="109"/>
        <v>24236.037934668071</v>
      </c>
      <c r="AF208" s="11">
        <f t="shared" si="110"/>
        <v>245515.3340358272</v>
      </c>
      <c r="AG208" s="11">
        <f t="shared" si="111"/>
        <v>10432.033719704952</v>
      </c>
      <c r="AH208" s="12">
        <f t="shared" si="112"/>
        <v>54602.739726027394</v>
      </c>
      <c r="AI208" s="12">
        <f t="shared" si="113"/>
        <v>57105.380400421498</v>
      </c>
      <c r="AJ208" s="12">
        <f t="shared" si="114"/>
        <v>6467.8609062170708</v>
      </c>
      <c r="AK208" s="12">
        <f t="shared" si="115"/>
        <v>1359.3256059009484</v>
      </c>
      <c r="AL208" s="12">
        <f t="shared" si="116"/>
        <v>316676.76923076925</v>
      </c>
      <c r="AM208" s="12">
        <f t="shared" si="117"/>
        <v>141215.94099051633</v>
      </c>
      <c r="AN208" s="12">
        <f t="shared" si="118"/>
        <v>632.24446786090618</v>
      </c>
      <c r="AO208" s="12">
        <f t="shared" si="119"/>
        <v>236651.63962065332</v>
      </c>
      <c r="AP208" s="12">
        <f t="shared" si="120"/>
        <v>16929.841938883033</v>
      </c>
      <c r="AQ208" s="12">
        <f t="shared" si="121"/>
        <v>6006.3224446786089</v>
      </c>
      <c r="AR208" s="12">
        <f t="shared" si="122"/>
        <v>600787.85669125395</v>
      </c>
      <c r="AS208" s="12">
        <f t="shared" si="123"/>
        <v>24348.619599578502</v>
      </c>
      <c r="AT208" s="12">
        <f t="shared" si="124"/>
        <v>2107.4815595363539</v>
      </c>
      <c r="AU208" s="12">
        <f t="shared" si="125"/>
        <v>4485930.4531085351</v>
      </c>
      <c r="AV208" s="12">
        <f t="shared" si="126"/>
        <v>11607.2708113804</v>
      </c>
      <c r="AW208" s="12">
        <f t="shared" si="127"/>
        <v>227.60800842992623</v>
      </c>
      <c r="AX208" s="12">
        <f t="shared" si="128"/>
        <v>724.65753424657532</v>
      </c>
      <c r="AY208" s="12">
        <f t="shared" si="129"/>
        <v>39858.977871443625</v>
      </c>
      <c r="AZ208" s="12">
        <f t="shared" si="130"/>
        <v>12533.319283456271</v>
      </c>
      <c r="BA208" s="12">
        <f t="shared" si="131"/>
        <v>3667.0179135932563</v>
      </c>
      <c r="BB208" s="12">
        <f t="shared" si="132"/>
        <v>948.36670179135933</v>
      </c>
      <c r="BC208" s="12">
        <f t="shared" si="133"/>
        <v>300358.38356164383</v>
      </c>
      <c r="BD208" s="12">
        <f t="shared" si="134"/>
        <v>4214.9631190727077</v>
      </c>
      <c r="BE208" s="12">
        <f t="shared" si="135"/>
        <v>4290.4531085353001</v>
      </c>
      <c r="BF208" s="12">
        <f t="shared" si="136"/>
        <v>3464.6996838777659</v>
      </c>
      <c r="BG208" s="12">
        <f t="shared" si="137"/>
        <v>6322.4446786090621</v>
      </c>
    </row>
    <row r="209" spans="1:59" x14ac:dyDescent="0.25">
      <c r="A209" s="263" t="s">
        <v>246</v>
      </c>
      <c r="B209" s="269">
        <f>SUM(D209:D224)</f>
        <v>163</v>
      </c>
      <c r="C209" s="16" t="s">
        <v>247</v>
      </c>
      <c r="D209" s="7">
        <f t="shared" si="104"/>
        <v>6</v>
      </c>
      <c r="E209" s="9">
        <f>+[3]LICENCIAS!E209+[3]PERMISOS!E209+[3]REGISTROS!E209+[3]CERTIFICADOS!E209+[3]FISCALIZACIONES!E209</f>
        <v>2</v>
      </c>
      <c r="F209" s="9">
        <f>+[3]LICENCIAS!F209+[3]PERMISOS!F209+[3]REGISTROS!F209+[3]CERTIFICADOS!F209+[3]FISCALIZACIONES!F209</f>
        <v>1</v>
      </c>
      <c r="G209" s="9">
        <f>+[3]LICENCIAS!G209+[3]PERMISOS!G209+[3]REGISTROS!G209+[3]CERTIFICADOS!G209+[3]FISCALIZACIONES!G209</f>
        <v>2</v>
      </c>
      <c r="H209" s="9">
        <f>+[3]LICENCIAS!H209+[3]PERMISOS!H209+[3]REGISTROS!H209+[3]CERTIFICADOS!H209+[3]FISCALIZACIONES!H209</f>
        <v>0</v>
      </c>
      <c r="I209" s="9">
        <f>+[3]LICENCIAS!I209+[3]PERMISOS!I209+[3]REGISTROS!I209+[3]CERTIFICADOS!I209+[3]FISCALIZACIONES!I209</f>
        <v>0</v>
      </c>
      <c r="J209" s="9">
        <f>+[3]LICENCIAS!J209+[3]PERMISOS!J209+[3]REGISTROS!J209+[3]CERTIFICADOS!J209+[3]FISCALIZACIONES!J209</f>
        <v>0</v>
      </c>
      <c r="K209" s="9">
        <f>+[3]LICENCIAS!K209+[3]PERMISOS!K209+[3]REGISTROS!K209+[3]CERTIFICADOS!K209+[3]FISCALIZACIONES!K209</f>
        <v>0</v>
      </c>
      <c r="L209" s="9">
        <f>+[3]LICENCIAS!L209+[3]PERMISOS!L209+[3]REGISTROS!L209+[3]CERTIFICADOS!L209+[3]FISCALIZACIONES!L209</f>
        <v>1</v>
      </c>
      <c r="M209" s="9">
        <f>+[3]LICENCIAS!M209+[3]PERMISOS!M209+[3]REGISTROS!M209+[3]CERTIFICADOS!M209+[3]FISCALIZACIONES!M209</f>
        <v>0</v>
      </c>
      <c r="N209" s="9">
        <f>+[3]LICENCIAS!N209+[3]PERMISOS!N209+[3]REGISTROS!N209+[3]CERTIFICADOS!N209+[3]FISCALIZACIONES!N209</f>
        <v>0</v>
      </c>
      <c r="O209" s="9">
        <f>+[3]LICENCIAS!O209+[3]PERMISOS!O209+[3]REGISTROS!O209+[3]CERTIFICADOS!O209+[3]FISCALIZACIONES!O209</f>
        <v>0</v>
      </c>
      <c r="P209" s="9">
        <f>+[3]LICENCIAS!P209+[3]PERMISOS!P209+[3]REGISTROS!P209+[3]CERTIFICADOS!P209+[3]FISCALIZACIONES!P209</f>
        <v>0</v>
      </c>
      <c r="Q209" s="9">
        <f>+[3]LICENCIAS!Q209+[3]PERMISOS!Q209+[3]REGISTROS!Q209+[3]CERTIFICADOS!Q209+[3]FISCALIZACIONES!Q209</f>
        <v>0</v>
      </c>
      <c r="R209" s="9">
        <f>+[3]LICENCIAS!R209+[3]PERMISOS!R209+[3]REGISTROS!R209+[3]CERTIFICADOS!R209+[3]FISCALIZACIONES!R209</f>
        <v>0</v>
      </c>
      <c r="S209" s="9">
        <f>+[3]LICENCIAS!S209+[3]PERMISOS!S209+[3]REGISTROS!S209+[3]CERTIFICADOS!S209+[3]FISCALIZACIONES!S209</f>
        <v>0</v>
      </c>
      <c r="T209" s="9">
        <f>+[3]LICENCIAS!T209+[3]PERMISOS!T209+[3]REGISTROS!T209+[3]CERTIFICADOS!T209+[3]FISCALIZACIONES!T209</f>
        <v>0</v>
      </c>
      <c r="U209" s="9">
        <f>+[3]LICENCIAS!U209+[3]PERMISOS!U209+[3]REGISTROS!U209+[3]CERTIFICADOS!U209+[3]FISCALIZACIONES!U209</f>
        <v>0</v>
      </c>
      <c r="V209" s="9">
        <f>+[3]LICENCIAS!V209+[3]PERMISOS!V209+[3]REGISTROS!V209+[3]CERTIFICADOS!V209+[3]FISCALIZACIONES!V209</f>
        <v>0</v>
      </c>
      <c r="W209" s="9">
        <f>+[3]LICENCIAS!W209+[3]PERMISOS!W209+[3]REGISTROS!W209+[3]CERTIFICADOS!W209+[3]FISCALIZACIONES!W209</f>
        <v>0</v>
      </c>
      <c r="X209" s="9">
        <f>+[3]LICENCIAS!X209+[3]PERMISOS!X209+[3]REGISTROS!X209+[3]CERTIFICADOS!X209+[3]FISCALIZACIONES!X209</f>
        <v>0</v>
      </c>
      <c r="Y209" s="9">
        <f>+[3]LICENCIAS!Y209+[3]PERMISOS!Y209+[3]REGISTROS!Y209+[3]CERTIFICADOS!Y209+[3]FISCALIZACIONES!Y209</f>
        <v>0</v>
      </c>
      <c r="Z209" s="9">
        <f>+[3]LICENCIAS!Z209+[3]PERMISOS!Z209+[3]REGISTROS!Z209+[3]CERTIFICADOS!Z209+[3]FISCALIZACIONES!Z209</f>
        <v>0</v>
      </c>
      <c r="AA209" s="10">
        <f t="shared" si="105"/>
        <v>407988.8503688093</v>
      </c>
      <c r="AB209" s="10">
        <f t="shared" si="106"/>
        <v>90182.358271865116</v>
      </c>
      <c r="AC209" s="11">
        <f t="shared" si="107"/>
        <v>214572.93572181242</v>
      </c>
      <c r="AD209" s="11">
        <f t="shared" si="108"/>
        <v>129881.35827186513</v>
      </c>
      <c r="AE209" s="11">
        <f t="shared" si="109"/>
        <v>36354.056902002107</v>
      </c>
      <c r="AF209" s="11">
        <f t="shared" si="110"/>
        <v>368273.00105374079</v>
      </c>
      <c r="AG209" s="11">
        <f t="shared" si="111"/>
        <v>15648.050579557428</v>
      </c>
      <c r="AH209" s="12">
        <f t="shared" si="112"/>
        <v>81904.109589041094</v>
      </c>
      <c r="AI209" s="12">
        <f t="shared" si="113"/>
        <v>85658.070600632243</v>
      </c>
      <c r="AJ209" s="12">
        <f t="shared" si="114"/>
        <v>9701.7913593256053</v>
      </c>
      <c r="AK209" s="12">
        <f t="shared" si="115"/>
        <v>2038.9884088514227</v>
      </c>
      <c r="AL209" s="12">
        <f t="shared" si="116"/>
        <v>475015.15384615387</v>
      </c>
      <c r="AM209" s="12">
        <f t="shared" si="117"/>
        <v>211823.9114857745</v>
      </c>
      <c r="AN209" s="12">
        <f t="shared" si="118"/>
        <v>948.36670179135922</v>
      </c>
      <c r="AO209" s="12">
        <f t="shared" si="119"/>
        <v>354977.45943097997</v>
      </c>
      <c r="AP209" s="12">
        <f t="shared" si="120"/>
        <v>25394.762908324548</v>
      </c>
      <c r="AQ209" s="12">
        <f t="shared" si="121"/>
        <v>9009.4836670179138</v>
      </c>
      <c r="AR209" s="12">
        <f t="shared" si="122"/>
        <v>901181.78503688099</v>
      </c>
      <c r="AS209" s="12">
        <f t="shared" si="123"/>
        <v>36522.929399367757</v>
      </c>
      <c r="AT209" s="12">
        <f t="shared" si="124"/>
        <v>3161.2223393045306</v>
      </c>
      <c r="AU209" s="12">
        <f t="shared" si="125"/>
        <v>6728895.6796628032</v>
      </c>
      <c r="AV209" s="12">
        <f t="shared" si="126"/>
        <v>17410.906217070602</v>
      </c>
      <c r="AW209" s="12">
        <f t="shared" si="127"/>
        <v>341.41201264488933</v>
      </c>
      <c r="AX209" s="12">
        <f t="shared" si="128"/>
        <v>1086.986301369863</v>
      </c>
      <c r="AY209" s="12">
        <f t="shared" si="129"/>
        <v>59788.466807165438</v>
      </c>
      <c r="AZ209" s="12">
        <f t="shared" si="130"/>
        <v>18799.978925184405</v>
      </c>
      <c r="BA209" s="12">
        <f t="shared" si="131"/>
        <v>5500.5268703898846</v>
      </c>
      <c r="BB209" s="12">
        <f t="shared" si="132"/>
        <v>1422.5500526870389</v>
      </c>
      <c r="BC209" s="12">
        <f t="shared" si="133"/>
        <v>450537.57534246577</v>
      </c>
      <c r="BD209" s="12">
        <f t="shared" si="134"/>
        <v>6322.4446786090612</v>
      </c>
      <c r="BE209" s="12">
        <f t="shared" si="135"/>
        <v>6435.6796628029497</v>
      </c>
      <c r="BF209" s="12">
        <f t="shared" si="136"/>
        <v>5197.0495258166484</v>
      </c>
      <c r="BG209" s="12">
        <f t="shared" si="137"/>
        <v>9483.6670179135926</v>
      </c>
    </row>
    <row r="210" spans="1:59" x14ac:dyDescent="0.25">
      <c r="A210" s="264"/>
      <c r="B210" s="270"/>
      <c r="C210" s="16" t="s">
        <v>248</v>
      </c>
      <c r="D210" s="7">
        <f t="shared" si="104"/>
        <v>1</v>
      </c>
      <c r="E210" s="9">
        <f>+[3]LICENCIAS!E210+[3]PERMISOS!E210+[3]REGISTROS!E210+[3]CERTIFICADOS!E210+[3]FISCALIZACIONES!E210</f>
        <v>0</v>
      </c>
      <c r="F210" s="9">
        <f>+[3]LICENCIAS!F210+[3]PERMISOS!F210+[3]REGISTROS!F210+[3]CERTIFICADOS!F210+[3]FISCALIZACIONES!F210</f>
        <v>0</v>
      </c>
      <c r="G210" s="9">
        <f>+[3]LICENCIAS!G210+[3]PERMISOS!G210+[3]REGISTROS!G210+[3]CERTIFICADOS!G210+[3]FISCALIZACIONES!G210</f>
        <v>0</v>
      </c>
      <c r="H210" s="9">
        <f>+[3]LICENCIAS!H210+[3]PERMISOS!H210+[3]REGISTROS!H210+[3]CERTIFICADOS!H210+[3]FISCALIZACIONES!H210</f>
        <v>0</v>
      </c>
      <c r="I210" s="9">
        <f>+[3]LICENCIAS!I210+[3]PERMISOS!I210+[3]REGISTROS!I210+[3]CERTIFICADOS!I210+[3]FISCALIZACIONES!I210</f>
        <v>0</v>
      </c>
      <c r="J210" s="9">
        <f>+[3]LICENCIAS!J210+[3]PERMISOS!J210+[3]REGISTROS!J210+[3]CERTIFICADOS!J210+[3]FISCALIZACIONES!J210</f>
        <v>0</v>
      </c>
      <c r="K210" s="9">
        <f>+[3]LICENCIAS!K210+[3]PERMISOS!K210+[3]REGISTROS!K210+[3]CERTIFICADOS!K210+[3]FISCALIZACIONES!K210</f>
        <v>1</v>
      </c>
      <c r="L210" s="9">
        <f>+[3]LICENCIAS!L210+[3]PERMISOS!L210+[3]REGISTROS!L210+[3]CERTIFICADOS!L210+[3]FISCALIZACIONES!L210</f>
        <v>0</v>
      </c>
      <c r="M210" s="9">
        <f>+[3]LICENCIAS!M210+[3]PERMISOS!M210+[3]REGISTROS!M210+[3]CERTIFICADOS!M210+[3]FISCALIZACIONES!M210</f>
        <v>0</v>
      </c>
      <c r="N210" s="9">
        <f>+[3]LICENCIAS!N210+[3]PERMISOS!N210+[3]REGISTROS!N210+[3]CERTIFICADOS!N210+[3]FISCALIZACIONES!N210</f>
        <v>0</v>
      </c>
      <c r="O210" s="9">
        <f>+[3]LICENCIAS!O210+[3]PERMISOS!O210+[3]REGISTROS!O210+[3]CERTIFICADOS!O210+[3]FISCALIZACIONES!O210</f>
        <v>0</v>
      </c>
      <c r="P210" s="9">
        <f>+[3]LICENCIAS!P210+[3]PERMISOS!P210+[3]REGISTROS!P210+[3]CERTIFICADOS!P210+[3]FISCALIZACIONES!P210</f>
        <v>0</v>
      </c>
      <c r="Q210" s="9">
        <f>+[3]LICENCIAS!Q210+[3]PERMISOS!Q210+[3]REGISTROS!Q210+[3]CERTIFICADOS!Q210+[3]FISCALIZACIONES!Q210</f>
        <v>0</v>
      </c>
      <c r="R210" s="9">
        <f>+[3]LICENCIAS!R210+[3]PERMISOS!R210+[3]REGISTROS!R210+[3]CERTIFICADOS!R210+[3]FISCALIZACIONES!R210</f>
        <v>0</v>
      </c>
      <c r="S210" s="9">
        <f>+[3]LICENCIAS!S210+[3]PERMISOS!S210+[3]REGISTROS!S210+[3]CERTIFICADOS!S210+[3]FISCALIZACIONES!S210</f>
        <v>0</v>
      </c>
      <c r="T210" s="9">
        <f>+[3]LICENCIAS!T210+[3]PERMISOS!T210+[3]REGISTROS!T210+[3]CERTIFICADOS!T210+[3]FISCALIZACIONES!T210</f>
        <v>0</v>
      </c>
      <c r="U210" s="9">
        <f>+[3]LICENCIAS!U210+[3]PERMISOS!U210+[3]REGISTROS!U210+[3]CERTIFICADOS!U210+[3]FISCALIZACIONES!U210</f>
        <v>0</v>
      </c>
      <c r="V210" s="9">
        <f>+[3]LICENCIAS!V210+[3]PERMISOS!V210+[3]REGISTROS!V210+[3]CERTIFICADOS!V210+[3]FISCALIZACIONES!V210</f>
        <v>0</v>
      </c>
      <c r="W210" s="9">
        <f>+[3]LICENCIAS!W210+[3]PERMISOS!W210+[3]REGISTROS!W210+[3]CERTIFICADOS!W210+[3]FISCALIZACIONES!W210</f>
        <v>0</v>
      </c>
      <c r="X210" s="9">
        <f>+[3]LICENCIAS!X210+[3]PERMISOS!X210+[3]REGISTROS!X210+[3]CERTIFICADOS!X210+[3]FISCALIZACIONES!X210</f>
        <v>0</v>
      </c>
      <c r="Y210" s="9">
        <f>+[3]LICENCIAS!Y210+[3]PERMISOS!Y210+[3]REGISTROS!Y210+[3]CERTIFICADOS!Y210+[3]FISCALIZACIONES!Y210</f>
        <v>0</v>
      </c>
      <c r="Z210" s="9">
        <f>+[3]LICENCIAS!Z210+[3]PERMISOS!Z210+[3]REGISTROS!Z210+[3]CERTIFICADOS!Z210+[3]FISCALIZACIONES!Z210</f>
        <v>0</v>
      </c>
      <c r="AA210" s="10">
        <f t="shared" si="105"/>
        <v>67998.141728134884</v>
      </c>
      <c r="AB210" s="10">
        <f t="shared" si="106"/>
        <v>15030.393045310853</v>
      </c>
      <c r="AC210" s="11">
        <f t="shared" si="107"/>
        <v>35762.155953635403</v>
      </c>
      <c r="AD210" s="11">
        <f t="shared" si="108"/>
        <v>21646.893045310855</v>
      </c>
      <c r="AE210" s="11">
        <f t="shared" si="109"/>
        <v>6059.0094836670178</v>
      </c>
      <c r="AF210" s="11">
        <f t="shared" si="110"/>
        <v>61378.833508956799</v>
      </c>
      <c r="AG210" s="11">
        <f t="shared" si="111"/>
        <v>2608.008429926238</v>
      </c>
      <c r="AH210" s="12">
        <f t="shared" si="112"/>
        <v>13650.684931506848</v>
      </c>
      <c r="AI210" s="12">
        <f t="shared" si="113"/>
        <v>14276.345100105375</v>
      </c>
      <c r="AJ210" s="12">
        <f t="shared" si="114"/>
        <v>1616.9652265542677</v>
      </c>
      <c r="AK210" s="12">
        <f t="shared" si="115"/>
        <v>339.8314014752371</v>
      </c>
      <c r="AL210" s="12">
        <f t="shared" si="116"/>
        <v>79169.192307692312</v>
      </c>
      <c r="AM210" s="12">
        <f t="shared" si="117"/>
        <v>35303.985247629083</v>
      </c>
      <c r="AN210" s="12">
        <f t="shared" si="118"/>
        <v>158.06111696522655</v>
      </c>
      <c r="AO210" s="12">
        <f t="shared" si="119"/>
        <v>59162.909905163331</v>
      </c>
      <c r="AP210" s="12">
        <f t="shared" si="120"/>
        <v>4232.4604847207584</v>
      </c>
      <c r="AQ210" s="12">
        <f t="shared" si="121"/>
        <v>1501.5806111696522</v>
      </c>
      <c r="AR210" s="12">
        <f t="shared" si="122"/>
        <v>150196.96417281349</v>
      </c>
      <c r="AS210" s="12">
        <f t="shared" si="123"/>
        <v>6087.1548998946255</v>
      </c>
      <c r="AT210" s="12">
        <f t="shared" si="124"/>
        <v>526.87038988408847</v>
      </c>
      <c r="AU210" s="12">
        <f t="shared" si="125"/>
        <v>1121482.6132771338</v>
      </c>
      <c r="AV210" s="12">
        <f t="shared" si="126"/>
        <v>2901.8177028451</v>
      </c>
      <c r="AW210" s="12">
        <f t="shared" si="127"/>
        <v>56.902002107481557</v>
      </c>
      <c r="AX210" s="12">
        <f t="shared" si="128"/>
        <v>181.16438356164383</v>
      </c>
      <c r="AY210" s="12">
        <f t="shared" si="129"/>
        <v>9964.7444678609063</v>
      </c>
      <c r="AZ210" s="12">
        <f t="shared" si="130"/>
        <v>3133.3298208640676</v>
      </c>
      <c r="BA210" s="12">
        <f t="shared" si="131"/>
        <v>916.75447839831406</v>
      </c>
      <c r="BB210" s="12">
        <f t="shared" si="132"/>
        <v>237.09167544783983</v>
      </c>
      <c r="BC210" s="12">
        <f t="shared" si="133"/>
        <v>75089.595890410958</v>
      </c>
      <c r="BD210" s="12">
        <f t="shared" si="134"/>
        <v>1053.7407797681769</v>
      </c>
      <c r="BE210" s="12">
        <f t="shared" si="135"/>
        <v>1072.613277133825</v>
      </c>
      <c r="BF210" s="12">
        <f t="shared" si="136"/>
        <v>866.17492096944147</v>
      </c>
      <c r="BG210" s="12">
        <f t="shared" si="137"/>
        <v>1580.6111696522655</v>
      </c>
    </row>
    <row r="211" spans="1:59" x14ac:dyDescent="0.25">
      <c r="A211" s="264"/>
      <c r="B211" s="270"/>
      <c r="C211" s="16" t="s">
        <v>249</v>
      </c>
      <c r="D211" s="7">
        <f t="shared" si="104"/>
        <v>3</v>
      </c>
      <c r="E211" s="9">
        <f>+[3]LICENCIAS!E211+[3]PERMISOS!E211+[3]REGISTROS!E211+[3]CERTIFICADOS!E211+[3]FISCALIZACIONES!E211</f>
        <v>1</v>
      </c>
      <c r="F211" s="9">
        <f>+[3]LICENCIAS!F211+[3]PERMISOS!F211+[3]REGISTROS!F211+[3]CERTIFICADOS!F211+[3]FISCALIZACIONES!F211</f>
        <v>0</v>
      </c>
      <c r="G211" s="9">
        <f>+[3]LICENCIAS!G211+[3]PERMISOS!G211+[3]REGISTROS!G211+[3]CERTIFICADOS!G211+[3]FISCALIZACIONES!G211</f>
        <v>0</v>
      </c>
      <c r="H211" s="9">
        <f>+[3]LICENCIAS!H211+[3]PERMISOS!H211+[3]REGISTROS!H211+[3]CERTIFICADOS!H211+[3]FISCALIZACIONES!H211</f>
        <v>1</v>
      </c>
      <c r="I211" s="9">
        <f>+[3]LICENCIAS!I211+[3]PERMISOS!I211+[3]REGISTROS!I211+[3]CERTIFICADOS!I211+[3]FISCALIZACIONES!I211</f>
        <v>0</v>
      </c>
      <c r="J211" s="9">
        <f>+[3]LICENCIAS!J211+[3]PERMISOS!J211+[3]REGISTROS!J211+[3]CERTIFICADOS!J211+[3]FISCALIZACIONES!J211</f>
        <v>0</v>
      </c>
      <c r="K211" s="9">
        <f>+[3]LICENCIAS!K211+[3]PERMISOS!K211+[3]REGISTROS!K211+[3]CERTIFICADOS!K211+[3]FISCALIZACIONES!K211</f>
        <v>1</v>
      </c>
      <c r="L211" s="9">
        <f>+[3]LICENCIAS!L211+[3]PERMISOS!L211+[3]REGISTROS!L211+[3]CERTIFICADOS!L211+[3]FISCALIZACIONES!L211</f>
        <v>0</v>
      </c>
      <c r="M211" s="9">
        <f>+[3]LICENCIAS!M211+[3]PERMISOS!M211+[3]REGISTROS!M211+[3]CERTIFICADOS!M211+[3]FISCALIZACIONES!M211</f>
        <v>0</v>
      </c>
      <c r="N211" s="9">
        <f>+[3]LICENCIAS!N211+[3]PERMISOS!N211+[3]REGISTROS!N211+[3]CERTIFICADOS!N211+[3]FISCALIZACIONES!N211</f>
        <v>0</v>
      </c>
      <c r="O211" s="9">
        <f>+[3]LICENCIAS!O211+[3]PERMISOS!O211+[3]REGISTROS!O211+[3]CERTIFICADOS!O211+[3]FISCALIZACIONES!O211</f>
        <v>0</v>
      </c>
      <c r="P211" s="9">
        <f>+[3]LICENCIAS!P211+[3]PERMISOS!P211+[3]REGISTROS!P211+[3]CERTIFICADOS!P211+[3]FISCALIZACIONES!P211</f>
        <v>0</v>
      </c>
      <c r="Q211" s="9">
        <f>+[3]LICENCIAS!Q211+[3]PERMISOS!Q211+[3]REGISTROS!Q211+[3]CERTIFICADOS!Q211+[3]FISCALIZACIONES!Q211</f>
        <v>0</v>
      </c>
      <c r="R211" s="9">
        <f>+[3]LICENCIAS!R211+[3]PERMISOS!R211+[3]REGISTROS!R211+[3]CERTIFICADOS!R211+[3]FISCALIZACIONES!R211</f>
        <v>0</v>
      </c>
      <c r="S211" s="9">
        <f>+[3]LICENCIAS!S211+[3]PERMISOS!S211+[3]REGISTROS!S211+[3]CERTIFICADOS!S211+[3]FISCALIZACIONES!S211</f>
        <v>0</v>
      </c>
      <c r="T211" s="9">
        <f>+[3]LICENCIAS!T211+[3]PERMISOS!T211+[3]REGISTROS!T211+[3]CERTIFICADOS!T211+[3]FISCALIZACIONES!T211</f>
        <v>0</v>
      </c>
      <c r="U211" s="9">
        <f>+[3]LICENCIAS!U211+[3]PERMISOS!U211+[3]REGISTROS!U211+[3]CERTIFICADOS!U211+[3]FISCALIZACIONES!U211</f>
        <v>0</v>
      </c>
      <c r="V211" s="9">
        <f>+[3]LICENCIAS!V211+[3]PERMISOS!V211+[3]REGISTROS!V211+[3]CERTIFICADOS!V211+[3]FISCALIZACIONES!V211</f>
        <v>0</v>
      </c>
      <c r="W211" s="9">
        <f>+[3]LICENCIAS!W211+[3]PERMISOS!W211+[3]REGISTROS!W211+[3]CERTIFICADOS!W211+[3]FISCALIZACIONES!W211</f>
        <v>0</v>
      </c>
      <c r="X211" s="9">
        <f>+[3]LICENCIAS!X211+[3]PERMISOS!X211+[3]REGISTROS!X211+[3]CERTIFICADOS!X211+[3]FISCALIZACIONES!X211</f>
        <v>0</v>
      </c>
      <c r="Y211" s="9">
        <f>+[3]LICENCIAS!Y211+[3]PERMISOS!Y211+[3]REGISTROS!Y211+[3]CERTIFICADOS!Y211+[3]FISCALIZACIONES!Y211</f>
        <v>0</v>
      </c>
      <c r="Z211" s="9">
        <f>+[3]LICENCIAS!Z211+[3]PERMISOS!Z211+[3]REGISTROS!Z211+[3]CERTIFICADOS!Z211+[3]FISCALIZACIONES!Z211</f>
        <v>0</v>
      </c>
      <c r="AA211" s="10">
        <f t="shared" si="105"/>
        <v>203994.42518440465</v>
      </c>
      <c r="AB211" s="10">
        <f t="shared" si="106"/>
        <v>45091.179135932558</v>
      </c>
      <c r="AC211" s="11">
        <f t="shared" si="107"/>
        <v>107286.46786090621</v>
      </c>
      <c r="AD211" s="11">
        <f t="shared" si="108"/>
        <v>64940.679135932565</v>
      </c>
      <c r="AE211" s="11">
        <f t="shared" si="109"/>
        <v>18177.028451001053</v>
      </c>
      <c r="AF211" s="11">
        <f t="shared" si="110"/>
        <v>184136.5005268704</v>
      </c>
      <c r="AG211" s="11">
        <f t="shared" si="111"/>
        <v>7824.0252897787141</v>
      </c>
      <c r="AH211" s="12">
        <f t="shared" si="112"/>
        <v>40952.054794520547</v>
      </c>
      <c r="AI211" s="12">
        <f t="shared" si="113"/>
        <v>42829.035300316122</v>
      </c>
      <c r="AJ211" s="12">
        <f t="shared" si="114"/>
        <v>4850.8956796628026</v>
      </c>
      <c r="AK211" s="12">
        <f t="shared" si="115"/>
        <v>1019.4942044257114</v>
      </c>
      <c r="AL211" s="12">
        <f t="shared" si="116"/>
        <v>237507.57692307694</v>
      </c>
      <c r="AM211" s="12">
        <f t="shared" si="117"/>
        <v>105911.95574288725</v>
      </c>
      <c r="AN211" s="12">
        <f t="shared" si="118"/>
        <v>474.18335089567961</v>
      </c>
      <c r="AO211" s="12">
        <f t="shared" si="119"/>
        <v>177488.72971548999</v>
      </c>
      <c r="AP211" s="12">
        <f t="shared" si="120"/>
        <v>12697.381454162274</v>
      </c>
      <c r="AQ211" s="12">
        <f t="shared" si="121"/>
        <v>4504.7418335089569</v>
      </c>
      <c r="AR211" s="12">
        <f t="shared" si="122"/>
        <v>450590.89251844049</v>
      </c>
      <c r="AS211" s="12">
        <f t="shared" si="123"/>
        <v>18261.464699683878</v>
      </c>
      <c r="AT211" s="12">
        <f t="shared" si="124"/>
        <v>1580.6111696522653</v>
      </c>
      <c r="AU211" s="12">
        <f t="shared" si="125"/>
        <v>3364447.8398314016</v>
      </c>
      <c r="AV211" s="12">
        <f t="shared" si="126"/>
        <v>8705.453108535301</v>
      </c>
      <c r="AW211" s="12">
        <f t="shared" si="127"/>
        <v>170.70600632244467</v>
      </c>
      <c r="AX211" s="12">
        <f t="shared" si="128"/>
        <v>543.49315068493149</v>
      </c>
      <c r="AY211" s="12">
        <f t="shared" si="129"/>
        <v>29894.233403582719</v>
      </c>
      <c r="AZ211" s="12">
        <f t="shared" si="130"/>
        <v>9399.9894625922025</v>
      </c>
      <c r="BA211" s="12">
        <f t="shared" si="131"/>
        <v>2750.2634351949423</v>
      </c>
      <c r="BB211" s="12">
        <f t="shared" si="132"/>
        <v>711.27502634351947</v>
      </c>
      <c r="BC211" s="12">
        <f t="shared" si="133"/>
        <v>225268.78767123289</v>
      </c>
      <c r="BD211" s="12">
        <f t="shared" si="134"/>
        <v>3161.2223393045306</v>
      </c>
      <c r="BE211" s="12">
        <f t="shared" si="135"/>
        <v>3217.8398314014748</v>
      </c>
      <c r="BF211" s="12">
        <f t="shared" si="136"/>
        <v>2598.5247629083242</v>
      </c>
      <c r="BG211" s="12">
        <f t="shared" si="137"/>
        <v>4741.8335089567963</v>
      </c>
    </row>
    <row r="212" spans="1:59" x14ac:dyDescent="0.25">
      <c r="A212" s="264"/>
      <c r="B212" s="270"/>
      <c r="C212" s="16" t="s">
        <v>250</v>
      </c>
      <c r="D212" s="7">
        <f t="shared" si="104"/>
        <v>4</v>
      </c>
      <c r="E212" s="9">
        <f>+[3]LICENCIAS!E212+[3]PERMISOS!E212+[3]REGISTROS!E212+[3]CERTIFICADOS!E212+[3]FISCALIZACIONES!E212</f>
        <v>3</v>
      </c>
      <c r="F212" s="9">
        <f>+[3]LICENCIAS!F212+[3]PERMISOS!F212+[3]REGISTROS!F212+[3]CERTIFICADOS!F212+[3]FISCALIZACIONES!F212</f>
        <v>1</v>
      </c>
      <c r="G212" s="9">
        <f>+[3]LICENCIAS!G212+[3]PERMISOS!G212+[3]REGISTROS!G212+[3]CERTIFICADOS!G212+[3]FISCALIZACIONES!G212</f>
        <v>0</v>
      </c>
      <c r="H212" s="9">
        <f>+[3]LICENCIAS!H212+[3]PERMISOS!H212+[3]REGISTROS!H212+[3]CERTIFICADOS!H212+[3]FISCALIZACIONES!H212</f>
        <v>0</v>
      </c>
      <c r="I212" s="9">
        <f>+[3]LICENCIAS!I212+[3]PERMISOS!I212+[3]REGISTROS!I212+[3]CERTIFICADOS!I212+[3]FISCALIZACIONES!I212</f>
        <v>0</v>
      </c>
      <c r="J212" s="9">
        <f>+[3]LICENCIAS!J212+[3]PERMISOS!J212+[3]REGISTROS!J212+[3]CERTIFICADOS!J212+[3]FISCALIZACIONES!J212</f>
        <v>0</v>
      </c>
      <c r="K212" s="9">
        <f>+[3]LICENCIAS!K212+[3]PERMISOS!K212+[3]REGISTROS!K212+[3]CERTIFICADOS!K212+[3]FISCALIZACIONES!K212</f>
        <v>0</v>
      </c>
      <c r="L212" s="9">
        <f>+[3]LICENCIAS!L212+[3]PERMISOS!L212+[3]REGISTROS!L212+[3]CERTIFICADOS!L212+[3]FISCALIZACIONES!L212</f>
        <v>0</v>
      </c>
      <c r="M212" s="9">
        <f>+[3]LICENCIAS!M212+[3]PERMISOS!M212+[3]REGISTROS!M212+[3]CERTIFICADOS!M212+[3]FISCALIZACIONES!M212</f>
        <v>0</v>
      </c>
      <c r="N212" s="9">
        <f>+[3]LICENCIAS!N212+[3]PERMISOS!N212+[3]REGISTROS!N212+[3]CERTIFICADOS!N212+[3]FISCALIZACIONES!N212</f>
        <v>0</v>
      </c>
      <c r="O212" s="9">
        <f>+[3]LICENCIAS!O212+[3]PERMISOS!O212+[3]REGISTROS!O212+[3]CERTIFICADOS!O212+[3]FISCALIZACIONES!O212</f>
        <v>0</v>
      </c>
      <c r="P212" s="9">
        <f>+[3]LICENCIAS!P212+[3]PERMISOS!P212+[3]REGISTROS!P212+[3]CERTIFICADOS!P212+[3]FISCALIZACIONES!P212</f>
        <v>0</v>
      </c>
      <c r="Q212" s="9">
        <f>+[3]LICENCIAS!Q212+[3]PERMISOS!Q212+[3]REGISTROS!Q212+[3]CERTIFICADOS!Q212+[3]FISCALIZACIONES!Q212</f>
        <v>0</v>
      </c>
      <c r="R212" s="9">
        <f>+[3]LICENCIAS!R212+[3]PERMISOS!R212+[3]REGISTROS!R212+[3]CERTIFICADOS!R212+[3]FISCALIZACIONES!R212</f>
        <v>0</v>
      </c>
      <c r="S212" s="9">
        <f>+[3]LICENCIAS!S212+[3]PERMISOS!S212+[3]REGISTROS!S212+[3]CERTIFICADOS!S212+[3]FISCALIZACIONES!S212</f>
        <v>0</v>
      </c>
      <c r="T212" s="9">
        <f>+[3]LICENCIAS!T212+[3]PERMISOS!T212+[3]REGISTROS!T212+[3]CERTIFICADOS!T212+[3]FISCALIZACIONES!T212</f>
        <v>0</v>
      </c>
      <c r="U212" s="9">
        <f>+[3]LICENCIAS!U212+[3]PERMISOS!U212+[3]REGISTROS!U212+[3]CERTIFICADOS!U212+[3]FISCALIZACIONES!U212</f>
        <v>0</v>
      </c>
      <c r="V212" s="9">
        <f>+[3]LICENCIAS!V212+[3]PERMISOS!V212+[3]REGISTROS!V212+[3]CERTIFICADOS!V212+[3]FISCALIZACIONES!V212</f>
        <v>0</v>
      </c>
      <c r="W212" s="9">
        <f>+[3]LICENCIAS!W212+[3]PERMISOS!W212+[3]REGISTROS!W212+[3]CERTIFICADOS!W212+[3]FISCALIZACIONES!W212</f>
        <v>0</v>
      </c>
      <c r="X212" s="9">
        <f>+[3]LICENCIAS!X212+[3]PERMISOS!X212+[3]REGISTROS!X212+[3]CERTIFICADOS!X212+[3]FISCALIZACIONES!X212</f>
        <v>0</v>
      </c>
      <c r="Y212" s="9">
        <f>+[3]LICENCIAS!Y212+[3]PERMISOS!Y212+[3]REGISTROS!Y212+[3]CERTIFICADOS!Y212+[3]FISCALIZACIONES!Y212</f>
        <v>0</v>
      </c>
      <c r="Z212" s="9">
        <f>+[3]LICENCIAS!Z212+[3]PERMISOS!Z212+[3]REGISTROS!Z212+[3]CERTIFICADOS!Z212+[3]FISCALIZACIONES!Z212</f>
        <v>0</v>
      </c>
      <c r="AA212" s="10">
        <f t="shared" si="105"/>
        <v>271992.56691253954</v>
      </c>
      <c r="AB212" s="10">
        <f t="shared" si="106"/>
        <v>60121.572181243413</v>
      </c>
      <c r="AC212" s="11">
        <f t="shared" si="107"/>
        <v>143048.62381454161</v>
      </c>
      <c r="AD212" s="11">
        <f t="shared" si="108"/>
        <v>86587.57218124342</v>
      </c>
      <c r="AE212" s="11">
        <f t="shared" si="109"/>
        <v>24236.037934668071</v>
      </c>
      <c r="AF212" s="11">
        <f t="shared" si="110"/>
        <v>245515.3340358272</v>
      </c>
      <c r="AG212" s="11">
        <f t="shared" si="111"/>
        <v>10432.033719704952</v>
      </c>
      <c r="AH212" s="12">
        <f t="shared" si="112"/>
        <v>54602.739726027394</v>
      </c>
      <c r="AI212" s="12">
        <f t="shared" si="113"/>
        <v>57105.380400421498</v>
      </c>
      <c r="AJ212" s="12">
        <f t="shared" si="114"/>
        <v>6467.8609062170708</v>
      </c>
      <c r="AK212" s="12">
        <f t="shared" si="115"/>
        <v>1359.3256059009484</v>
      </c>
      <c r="AL212" s="12">
        <f t="shared" si="116"/>
        <v>316676.76923076925</v>
      </c>
      <c r="AM212" s="12">
        <f t="shared" si="117"/>
        <v>141215.94099051633</v>
      </c>
      <c r="AN212" s="12">
        <f t="shared" si="118"/>
        <v>632.24446786090618</v>
      </c>
      <c r="AO212" s="12">
        <f t="shared" si="119"/>
        <v>236651.63962065332</v>
      </c>
      <c r="AP212" s="12">
        <f t="shared" si="120"/>
        <v>16929.841938883033</v>
      </c>
      <c r="AQ212" s="12">
        <f t="shared" si="121"/>
        <v>6006.3224446786089</v>
      </c>
      <c r="AR212" s="12">
        <f t="shared" si="122"/>
        <v>600787.85669125395</v>
      </c>
      <c r="AS212" s="12">
        <f t="shared" si="123"/>
        <v>24348.619599578502</v>
      </c>
      <c r="AT212" s="12">
        <f t="shared" si="124"/>
        <v>2107.4815595363539</v>
      </c>
      <c r="AU212" s="12">
        <f t="shared" si="125"/>
        <v>4485930.4531085351</v>
      </c>
      <c r="AV212" s="12">
        <f t="shared" si="126"/>
        <v>11607.2708113804</v>
      </c>
      <c r="AW212" s="12">
        <f t="shared" si="127"/>
        <v>227.60800842992623</v>
      </c>
      <c r="AX212" s="12">
        <f t="shared" si="128"/>
        <v>724.65753424657532</v>
      </c>
      <c r="AY212" s="12">
        <f t="shared" si="129"/>
        <v>39858.977871443625</v>
      </c>
      <c r="AZ212" s="12">
        <f t="shared" si="130"/>
        <v>12533.319283456271</v>
      </c>
      <c r="BA212" s="12">
        <f t="shared" si="131"/>
        <v>3667.0179135932563</v>
      </c>
      <c r="BB212" s="12">
        <f t="shared" si="132"/>
        <v>948.36670179135933</v>
      </c>
      <c r="BC212" s="12">
        <f t="shared" si="133"/>
        <v>300358.38356164383</v>
      </c>
      <c r="BD212" s="12">
        <f t="shared" si="134"/>
        <v>4214.9631190727077</v>
      </c>
      <c r="BE212" s="12">
        <f t="shared" si="135"/>
        <v>4290.4531085353001</v>
      </c>
      <c r="BF212" s="12">
        <f t="shared" si="136"/>
        <v>3464.6996838777659</v>
      </c>
      <c r="BG212" s="12">
        <f t="shared" si="137"/>
        <v>6322.4446786090621</v>
      </c>
    </row>
    <row r="213" spans="1:59" x14ac:dyDescent="0.25">
      <c r="A213" s="264"/>
      <c r="B213" s="270"/>
      <c r="C213" s="16" t="s">
        <v>251</v>
      </c>
      <c r="D213" s="7">
        <f t="shared" si="104"/>
        <v>1</v>
      </c>
      <c r="E213" s="9">
        <f>+[3]LICENCIAS!E213+[3]PERMISOS!E213+[3]REGISTROS!E213+[3]CERTIFICADOS!E213+[3]FISCALIZACIONES!E213</f>
        <v>0</v>
      </c>
      <c r="F213" s="9">
        <f>+[3]LICENCIAS!F213+[3]PERMISOS!F213+[3]REGISTROS!F213+[3]CERTIFICADOS!F213+[3]FISCALIZACIONES!F213</f>
        <v>0</v>
      </c>
      <c r="G213" s="9">
        <f>+[3]LICENCIAS!G213+[3]PERMISOS!G213+[3]REGISTROS!G213+[3]CERTIFICADOS!G213+[3]FISCALIZACIONES!G213</f>
        <v>0</v>
      </c>
      <c r="H213" s="9">
        <f>+[3]LICENCIAS!H213+[3]PERMISOS!H213+[3]REGISTROS!H213+[3]CERTIFICADOS!H213+[3]FISCALIZACIONES!H213</f>
        <v>0</v>
      </c>
      <c r="I213" s="9">
        <f>+[3]LICENCIAS!I213+[3]PERMISOS!I213+[3]REGISTROS!I213+[3]CERTIFICADOS!I213+[3]FISCALIZACIONES!I213</f>
        <v>1</v>
      </c>
      <c r="J213" s="9">
        <f>+[3]LICENCIAS!J213+[3]PERMISOS!J213+[3]REGISTROS!J213+[3]CERTIFICADOS!J213+[3]FISCALIZACIONES!J213</f>
        <v>0</v>
      </c>
      <c r="K213" s="9">
        <f>+[3]LICENCIAS!K213+[3]PERMISOS!K213+[3]REGISTROS!K213+[3]CERTIFICADOS!K213+[3]FISCALIZACIONES!K213</f>
        <v>0</v>
      </c>
      <c r="L213" s="9">
        <f>+[3]LICENCIAS!L213+[3]PERMISOS!L213+[3]REGISTROS!L213+[3]CERTIFICADOS!L213+[3]FISCALIZACIONES!L213</f>
        <v>0</v>
      </c>
      <c r="M213" s="9">
        <f>+[3]LICENCIAS!M213+[3]PERMISOS!M213+[3]REGISTROS!M213+[3]CERTIFICADOS!M213+[3]FISCALIZACIONES!M213</f>
        <v>0</v>
      </c>
      <c r="N213" s="9">
        <f>+[3]LICENCIAS!N213+[3]PERMISOS!N213+[3]REGISTROS!N213+[3]CERTIFICADOS!N213+[3]FISCALIZACIONES!N213</f>
        <v>0</v>
      </c>
      <c r="O213" s="9">
        <f>+[3]LICENCIAS!O213+[3]PERMISOS!O213+[3]REGISTROS!O213+[3]CERTIFICADOS!O213+[3]FISCALIZACIONES!O213</f>
        <v>0</v>
      </c>
      <c r="P213" s="9">
        <f>+[3]LICENCIAS!P213+[3]PERMISOS!P213+[3]REGISTROS!P213+[3]CERTIFICADOS!P213+[3]FISCALIZACIONES!P213</f>
        <v>0</v>
      </c>
      <c r="Q213" s="9">
        <f>+[3]LICENCIAS!Q213+[3]PERMISOS!Q213+[3]REGISTROS!Q213+[3]CERTIFICADOS!Q213+[3]FISCALIZACIONES!Q213</f>
        <v>0</v>
      </c>
      <c r="R213" s="9">
        <f>+[3]LICENCIAS!R213+[3]PERMISOS!R213+[3]REGISTROS!R213+[3]CERTIFICADOS!R213+[3]FISCALIZACIONES!R213</f>
        <v>0</v>
      </c>
      <c r="S213" s="9">
        <f>+[3]LICENCIAS!S213+[3]PERMISOS!S213+[3]REGISTROS!S213+[3]CERTIFICADOS!S213+[3]FISCALIZACIONES!S213</f>
        <v>0</v>
      </c>
      <c r="T213" s="9">
        <f>+[3]LICENCIAS!T213+[3]PERMISOS!T213+[3]REGISTROS!T213+[3]CERTIFICADOS!T213+[3]FISCALIZACIONES!T213</f>
        <v>0</v>
      </c>
      <c r="U213" s="9">
        <f>+[3]LICENCIAS!U213+[3]PERMISOS!U213+[3]REGISTROS!U213+[3]CERTIFICADOS!U213+[3]FISCALIZACIONES!U213</f>
        <v>0</v>
      </c>
      <c r="V213" s="9">
        <f>+[3]LICENCIAS!V213+[3]PERMISOS!V213+[3]REGISTROS!V213+[3]CERTIFICADOS!V213+[3]FISCALIZACIONES!V213</f>
        <v>0</v>
      </c>
      <c r="W213" s="9">
        <f>+[3]LICENCIAS!W213+[3]PERMISOS!W213+[3]REGISTROS!W213+[3]CERTIFICADOS!W213+[3]FISCALIZACIONES!W213</f>
        <v>0</v>
      </c>
      <c r="X213" s="9">
        <f>+[3]LICENCIAS!X213+[3]PERMISOS!X213+[3]REGISTROS!X213+[3]CERTIFICADOS!X213+[3]FISCALIZACIONES!X213</f>
        <v>0</v>
      </c>
      <c r="Y213" s="9">
        <f>+[3]LICENCIAS!Y213+[3]PERMISOS!Y213+[3]REGISTROS!Y213+[3]CERTIFICADOS!Y213+[3]FISCALIZACIONES!Y213</f>
        <v>0</v>
      </c>
      <c r="Z213" s="9">
        <f>+[3]LICENCIAS!Z213+[3]PERMISOS!Z213+[3]REGISTROS!Z213+[3]CERTIFICADOS!Z213+[3]FISCALIZACIONES!Z213</f>
        <v>0</v>
      </c>
      <c r="AA213" s="10">
        <f t="shared" si="105"/>
        <v>67998.141728134884</v>
      </c>
      <c r="AB213" s="10">
        <f t="shared" si="106"/>
        <v>15030.393045310853</v>
      </c>
      <c r="AC213" s="11">
        <f t="shared" si="107"/>
        <v>35762.155953635403</v>
      </c>
      <c r="AD213" s="11">
        <f t="shared" si="108"/>
        <v>21646.893045310855</v>
      </c>
      <c r="AE213" s="11">
        <f t="shared" si="109"/>
        <v>6059.0094836670178</v>
      </c>
      <c r="AF213" s="11">
        <f t="shared" si="110"/>
        <v>61378.833508956799</v>
      </c>
      <c r="AG213" s="11">
        <f t="shared" si="111"/>
        <v>2608.008429926238</v>
      </c>
      <c r="AH213" s="12">
        <f t="shared" si="112"/>
        <v>13650.684931506848</v>
      </c>
      <c r="AI213" s="12">
        <f t="shared" si="113"/>
        <v>14276.345100105375</v>
      </c>
      <c r="AJ213" s="12">
        <f t="shared" si="114"/>
        <v>1616.9652265542677</v>
      </c>
      <c r="AK213" s="12">
        <f t="shared" si="115"/>
        <v>339.8314014752371</v>
      </c>
      <c r="AL213" s="12">
        <f t="shared" si="116"/>
        <v>79169.192307692312</v>
      </c>
      <c r="AM213" s="12">
        <f t="shared" si="117"/>
        <v>35303.985247629083</v>
      </c>
      <c r="AN213" s="12">
        <f t="shared" si="118"/>
        <v>158.06111696522655</v>
      </c>
      <c r="AO213" s="12">
        <f t="shared" si="119"/>
        <v>59162.909905163331</v>
      </c>
      <c r="AP213" s="12">
        <f t="shared" si="120"/>
        <v>4232.4604847207584</v>
      </c>
      <c r="AQ213" s="12">
        <f t="shared" si="121"/>
        <v>1501.5806111696522</v>
      </c>
      <c r="AR213" s="12">
        <f t="shared" si="122"/>
        <v>150196.96417281349</v>
      </c>
      <c r="AS213" s="12">
        <f t="shared" si="123"/>
        <v>6087.1548998946255</v>
      </c>
      <c r="AT213" s="12">
        <f t="shared" si="124"/>
        <v>526.87038988408847</v>
      </c>
      <c r="AU213" s="12">
        <f t="shared" si="125"/>
        <v>1121482.6132771338</v>
      </c>
      <c r="AV213" s="12">
        <f t="shared" si="126"/>
        <v>2901.8177028451</v>
      </c>
      <c r="AW213" s="12">
        <f t="shared" si="127"/>
        <v>56.902002107481557</v>
      </c>
      <c r="AX213" s="12">
        <f t="shared" si="128"/>
        <v>181.16438356164383</v>
      </c>
      <c r="AY213" s="12">
        <f t="shared" si="129"/>
        <v>9964.7444678609063</v>
      </c>
      <c r="AZ213" s="12">
        <f t="shared" si="130"/>
        <v>3133.3298208640676</v>
      </c>
      <c r="BA213" s="12">
        <f t="shared" si="131"/>
        <v>916.75447839831406</v>
      </c>
      <c r="BB213" s="12">
        <f t="shared" si="132"/>
        <v>237.09167544783983</v>
      </c>
      <c r="BC213" s="12">
        <f t="shared" si="133"/>
        <v>75089.595890410958</v>
      </c>
      <c r="BD213" s="12">
        <f t="shared" si="134"/>
        <v>1053.7407797681769</v>
      </c>
      <c r="BE213" s="12">
        <f t="shared" si="135"/>
        <v>1072.613277133825</v>
      </c>
      <c r="BF213" s="12">
        <f t="shared" si="136"/>
        <v>866.17492096944147</v>
      </c>
      <c r="BG213" s="12">
        <f t="shared" si="137"/>
        <v>1580.6111696522655</v>
      </c>
    </row>
    <row r="214" spans="1:59" x14ac:dyDescent="0.25">
      <c r="A214" s="264"/>
      <c r="B214" s="270"/>
      <c r="C214" s="16" t="s">
        <v>252</v>
      </c>
      <c r="D214" s="7">
        <f t="shared" si="104"/>
        <v>1</v>
      </c>
      <c r="E214" s="9">
        <f>+[3]LICENCIAS!E214+[3]PERMISOS!E214+[3]REGISTROS!E214+[3]CERTIFICADOS!E214+[3]FISCALIZACIONES!E214</f>
        <v>0</v>
      </c>
      <c r="F214" s="9">
        <f>+[3]LICENCIAS!F214+[3]PERMISOS!F214+[3]REGISTROS!F214+[3]CERTIFICADOS!F214+[3]FISCALIZACIONES!F214</f>
        <v>0</v>
      </c>
      <c r="G214" s="9">
        <f>+[3]LICENCIAS!G214+[3]PERMISOS!G214+[3]REGISTROS!G214+[3]CERTIFICADOS!G214+[3]FISCALIZACIONES!G214</f>
        <v>0</v>
      </c>
      <c r="H214" s="9">
        <f>+[3]LICENCIAS!H214+[3]PERMISOS!H214+[3]REGISTROS!H214+[3]CERTIFICADOS!H214+[3]FISCALIZACIONES!H214</f>
        <v>1</v>
      </c>
      <c r="I214" s="9">
        <f>+[3]LICENCIAS!I214+[3]PERMISOS!I214+[3]REGISTROS!I214+[3]CERTIFICADOS!I214+[3]FISCALIZACIONES!I214</f>
        <v>0</v>
      </c>
      <c r="J214" s="9">
        <f>+[3]LICENCIAS!J214+[3]PERMISOS!J214+[3]REGISTROS!J214+[3]CERTIFICADOS!J214+[3]FISCALIZACIONES!J214</f>
        <v>0</v>
      </c>
      <c r="K214" s="9">
        <f>+[3]LICENCIAS!K214+[3]PERMISOS!K214+[3]REGISTROS!K214+[3]CERTIFICADOS!K214+[3]FISCALIZACIONES!K214</f>
        <v>0</v>
      </c>
      <c r="L214" s="9">
        <f>+[3]LICENCIAS!L214+[3]PERMISOS!L214+[3]REGISTROS!L214+[3]CERTIFICADOS!L214+[3]FISCALIZACIONES!L214</f>
        <v>0</v>
      </c>
      <c r="M214" s="9">
        <f>+[3]LICENCIAS!M214+[3]PERMISOS!M214+[3]REGISTROS!M214+[3]CERTIFICADOS!M214+[3]FISCALIZACIONES!M214</f>
        <v>0</v>
      </c>
      <c r="N214" s="9">
        <f>+[3]LICENCIAS!N214+[3]PERMISOS!N214+[3]REGISTROS!N214+[3]CERTIFICADOS!N214+[3]FISCALIZACIONES!N214</f>
        <v>0</v>
      </c>
      <c r="O214" s="9">
        <f>+[3]LICENCIAS!O214+[3]PERMISOS!O214+[3]REGISTROS!O214+[3]CERTIFICADOS!O214+[3]FISCALIZACIONES!O214</f>
        <v>0</v>
      </c>
      <c r="P214" s="9">
        <f>+[3]LICENCIAS!P214+[3]PERMISOS!P214+[3]REGISTROS!P214+[3]CERTIFICADOS!P214+[3]FISCALIZACIONES!P214</f>
        <v>0</v>
      </c>
      <c r="Q214" s="9">
        <f>+[3]LICENCIAS!Q214+[3]PERMISOS!Q214+[3]REGISTROS!Q214+[3]CERTIFICADOS!Q214+[3]FISCALIZACIONES!Q214</f>
        <v>0</v>
      </c>
      <c r="R214" s="9">
        <f>+[3]LICENCIAS!R214+[3]PERMISOS!R214+[3]REGISTROS!R214+[3]CERTIFICADOS!R214+[3]FISCALIZACIONES!R214</f>
        <v>0</v>
      </c>
      <c r="S214" s="9">
        <f>+[3]LICENCIAS!S214+[3]PERMISOS!S214+[3]REGISTROS!S214+[3]CERTIFICADOS!S214+[3]FISCALIZACIONES!S214</f>
        <v>0</v>
      </c>
      <c r="T214" s="9">
        <f>+[3]LICENCIAS!T214+[3]PERMISOS!T214+[3]REGISTROS!T214+[3]CERTIFICADOS!T214+[3]FISCALIZACIONES!T214</f>
        <v>0</v>
      </c>
      <c r="U214" s="9">
        <f>+[3]LICENCIAS!U214+[3]PERMISOS!U214+[3]REGISTROS!U214+[3]CERTIFICADOS!U214+[3]FISCALIZACIONES!U214</f>
        <v>0</v>
      </c>
      <c r="V214" s="9">
        <f>+[3]LICENCIAS!V214+[3]PERMISOS!V214+[3]REGISTROS!V214+[3]CERTIFICADOS!V214+[3]FISCALIZACIONES!V214</f>
        <v>0</v>
      </c>
      <c r="W214" s="9">
        <f>+[3]LICENCIAS!W214+[3]PERMISOS!W214+[3]REGISTROS!W214+[3]CERTIFICADOS!W214+[3]FISCALIZACIONES!W214</f>
        <v>0</v>
      </c>
      <c r="X214" s="9">
        <f>+[3]LICENCIAS!X214+[3]PERMISOS!X214+[3]REGISTROS!X214+[3]CERTIFICADOS!X214+[3]FISCALIZACIONES!X214</f>
        <v>0</v>
      </c>
      <c r="Y214" s="9">
        <f>+[3]LICENCIAS!Y214+[3]PERMISOS!Y214+[3]REGISTROS!Y214+[3]CERTIFICADOS!Y214+[3]FISCALIZACIONES!Y214</f>
        <v>0</v>
      </c>
      <c r="Z214" s="9">
        <f>+[3]LICENCIAS!Z214+[3]PERMISOS!Z214+[3]REGISTROS!Z214+[3]CERTIFICADOS!Z214+[3]FISCALIZACIONES!Z214</f>
        <v>0</v>
      </c>
      <c r="AA214" s="10">
        <f t="shared" si="105"/>
        <v>67998.141728134884</v>
      </c>
      <c r="AB214" s="10">
        <f t="shared" si="106"/>
        <v>15030.393045310853</v>
      </c>
      <c r="AC214" s="11">
        <f t="shared" si="107"/>
        <v>35762.155953635403</v>
      </c>
      <c r="AD214" s="11">
        <f t="shared" si="108"/>
        <v>21646.893045310855</v>
      </c>
      <c r="AE214" s="11">
        <f t="shared" si="109"/>
        <v>6059.0094836670178</v>
      </c>
      <c r="AF214" s="11">
        <f t="shared" si="110"/>
        <v>61378.833508956799</v>
      </c>
      <c r="AG214" s="11">
        <f t="shared" si="111"/>
        <v>2608.008429926238</v>
      </c>
      <c r="AH214" s="12">
        <f t="shared" si="112"/>
        <v>13650.684931506848</v>
      </c>
      <c r="AI214" s="12">
        <f t="shared" si="113"/>
        <v>14276.345100105375</v>
      </c>
      <c r="AJ214" s="12">
        <f t="shared" si="114"/>
        <v>1616.9652265542677</v>
      </c>
      <c r="AK214" s="12">
        <f t="shared" si="115"/>
        <v>339.8314014752371</v>
      </c>
      <c r="AL214" s="12">
        <f t="shared" si="116"/>
        <v>79169.192307692312</v>
      </c>
      <c r="AM214" s="12">
        <f t="shared" si="117"/>
        <v>35303.985247629083</v>
      </c>
      <c r="AN214" s="12">
        <f t="shared" si="118"/>
        <v>158.06111696522655</v>
      </c>
      <c r="AO214" s="12">
        <f t="shared" si="119"/>
        <v>59162.909905163331</v>
      </c>
      <c r="AP214" s="12">
        <f t="shared" si="120"/>
        <v>4232.4604847207584</v>
      </c>
      <c r="AQ214" s="12">
        <f t="shared" si="121"/>
        <v>1501.5806111696522</v>
      </c>
      <c r="AR214" s="12">
        <f t="shared" si="122"/>
        <v>150196.96417281349</v>
      </c>
      <c r="AS214" s="12">
        <f t="shared" si="123"/>
        <v>6087.1548998946255</v>
      </c>
      <c r="AT214" s="12">
        <f t="shared" si="124"/>
        <v>526.87038988408847</v>
      </c>
      <c r="AU214" s="12">
        <f t="shared" si="125"/>
        <v>1121482.6132771338</v>
      </c>
      <c r="AV214" s="12">
        <f t="shared" si="126"/>
        <v>2901.8177028451</v>
      </c>
      <c r="AW214" s="12">
        <f t="shared" si="127"/>
        <v>56.902002107481557</v>
      </c>
      <c r="AX214" s="12">
        <f t="shared" si="128"/>
        <v>181.16438356164383</v>
      </c>
      <c r="AY214" s="12">
        <f t="shared" si="129"/>
        <v>9964.7444678609063</v>
      </c>
      <c r="AZ214" s="12">
        <f t="shared" si="130"/>
        <v>3133.3298208640676</v>
      </c>
      <c r="BA214" s="12">
        <f t="shared" si="131"/>
        <v>916.75447839831406</v>
      </c>
      <c r="BB214" s="12">
        <f t="shared" si="132"/>
        <v>237.09167544783983</v>
      </c>
      <c r="BC214" s="12">
        <f t="shared" si="133"/>
        <v>75089.595890410958</v>
      </c>
      <c r="BD214" s="12">
        <f t="shared" si="134"/>
        <v>1053.7407797681769</v>
      </c>
      <c r="BE214" s="12">
        <f t="shared" si="135"/>
        <v>1072.613277133825</v>
      </c>
      <c r="BF214" s="12">
        <f t="shared" si="136"/>
        <v>866.17492096944147</v>
      </c>
      <c r="BG214" s="12">
        <f t="shared" si="137"/>
        <v>1580.6111696522655</v>
      </c>
    </row>
    <row r="215" spans="1:59" x14ac:dyDescent="0.25">
      <c r="A215" s="264"/>
      <c r="B215" s="270"/>
      <c r="C215" s="16" t="s">
        <v>253</v>
      </c>
      <c r="D215" s="7">
        <f t="shared" si="104"/>
        <v>0</v>
      </c>
      <c r="E215" s="9">
        <f>+[3]LICENCIAS!E215+[3]PERMISOS!E215+[3]REGISTROS!E215+[3]CERTIFICADOS!E215+[3]FISCALIZACIONES!E215</f>
        <v>0</v>
      </c>
      <c r="F215" s="9">
        <f>+[3]LICENCIAS!F215+[3]PERMISOS!F215+[3]REGISTROS!F215+[3]CERTIFICADOS!F215+[3]FISCALIZACIONES!F215</f>
        <v>0</v>
      </c>
      <c r="G215" s="9">
        <f>+[3]LICENCIAS!G215+[3]PERMISOS!G215+[3]REGISTROS!G215+[3]CERTIFICADOS!G215+[3]FISCALIZACIONES!G215</f>
        <v>0</v>
      </c>
      <c r="H215" s="9">
        <f>+[3]LICENCIAS!H215+[3]PERMISOS!H215+[3]REGISTROS!H215+[3]CERTIFICADOS!H215+[3]FISCALIZACIONES!H215</f>
        <v>0</v>
      </c>
      <c r="I215" s="9">
        <f>+[3]LICENCIAS!I215+[3]PERMISOS!I215+[3]REGISTROS!I215+[3]CERTIFICADOS!I215+[3]FISCALIZACIONES!I215</f>
        <v>0</v>
      </c>
      <c r="J215" s="9">
        <f>+[3]LICENCIAS!J215+[3]PERMISOS!J215+[3]REGISTROS!J215+[3]CERTIFICADOS!J215+[3]FISCALIZACIONES!J215</f>
        <v>0</v>
      </c>
      <c r="K215" s="9">
        <f>+[3]LICENCIAS!K215+[3]PERMISOS!K215+[3]REGISTROS!K215+[3]CERTIFICADOS!K215+[3]FISCALIZACIONES!K215</f>
        <v>0</v>
      </c>
      <c r="L215" s="9">
        <f>+[3]LICENCIAS!L215+[3]PERMISOS!L215+[3]REGISTROS!L215+[3]CERTIFICADOS!L215+[3]FISCALIZACIONES!L215</f>
        <v>0</v>
      </c>
      <c r="M215" s="9">
        <f>+[3]LICENCIAS!M215+[3]PERMISOS!M215+[3]REGISTROS!M215+[3]CERTIFICADOS!M215+[3]FISCALIZACIONES!M215</f>
        <v>0</v>
      </c>
      <c r="N215" s="9">
        <f>+[3]LICENCIAS!N215+[3]PERMISOS!N215+[3]REGISTROS!N215+[3]CERTIFICADOS!N215+[3]FISCALIZACIONES!N215</f>
        <v>0</v>
      </c>
      <c r="O215" s="9">
        <f>+[3]LICENCIAS!O215+[3]PERMISOS!O215+[3]REGISTROS!O215+[3]CERTIFICADOS!O215+[3]FISCALIZACIONES!O215</f>
        <v>0</v>
      </c>
      <c r="P215" s="9">
        <f>+[3]LICENCIAS!P215+[3]PERMISOS!P215+[3]REGISTROS!P215+[3]CERTIFICADOS!P215+[3]FISCALIZACIONES!P215</f>
        <v>0</v>
      </c>
      <c r="Q215" s="9">
        <f>+[3]LICENCIAS!Q215+[3]PERMISOS!Q215+[3]REGISTROS!Q215+[3]CERTIFICADOS!Q215+[3]FISCALIZACIONES!Q215</f>
        <v>0</v>
      </c>
      <c r="R215" s="9">
        <f>+[3]LICENCIAS!R215+[3]PERMISOS!R215+[3]REGISTROS!R215+[3]CERTIFICADOS!R215+[3]FISCALIZACIONES!R215</f>
        <v>0</v>
      </c>
      <c r="S215" s="9">
        <f>+[3]LICENCIAS!S215+[3]PERMISOS!S215+[3]REGISTROS!S215+[3]CERTIFICADOS!S215+[3]FISCALIZACIONES!S215</f>
        <v>0</v>
      </c>
      <c r="T215" s="9">
        <f>+[3]LICENCIAS!T215+[3]PERMISOS!T215+[3]REGISTROS!T215+[3]CERTIFICADOS!T215+[3]FISCALIZACIONES!T215</f>
        <v>0</v>
      </c>
      <c r="U215" s="9">
        <f>+[3]LICENCIAS!U215+[3]PERMISOS!U215+[3]REGISTROS!U215+[3]CERTIFICADOS!U215+[3]FISCALIZACIONES!U215</f>
        <v>0</v>
      </c>
      <c r="V215" s="9">
        <f>+[3]LICENCIAS!V215+[3]PERMISOS!V215+[3]REGISTROS!V215+[3]CERTIFICADOS!V215+[3]FISCALIZACIONES!V215</f>
        <v>0</v>
      </c>
      <c r="W215" s="9">
        <f>+[3]LICENCIAS!W215+[3]PERMISOS!W215+[3]REGISTROS!W215+[3]CERTIFICADOS!W215+[3]FISCALIZACIONES!W215</f>
        <v>0</v>
      </c>
      <c r="X215" s="9">
        <f>+[3]LICENCIAS!X215+[3]PERMISOS!X215+[3]REGISTROS!X215+[3]CERTIFICADOS!X215+[3]FISCALIZACIONES!X215</f>
        <v>0</v>
      </c>
      <c r="Y215" s="9">
        <f>+[3]LICENCIAS!Y215+[3]PERMISOS!Y215+[3]REGISTROS!Y215+[3]CERTIFICADOS!Y215+[3]FISCALIZACIONES!Y215</f>
        <v>0</v>
      </c>
      <c r="Z215" s="9">
        <f>+[3]LICENCIAS!Z215+[3]PERMISOS!Z215+[3]REGISTROS!Z215+[3]CERTIFICADOS!Z215+[3]FISCALIZACIONES!Z215</f>
        <v>0</v>
      </c>
      <c r="AA215" s="10">
        <f t="shared" si="105"/>
        <v>0</v>
      </c>
      <c r="AB215" s="10">
        <f t="shared" si="106"/>
        <v>0</v>
      </c>
      <c r="AC215" s="11">
        <f t="shared" si="107"/>
        <v>0</v>
      </c>
      <c r="AD215" s="11">
        <f t="shared" si="108"/>
        <v>0</v>
      </c>
      <c r="AE215" s="11">
        <f t="shared" si="109"/>
        <v>0</v>
      </c>
      <c r="AF215" s="11">
        <f t="shared" si="110"/>
        <v>0</v>
      </c>
      <c r="AG215" s="11">
        <f t="shared" si="111"/>
        <v>0</v>
      </c>
      <c r="AH215" s="12">
        <f t="shared" si="112"/>
        <v>0</v>
      </c>
      <c r="AI215" s="12">
        <f t="shared" si="113"/>
        <v>0</v>
      </c>
      <c r="AJ215" s="12">
        <f t="shared" si="114"/>
        <v>0</v>
      </c>
      <c r="AK215" s="12">
        <f t="shared" si="115"/>
        <v>0</v>
      </c>
      <c r="AL215" s="12">
        <f t="shared" si="116"/>
        <v>0</v>
      </c>
      <c r="AM215" s="12">
        <f t="shared" si="117"/>
        <v>0</v>
      </c>
      <c r="AN215" s="12">
        <f t="shared" si="118"/>
        <v>0</v>
      </c>
      <c r="AO215" s="12">
        <f t="shared" si="119"/>
        <v>0</v>
      </c>
      <c r="AP215" s="12">
        <f t="shared" si="120"/>
        <v>0</v>
      </c>
      <c r="AQ215" s="12">
        <f t="shared" si="121"/>
        <v>0</v>
      </c>
      <c r="AR215" s="12">
        <f t="shared" si="122"/>
        <v>0</v>
      </c>
      <c r="AS215" s="12">
        <f t="shared" si="123"/>
        <v>0</v>
      </c>
      <c r="AT215" s="12">
        <f t="shared" si="124"/>
        <v>0</v>
      </c>
      <c r="AU215" s="12">
        <f t="shared" si="125"/>
        <v>0</v>
      </c>
      <c r="AV215" s="12">
        <f t="shared" si="126"/>
        <v>0</v>
      </c>
      <c r="AW215" s="12">
        <f t="shared" si="127"/>
        <v>0</v>
      </c>
      <c r="AX215" s="12">
        <f t="shared" si="128"/>
        <v>0</v>
      </c>
      <c r="AY215" s="12">
        <f t="shared" si="129"/>
        <v>0</v>
      </c>
      <c r="AZ215" s="12">
        <f t="shared" si="130"/>
        <v>0</v>
      </c>
      <c r="BA215" s="12">
        <f t="shared" si="131"/>
        <v>0</v>
      </c>
      <c r="BB215" s="12">
        <f t="shared" si="132"/>
        <v>0</v>
      </c>
      <c r="BC215" s="12">
        <f t="shared" si="133"/>
        <v>0</v>
      </c>
      <c r="BD215" s="12">
        <f t="shared" si="134"/>
        <v>0</v>
      </c>
      <c r="BE215" s="12">
        <f t="shared" si="135"/>
        <v>0</v>
      </c>
      <c r="BF215" s="12">
        <f t="shared" si="136"/>
        <v>0</v>
      </c>
      <c r="BG215" s="12">
        <f t="shared" si="137"/>
        <v>0</v>
      </c>
    </row>
    <row r="216" spans="1:59" x14ac:dyDescent="0.25">
      <c r="A216" s="264"/>
      <c r="B216" s="270"/>
      <c r="C216" s="16" t="s">
        <v>254</v>
      </c>
      <c r="D216" s="7">
        <f t="shared" si="104"/>
        <v>3</v>
      </c>
      <c r="E216" s="9">
        <f>+[3]LICENCIAS!E216+[3]PERMISOS!E216+[3]REGISTROS!E216+[3]CERTIFICADOS!E216+[3]FISCALIZACIONES!E216</f>
        <v>0</v>
      </c>
      <c r="F216" s="9">
        <f>+[3]LICENCIAS!F216+[3]PERMISOS!F216+[3]REGISTROS!F216+[3]CERTIFICADOS!F216+[3]FISCALIZACIONES!F216</f>
        <v>0</v>
      </c>
      <c r="G216" s="9">
        <f>+[3]LICENCIAS!G216+[3]PERMISOS!G216+[3]REGISTROS!G216+[3]CERTIFICADOS!G216+[3]FISCALIZACIONES!G216</f>
        <v>1</v>
      </c>
      <c r="H216" s="9">
        <f>+[3]LICENCIAS!H216+[3]PERMISOS!H216+[3]REGISTROS!H216+[3]CERTIFICADOS!H216+[3]FISCALIZACIONES!H216</f>
        <v>2</v>
      </c>
      <c r="I216" s="9">
        <f>+[3]LICENCIAS!I216+[3]PERMISOS!I216+[3]REGISTROS!I216+[3]CERTIFICADOS!I216+[3]FISCALIZACIONES!I216</f>
        <v>0</v>
      </c>
      <c r="J216" s="9">
        <f>+[3]LICENCIAS!J216+[3]PERMISOS!J216+[3]REGISTROS!J216+[3]CERTIFICADOS!J216+[3]FISCALIZACIONES!J216</f>
        <v>0</v>
      </c>
      <c r="K216" s="9">
        <f>+[3]LICENCIAS!K216+[3]PERMISOS!K216+[3]REGISTROS!K216+[3]CERTIFICADOS!K216+[3]FISCALIZACIONES!K216</f>
        <v>0</v>
      </c>
      <c r="L216" s="9">
        <f>+[3]LICENCIAS!L216+[3]PERMISOS!L216+[3]REGISTROS!L216+[3]CERTIFICADOS!L216+[3]FISCALIZACIONES!L216</f>
        <v>0</v>
      </c>
      <c r="M216" s="9">
        <f>+[3]LICENCIAS!M216+[3]PERMISOS!M216+[3]REGISTROS!M216+[3]CERTIFICADOS!M216+[3]FISCALIZACIONES!M216</f>
        <v>0</v>
      </c>
      <c r="N216" s="9">
        <f>+[3]LICENCIAS!N216+[3]PERMISOS!N216+[3]REGISTROS!N216+[3]CERTIFICADOS!N216+[3]FISCALIZACIONES!N216</f>
        <v>0</v>
      </c>
      <c r="O216" s="9">
        <f>+[3]LICENCIAS!O216+[3]PERMISOS!O216+[3]REGISTROS!O216+[3]CERTIFICADOS!O216+[3]FISCALIZACIONES!O216</f>
        <v>0</v>
      </c>
      <c r="P216" s="9">
        <f>+[3]LICENCIAS!P216+[3]PERMISOS!P216+[3]REGISTROS!P216+[3]CERTIFICADOS!P216+[3]FISCALIZACIONES!P216</f>
        <v>0</v>
      </c>
      <c r="Q216" s="9">
        <f>+[3]LICENCIAS!Q216+[3]PERMISOS!Q216+[3]REGISTROS!Q216+[3]CERTIFICADOS!Q216+[3]FISCALIZACIONES!Q216</f>
        <v>0</v>
      </c>
      <c r="R216" s="9">
        <f>+[3]LICENCIAS!R216+[3]PERMISOS!R216+[3]REGISTROS!R216+[3]CERTIFICADOS!R216+[3]FISCALIZACIONES!R216</f>
        <v>0</v>
      </c>
      <c r="S216" s="9">
        <f>+[3]LICENCIAS!S216+[3]PERMISOS!S216+[3]REGISTROS!S216+[3]CERTIFICADOS!S216+[3]FISCALIZACIONES!S216</f>
        <v>0</v>
      </c>
      <c r="T216" s="9">
        <f>+[3]LICENCIAS!T216+[3]PERMISOS!T216+[3]REGISTROS!T216+[3]CERTIFICADOS!T216+[3]FISCALIZACIONES!T216</f>
        <v>0</v>
      </c>
      <c r="U216" s="9">
        <f>+[3]LICENCIAS!U216+[3]PERMISOS!U216+[3]REGISTROS!U216+[3]CERTIFICADOS!U216+[3]FISCALIZACIONES!U216</f>
        <v>0</v>
      </c>
      <c r="V216" s="9">
        <f>+[3]LICENCIAS!V216+[3]PERMISOS!V216+[3]REGISTROS!V216+[3]CERTIFICADOS!V216+[3]FISCALIZACIONES!V216</f>
        <v>0</v>
      </c>
      <c r="W216" s="9">
        <f>+[3]LICENCIAS!W216+[3]PERMISOS!W216+[3]REGISTROS!W216+[3]CERTIFICADOS!W216+[3]FISCALIZACIONES!W216</f>
        <v>0</v>
      </c>
      <c r="X216" s="9">
        <f>+[3]LICENCIAS!X216+[3]PERMISOS!X216+[3]REGISTROS!X216+[3]CERTIFICADOS!X216+[3]FISCALIZACIONES!X216</f>
        <v>0</v>
      </c>
      <c r="Y216" s="9">
        <f>+[3]LICENCIAS!Y216+[3]PERMISOS!Y216+[3]REGISTROS!Y216+[3]CERTIFICADOS!Y216+[3]FISCALIZACIONES!Y216</f>
        <v>0</v>
      </c>
      <c r="Z216" s="9">
        <f>+[3]LICENCIAS!Z216+[3]PERMISOS!Z216+[3]REGISTROS!Z216+[3]CERTIFICADOS!Z216+[3]FISCALIZACIONES!Z216</f>
        <v>0</v>
      </c>
      <c r="AA216" s="10">
        <f t="shared" si="105"/>
        <v>203994.42518440465</v>
      </c>
      <c r="AB216" s="10">
        <f t="shared" si="106"/>
        <v>45091.179135932558</v>
      </c>
      <c r="AC216" s="11">
        <f t="shared" si="107"/>
        <v>107286.46786090621</v>
      </c>
      <c r="AD216" s="11">
        <f t="shared" si="108"/>
        <v>64940.679135932565</v>
      </c>
      <c r="AE216" s="11">
        <f t="shared" si="109"/>
        <v>18177.028451001053</v>
      </c>
      <c r="AF216" s="11">
        <f t="shared" si="110"/>
        <v>184136.5005268704</v>
      </c>
      <c r="AG216" s="11">
        <f t="shared" si="111"/>
        <v>7824.0252897787141</v>
      </c>
      <c r="AH216" s="12">
        <f t="shared" si="112"/>
        <v>40952.054794520547</v>
      </c>
      <c r="AI216" s="12">
        <f t="shared" si="113"/>
        <v>42829.035300316122</v>
      </c>
      <c r="AJ216" s="12">
        <f t="shared" si="114"/>
        <v>4850.8956796628026</v>
      </c>
      <c r="AK216" s="12">
        <f t="shared" si="115"/>
        <v>1019.4942044257114</v>
      </c>
      <c r="AL216" s="12">
        <f t="shared" si="116"/>
        <v>237507.57692307694</v>
      </c>
      <c r="AM216" s="12">
        <f t="shared" si="117"/>
        <v>105911.95574288725</v>
      </c>
      <c r="AN216" s="12">
        <f t="shared" si="118"/>
        <v>474.18335089567961</v>
      </c>
      <c r="AO216" s="12">
        <f t="shared" si="119"/>
        <v>177488.72971548999</v>
      </c>
      <c r="AP216" s="12">
        <f t="shared" si="120"/>
        <v>12697.381454162274</v>
      </c>
      <c r="AQ216" s="12">
        <f t="shared" si="121"/>
        <v>4504.7418335089569</v>
      </c>
      <c r="AR216" s="12">
        <f t="shared" si="122"/>
        <v>450590.89251844049</v>
      </c>
      <c r="AS216" s="12">
        <f t="shared" si="123"/>
        <v>18261.464699683878</v>
      </c>
      <c r="AT216" s="12">
        <f t="shared" si="124"/>
        <v>1580.6111696522653</v>
      </c>
      <c r="AU216" s="12">
        <f t="shared" si="125"/>
        <v>3364447.8398314016</v>
      </c>
      <c r="AV216" s="12">
        <f t="shared" si="126"/>
        <v>8705.453108535301</v>
      </c>
      <c r="AW216" s="12">
        <f t="shared" si="127"/>
        <v>170.70600632244467</v>
      </c>
      <c r="AX216" s="12">
        <f t="shared" si="128"/>
        <v>543.49315068493149</v>
      </c>
      <c r="AY216" s="12">
        <f t="shared" si="129"/>
        <v>29894.233403582719</v>
      </c>
      <c r="AZ216" s="12">
        <f t="shared" si="130"/>
        <v>9399.9894625922025</v>
      </c>
      <c r="BA216" s="12">
        <f t="shared" si="131"/>
        <v>2750.2634351949423</v>
      </c>
      <c r="BB216" s="12">
        <f t="shared" si="132"/>
        <v>711.27502634351947</v>
      </c>
      <c r="BC216" s="12">
        <f t="shared" si="133"/>
        <v>225268.78767123289</v>
      </c>
      <c r="BD216" s="12">
        <f t="shared" si="134"/>
        <v>3161.2223393045306</v>
      </c>
      <c r="BE216" s="12">
        <f t="shared" si="135"/>
        <v>3217.8398314014748</v>
      </c>
      <c r="BF216" s="12">
        <f t="shared" si="136"/>
        <v>2598.5247629083242</v>
      </c>
      <c r="BG216" s="12">
        <f t="shared" si="137"/>
        <v>4741.8335089567963</v>
      </c>
    </row>
    <row r="217" spans="1:59" x14ac:dyDescent="0.25">
      <c r="A217" s="264"/>
      <c r="B217" s="270"/>
      <c r="C217" s="16" t="s">
        <v>255</v>
      </c>
      <c r="D217" s="7">
        <f t="shared" si="104"/>
        <v>4</v>
      </c>
      <c r="E217" s="9">
        <f>+[3]LICENCIAS!E217+[3]PERMISOS!E217+[3]REGISTROS!E217+[3]CERTIFICADOS!E217+[3]FISCALIZACIONES!E217</f>
        <v>1</v>
      </c>
      <c r="F217" s="9">
        <f>+[3]LICENCIAS!F217+[3]PERMISOS!F217+[3]REGISTROS!F217+[3]CERTIFICADOS!F217+[3]FISCALIZACIONES!F217</f>
        <v>0</v>
      </c>
      <c r="G217" s="9">
        <f>+[3]LICENCIAS!G217+[3]PERMISOS!G217+[3]REGISTROS!G217+[3]CERTIFICADOS!G217+[3]FISCALIZACIONES!G217</f>
        <v>2</v>
      </c>
      <c r="H217" s="9">
        <f>+[3]LICENCIAS!H217+[3]PERMISOS!H217+[3]REGISTROS!H217+[3]CERTIFICADOS!H217+[3]FISCALIZACIONES!H217</f>
        <v>0</v>
      </c>
      <c r="I217" s="9">
        <f>+[3]LICENCIAS!I217+[3]PERMISOS!I217+[3]REGISTROS!I217+[3]CERTIFICADOS!I217+[3]FISCALIZACIONES!I217</f>
        <v>1</v>
      </c>
      <c r="J217" s="9">
        <f>+[3]LICENCIAS!J217+[3]PERMISOS!J217+[3]REGISTROS!J217+[3]CERTIFICADOS!J217+[3]FISCALIZACIONES!J217</f>
        <v>0</v>
      </c>
      <c r="K217" s="9">
        <f>+[3]LICENCIAS!K217+[3]PERMISOS!K217+[3]REGISTROS!K217+[3]CERTIFICADOS!K217+[3]FISCALIZACIONES!K217</f>
        <v>0</v>
      </c>
      <c r="L217" s="9">
        <f>+[3]LICENCIAS!L217+[3]PERMISOS!L217+[3]REGISTROS!L217+[3]CERTIFICADOS!L217+[3]FISCALIZACIONES!L217</f>
        <v>0</v>
      </c>
      <c r="M217" s="9">
        <f>+[3]LICENCIAS!M217+[3]PERMISOS!M217+[3]REGISTROS!M217+[3]CERTIFICADOS!M217+[3]FISCALIZACIONES!M217</f>
        <v>0</v>
      </c>
      <c r="N217" s="9">
        <f>+[3]LICENCIAS!N217+[3]PERMISOS!N217+[3]REGISTROS!N217+[3]CERTIFICADOS!N217+[3]FISCALIZACIONES!N217</f>
        <v>0</v>
      </c>
      <c r="O217" s="9">
        <f>+[3]LICENCIAS!O217+[3]PERMISOS!O217+[3]REGISTROS!O217+[3]CERTIFICADOS!O217+[3]FISCALIZACIONES!O217</f>
        <v>0</v>
      </c>
      <c r="P217" s="9">
        <f>+[3]LICENCIAS!P217+[3]PERMISOS!P217+[3]REGISTROS!P217+[3]CERTIFICADOS!P217+[3]FISCALIZACIONES!P217</f>
        <v>0</v>
      </c>
      <c r="Q217" s="9">
        <f>+[3]LICENCIAS!Q217+[3]PERMISOS!Q217+[3]REGISTROS!Q217+[3]CERTIFICADOS!Q217+[3]FISCALIZACIONES!Q217</f>
        <v>0</v>
      </c>
      <c r="R217" s="9">
        <f>+[3]LICENCIAS!R217+[3]PERMISOS!R217+[3]REGISTROS!R217+[3]CERTIFICADOS!R217+[3]FISCALIZACIONES!R217</f>
        <v>0</v>
      </c>
      <c r="S217" s="9">
        <f>+[3]LICENCIAS!S217+[3]PERMISOS!S217+[3]REGISTROS!S217+[3]CERTIFICADOS!S217+[3]FISCALIZACIONES!S217</f>
        <v>0</v>
      </c>
      <c r="T217" s="9">
        <f>+[3]LICENCIAS!T217+[3]PERMISOS!T217+[3]REGISTROS!T217+[3]CERTIFICADOS!T217+[3]FISCALIZACIONES!T217</f>
        <v>0</v>
      </c>
      <c r="U217" s="9">
        <f>+[3]LICENCIAS!U217+[3]PERMISOS!U217+[3]REGISTROS!U217+[3]CERTIFICADOS!U217+[3]FISCALIZACIONES!U217</f>
        <v>0</v>
      </c>
      <c r="V217" s="9">
        <f>+[3]LICENCIAS!V217+[3]PERMISOS!V217+[3]REGISTROS!V217+[3]CERTIFICADOS!V217+[3]FISCALIZACIONES!V217</f>
        <v>0</v>
      </c>
      <c r="W217" s="9">
        <f>+[3]LICENCIAS!W217+[3]PERMISOS!W217+[3]REGISTROS!W217+[3]CERTIFICADOS!W217+[3]FISCALIZACIONES!W217</f>
        <v>0</v>
      </c>
      <c r="X217" s="9">
        <f>+[3]LICENCIAS!X217+[3]PERMISOS!X217+[3]REGISTROS!X217+[3]CERTIFICADOS!X217+[3]FISCALIZACIONES!X217</f>
        <v>0</v>
      </c>
      <c r="Y217" s="9">
        <f>+[3]LICENCIAS!Y217+[3]PERMISOS!Y217+[3]REGISTROS!Y217+[3]CERTIFICADOS!Y217+[3]FISCALIZACIONES!Y217</f>
        <v>0</v>
      </c>
      <c r="Z217" s="9">
        <f>+[3]LICENCIAS!Z217+[3]PERMISOS!Z217+[3]REGISTROS!Z217+[3]CERTIFICADOS!Z217+[3]FISCALIZACIONES!Z217</f>
        <v>0</v>
      </c>
      <c r="AA217" s="10">
        <f t="shared" si="105"/>
        <v>271992.56691253954</v>
      </c>
      <c r="AB217" s="10">
        <f t="shared" si="106"/>
        <v>60121.572181243413</v>
      </c>
      <c r="AC217" s="11">
        <f t="shared" si="107"/>
        <v>143048.62381454161</v>
      </c>
      <c r="AD217" s="11">
        <f t="shared" si="108"/>
        <v>86587.57218124342</v>
      </c>
      <c r="AE217" s="11">
        <f t="shared" si="109"/>
        <v>24236.037934668071</v>
      </c>
      <c r="AF217" s="11">
        <f t="shared" si="110"/>
        <v>245515.3340358272</v>
      </c>
      <c r="AG217" s="11">
        <f t="shared" si="111"/>
        <v>10432.033719704952</v>
      </c>
      <c r="AH217" s="12">
        <f t="shared" si="112"/>
        <v>54602.739726027394</v>
      </c>
      <c r="AI217" s="12">
        <f t="shared" si="113"/>
        <v>57105.380400421498</v>
      </c>
      <c r="AJ217" s="12">
        <f t="shared" si="114"/>
        <v>6467.8609062170708</v>
      </c>
      <c r="AK217" s="12">
        <f t="shared" si="115"/>
        <v>1359.3256059009484</v>
      </c>
      <c r="AL217" s="12">
        <f t="shared" si="116"/>
        <v>316676.76923076925</v>
      </c>
      <c r="AM217" s="12">
        <f t="shared" si="117"/>
        <v>141215.94099051633</v>
      </c>
      <c r="AN217" s="12">
        <f t="shared" si="118"/>
        <v>632.24446786090618</v>
      </c>
      <c r="AO217" s="12">
        <f t="shared" si="119"/>
        <v>236651.63962065332</v>
      </c>
      <c r="AP217" s="12">
        <f t="shared" si="120"/>
        <v>16929.841938883033</v>
      </c>
      <c r="AQ217" s="12">
        <f t="shared" si="121"/>
        <v>6006.3224446786089</v>
      </c>
      <c r="AR217" s="12">
        <f t="shared" si="122"/>
        <v>600787.85669125395</v>
      </c>
      <c r="AS217" s="12">
        <f t="shared" si="123"/>
        <v>24348.619599578502</v>
      </c>
      <c r="AT217" s="12">
        <f t="shared" si="124"/>
        <v>2107.4815595363539</v>
      </c>
      <c r="AU217" s="12">
        <f t="shared" si="125"/>
        <v>4485930.4531085351</v>
      </c>
      <c r="AV217" s="12">
        <f t="shared" si="126"/>
        <v>11607.2708113804</v>
      </c>
      <c r="AW217" s="12">
        <f t="shared" si="127"/>
        <v>227.60800842992623</v>
      </c>
      <c r="AX217" s="12">
        <f t="shared" si="128"/>
        <v>724.65753424657532</v>
      </c>
      <c r="AY217" s="12">
        <f t="shared" si="129"/>
        <v>39858.977871443625</v>
      </c>
      <c r="AZ217" s="12">
        <f t="shared" si="130"/>
        <v>12533.319283456271</v>
      </c>
      <c r="BA217" s="12">
        <f t="shared" si="131"/>
        <v>3667.0179135932563</v>
      </c>
      <c r="BB217" s="12">
        <f t="shared" si="132"/>
        <v>948.36670179135933</v>
      </c>
      <c r="BC217" s="12">
        <f t="shared" si="133"/>
        <v>300358.38356164383</v>
      </c>
      <c r="BD217" s="12">
        <f t="shared" si="134"/>
        <v>4214.9631190727077</v>
      </c>
      <c r="BE217" s="12">
        <f t="shared" si="135"/>
        <v>4290.4531085353001</v>
      </c>
      <c r="BF217" s="12">
        <f t="shared" si="136"/>
        <v>3464.6996838777659</v>
      </c>
      <c r="BG217" s="12">
        <f t="shared" si="137"/>
        <v>6322.4446786090621</v>
      </c>
    </row>
    <row r="218" spans="1:59" x14ac:dyDescent="0.25">
      <c r="A218" s="264"/>
      <c r="B218" s="270"/>
      <c r="C218" s="16" t="s">
        <v>256</v>
      </c>
      <c r="D218" s="7">
        <f t="shared" si="104"/>
        <v>4</v>
      </c>
      <c r="E218" s="9">
        <f>+[3]LICENCIAS!E218+[3]PERMISOS!E218+[3]REGISTROS!E218+[3]CERTIFICADOS!E218+[3]FISCALIZACIONES!E218</f>
        <v>2</v>
      </c>
      <c r="F218" s="9">
        <f>+[3]LICENCIAS!F218+[3]PERMISOS!F218+[3]REGISTROS!F218+[3]CERTIFICADOS!F218+[3]FISCALIZACIONES!F218</f>
        <v>0</v>
      </c>
      <c r="G218" s="9">
        <f>+[3]LICENCIAS!G218+[3]PERMISOS!G218+[3]REGISTROS!G218+[3]CERTIFICADOS!G218+[3]FISCALIZACIONES!G218</f>
        <v>0</v>
      </c>
      <c r="H218" s="9">
        <f>+[3]LICENCIAS!H218+[3]PERMISOS!H218+[3]REGISTROS!H218+[3]CERTIFICADOS!H218+[3]FISCALIZACIONES!H218</f>
        <v>1</v>
      </c>
      <c r="I218" s="9">
        <f>+[3]LICENCIAS!I218+[3]PERMISOS!I218+[3]REGISTROS!I218+[3]CERTIFICADOS!I218+[3]FISCALIZACIONES!I218</f>
        <v>1</v>
      </c>
      <c r="J218" s="9">
        <f>+[3]LICENCIAS!J218+[3]PERMISOS!J218+[3]REGISTROS!J218+[3]CERTIFICADOS!J218+[3]FISCALIZACIONES!J218</f>
        <v>0</v>
      </c>
      <c r="K218" s="9">
        <f>+[3]LICENCIAS!K218+[3]PERMISOS!K218+[3]REGISTROS!K218+[3]CERTIFICADOS!K218+[3]FISCALIZACIONES!K218</f>
        <v>0</v>
      </c>
      <c r="L218" s="9">
        <f>+[3]LICENCIAS!L218+[3]PERMISOS!L218+[3]REGISTROS!L218+[3]CERTIFICADOS!L218+[3]FISCALIZACIONES!L218</f>
        <v>0</v>
      </c>
      <c r="M218" s="9">
        <f>+[3]LICENCIAS!M218+[3]PERMISOS!M218+[3]REGISTROS!M218+[3]CERTIFICADOS!M218+[3]FISCALIZACIONES!M218</f>
        <v>0</v>
      </c>
      <c r="N218" s="9">
        <f>+[3]LICENCIAS!N218+[3]PERMISOS!N218+[3]REGISTROS!N218+[3]CERTIFICADOS!N218+[3]FISCALIZACIONES!N218</f>
        <v>0</v>
      </c>
      <c r="O218" s="9">
        <f>+[3]LICENCIAS!O218+[3]PERMISOS!O218+[3]REGISTROS!O218+[3]CERTIFICADOS!O218+[3]FISCALIZACIONES!O218</f>
        <v>0</v>
      </c>
      <c r="P218" s="9">
        <f>+[3]LICENCIAS!P218+[3]PERMISOS!P218+[3]REGISTROS!P218+[3]CERTIFICADOS!P218+[3]FISCALIZACIONES!P218</f>
        <v>0</v>
      </c>
      <c r="Q218" s="9">
        <f>+[3]LICENCIAS!Q218+[3]PERMISOS!Q218+[3]REGISTROS!Q218+[3]CERTIFICADOS!Q218+[3]FISCALIZACIONES!Q218</f>
        <v>0</v>
      </c>
      <c r="R218" s="9">
        <f>+[3]LICENCIAS!R218+[3]PERMISOS!R218+[3]REGISTROS!R218+[3]CERTIFICADOS!R218+[3]FISCALIZACIONES!R218</f>
        <v>0</v>
      </c>
      <c r="S218" s="9">
        <f>+[3]LICENCIAS!S218+[3]PERMISOS!S218+[3]REGISTROS!S218+[3]CERTIFICADOS!S218+[3]FISCALIZACIONES!S218</f>
        <v>0</v>
      </c>
      <c r="T218" s="9">
        <f>+[3]LICENCIAS!T218+[3]PERMISOS!T218+[3]REGISTROS!T218+[3]CERTIFICADOS!T218+[3]FISCALIZACIONES!T218</f>
        <v>0</v>
      </c>
      <c r="U218" s="9">
        <f>+[3]LICENCIAS!U218+[3]PERMISOS!U218+[3]REGISTROS!U218+[3]CERTIFICADOS!U218+[3]FISCALIZACIONES!U218</f>
        <v>0</v>
      </c>
      <c r="V218" s="9">
        <f>+[3]LICENCIAS!V218+[3]PERMISOS!V218+[3]REGISTROS!V218+[3]CERTIFICADOS!V218+[3]FISCALIZACIONES!V218</f>
        <v>0</v>
      </c>
      <c r="W218" s="9">
        <f>+[3]LICENCIAS!W218+[3]PERMISOS!W218+[3]REGISTROS!W218+[3]CERTIFICADOS!W218+[3]FISCALIZACIONES!W218</f>
        <v>0</v>
      </c>
      <c r="X218" s="9">
        <f>+[3]LICENCIAS!X218+[3]PERMISOS!X218+[3]REGISTROS!X218+[3]CERTIFICADOS!X218+[3]FISCALIZACIONES!X218</f>
        <v>0</v>
      </c>
      <c r="Y218" s="9">
        <f>+[3]LICENCIAS!Y218+[3]PERMISOS!Y218+[3]REGISTROS!Y218+[3]CERTIFICADOS!Y218+[3]FISCALIZACIONES!Y218</f>
        <v>0</v>
      </c>
      <c r="Z218" s="9">
        <f>+[3]LICENCIAS!Z218+[3]PERMISOS!Z218+[3]REGISTROS!Z218+[3]CERTIFICADOS!Z218+[3]FISCALIZACIONES!Z218</f>
        <v>0</v>
      </c>
      <c r="AA218" s="10">
        <f t="shared" si="105"/>
        <v>271992.56691253954</v>
      </c>
      <c r="AB218" s="10">
        <f t="shared" si="106"/>
        <v>60121.572181243413</v>
      </c>
      <c r="AC218" s="11">
        <f t="shared" si="107"/>
        <v>143048.62381454161</v>
      </c>
      <c r="AD218" s="11">
        <f t="shared" si="108"/>
        <v>86587.57218124342</v>
      </c>
      <c r="AE218" s="11">
        <f t="shared" si="109"/>
        <v>24236.037934668071</v>
      </c>
      <c r="AF218" s="11">
        <f t="shared" si="110"/>
        <v>245515.3340358272</v>
      </c>
      <c r="AG218" s="11">
        <f t="shared" si="111"/>
        <v>10432.033719704952</v>
      </c>
      <c r="AH218" s="12">
        <f t="shared" si="112"/>
        <v>54602.739726027394</v>
      </c>
      <c r="AI218" s="12">
        <f t="shared" si="113"/>
        <v>57105.380400421498</v>
      </c>
      <c r="AJ218" s="12">
        <f t="shared" si="114"/>
        <v>6467.8609062170708</v>
      </c>
      <c r="AK218" s="12">
        <f t="shared" si="115"/>
        <v>1359.3256059009484</v>
      </c>
      <c r="AL218" s="12">
        <f t="shared" si="116"/>
        <v>316676.76923076925</v>
      </c>
      <c r="AM218" s="12">
        <f t="shared" si="117"/>
        <v>141215.94099051633</v>
      </c>
      <c r="AN218" s="12">
        <f t="shared" si="118"/>
        <v>632.24446786090618</v>
      </c>
      <c r="AO218" s="12">
        <f t="shared" si="119"/>
        <v>236651.63962065332</v>
      </c>
      <c r="AP218" s="12">
        <f t="shared" si="120"/>
        <v>16929.841938883033</v>
      </c>
      <c r="AQ218" s="12">
        <f t="shared" si="121"/>
        <v>6006.3224446786089</v>
      </c>
      <c r="AR218" s="12">
        <f t="shared" si="122"/>
        <v>600787.85669125395</v>
      </c>
      <c r="AS218" s="12">
        <f t="shared" si="123"/>
        <v>24348.619599578502</v>
      </c>
      <c r="AT218" s="12">
        <f t="shared" si="124"/>
        <v>2107.4815595363539</v>
      </c>
      <c r="AU218" s="12">
        <f t="shared" si="125"/>
        <v>4485930.4531085351</v>
      </c>
      <c r="AV218" s="12">
        <f t="shared" si="126"/>
        <v>11607.2708113804</v>
      </c>
      <c r="AW218" s="12">
        <f t="shared" si="127"/>
        <v>227.60800842992623</v>
      </c>
      <c r="AX218" s="12">
        <f t="shared" si="128"/>
        <v>724.65753424657532</v>
      </c>
      <c r="AY218" s="12">
        <f t="shared" si="129"/>
        <v>39858.977871443625</v>
      </c>
      <c r="AZ218" s="12">
        <f t="shared" si="130"/>
        <v>12533.319283456271</v>
      </c>
      <c r="BA218" s="12">
        <f t="shared" si="131"/>
        <v>3667.0179135932563</v>
      </c>
      <c r="BB218" s="12">
        <f t="shared" si="132"/>
        <v>948.36670179135933</v>
      </c>
      <c r="BC218" s="12">
        <f t="shared" si="133"/>
        <v>300358.38356164383</v>
      </c>
      <c r="BD218" s="12">
        <f t="shared" si="134"/>
        <v>4214.9631190727077</v>
      </c>
      <c r="BE218" s="12">
        <f t="shared" si="135"/>
        <v>4290.4531085353001</v>
      </c>
      <c r="BF218" s="12">
        <f t="shared" si="136"/>
        <v>3464.6996838777659</v>
      </c>
      <c r="BG218" s="12">
        <f t="shared" si="137"/>
        <v>6322.4446786090621</v>
      </c>
    </row>
    <row r="219" spans="1:59" x14ac:dyDescent="0.25">
      <c r="A219" s="264"/>
      <c r="B219" s="270"/>
      <c r="C219" s="16" t="s">
        <v>257</v>
      </c>
      <c r="D219" s="7">
        <f t="shared" si="104"/>
        <v>117</v>
      </c>
      <c r="E219" s="9">
        <f>+[3]LICENCIAS!E219+[3]PERMISOS!E219+[3]REGISTROS!E219+[3]CERTIFICADOS!E219+[3]FISCALIZACIONES!E219</f>
        <v>1</v>
      </c>
      <c r="F219" s="9">
        <f>+[3]LICENCIAS!F219+[3]PERMISOS!F219+[3]REGISTROS!F219+[3]CERTIFICADOS!F219+[3]FISCALIZACIONES!F219</f>
        <v>114</v>
      </c>
      <c r="G219" s="9">
        <f>+[3]LICENCIAS!G219+[3]PERMISOS!G219+[3]REGISTROS!G219+[3]CERTIFICADOS!G219+[3]FISCALIZACIONES!G219</f>
        <v>1</v>
      </c>
      <c r="H219" s="9">
        <f>+[3]LICENCIAS!H219+[3]PERMISOS!H219+[3]REGISTROS!H219+[3]CERTIFICADOS!H219+[3]FISCALIZACIONES!H219</f>
        <v>0</v>
      </c>
      <c r="I219" s="9">
        <f>+[3]LICENCIAS!I219+[3]PERMISOS!I219+[3]REGISTROS!I219+[3]CERTIFICADOS!I219+[3]FISCALIZACIONES!I219</f>
        <v>0</v>
      </c>
      <c r="J219" s="9">
        <f>+[3]LICENCIAS!J219+[3]PERMISOS!J219+[3]REGISTROS!J219+[3]CERTIFICADOS!J219+[3]FISCALIZACIONES!J219</f>
        <v>0</v>
      </c>
      <c r="K219" s="9">
        <f>+[3]LICENCIAS!K219+[3]PERMISOS!K219+[3]REGISTROS!K219+[3]CERTIFICADOS!K219+[3]FISCALIZACIONES!K219</f>
        <v>0</v>
      </c>
      <c r="L219" s="9">
        <f>+[3]LICENCIAS!L219+[3]PERMISOS!L219+[3]REGISTROS!L219+[3]CERTIFICADOS!L219+[3]FISCALIZACIONES!L219</f>
        <v>1</v>
      </c>
      <c r="M219" s="9">
        <f>+[3]LICENCIAS!M219+[3]PERMISOS!M219+[3]REGISTROS!M219+[3]CERTIFICADOS!M219+[3]FISCALIZACIONES!M219</f>
        <v>0</v>
      </c>
      <c r="N219" s="9">
        <f>+[3]LICENCIAS!N219+[3]PERMISOS!N219+[3]REGISTROS!N219+[3]CERTIFICADOS!N219+[3]FISCALIZACIONES!N219</f>
        <v>0</v>
      </c>
      <c r="O219" s="9">
        <f>+[3]LICENCIAS!O219+[3]PERMISOS!O219+[3]REGISTROS!O219+[3]CERTIFICADOS!O219+[3]FISCALIZACIONES!O219</f>
        <v>0</v>
      </c>
      <c r="P219" s="9">
        <f>+[3]LICENCIAS!P219+[3]PERMISOS!P219+[3]REGISTROS!P219+[3]CERTIFICADOS!P219+[3]FISCALIZACIONES!P219</f>
        <v>0</v>
      </c>
      <c r="Q219" s="9">
        <f>+[3]LICENCIAS!Q219+[3]PERMISOS!Q219+[3]REGISTROS!Q219+[3]CERTIFICADOS!Q219+[3]FISCALIZACIONES!Q219</f>
        <v>0</v>
      </c>
      <c r="R219" s="9">
        <f>+[3]LICENCIAS!R219+[3]PERMISOS!R219+[3]REGISTROS!R219+[3]CERTIFICADOS!R219+[3]FISCALIZACIONES!R219</f>
        <v>0</v>
      </c>
      <c r="S219" s="9">
        <f>+[3]LICENCIAS!S219+[3]PERMISOS!S219+[3]REGISTROS!S219+[3]CERTIFICADOS!S219+[3]FISCALIZACIONES!S219</f>
        <v>0</v>
      </c>
      <c r="T219" s="9">
        <f>+[3]LICENCIAS!T219+[3]PERMISOS!T219+[3]REGISTROS!T219+[3]CERTIFICADOS!T219+[3]FISCALIZACIONES!T219</f>
        <v>0</v>
      </c>
      <c r="U219" s="9">
        <f>+[3]LICENCIAS!U219+[3]PERMISOS!U219+[3]REGISTROS!U219+[3]CERTIFICADOS!U219+[3]FISCALIZACIONES!U219</f>
        <v>0</v>
      </c>
      <c r="V219" s="9">
        <f>+[3]LICENCIAS!V219+[3]PERMISOS!V219+[3]REGISTROS!V219+[3]CERTIFICADOS!V219+[3]FISCALIZACIONES!V219</f>
        <v>0</v>
      </c>
      <c r="W219" s="9">
        <f>+[3]LICENCIAS!W219+[3]PERMISOS!W219+[3]REGISTROS!W219+[3]CERTIFICADOS!W219+[3]FISCALIZACIONES!W219</f>
        <v>0</v>
      </c>
      <c r="X219" s="9">
        <f>+[3]LICENCIAS!X219+[3]PERMISOS!X219+[3]REGISTROS!X219+[3]CERTIFICADOS!X219+[3]FISCALIZACIONES!X219</f>
        <v>0</v>
      </c>
      <c r="Y219" s="9">
        <f>+[3]LICENCIAS!Y219+[3]PERMISOS!Y219+[3]REGISTROS!Y219+[3]CERTIFICADOS!Y219+[3]FISCALIZACIONES!Y219</f>
        <v>0</v>
      </c>
      <c r="Z219" s="9">
        <f>+[3]LICENCIAS!Z219+[3]PERMISOS!Z219+[3]REGISTROS!Z219+[3]CERTIFICADOS!Z219+[3]FISCALIZACIONES!Z219</f>
        <v>0</v>
      </c>
      <c r="AA219" s="10">
        <f t="shared" si="105"/>
        <v>7955782.5821917811</v>
      </c>
      <c r="AB219" s="10">
        <f t="shared" si="106"/>
        <v>1758555.9863013697</v>
      </c>
      <c r="AC219" s="11">
        <f t="shared" si="107"/>
        <v>4184172.246575342</v>
      </c>
      <c r="AD219" s="11">
        <f t="shared" si="108"/>
        <v>2532686.48630137</v>
      </c>
      <c r="AE219" s="11">
        <f t="shared" si="109"/>
        <v>708904.10958904109</v>
      </c>
      <c r="AF219" s="11">
        <f t="shared" si="110"/>
        <v>7181323.5205479451</v>
      </c>
      <c r="AG219" s="11">
        <f t="shared" si="111"/>
        <v>305136.98630136985</v>
      </c>
      <c r="AH219" s="12">
        <f t="shared" si="112"/>
        <v>1597130.1369863013</v>
      </c>
      <c r="AI219" s="12">
        <f t="shared" si="113"/>
        <v>1670332.3767123288</v>
      </c>
      <c r="AJ219" s="12">
        <f t="shared" si="114"/>
        <v>189184.93150684933</v>
      </c>
      <c r="AK219" s="12">
        <f t="shared" si="115"/>
        <v>39760.273972602743</v>
      </c>
      <c r="AL219" s="12">
        <f t="shared" si="116"/>
        <v>9262795.5</v>
      </c>
      <c r="AM219" s="12">
        <f t="shared" si="117"/>
        <v>4130566.2739726026</v>
      </c>
      <c r="AN219" s="12">
        <f t="shared" si="118"/>
        <v>18493.150684931505</v>
      </c>
      <c r="AO219" s="12">
        <f t="shared" si="119"/>
        <v>6922060.4589041099</v>
      </c>
      <c r="AP219" s="12">
        <f t="shared" si="120"/>
        <v>495197.87671232875</v>
      </c>
      <c r="AQ219" s="12">
        <f t="shared" si="121"/>
        <v>175684.9315068493</v>
      </c>
      <c r="AR219" s="12">
        <f t="shared" si="122"/>
        <v>17573044.80821918</v>
      </c>
      <c r="AS219" s="12">
        <f t="shared" si="123"/>
        <v>712197.12328767113</v>
      </c>
      <c r="AT219" s="12">
        <f t="shared" si="124"/>
        <v>61643.835616438351</v>
      </c>
      <c r="AU219" s="12">
        <f t="shared" si="125"/>
        <v>131213465.75342466</v>
      </c>
      <c r="AV219" s="12">
        <f t="shared" si="126"/>
        <v>339512.67123287672</v>
      </c>
      <c r="AW219" s="12">
        <f t="shared" si="127"/>
        <v>6657.534246575342</v>
      </c>
      <c r="AX219" s="12">
        <f t="shared" si="128"/>
        <v>21196.232876712329</v>
      </c>
      <c r="AY219" s="12">
        <f t="shared" si="129"/>
        <v>1165875.102739726</v>
      </c>
      <c r="AZ219" s="12">
        <f t="shared" si="130"/>
        <v>366599.58904109593</v>
      </c>
      <c r="BA219" s="12">
        <f t="shared" si="131"/>
        <v>107260.27397260275</v>
      </c>
      <c r="BB219" s="12">
        <f t="shared" si="132"/>
        <v>27739.726027397261</v>
      </c>
      <c r="BC219" s="12">
        <f t="shared" si="133"/>
        <v>8785482.7191780824</v>
      </c>
      <c r="BD219" s="12">
        <f t="shared" si="134"/>
        <v>123287.6712328767</v>
      </c>
      <c r="BE219" s="12">
        <f t="shared" si="135"/>
        <v>125495.75342465752</v>
      </c>
      <c r="BF219" s="12">
        <f t="shared" si="136"/>
        <v>101342.46575342465</v>
      </c>
      <c r="BG219" s="12">
        <f t="shared" si="137"/>
        <v>184931.50684931508</v>
      </c>
    </row>
    <row r="220" spans="1:59" x14ac:dyDescent="0.25">
      <c r="A220" s="264"/>
      <c r="B220" s="270"/>
      <c r="C220" s="18" t="s">
        <v>258</v>
      </c>
      <c r="D220" s="7">
        <f t="shared" si="104"/>
        <v>3</v>
      </c>
      <c r="E220" s="9">
        <f>+[3]LICENCIAS!E220+[3]PERMISOS!E220+[3]REGISTROS!E220+[3]CERTIFICADOS!E220+[3]FISCALIZACIONES!E220</f>
        <v>0</v>
      </c>
      <c r="F220" s="9">
        <f>+[3]LICENCIAS!F220+[3]PERMISOS!F220+[3]REGISTROS!F220+[3]CERTIFICADOS!F220+[3]FISCALIZACIONES!F220</f>
        <v>2</v>
      </c>
      <c r="G220" s="9">
        <f>+[3]LICENCIAS!G220+[3]PERMISOS!G220+[3]REGISTROS!G220+[3]CERTIFICADOS!G220+[3]FISCALIZACIONES!G220</f>
        <v>1</v>
      </c>
      <c r="H220" s="9">
        <f>+[3]LICENCIAS!H220+[3]PERMISOS!H220+[3]REGISTROS!H220+[3]CERTIFICADOS!H220+[3]FISCALIZACIONES!H220</f>
        <v>0</v>
      </c>
      <c r="I220" s="9">
        <f>+[3]LICENCIAS!I220+[3]PERMISOS!I220+[3]REGISTROS!I220+[3]CERTIFICADOS!I220+[3]FISCALIZACIONES!I220</f>
        <v>0</v>
      </c>
      <c r="J220" s="9">
        <f>+[3]LICENCIAS!J220+[3]PERMISOS!J220+[3]REGISTROS!J220+[3]CERTIFICADOS!J220+[3]FISCALIZACIONES!J220</f>
        <v>0</v>
      </c>
      <c r="K220" s="9">
        <f>+[3]LICENCIAS!K220+[3]PERMISOS!K220+[3]REGISTROS!K220+[3]CERTIFICADOS!K220+[3]FISCALIZACIONES!K220</f>
        <v>0</v>
      </c>
      <c r="L220" s="9">
        <f>+[3]LICENCIAS!L220+[3]PERMISOS!L220+[3]REGISTROS!L220+[3]CERTIFICADOS!L220+[3]FISCALIZACIONES!L220</f>
        <v>0</v>
      </c>
      <c r="M220" s="9">
        <f>+[3]LICENCIAS!M220+[3]PERMISOS!M220+[3]REGISTROS!M220+[3]CERTIFICADOS!M220+[3]FISCALIZACIONES!M220</f>
        <v>0</v>
      </c>
      <c r="N220" s="9">
        <f>+[3]LICENCIAS!N220+[3]PERMISOS!N220+[3]REGISTROS!N220+[3]CERTIFICADOS!N220+[3]FISCALIZACIONES!N220</f>
        <v>0</v>
      </c>
      <c r="O220" s="9">
        <f>+[3]LICENCIAS!O220+[3]PERMISOS!O220+[3]REGISTROS!O220+[3]CERTIFICADOS!O220+[3]FISCALIZACIONES!O220</f>
        <v>0</v>
      </c>
      <c r="P220" s="9">
        <f>+[3]LICENCIAS!P220+[3]PERMISOS!P220+[3]REGISTROS!P220+[3]CERTIFICADOS!P220+[3]FISCALIZACIONES!P220</f>
        <v>0</v>
      </c>
      <c r="Q220" s="9">
        <f>+[3]LICENCIAS!Q220+[3]PERMISOS!Q220+[3]REGISTROS!Q220+[3]CERTIFICADOS!Q220+[3]FISCALIZACIONES!Q220</f>
        <v>0</v>
      </c>
      <c r="R220" s="9">
        <f>+[3]LICENCIAS!R220+[3]PERMISOS!R220+[3]REGISTROS!R220+[3]CERTIFICADOS!R220+[3]FISCALIZACIONES!R220</f>
        <v>0</v>
      </c>
      <c r="S220" s="9">
        <f>+[3]LICENCIAS!S220+[3]PERMISOS!S220+[3]REGISTROS!S220+[3]CERTIFICADOS!S220+[3]FISCALIZACIONES!S220</f>
        <v>0</v>
      </c>
      <c r="T220" s="9">
        <f>+[3]LICENCIAS!T220+[3]PERMISOS!T220+[3]REGISTROS!T220+[3]CERTIFICADOS!T220+[3]FISCALIZACIONES!T220</f>
        <v>0</v>
      </c>
      <c r="U220" s="9">
        <f>+[3]LICENCIAS!U220+[3]PERMISOS!U220+[3]REGISTROS!U220+[3]CERTIFICADOS!U220+[3]FISCALIZACIONES!U220</f>
        <v>0</v>
      </c>
      <c r="V220" s="9">
        <f>+[3]LICENCIAS!V220+[3]PERMISOS!V220+[3]REGISTROS!V220+[3]CERTIFICADOS!V220+[3]FISCALIZACIONES!V220</f>
        <v>0</v>
      </c>
      <c r="W220" s="9">
        <f>+[3]LICENCIAS!W220+[3]PERMISOS!W220+[3]REGISTROS!W220+[3]CERTIFICADOS!W220+[3]FISCALIZACIONES!W220</f>
        <v>0</v>
      </c>
      <c r="X220" s="9">
        <f>+[3]LICENCIAS!X220+[3]PERMISOS!X220+[3]REGISTROS!X220+[3]CERTIFICADOS!X220+[3]FISCALIZACIONES!X220</f>
        <v>0</v>
      </c>
      <c r="Y220" s="9">
        <f>+[3]LICENCIAS!Y220+[3]PERMISOS!Y220+[3]REGISTROS!Y220+[3]CERTIFICADOS!Y220+[3]FISCALIZACIONES!Y220</f>
        <v>0</v>
      </c>
      <c r="Z220" s="9">
        <f>+[3]LICENCIAS!Z220+[3]PERMISOS!Z220+[3]REGISTROS!Z220+[3]CERTIFICADOS!Z220+[3]FISCALIZACIONES!Z220</f>
        <v>0</v>
      </c>
      <c r="AA220" s="10">
        <f t="shared" si="105"/>
        <v>203994.42518440465</v>
      </c>
      <c r="AB220" s="10">
        <f t="shared" si="106"/>
        <v>45091.179135932558</v>
      </c>
      <c r="AC220" s="11">
        <f t="shared" si="107"/>
        <v>107286.46786090621</v>
      </c>
      <c r="AD220" s="11">
        <f t="shared" si="108"/>
        <v>64940.679135932565</v>
      </c>
      <c r="AE220" s="11">
        <f t="shared" si="109"/>
        <v>18177.028451001053</v>
      </c>
      <c r="AF220" s="11">
        <f t="shared" si="110"/>
        <v>184136.5005268704</v>
      </c>
      <c r="AG220" s="11">
        <f t="shared" si="111"/>
        <v>7824.0252897787141</v>
      </c>
      <c r="AH220" s="12">
        <f t="shared" si="112"/>
        <v>40952.054794520547</v>
      </c>
      <c r="AI220" s="12">
        <f t="shared" si="113"/>
        <v>42829.035300316122</v>
      </c>
      <c r="AJ220" s="12">
        <f t="shared" si="114"/>
        <v>4850.8956796628026</v>
      </c>
      <c r="AK220" s="12">
        <f t="shared" si="115"/>
        <v>1019.4942044257114</v>
      </c>
      <c r="AL220" s="12">
        <f t="shared" si="116"/>
        <v>237507.57692307694</v>
      </c>
      <c r="AM220" s="12">
        <f t="shared" si="117"/>
        <v>105911.95574288725</v>
      </c>
      <c r="AN220" s="12">
        <f t="shared" si="118"/>
        <v>474.18335089567961</v>
      </c>
      <c r="AO220" s="12">
        <f t="shared" si="119"/>
        <v>177488.72971548999</v>
      </c>
      <c r="AP220" s="12">
        <f t="shared" si="120"/>
        <v>12697.381454162274</v>
      </c>
      <c r="AQ220" s="12">
        <f t="shared" si="121"/>
        <v>4504.7418335089569</v>
      </c>
      <c r="AR220" s="12">
        <f t="shared" si="122"/>
        <v>450590.89251844049</v>
      </c>
      <c r="AS220" s="12">
        <f t="shared" si="123"/>
        <v>18261.464699683878</v>
      </c>
      <c r="AT220" s="12">
        <f t="shared" si="124"/>
        <v>1580.6111696522653</v>
      </c>
      <c r="AU220" s="12">
        <f t="shared" si="125"/>
        <v>3364447.8398314016</v>
      </c>
      <c r="AV220" s="12">
        <f t="shared" si="126"/>
        <v>8705.453108535301</v>
      </c>
      <c r="AW220" s="12">
        <f t="shared" si="127"/>
        <v>170.70600632244467</v>
      </c>
      <c r="AX220" s="12">
        <f t="shared" si="128"/>
        <v>543.49315068493149</v>
      </c>
      <c r="AY220" s="12">
        <f t="shared" si="129"/>
        <v>29894.233403582719</v>
      </c>
      <c r="AZ220" s="12">
        <f t="shared" si="130"/>
        <v>9399.9894625922025</v>
      </c>
      <c r="BA220" s="12">
        <f t="shared" si="131"/>
        <v>2750.2634351949423</v>
      </c>
      <c r="BB220" s="12">
        <f t="shared" si="132"/>
        <v>711.27502634351947</v>
      </c>
      <c r="BC220" s="12">
        <f t="shared" si="133"/>
        <v>225268.78767123289</v>
      </c>
      <c r="BD220" s="12">
        <f t="shared" si="134"/>
        <v>3161.2223393045306</v>
      </c>
      <c r="BE220" s="12">
        <f t="shared" si="135"/>
        <v>3217.8398314014748</v>
      </c>
      <c r="BF220" s="12">
        <f t="shared" si="136"/>
        <v>2598.5247629083242</v>
      </c>
      <c r="BG220" s="12">
        <f t="shared" si="137"/>
        <v>4741.8335089567963</v>
      </c>
    </row>
    <row r="221" spans="1:59" x14ac:dyDescent="0.25">
      <c r="A221" s="264"/>
      <c r="B221" s="270"/>
      <c r="C221" s="16" t="s">
        <v>259</v>
      </c>
      <c r="D221" s="7">
        <f t="shared" si="104"/>
        <v>1</v>
      </c>
      <c r="E221" s="9">
        <f>+[3]LICENCIAS!E221+[3]PERMISOS!E221+[3]REGISTROS!E221+[3]CERTIFICADOS!E221+[3]FISCALIZACIONES!E221</f>
        <v>1</v>
      </c>
      <c r="F221" s="9">
        <f>+[3]LICENCIAS!F221+[3]PERMISOS!F221+[3]REGISTROS!F221+[3]CERTIFICADOS!F221+[3]FISCALIZACIONES!F221</f>
        <v>0</v>
      </c>
      <c r="G221" s="9">
        <f>+[3]LICENCIAS!G221+[3]PERMISOS!G221+[3]REGISTROS!G221+[3]CERTIFICADOS!G221+[3]FISCALIZACIONES!G221</f>
        <v>0</v>
      </c>
      <c r="H221" s="9">
        <f>+[3]LICENCIAS!H221+[3]PERMISOS!H221+[3]REGISTROS!H221+[3]CERTIFICADOS!H221+[3]FISCALIZACIONES!H221</f>
        <v>0</v>
      </c>
      <c r="I221" s="9">
        <f>+[3]LICENCIAS!I221+[3]PERMISOS!I221+[3]REGISTROS!I221+[3]CERTIFICADOS!I221+[3]FISCALIZACIONES!I221</f>
        <v>0</v>
      </c>
      <c r="J221" s="9">
        <f>+[3]LICENCIAS!J221+[3]PERMISOS!J221+[3]REGISTROS!J221+[3]CERTIFICADOS!J221+[3]FISCALIZACIONES!J221</f>
        <v>0</v>
      </c>
      <c r="K221" s="9">
        <f>+[3]LICENCIAS!K221+[3]PERMISOS!K221+[3]REGISTROS!K221+[3]CERTIFICADOS!K221+[3]FISCALIZACIONES!K221</f>
        <v>0</v>
      </c>
      <c r="L221" s="9">
        <f>+[3]LICENCIAS!L221+[3]PERMISOS!L221+[3]REGISTROS!L221+[3]CERTIFICADOS!L221+[3]FISCALIZACIONES!L221</f>
        <v>0</v>
      </c>
      <c r="M221" s="9">
        <f>+[3]LICENCIAS!M221+[3]PERMISOS!M221+[3]REGISTROS!M221+[3]CERTIFICADOS!M221+[3]FISCALIZACIONES!M221</f>
        <v>0</v>
      </c>
      <c r="N221" s="9">
        <f>+[3]LICENCIAS!N221+[3]PERMISOS!N221+[3]REGISTROS!N221+[3]CERTIFICADOS!N221+[3]FISCALIZACIONES!N221</f>
        <v>0</v>
      </c>
      <c r="O221" s="9">
        <f>+[3]LICENCIAS!O221+[3]PERMISOS!O221+[3]REGISTROS!O221+[3]CERTIFICADOS!O221+[3]FISCALIZACIONES!O221</f>
        <v>0</v>
      </c>
      <c r="P221" s="9">
        <f>+[3]LICENCIAS!P221+[3]PERMISOS!P221+[3]REGISTROS!P221+[3]CERTIFICADOS!P221+[3]FISCALIZACIONES!P221</f>
        <v>0</v>
      </c>
      <c r="Q221" s="9">
        <f>+[3]LICENCIAS!Q221+[3]PERMISOS!Q221+[3]REGISTROS!Q221+[3]CERTIFICADOS!Q221+[3]FISCALIZACIONES!Q221</f>
        <v>0</v>
      </c>
      <c r="R221" s="9">
        <f>+[3]LICENCIAS!R221+[3]PERMISOS!R221+[3]REGISTROS!R221+[3]CERTIFICADOS!R221+[3]FISCALIZACIONES!R221</f>
        <v>0</v>
      </c>
      <c r="S221" s="9">
        <f>+[3]LICENCIAS!S221+[3]PERMISOS!S221+[3]REGISTROS!S221+[3]CERTIFICADOS!S221+[3]FISCALIZACIONES!S221</f>
        <v>0</v>
      </c>
      <c r="T221" s="9">
        <f>+[3]LICENCIAS!T221+[3]PERMISOS!T221+[3]REGISTROS!T221+[3]CERTIFICADOS!T221+[3]FISCALIZACIONES!T221</f>
        <v>0</v>
      </c>
      <c r="U221" s="9">
        <f>+[3]LICENCIAS!U221+[3]PERMISOS!U221+[3]REGISTROS!U221+[3]CERTIFICADOS!U221+[3]FISCALIZACIONES!U221</f>
        <v>0</v>
      </c>
      <c r="V221" s="9">
        <f>+[3]LICENCIAS!V221+[3]PERMISOS!V221+[3]REGISTROS!V221+[3]CERTIFICADOS!V221+[3]FISCALIZACIONES!V221</f>
        <v>0</v>
      </c>
      <c r="W221" s="9">
        <f>+[3]LICENCIAS!W221+[3]PERMISOS!W221+[3]REGISTROS!W221+[3]CERTIFICADOS!W221+[3]FISCALIZACIONES!W221</f>
        <v>0</v>
      </c>
      <c r="X221" s="9">
        <f>+[3]LICENCIAS!X221+[3]PERMISOS!X221+[3]REGISTROS!X221+[3]CERTIFICADOS!X221+[3]FISCALIZACIONES!X221</f>
        <v>0</v>
      </c>
      <c r="Y221" s="9">
        <f>+[3]LICENCIAS!Y221+[3]PERMISOS!Y221+[3]REGISTROS!Y221+[3]CERTIFICADOS!Y221+[3]FISCALIZACIONES!Y221</f>
        <v>0</v>
      </c>
      <c r="Z221" s="9">
        <f>+[3]LICENCIAS!Z221+[3]PERMISOS!Z221+[3]REGISTROS!Z221+[3]CERTIFICADOS!Z221+[3]FISCALIZACIONES!Z221</f>
        <v>0</v>
      </c>
      <c r="AA221" s="10">
        <f t="shared" si="105"/>
        <v>67998.141728134884</v>
      </c>
      <c r="AB221" s="10">
        <f t="shared" si="106"/>
        <v>15030.393045310853</v>
      </c>
      <c r="AC221" s="11">
        <f t="shared" si="107"/>
        <v>35762.155953635403</v>
      </c>
      <c r="AD221" s="11">
        <f t="shared" si="108"/>
        <v>21646.893045310855</v>
      </c>
      <c r="AE221" s="11">
        <f t="shared" si="109"/>
        <v>6059.0094836670178</v>
      </c>
      <c r="AF221" s="11">
        <f t="shared" si="110"/>
        <v>61378.833508956799</v>
      </c>
      <c r="AG221" s="11">
        <f t="shared" si="111"/>
        <v>2608.008429926238</v>
      </c>
      <c r="AH221" s="12">
        <f t="shared" si="112"/>
        <v>13650.684931506848</v>
      </c>
      <c r="AI221" s="12">
        <f t="shared" si="113"/>
        <v>14276.345100105375</v>
      </c>
      <c r="AJ221" s="12">
        <f t="shared" si="114"/>
        <v>1616.9652265542677</v>
      </c>
      <c r="AK221" s="12">
        <f t="shared" si="115"/>
        <v>339.8314014752371</v>
      </c>
      <c r="AL221" s="12">
        <f t="shared" si="116"/>
        <v>79169.192307692312</v>
      </c>
      <c r="AM221" s="12">
        <f t="shared" si="117"/>
        <v>35303.985247629083</v>
      </c>
      <c r="AN221" s="12">
        <f t="shared" si="118"/>
        <v>158.06111696522655</v>
      </c>
      <c r="AO221" s="12">
        <f t="shared" si="119"/>
        <v>59162.909905163331</v>
      </c>
      <c r="AP221" s="12">
        <f t="shared" si="120"/>
        <v>4232.4604847207584</v>
      </c>
      <c r="AQ221" s="12">
        <f t="shared" si="121"/>
        <v>1501.5806111696522</v>
      </c>
      <c r="AR221" s="12">
        <f t="shared" si="122"/>
        <v>150196.96417281349</v>
      </c>
      <c r="AS221" s="12">
        <f t="shared" si="123"/>
        <v>6087.1548998946255</v>
      </c>
      <c r="AT221" s="12">
        <f t="shared" si="124"/>
        <v>526.87038988408847</v>
      </c>
      <c r="AU221" s="12">
        <f t="shared" si="125"/>
        <v>1121482.6132771338</v>
      </c>
      <c r="AV221" s="12">
        <f t="shared" si="126"/>
        <v>2901.8177028451</v>
      </c>
      <c r="AW221" s="12">
        <f t="shared" si="127"/>
        <v>56.902002107481557</v>
      </c>
      <c r="AX221" s="12">
        <f t="shared" si="128"/>
        <v>181.16438356164383</v>
      </c>
      <c r="AY221" s="12">
        <f t="shared" si="129"/>
        <v>9964.7444678609063</v>
      </c>
      <c r="AZ221" s="12">
        <f t="shared" si="130"/>
        <v>3133.3298208640676</v>
      </c>
      <c r="BA221" s="12">
        <f t="shared" si="131"/>
        <v>916.75447839831406</v>
      </c>
      <c r="BB221" s="12">
        <f t="shared" si="132"/>
        <v>237.09167544783983</v>
      </c>
      <c r="BC221" s="12">
        <f t="shared" si="133"/>
        <v>75089.595890410958</v>
      </c>
      <c r="BD221" s="12">
        <f t="shared" si="134"/>
        <v>1053.7407797681769</v>
      </c>
      <c r="BE221" s="12">
        <f t="shared" si="135"/>
        <v>1072.613277133825</v>
      </c>
      <c r="BF221" s="12">
        <f t="shared" si="136"/>
        <v>866.17492096944147</v>
      </c>
      <c r="BG221" s="12">
        <f t="shared" si="137"/>
        <v>1580.6111696522655</v>
      </c>
    </row>
    <row r="222" spans="1:59" x14ac:dyDescent="0.25">
      <c r="A222" s="264"/>
      <c r="B222" s="270"/>
      <c r="C222" s="16" t="s">
        <v>260</v>
      </c>
      <c r="D222" s="7">
        <f t="shared" si="104"/>
        <v>8</v>
      </c>
      <c r="E222" s="9">
        <f>+[3]LICENCIAS!E222+[3]PERMISOS!E222+[3]REGISTROS!E222+[3]CERTIFICADOS!E222+[3]FISCALIZACIONES!E222</f>
        <v>3</v>
      </c>
      <c r="F222" s="9">
        <f>+[3]LICENCIAS!F222+[3]PERMISOS!F222+[3]REGISTROS!F222+[3]CERTIFICADOS!F222+[3]FISCALIZACIONES!F222</f>
        <v>1</v>
      </c>
      <c r="G222" s="9">
        <f>+[3]LICENCIAS!G222+[3]PERMISOS!G222+[3]REGISTROS!G222+[3]CERTIFICADOS!G222+[3]FISCALIZACIONES!G222</f>
        <v>0</v>
      </c>
      <c r="H222" s="9">
        <f>+[3]LICENCIAS!H222+[3]PERMISOS!H222+[3]REGISTROS!H222+[3]CERTIFICADOS!H222+[3]FISCALIZACIONES!H222</f>
        <v>2</v>
      </c>
      <c r="I222" s="9">
        <f>+[3]LICENCIAS!I222+[3]PERMISOS!I222+[3]REGISTROS!I222+[3]CERTIFICADOS!I222+[3]FISCALIZACIONES!I222</f>
        <v>0</v>
      </c>
      <c r="J222" s="9">
        <f>+[3]LICENCIAS!J222+[3]PERMISOS!J222+[3]REGISTROS!J222+[3]CERTIFICADOS!J222+[3]FISCALIZACIONES!J222</f>
        <v>0</v>
      </c>
      <c r="K222" s="9">
        <f>+[3]LICENCIAS!K222+[3]PERMISOS!K222+[3]REGISTROS!K222+[3]CERTIFICADOS!K222+[3]FISCALIZACIONES!K222</f>
        <v>0</v>
      </c>
      <c r="L222" s="9">
        <f>+[3]LICENCIAS!L222+[3]PERMISOS!L222+[3]REGISTROS!L222+[3]CERTIFICADOS!L222+[3]FISCALIZACIONES!L222</f>
        <v>0</v>
      </c>
      <c r="M222" s="9">
        <f>+[3]LICENCIAS!M222+[3]PERMISOS!M222+[3]REGISTROS!M222+[3]CERTIFICADOS!M222+[3]FISCALIZACIONES!M222</f>
        <v>0</v>
      </c>
      <c r="N222" s="9">
        <f>+[3]LICENCIAS!N222+[3]PERMISOS!N222+[3]REGISTROS!N222+[3]CERTIFICADOS!N222+[3]FISCALIZACIONES!N222</f>
        <v>0</v>
      </c>
      <c r="O222" s="9">
        <f>+[3]LICENCIAS!O222+[3]PERMISOS!O222+[3]REGISTROS!O222+[3]CERTIFICADOS!O222+[3]FISCALIZACIONES!O222</f>
        <v>0</v>
      </c>
      <c r="P222" s="9">
        <f>+[3]LICENCIAS!P222+[3]PERMISOS!P222+[3]REGISTROS!P222+[3]CERTIFICADOS!P222+[3]FISCALIZACIONES!P222</f>
        <v>0</v>
      </c>
      <c r="Q222" s="9">
        <f>+[3]LICENCIAS!Q222+[3]PERMISOS!Q222+[3]REGISTROS!Q222+[3]CERTIFICADOS!Q222+[3]FISCALIZACIONES!Q222</f>
        <v>0</v>
      </c>
      <c r="R222" s="9">
        <f>+[3]LICENCIAS!R222+[3]PERMISOS!R222+[3]REGISTROS!R222+[3]CERTIFICADOS!R222+[3]FISCALIZACIONES!R222</f>
        <v>0</v>
      </c>
      <c r="S222" s="9">
        <f>+[3]LICENCIAS!S222+[3]PERMISOS!S222+[3]REGISTROS!S222+[3]CERTIFICADOS!S222+[3]FISCALIZACIONES!S222</f>
        <v>0</v>
      </c>
      <c r="T222" s="9">
        <f>+[3]LICENCIAS!T222+[3]PERMISOS!T222+[3]REGISTROS!T222+[3]CERTIFICADOS!T222+[3]FISCALIZACIONES!T222</f>
        <v>0</v>
      </c>
      <c r="U222" s="9">
        <f>+[3]LICENCIAS!U222+[3]PERMISOS!U222+[3]REGISTROS!U222+[3]CERTIFICADOS!U222+[3]FISCALIZACIONES!U222</f>
        <v>0</v>
      </c>
      <c r="V222" s="9">
        <f>+[3]LICENCIAS!V222+[3]PERMISOS!V222+[3]REGISTROS!V222+[3]CERTIFICADOS!V222+[3]FISCALIZACIONES!V222</f>
        <v>0</v>
      </c>
      <c r="W222" s="9">
        <f>+[3]LICENCIAS!W222+[3]PERMISOS!W222+[3]REGISTROS!W222+[3]CERTIFICADOS!W222+[3]FISCALIZACIONES!W222</f>
        <v>0</v>
      </c>
      <c r="X222" s="9">
        <f>+[3]LICENCIAS!X222+[3]PERMISOS!X222+[3]REGISTROS!X222+[3]CERTIFICADOS!X222+[3]FISCALIZACIONES!X222</f>
        <v>0</v>
      </c>
      <c r="Y222" s="9">
        <f>+[3]LICENCIAS!Y222+[3]PERMISOS!Y222+[3]REGISTROS!Y222+[3]CERTIFICADOS!Y222+[3]FISCALIZACIONES!Y222</f>
        <v>0</v>
      </c>
      <c r="Z222" s="9">
        <f>+[3]LICENCIAS!Z222+[3]PERMISOS!Z222+[3]REGISTROS!Z222+[3]CERTIFICADOS!Z222+[3]FISCALIZACIONES!Z222</f>
        <v>2</v>
      </c>
      <c r="AA222" s="10">
        <f t="shared" si="105"/>
        <v>543985.13382507907</v>
      </c>
      <c r="AB222" s="10">
        <f t="shared" si="106"/>
        <v>120243.14436248683</v>
      </c>
      <c r="AC222" s="11">
        <f t="shared" si="107"/>
        <v>286097.24762908323</v>
      </c>
      <c r="AD222" s="11">
        <f t="shared" si="108"/>
        <v>173175.14436248684</v>
      </c>
      <c r="AE222" s="11">
        <f t="shared" si="109"/>
        <v>48472.075869336142</v>
      </c>
      <c r="AF222" s="11">
        <f t="shared" si="110"/>
        <v>491030.66807165439</v>
      </c>
      <c r="AG222" s="11">
        <f t="shared" si="111"/>
        <v>20864.067439409904</v>
      </c>
      <c r="AH222" s="12">
        <f t="shared" si="112"/>
        <v>109205.47945205479</v>
      </c>
      <c r="AI222" s="12">
        <f t="shared" si="113"/>
        <v>114210.760800843</v>
      </c>
      <c r="AJ222" s="12">
        <f t="shared" si="114"/>
        <v>12935.721812434142</v>
      </c>
      <c r="AK222" s="12">
        <f t="shared" si="115"/>
        <v>2718.6512118018968</v>
      </c>
      <c r="AL222" s="12">
        <f t="shared" si="116"/>
        <v>633353.5384615385</v>
      </c>
      <c r="AM222" s="12">
        <f t="shared" si="117"/>
        <v>282431.88198103267</v>
      </c>
      <c r="AN222" s="12">
        <f t="shared" si="118"/>
        <v>1264.4889357218124</v>
      </c>
      <c r="AO222" s="12">
        <f t="shared" si="119"/>
        <v>473303.27924130665</v>
      </c>
      <c r="AP222" s="12">
        <f t="shared" si="120"/>
        <v>33859.683877766067</v>
      </c>
      <c r="AQ222" s="12">
        <f t="shared" si="121"/>
        <v>12012.644889357218</v>
      </c>
      <c r="AR222" s="12">
        <f t="shared" si="122"/>
        <v>1201575.7133825079</v>
      </c>
      <c r="AS222" s="12">
        <f t="shared" si="123"/>
        <v>48697.239199157004</v>
      </c>
      <c r="AT222" s="12">
        <f t="shared" si="124"/>
        <v>4214.9631190727077</v>
      </c>
      <c r="AU222" s="12">
        <f t="shared" si="125"/>
        <v>8971860.9062170703</v>
      </c>
      <c r="AV222" s="12">
        <f t="shared" si="126"/>
        <v>23214.5416227608</v>
      </c>
      <c r="AW222" s="12">
        <f t="shared" si="127"/>
        <v>455.21601685985246</v>
      </c>
      <c r="AX222" s="12">
        <f t="shared" si="128"/>
        <v>1449.3150684931506</v>
      </c>
      <c r="AY222" s="12">
        <f t="shared" si="129"/>
        <v>79717.95574288725</v>
      </c>
      <c r="AZ222" s="12">
        <f t="shared" si="130"/>
        <v>25066.638566912541</v>
      </c>
      <c r="BA222" s="12">
        <f t="shared" si="131"/>
        <v>7334.0358271865125</v>
      </c>
      <c r="BB222" s="12">
        <f t="shared" si="132"/>
        <v>1896.7334035827187</v>
      </c>
      <c r="BC222" s="12">
        <f t="shared" si="133"/>
        <v>600716.76712328766</v>
      </c>
      <c r="BD222" s="12">
        <f t="shared" si="134"/>
        <v>8429.9262381454155</v>
      </c>
      <c r="BE222" s="12">
        <f t="shared" si="135"/>
        <v>8580.9062170706002</v>
      </c>
      <c r="BF222" s="12">
        <f t="shared" si="136"/>
        <v>6929.3993677555318</v>
      </c>
      <c r="BG222" s="12">
        <f t="shared" si="137"/>
        <v>12644.889357218124</v>
      </c>
    </row>
    <row r="223" spans="1:59" x14ac:dyDescent="0.25">
      <c r="A223" s="264"/>
      <c r="B223" s="270"/>
      <c r="C223" s="16" t="s">
        <v>261</v>
      </c>
      <c r="D223" s="7">
        <f t="shared" si="104"/>
        <v>2</v>
      </c>
      <c r="E223" s="9">
        <f>+[3]LICENCIAS!E223+[3]PERMISOS!E223+[3]REGISTROS!E223+[3]CERTIFICADOS!E223+[3]FISCALIZACIONES!E223</f>
        <v>1</v>
      </c>
      <c r="F223" s="9">
        <f>+[3]LICENCIAS!F223+[3]PERMISOS!F223+[3]REGISTROS!F223+[3]CERTIFICADOS!F223+[3]FISCALIZACIONES!F223</f>
        <v>1</v>
      </c>
      <c r="G223" s="9">
        <f>+[3]LICENCIAS!G223+[3]PERMISOS!G223+[3]REGISTROS!G223+[3]CERTIFICADOS!G223+[3]FISCALIZACIONES!G223</f>
        <v>0</v>
      </c>
      <c r="H223" s="9">
        <f>+[3]LICENCIAS!H223+[3]PERMISOS!H223+[3]REGISTROS!H223+[3]CERTIFICADOS!H223+[3]FISCALIZACIONES!H223</f>
        <v>0</v>
      </c>
      <c r="I223" s="9">
        <f>+[3]LICENCIAS!I223+[3]PERMISOS!I223+[3]REGISTROS!I223+[3]CERTIFICADOS!I223+[3]FISCALIZACIONES!I223</f>
        <v>0</v>
      </c>
      <c r="J223" s="9">
        <f>+[3]LICENCIAS!J223+[3]PERMISOS!J223+[3]REGISTROS!J223+[3]CERTIFICADOS!J223+[3]FISCALIZACIONES!J223</f>
        <v>0</v>
      </c>
      <c r="K223" s="9">
        <f>+[3]LICENCIAS!K223+[3]PERMISOS!K223+[3]REGISTROS!K223+[3]CERTIFICADOS!K223+[3]FISCALIZACIONES!K223</f>
        <v>0</v>
      </c>
      <c r="L223" s="9">
        <f>+[3]LICENCIAS!L223+[3]PERMISOS!L223+[3]REGISTROS!L223+[3]CERTIFICADOS!L223+[3]FISCALIZACIONES!L223</f>
        <v>0</v>
      </c>
      <c r="M223" s="9">
        <f>+[3]LICENCIAS!M223+[3]PERMISOS!M223+[3]REGISTROS!M223+[3]CERTIFICADOS!M223+[3]FISCALIZACIONES!M223</f>
        <v>0</v>
      </c>
      <c r="N223" s="9">
        <f>+[3]LICENCIAS!N223+[3]PERMISOS!N223+[3]REGISTROS!N223+[3]CERTIFICADOS!N223+[3]FISCALIZACIONES!N223</f>
        <v>0</v>
      </c>
      <c r="O223" s="9">
        <f>+[3]LICENCIAS!O223+[3]PERMISOS!O223+[3]REGISTROS!O223+[3]CERTIFICADOS!O223+[3]FISCALIZACIONES!O223</f>
        <v>0</v>
      </c>
      <c r="P223" s="9">
        <f>+[3]LICENCIAS!P223+[3]PERMISOS!P223+[3]REGISTROS!P223+[3]CERTIFICADOS!P223+[3]FISCALIZACIONES!P223</f>
        <v>0</v>
      </c>
      <c r="Q223" s="9">
        <f>+[3]LICENCIAS!Q223+[3]PERMISOS!Q223+[3]REGISTROS!Q223+[3]CERTIFICADOS!Q223+[3]FISCALIZACIONES!Q223</f>
        <v>0</v>
      </c>
      <c r="R223" s="9">
        <f>+[3]LICENCIAS!R223+[3]PERMISOS!R223+[3]REGISTROS!R223+[3]CERTIFICADOS!R223+[3]FISCALIZACIONES!R223</f>
        <v>0</v>
      </c>
      <c r="S223" s="9">
        <f>+[3]LICENCIAS!S223+[3]PERMISOS!S223+[3]REGISTROS!S223+[3]CERTIFICADOS!S223+[3]FISCALIZACIONES!S223</f>
        <v>0</v>
      </c>
      <c r="T223" s="9">
        <f>+[3]LICENCIAS!T223+[3]PERMISOS!T223+[3]REGISTROS!T223+[3]CERTIFICADOS!T223+[3]FISCALIZACIONES!T223</f>
        <v>0</v>
      </c>
      <c r="U223" s="9">
        <f>+[3]LICENCIAS!U223+[3]PERMISOS!U223+[3]REGISTROS!U223+[3]CERTIFICADOS!U223+[3]FISCALIZACIONES!U223</f>
        <v>0</v>
      </c>
      <c r="V223" s="9">
        <f>+[3]LICENCIAS!V223+[3]PERMISOS!V223+[3]REGISTROS!V223+[3]CERTIFICADOS!V223+[3]FISCALIZACIONES!V223</f>
        <v>0</v>
      </c>
      <c r="W223" s="9">
        <f>+[3]LICENCIAS!W223+[3]PERMISOS!W223+[3]REGISTROS!W223+[3]CERTIFICADOS!W223+[3]FISCALIZACIONES!W223</f>
        <v>0</v>
      </c>
      <c r="X223" s="9">
        <f>+[3]LICENCIAS!X223+[3]PERMISOS!X223+[3]REGISTROS!X223+[3]CERTIFICADOS!X223+[3]FISCALIZACIONES!X223</f>
        <v>0</v>
      </c>
      <c r="Y223" s="9">
        <f>+[3]LICENCIAS!Y223+[3]PERMISOS!Y223+[3]REGISTROS!Y223+[3]CERTIFICADOS!Y223+[3]FISCALIZACIONES!Y223</f>
        <v>0</v>
      </c>
      <c r="Z223" s="9">
        <f>+[3]LICENCIAS!Z223+[3]PERMISOS!Z223+[3]REGISTROS!Z223+[3]CERTIFICADOS!Z223+[3]FISCALIZACIONES!Z223</f>
        <v>0</v>
      </c>
      <c r="AA223" s="10">
        <f t="shared" si="105"/>
        <v>135996.28345626977</v>
      </c>
      <c r="AB223" s="10">
        <f t="shared" si="106"/>
        <v>30060.786090621707</v>
      </c>
      <c r="AC223" s="11">
        <f t="shared" si="107"/>
        <v>71524.311907270807</v>
      </c>
      <c r="AD223" s="11">
        <f t="shared" si="108"/>
        <v>43293.78609062171</v>
      </c>
      <c r="AE223" s="11">
        <f t="shared" si="109"/>
        <v>12118.018967334036</v>
      </c>
      <c r="AF223" s="11">
        <f t="shared" si="110"/>
        <v>122757.6670179136</v>
      </c>
      <c r="AG223" s="11">
        <f t="shared" si="111"/>
        <v>5216.016859852476</v>
      </c>
      <c r="AH223" s="12">
        <f t="shared" si="112"/>
        <v>27301.369863013697</v>
      </c>
      <c r="AI223" s="12">
        <f t="shared" si="113"/>
        <v>28552.690200210749</v>
      </c>
      <c r="AJ223" s="12">
        <f t="shared" si="114"/>
        <v>3233.9304531085354</v>
      </c>
      <c r="AK223" s="12">
        <f t="shared" si="115"/>
        <v>679.6628029504742</v>
      </c>
      <c r="AL223" s="12">
        <f t="shared" si="116"/>
        <v>158338.38461538462</v>
      </c>
      <c r="AM223" s="12">
        <f t="shared" si="117"/>
        <v>70607.970495258167</v>
      </c>
      <c r="AN223" s="12">
        <f t="shared" si="118"/>
        <v>316.12223393045309</v>
      </c>
      <c r="AO223" s="12">
        <f t="shared" si="119"/>
        <v>118325.81981032666</v>
      </c>
      <c r="AP223" s="12">
        <f t="shared" si="120"/>
        <v>8464.9209694415167</v>
      </c>
      <c r="AQ223" s="12">
        <f t="shared" si="121"/>
        <v>3003.1612223393045</v>
      </c>
      <c r="AR223" s="12">
        <f t="shared" si="122"/>
        <v>300393.92834562698</v>
      </c>
      <c r="AS223" s="12">
        <f t="shared" si="123"/>
        <v>12174.309799789251</v>
      </c>
      <c r="AT223" s="12">
        <f t="shared" si="124"/>
        <v>1053.7407797681769</v>
      </c>
      <c r="AU223" s="12">
        <f t="shared" si="125"/>
        <v>2242965.2265542676</v>
      </c>
      <c r="AV223" s="12">
        <f t="shared" si="126"/>
        <v>5803.6354056902001</v>
      </c>
      <c r="AW223" s="12">
        <f t="shared" si="127"/>
        <v>113.80400421496311</v>
      </c>
      <c r="AX223" s="12">
        <f t="shared" si="128"/>
        <v>362.32876712328766</v>
      </c>
      <c r="AY223" s="12">
        <f t="shared" si="129"/>
        <v>19929.488935721813</v>
      </c>
      <c r="AZ223" s="12">
        <f t="shared" si="130"/>
        <v>6266.6596417281353</v>
      </c>
      <c r="BA223" s="12">
        <f t="shared" si="131"/>
        <v>1833.5089567966281</v>
      </c>
      <c r="BB223" s="12">
        <f t="shared" si="132"/>
        <v>474.18335089567967</v>
      </c>
      <c r="BC223" s="12">
        <f t="shared" si="133"/>
        <v>150179.19178082192</v>
      </c>
      <c r="BD223" s="12">
        <f t="shared" si="134"/>
        <v>2107.4815595363539</v>
      </c>
      <c r="BE223" s="12">
        <f t="shared" si="135"/>
        <v>2145.22655426765</v>
      </c>
      <c r="BF223" s="12">
        <f t="shared" si="136"/>
        <v>1732.3498419388829</v>
      </c>
      <c r="BG223" s="12">
        <f t="shared" si="137"/>
        <v>3161.222339304531</v>
      </c>
    </row>
    <row r="224" spans="1:59" x14ac:dyDescent="0.25">
      <c r="A224" s="265"/>
      <c r="B224" s="271"/>
      <c r="C224" s="16" t="s">
        <v>262</v>
      </c>
      <c r="D224" s="7">
        <f t="shared" si="104"/>
        <v>5</v>
      </c>
      <c r="E224" s="9">
        <f>+[3]LICENCIAS!E224+[3]PERMISOS!E224+[3]REGISTROS!E224+[3]CERTIFICADOS!E224+[3]FISCALIZACIONES!E224</f>
        <v>3</v>
      </c>
      <c r="F224" s="9">
        <f>+[3]LICENCIAS!F224+[3]PERMISOS!F224+[3]REGISTROS!F224+[3]CERTIFICADOS!F224+[3]FISCALIZACIONES!F224</f>
        <v>1</v>
      </c>
      <c r="G224" s="9">
        <f>+[3]LICENCIAS!G224+[3]PERMISOS!G224+[3]REGISTROS!G224+[3]CERTIFICADOS!G224+[3]FISCALIZACIONES!G224</f>
        <v>0</v>
      </c>
      <c r="H224" s="9">
        <f>+[3]LICENCIAS!H224+[3]PERMISOS!H224+[3]REGISTROS!H224+[3]CERTIFICADOS!H224+[3]FISCALIZACIONES!H224</f>
        <v>1</v>
      </c>
      <c r="I224" s="9">
        <f>+[3]LICENCIAS!I224+[3]PERMISOS!I224+[3]REGISTROS!I224+[3]CERTIFICADOS!I224+[3]FISCALIZACIONES!I224</f>
        <v>0</v>
      </c>
      <c r="J224" s="9">
        <f>+[3]LICENCIAS!J224+[3]PERMISOS!J224+[3]REGISTROS!J224+[3]CERTIFICADOS!J224+[3]FISCALIZACIONES!J224</f>
        <v>0</v>
      </c>
      <c r="K224" s="9">
        <f>+[3]LICENCIAS!K224+[3]PERMISOS!K224+[3]REGISTROS!K224+[3]CERTIFICADOS!K224+[3]FISCALIZACIONES!K224</f>
        <v>0</v>
      </c>
      <c r="L224" s="9">
        <f>+[3]LICENCIAS!L224+[3]PERMISOS!L224+[3]REGISTROS!L224+[3]CERTIFICADOS!L224+[3]FISCALIZACIONES!L224</f>
        <v>0</v>
      </c>
      <c r="M224" s="9">
        <f>+[3]LICENCIAS!M224+[3]PERMISOS!M224+[3]REGISTROS!M224+[3]CERTIFICADOS!M224+[3]FISCALIZACIONES!M224</f>
        <v>0</v>
      </c>
      <c r="N224" s="9">
        <f>+[3]LICENCIAS!N224+[3]PERMISOS!N224+[3]REGISTROS!N224+[3]CERTIFICADOS!N224+[3]FISCALIZACIONES!N224</f>
        <v>0</v>
      </c>
      <c r="O224" s="9">
        <f>+[3]LICENCIAS!O224+[3]PERMISOS!O224+[3]REGISTROS!O224+[3]CERTIFICADOS!O224+[3]FISCALIZACIONES!O224</f>
        <v>0</v>
      </c>
      <c r="P224" s="9">
        <f>+[3]LICENCIAS!P224+[3]PERMISOS!P224+[3]REGISTROS!P224+[3]CERTIFICADOS!P224+[3]FISCALIZACIONES!P224</f>
        <v>0</v>
      </c>
      <c r="Q224" s="9">
        <f>+[3]LICENCIAS!Q224+[3]PERMISOS!Q224+[3]REGISTROS!Q224+[3]CERTIFICADOS!Q224+[3]FISCALIZACIONES!Q224</f>
        <v>0</v>
      </c>
      <c r="R224" s="9">
        <f>+[3]LICENCIAS!R224+[3]PERMISOS!R224+[3]REGISTROS!R224+[3]CERTIFICADOS!R224+[3]FISCALIZACIONES!R224</f>
        <v>0</v>
      </c>
      <c r="S224" s="9">
        <f>+[3]LICENCIAS!S224+[3]PERMISOS!S224+[3]REGISTROS!S224+[3]CERTIFICADOS!S224+[3]FISCALIZACIONES!S224</f>
        <v>0</v>
      </c>
      <c r="T224" s="9">
        <f>+[3]LICENCIAS!T224+[3]PERMISOS!T224+[3]REGISTROS!T224+[3]CERTIFICADOS!T224+[3]FISCALIZACIONES!T224</f>
        <v>0</v>
      </c>
      <c r="U224" s="9">
        <f>+[3]LICENCIAS!U224+[3]PERMISOS!U224+[3]REGISTROS!U224+[3]CERTIFICADOS!U224+[3]FISCALIZACIONES!U224</f>
        <v>0</v>
      </c>
      <c r="V224" s="9">
        <f>+[3]LICENCIAS!V224+[3]PERMISOS!V224+[3]REGISTROS!V224+[3]CERTIFICADOS!V224+[3]FISCALIZACIONES!V224</f>
        <v>0</v>
      </c>
      <c r="W224" s="9">
        <f>+[3]LICENCIAS!W224+[3]PERMISOS!W224+[3]REGISTROS!W224+[3]CERTIFICADOS!W224+[3]FISCALIZACIONES!W224</f>
        <v>0</v>
      </c>
      <c r="X224" s="9">
        <f>+[3]LICENCIAS!X224+[3]PERMISOS!X224+[3]REGISTROS!X224+[3]CERTIFICADOS!X224+[3]FISCALIZACIONES!X224</f>
        <v>0</v>
      </c>
      <c r="Y224" s="9">
        <f>+[3]LICENCIAS!Y224+[3]PERMISOS!Y224+[3]REGISTROS!Y224+[3]CERTIFICADOS!Y224+[3]FISCALIZACIONES!Y224</f>
        <v>0</v>
      </c>
      <c r="Z224" s="9">
        <f>+[3]LICENCIAS!Z224+[3]PERMISOS!Z224+[3]REGISTROS!Z224+[3]CERTIFICADOS!Z224+[3]FISCALIZACIONES!Z224</f>
        <v>0</v>
      </c>
      <c r="AA224" s="10">
        <f t="shared" si="105"/>
        <v>339990.70864067442</v>
      </c>
      <c r="AB224" s="10">
        <f t="shared" si="106"/>
        <v>75151.965226554268</v>
      </c>
      <c r="AC224" s="11">
        <f t="shared" si="107"/>
        <v>178810.77976817702</v>
      </c>
      <c r="AD224" s="11">
        <f t="shared" si="108"/>
        <v>108234.46522655428</v>
      </c>
      <c r="AE224" s="11">
        <f t="shared" si="109"/>
        <v>30295.047418335089</v>
      </c>
      <c r="AF224" s="11">
        <f t="shared" si="110"/>
        <v>306894.16754478402</v>
      </c>
      <c r="AG224" s="11">
        <f t="shared" si="111"/>
        <v>13040.04214963119</v>
      </c>
      <c r="AH224" s="12">
        <f t="shared" si="112"/>
        <v>68253.42465753424</v>
      </c>
      <c r="AI224" s="12">
        <f t="shared" si="113"/>
        <v>71381.725500526867</v>
      </c>
      <c r="AJ224" s="12">
        <f t="shared" si="114"/>
        <v>8084.826132771339</v>
      </c>
      <c r="AK224" s="12">
        <f t="shared" si="115"/>
        <v>1699.1570073761854</v>
      </c>
      <c r="AL224" s="12">
        <f t="shared" si="116"/>
        <v>395845.96153846156</v>
      </c>
      <c r="AM224" s="12">
        <f t="shared" si="117"/>
        <v>176519.92623814542</v>
      </c>
      <c r="AN224" s="12">
        <f t="shared" si="118"/>
        <v>790.30558482613276</v>
      </c>
      <c r="AO224" s="12">
        <f t="shared" si="119"/>
        <v>295814.54952581663</v>
      </c>
      <c r="AP224" s="12">
        <f t="shared" si="120"/>
        <v>21162.302423603793</v>
      </c>
      <c r="AQ224" s="12">
        <f t="shared" si="121"/>
        <v>7507.9030558482609</v>
      </c>
      <c r="AR224" s="12">
        <f t="shared" si="122"/>
        <v>750984.82086406741</v>
      </c>
      <c r="AS224" s="12">
        <f t="shared" si="123"/>
        <v>30435.774499473126</v>
      </c>
      <c r="AT224" s="12">
        <f t="shared" si="124"/>
        <v>2634.3519494204425</v>
      </c>
      <c r="AU224" s="12">
        <f t="shared" si="125"/>
        <v>5607413.0663856687</v>
      </c>
      <c r="AV224" s="12">
        <f t="shared" si="126"/>
        <v>14509.088514225499</v>
      </c>
      <c r="AW224" s="12">
        <f t="shared" si="127"/>
        <v>284.51001053740777</v>
      </c>
      <c r="AX224" s="12">
        <f t="shared" si="128"/>
        <v>905.82191780821915</v>
      </c>
      <c r="AY224" s="12">
        <f t="shared" si="129"/>
        <v>49823.722339304528</v>
      </c>
      <c r="AZ224" s="12">
        <f t="shared" si="130"/>
        <v>15666.649104320339</v>
      </c>
      <c r="BA224" s="12">
        <f t="shared" si="131"/>
        <v>4583.7723919915707</v>
      </c>
      <c r="BB224" s="12">
        <f t="shared" si="132"/>
        <v>1185.4583772391991</v>
      </c>
      <c r="BC224" s="12">
        <f t="shared" si="133"/>
        <v>375447.97945205477</v>
      </c>
      <c r="BD224" s="12">
        <f t="shared" si="134"/>
        <v>5268.7038988408849</v>
      </c>
      <c r="BE224" s="12">
        <f t="shared" si="135"/>
        <v>5363.0663856691253</v>
      </c>
      <c r="BF224" s="12">
        <f t="shared" si="136"/>
        <v>4330.8746048472076</v>
      </c>
      <c r="BG224" s="12">
        <f t="shared" si="137"/>
        <v>7903.0558482613278</v>
      </c>
    </row>
    <row r="225" spans="1:59" x14ac:dyDescent="0.25">
      <c r="A225" s="263" t="s">
        <v>263</v>
      </c>
      <c r="B225" s="269">
        <f>SUM(D225:D229)</f>
        <v>41</v>
      </c>
      <c r="C225" s="16" t="s">
        <v>144</v>
      </c>
      <c r="D225" s="7">
        <f t="shared" si="104"/>
        <v>1</v>
      </c>
      <c r="E225" s="9">
        <f>+[3]LICENCIAS!E225+[3]PERMISOS!E225+[3]REGISTROS!E225+[3]CERTIFICADOS!E225+[3]FISCALIZACIONES!E225</f>
        <v>0</v>
      </c>
      <c r="F225" s="9">
        <f>+[3]LICENCIAS!F225+[3]PERMISOS!F225+[3]REGISTROS!F225+[3]CERTIFICADOS!F225+[3]FISCALIZACIONES!F225</f>
        <v>0</v>
      </c>
      <c r="G225" s="9">
        <f>+[3]LICENCIAS!G225+[3]PERMISOS!G225+[3]REGISTROS!G225+[3]CERTIFICADOS!G225+[3]FISCALIZACIONES!G225</f>
        <v>0</v>
      </c>
      <c r="H225" s="9">
        <f>+[3]LICENCIAS!H225+[3]PERMISOS!H225+[3]REGISTROS!H225+[3]CERTIFICADOS!H225+[3]FISCALIZACIONES!H225</f>
        <v>1</v>
      </c>
      <c r="I225" s="9">
        <f>+[3]LICENCIAS!I225+[3]PERMISOS!I225+[3]REGISTROS!I225+[3]CERTIFICADOS!I225+[3]FISCALIZACIONES!I225</f>
        <v>0</v>
      </c>
      <c r="J225" s="9">
        <f>+[3]LICENCIAS!J225+[3]PERMISOS!J225+[3]REGISTROS!J225+[3]CERTIFICADOS!J225+[3]FISCALIZACIONES!J225</f>
        <v>0</v>
      </c>
      <c r="K225" s="9">
        <f>+[3]LICENCIAS!K225+[3]PERMISOS!K225+[3]REGISTROS!K225+[3]CERTIFICADOS!K225+[3]FISCALIZACIONES!K225</f>
        <v>0</v>
      </c>
      <c r="L225" s="9">
        <f>+[3]LICENCIAS!L225+[3]PERMISOS!L225+[3]REGISTROS!L225+[3]CERTIFICADOS!L225+[3]FISCALIZACIONES!L225</f>
        <v>0</v>
      </c>
      <c r="M225" s="9">
        <f>+[3]LICENCIAS!M225+[3]PERMISOS!M225+[3]REGISTROS!M225+[3]CERTIFICADOS!M225+[3]FISCALIZACIONES!M225</f>
        <v>0</v>
      </c>
      <c r="N225" s="9">
        <f>+[3]LICENCIAS!N225+[3]PERMISOS!N225+[3]REGISTROS!N225+[3]CERTIFICADOS!N225+[3]FISCALIZACIONES!N225</f>
        <v>0</v>
      </c>
      <c r="O225" s="9">
        <f>+[3]LICENCIAS!O225+[3]PERMISOS!O225+[3]REGISTROS!O225+[3]CERTIFICADOS!O225+[3]FISCALIZACIONES!O225</f>
        <v>0</v>
      </c>
      <c r="P225" s="9">
        <f>+[3]LICENCIAS!P225+[3]PERMISOS!P225+[3]REGISTROS!P225+[3]CERTIFICADOS!P225+[3]FISCALIZACIONES!P225</f>
        <v>0</v>
      </c>
      <c r="Q225" s="9">
        <f>+[3]LICENCIAS!Q225+[3]PERMISOS!Q225+[3]REGISTROS!Q225+[3]CERTIFICADOS!Q225+[3]FISCALIZACIONES!Q225</f>
        <v>0</v>
      </c>
      <c r="R225" s="9">
        <f>+[3]LICENCIAS!R225+[3]PERMISOS!R225+[3]REGISTROS!R225+[3]CERTIFICADOS!R225+[3]FISCALIZACIONES!R225</f>
        <v>0</v>
      </c>
      <c r="S225" s="9">
        <f>+[3]LICENCIAS!S225+[3]PERMISOS!S225+[3]REGISTROS!S225+[3]CERTIFICADOS!S225+[3]FISCALIZACIONES!S225</f>
        <v>0</v>
      </c>
      <c r="T225" s="9">
        <f>+[3]LICENCIAS!T225+[3]PERMISOS!T225+[3]REGISTROS!T225+[3]CERTIFICADOS!T225+[3]FISCALIZACIONES!T225</f>
        <v>0</v>
      </c>
      <c r="U225" s="9">
        <f>+[3]LICENCIAS!U225+[3]PERMISOS!U225+[3]REGISTROS!U225+[3]CERTIFICADOS!U225+[3]FISCALIZACIONES!U225</f>
        <v>0</v>
      </c>
      <c r="V225" s="9">
        <f>+[3]LICENCIAS!V225+[3]PERMISOS!V225+[3]REGISTROS!V225+[3]CERTIFICADOS!V225+[3]FISCALIZACIONES!V225</f>
        <v>0</v>
      </c>
      <c r="W225" s="9">
        <f>+[3]LICENCIAS!W225+[3]PERMISOS!W225+[3]REGISTROS!W225+[3]CERTIFICADOS!W225+[3]FISCALIZACIONES!W225</f>
        <v>0</v>
      </c>
      <c r="X225" s="9">
        <f>+[3]LICENCIAS!X225+[3]PERMISOS!X225+[3]REGISTROS!X225+[3]CERTIFICADOS!X225+[3]FISCALIZACIONES!X225</f>
        <v>0</v>
      </c>
      <c r="Y225" s="9">
        <f>+[3]LICENCIAS!Y225+[3]PERMISOS!Y225+[3]REGISTROS!Y225+[3]CERTIFICADOS!Y225+[3]FISCALIZACIONES!Y225</f>
        <v>0</v>
      </c>
      <c r="Z225" s="9">
        <f>+[3]LICENCIAS!Z225+[3]PERMISOS!Z225+[3]REGISTROS!Z225+[3]CERTIFICADOS!Z225+[3]FISCALIZACIONES!Z225</f>
        <v>0</v>
      </c>
      <c r="AA225" s="10">
        <f t="shared" si="105"/>
        <v>67998.141728134884</v>
      </c>
      <c r="AB225" s="10">
        <f t="shared" si="106"/>
        <v>15030.393045310853</v>
      </c>
      <c r="AC225" s="11">
        <f t="shared" si="107"/>
        <v>35762.155953635403</v>
      </c>
      <c r="AD225" s="11">
        <f t="shared" si="108"/>
        <v>21646.893045310855</v>
      </c>
      <c r="AE225" s="11">
        <f t="shared" si="109"/>
        <v>6059.0094836670178</v>
      </c>
      <c r="AF225" s="11">
        <f t="shared" si="110"/>
        <v>61378.833508956799</v>
      </c>
      <c r="AG225" s="11">
        <f t="shared" si="111"/>
        <v>2608.008429926238</v>
      </c>
      <c r="AH225" s="12">
        <f t="shared" si="112"/>
        <v>13650.684931506848</v>
      </c>
      <c r="AI225" s="12">
        <f t="shared" si="113"/>
        <v>14276.345100105375</v>
      </c>
      <c r="AJ225" s="12">
        <f t="shared" si="114"/>
        <v>1616.9652265542677</v>
      </c>
      <c r="AK225" s="12">
        <f t="shared" si="115"/>
        <v>339.8314014752371</v>
      </c>
      <c r="AL225" s="12">
        <f t="shared" si="116"/>
        <v>79169.192307692312</v>
      </c>
      <c r="AM225" s="12">
        <f t="shared" si="117"/>
        <v>35303.985247629083</v>
      </c>
      <c r="AN225" s="12">
        <f t="shared" si="118"/>
        <v>158.06111696522655</v>
      </c>
      <c r="AO225" s="12">
        <f t="shared" si="119"/>
        <v>59162.909905163331</v>
      </c>
      <c r="AP225" s="12">
        <f t="shared" si="120"/>
        <v>4232.4604847207584</v>
      </c>
      <c r="AQ225" s="12">
        <f t="shared" si="121"/>
        <v>1501.5806111696522</v>
      </c>
      <c r="AR225" s="12">
        <f t="shared" si="122"/>
        <v>150196.96417281349</v>
      </c>
      <c r="AS225" s="12">
        <f t="shared" si="123"/>
        <v>6087.1548998946255</v>
      </c>
      <c r="AT225" s="12">
        <f t="shared" si="124"/>
        <v>526.87038988408847</v>
      </c>
      <c r="AU225" s="12">
        <f t="shared" si="125"/>
        <v>1121482.6132771338</v>
      </c>
      <c r="AV225" s="12">
        <f t="shared" si="126"/>
        <v>2901.8177028451</v>
      </c>
      <c r="AW225" s="12">
        <f t="shared" si="127"/>
        <v>56.902002107481557</v>
      </c>
      <c r="AX225" s="12">
        <f t="shared" si="128"/>
        <v>181.16438356164383</v>
      </c>
      <c r="AY225" s="12">
        <f t="shared" si="129"/>
        <v>9964.7444678609063</v>
      </c>
      <c r="AZ225" s="12">
        <f t="shared" si="130"/>
        <v>3133.3298208640676</v>
      </c>
      <c r="BA225" s="12">
        <f t="shared" si="131"/>
        <v>916.75447839831406</v>
      </c>
      <c r="BB225" s="12">
        <f t="shared" si="132"/>
        <v>237.09167544783983</v>
      </c>
      <c r="BC225" s="12">
        <f t="shared" si="133"/>
        <v>75089.595890410958</v>
      </c>
      <c r="BD225" s="12">
        <f t="shared" si="134"/>
        <v>1053.7407797681769</v>
      </c>
      <c r="BE225" s="12">
        <f t="shared" si="135"/>
        <v>1072.613277133825</v>
      </c>
      <c r="BF225" s="12">
        <f t="shared" si="136"/>
        <v>866.17492096944147</v>
      </c>
      <c r="BG225" s="12">
        <f t="shared" si="137"/>
        <v>1580.6111696522655</v>
      </c>
    </row>
    <row r="226" spans="1:59" x14ac:dyDescent="0.25">
      <c r="A226" s="264"/>
      <c r="B226" s="270"/>
      <c r="C226" s="16" t="s">
        <v>264</v>
      </c>
      <c r="D226" s="7">
        <f t="shared" si="104"/>
        <v>1</v>
      </c>
      <c r="E226" s="9">
        <f>+[3]LICENCIAS!E226+[3]PERMISOS!E226+[3]REGISTROS!E226+[3]CERTIFICADOS!E226+[3]FISCALIZACIONES!E226</f>
        <v>0</v>
      </c>
      <c r="F226" s="9">
        <f>+[3]LICENCIAS!F226+[3]PERMISOS!F226+[3]REGISTROS!F226+[3]CERTIFICADOS!F226+[3]FISCALIZACIONES!F226</f>
        <v>1</v>
      </c>
      <c r="G226" s="9">
        <f>+[3]LICENCIAS!G226+[3]PERMISOS!G226+[3]REGISTROS!G226+[3]CERTIFICADOS!G226+[3]FISCALIZACIONES!G226</f>
        <v>0</v>
      </c>
      <c r="H226" s="9">
        <f>+[3]LICENCIAS!H226+[3]PERMISOS!H226+[3]REGISTROS!H226+[3]CERTIFICADOS!H226+[3]FISCALIZACIONES!H226</f>
        <v>0</v>
      </c>
      <c r="I226" s="9">
        <f>+[3]LICENCIAS!I226+[3]PERMISOS!I226+[3]REGISTROS!I226+[3]CERTIFICADOS!I226+[3]FISCALIZACIONES!I226</f>
        <v>0</v>
      </c>
      <c r="J226" s="9">
        <f>+[3]LICENCIAS!J226+[3]PERMISOS!J226+[3]REGISTROS!J226+[3]CERTIFICADOS!J226+[3]FISCALIZACIONES!J226</f>
        <v>0</v>
      </c>
      <c r="K226" s="9">
        <f>+[3]LICENCIAS!K226+[3]PERMISOS!K226+[3]REGISTROS!K226+[3]CERTIFICADOS!K226+[3]FISCALIZACIONES!K226</f>
        <v>0</v>
      </c>
      <c r="L226" s="9">
        <f>+[3]LICENCIAS!L226+[3]PERMISOS!L226+[3]REGISTROS!L226+[3]CERTIFICADOS!L226+[3]FISCALIZACIONES!L226</f>
        <v>0</v>
      </c>
      <c r="M226" s="9">
        <f>+[3]LICENCIAS!M226+[3]PERMISOS!M226+[3]REGISTROS!M226+[3]CERTIFICADOS!M226+[3]FISCALIZACIONES!M226</f>
        <v>0</v>
      </c>
      <c r="N226" s="9">
        <f>+[3]LICENCIAS!N226+[3]PERMISOS!N226+[3]REGISTROS!N226+[3]CERTIFICADOS!N226+[3]FISCALIZACIONES!N226</f>
        <v>0</v>
      </c>
      <c r="O226" s="9">
        <f>+[3]LICENCIAS!O226+[3]PERMISOS!O226+[3]REGISTROS!O226+[3]CERTIFICADOS!O226+[3]FISCALIZACIONES!O226</f>
        <v>0</v>
      </c>
      <c r="P226" s="9">
        <f>+[3]LICENCIAS!P226+[3]PERMISOS!P226+[3]REGISTROS!P226+[3]CERTIFICADOS!P226+[3]FISCALIZACIONES!P226</f>
        <v>0</v>
      </c>
      <c r="Q226" s="9">
        <f>+[3]LICENCIAS!Q226+[3]PERMISOS!Q226+[3]REGISTROS!Q226+[3]CERTIFICADOS!Q226+[3]FISCALIZACIONES!Q226</f>
        <v>0</v>
      </c>
      <c r="R226" s="9">
        <f>+[3]LICENCIAS!R226+[3]PERMISOS!R226+[3]REGISTROS!R226+[3]CERTIFICADOS!R226+[3]FISCALIZACIONES!R226</f>
        <v>0</v>
      </c>
      <c r="S226" s="9">
        <f>+[3]LICENCIAS!S226+[3]PERMISOS!S226+[3]REGISTROS!S226+[3]CERTIFICADOS!S226+[3]FISCALIZACIONES!S226</f>
        <v>0</v>
      </c>
      <c r="T226" s="9">
        <f>+[3]LICENCIAS!T226+[3]PERMISOS!T226+[3]REGISTROS!T226+[3]CERTIFICADOS!T226+[3]FISCALIZACIONES!T226</f>
        <v>0</v>
      </c>
      <c r="U226" s="9">
        <f>+[3]LICENCIAS!U226+[3]PERMISOS!U226+[3]REGISTROS!U226+[3]CERTIFICADOS!U226+[3]FISCALIZACIONES!U226</f>
        <v>0</v>
      </c>
      <c r="V226" s="9">
        <f>+[3]LICENCIAS!V226+[3]PERMISOS!V226+[3]REGISTROS!V226+[3]CERTIFICADOS!V226+[3]FISCALIZACIONES!V226</f>
        <v>0</v>
      </c>
      <c r="W226" s="9">
        <f>+[3]LICENCIAS!W226+[3]PERMISOS!W226+[3]REGISTROS!W226+[3]CERTIFICADOS!W226+[3]FISCALIZACIONES!W226</f>
        <v>0</v>
      </c>
      <c r="X226" s="9">
        <f>+[3]LICENCIAS!X226+[3]PERMISOS!X226+[3]REGISTROS!X226+[3]CERTIFICADOS!X226+[3]FISCALIZACIONES!X226</f>
        <v>0</v>
      </c>
      <c r="Y226" s="9">
        <f>+[3]LICENCIAS!Y226+[3]PERMISOS!Y226+[3]REGISTROS!Y226+[3]CERTIFICADOS!Y226+[3]FISCALIZACIONES!Y226</f>
        <v>0</v>
      </c>
      <c r="Z226" s="9">
        <f>+[3]LICENCIAS!Z226+[3]PERMISOS!Z226+[3]REGISTROS!Z226+[3]CERTIFICADOS!Z226+[3]FISCALIZACIONES!Z226</f>
        <v>0</v>
      </c>
      <c r="AA226" s="10">
        <f t="shared" si="105"/>
        <v>67998.141728134884</v>
      </c>
      <c r="AB226" s="10">
        <f t="shared" si="106"/>
        <v>15030.393045310853</v>
      </c>
      <c r="AC226" s="11">
        <f t="shared" si="107"/>
        <v>35762.155953635403</v>
      </c>
      <c r="AD226" s="11">
        <f t="shared" si="108"/>
        <v>21646.893045310855</v>
      </c>
      <c r="AE226" s="11">
        <f t="shared" si="109"/>
        <v>6059.0094836670178</v>
      </c>
      <c r="AF226" s="11">
        <f t="shared" si="110"/>
        <v>61378.833508956799</v>
      </c>
      <c r="AG226" s="11">
        <f t="shared" si="111"/>
        <v>2608.008429926238</v>
      </c>
      <c r="AH226" s="12">
        <f t="shared" si="112"/>
        <v>13650.684931506848</v>
      </c>
      <c r="AI226" s="12">
        <f t="shared" si="113"/>
        <v>14276.345100105375</v>
      </c>
      <c r="AJ226" s="12">
        <f t="shared" si="114"/>
        <v>1616.9652265542677</v>
      </c>
      <c r="AK226" s="12">
        <f t="shared" si="115"/>
        <v>339.8314014752371</v>
      </c>
      <c r="AL226" s="12">
        <f t="shared" si="116"/>
        <v>79169.192307692312</v>
      </c>
      <c r="AM226" s="12">
        <f t="shared" si="117"/>
        <v>35303.985247629083</v>
      </c>
      <c r="AN226" s="12">
        <f t="shared" si="118"/>
        <v>158.06111696522655</v>
      </c>
      <c r="AO226" s="12">
        <f t="shared" si="119"/>
        <v>59162.909905163331</v>
      </c>
      <c r="AP226" s="12">
        <f t="shared" si="120"/>
        <v>4232.4604847207584</v>
      </c>
      <c r="AQ226" s="12">
        <f t="shared" si="121"/>
        <v>1501.5806111696522</v>
      </c>
      <c r="AR226" s="12">
        <f t="shared" si="122"/>
        <v>150196.96417281349</v>
      </c>
      <c r="AS226" s="12">
        <f t="shared" si="123"/>
        <v>6087.1548998946255</v>
      </c>
      <c r="AT226" s="12">
        <f t="shared" si="124"/>
        <v>526.87038988408847</v>
      </c>
      <c r="AU226" s="12">
        <f t="shared" si="125"/>
        <v>1121482.6132771338</v>
      </c>
      <c r="AV226" s="12">
        <f t="shared" si="126"/>
        <v>2901.8177028451</v>
      </c>
      <c r="AW226" s="12">
        <f t="shared" si="127"/>
        <v>56.902002107481557</v>
      </c>
      <c r="AX226" s="12">
        <f t="shared" si="128"/>
        <v>181.16438356164383</v>
      </c>
      <c r="AY226" s="12">
        <f t="shared" si="129"/>
        <v>9964.7444678609063</v>
      </c>
      <c r="AZ226" s="12">
        <f t="shared" si="130"/>
        <v>3133.3298208640676</v>
      </c>
      <c r="BA226" s="12">
        <f t="shared" si="131"/>
        <v>916.75447839831406</v>
      </c>
      <c r="BB226" s="12">
        <f t="shared" si="132"/>
        <v>237.09167544783983</v>
      </c>
      <c r="BC226" s="12">
        <f t="shared" si="133"/>
        <v>75089.595890410958</v>
      </c>
      <c r="BD226" s="12">
        <f t="shared" si="134"/>
        <v>1053.7407797681769</v>
      </c>
      <c r="BE226" s="12">
        <f t="shared" si="135"/>
        <v>1072.613277133825</v>
      </c>
      <c r="BF226" s="12">
        <f t="shared" si="136"/>
        <v>866.17492096944147</v>
      </c>
      <c r="BG226" s="12">
        <f t="shared" si="137"/>
        <v>1580.6111696522655</v>
      </c>
    </row>
    <row r="227" spans="1:59" x14ac:dyDescent="0.25">
      <c r="A227" s="264"/>
      <c r="B227" s="270"/>
      <c r="C227" s="16" t="s">
        <v>265</v>
      </c>
      <c r="D227" s="7">
        <f t="shared" si="104"/>
        <v>33</v>
      </c>
      <c r="E227" s="9">
        <f>+[3]LICENCIAS!E227+[3]PERMISOS!E227+[3]REGISTROS!E227+[3]CERTIFICADOS!E227+[3]FISCALIZACIONES!E227</f>
        <v>2</v>
      </c>
      <c r="F227" s="9">
        <f>+[3]LICENCIAS!F227+[3]PERMISOS!F227+[3]REGISTROS!F227+[3]CERTIFICADOS!F227+[3]FISCALIZACIONES!F227</f>
        <v>25</v>
      </c>
      <c r="G227" s="9">
        <f>+[3]LICENCIAS!G227+[3]PERMISOS!G227+[3]REGISTROS!G227+[3]CERTIFICADOS!G227+[3]FISCALIZACIONES!G227</f>
        <v>1</v>
      </c>
      <c r="H227" s="9">
        <f>+[3]LICENCIAS!H227+[3]PERMISOS!H227+[3]REGISTROS!H227+[3]CERTIFICADOS!H227+[3]FISCALIZACIONES!H227</f>
        <v>3</v>
      </c>
      <c r="I227" s="9">
        <f>+[3]LICENCIAS!I227+[3]PERMISOS!I227+[3]REGISTROS!I227+[3]CERTIFICADOS!I227+[3]FISCALIZACIONES!I227</f>
        <v>0</v>
      </c>
      <c r="J227" s="9">
        <f>+[3]LICENCIAS!J227+[3]PERMISOS!J227+[3]REGISTROS!J227+[3]CERTIFICADOS!J227+[3]FISCALIZACIONES!J227</f>
        <v>0</v>
      </c>
      <c r="K227" s="9">
        <f>+[3]LICENCIAS!K227+[3]PERMISOS!K227+[3]REGISTROS!K227+[3]CERTIFICADOS!K227+[3]FISCALIZACIONES!K227</f>
        <v>0</v>
      </c>
      <c r="L227" s="9">
        <f>+[3]LICENCIAS!L227+[3]PERMISOS!L227+[3]REGISTROS!L227+[3]CERTIFICADOS!L227+[3]FISCALIZACIONES!L227</f>
        <v>0</v>
      </c>
      <c r="M227" s="9">
        <f>+[3]LICENCIAS!M227+[3]PERMISOS!M227+[3]REGISTROS!M227+[3]CERTIFICADOS!M227+[3]FISCALIZACIONES!M227</f>
        <v>0</v>
      </c>
      <c r="N227" s="9">
        <f>+[3]LICENCIAS!N227+[3]PERMISOS!N227+[3]REGISTROS!N227+[3]CERTIFICADOS!N227+[3]FISCALIZACIONES!N227</f>
        <v>0</v>
      </c>
      <c r="O227" s="9">
        <f>+[3]LICENCIAS!O227+[3]PERMISOS!O227+[3]REGISTROS!O227+[3]CERTIFICADOS!O227+[3]FISCALIZACIONES!O227</f>
        <v>0</v>
      </c>
      <c r="P227" s="9">
        <f>+[3]LICENCIAS!P227+[3]PERMISOS!P227+[3]REGISTROS!P227+[3]CERTIFICADOS!P227+[3]FISCALIZACIONES!P227</f>
        <v>0</v>
      </c>
      <c r="Q227" s="9">
        <f>+[3]LICENCIAS!Q227+[3]PERMISOS!Q227+[3]REGISTROS!Q227+[3]CERTIFICADOS!Q227+[3]FISCALIZACIONES!Q227</f>
        <v>1</v>
      </c>
      <c r="R227" s="9">
        <f>+[3]LICENCIAS!R227+[3]PERMISOS!R227+[3]REGISTROS!R227+[3]CERTIFICADOS!R227+[3]FISCALIZACIONES!R227</f>
        <v>0</v>
      </c>
      <c r="S227" s="9">
        <f>+[3]LICENCIAS!S227+[3]PERMISOS!S227+[3]REGISTROS!S227+[3]CERTIFICADOS!S227+[3]FISCALIZACIONES!S227</f>
        <v>0</v>
      </c>
      <c r="T227" s="9">
        <f>+[3]LICENCIAS!T227+[3]PERMISOS!T227+[3]REGISTROS!T227+[3]CERTIFICADOS!T227+[3]FISCALIZACIONES!T227</f>
        <v>0</v>
      </c>
      <c r="U227" s="9">
        <f>+[3]LICENCIAS!U227+[3]PERMISOS!U227+[3]REGISTROS!U227+[3]CERTIFICADOS!U227+[3]FISCALIZACIONES!U227</f>
        <v>0</v>
      </c>
      <c r="V227" s="9">
        <f>+[3]LICENCIAS!V227+[3]PERMISOS!V227+[3]REGISTROS!V227+[3]CERTIFICADOS!V227+[3]FISCALIZACIONES!V227</f>
        <v>0</v>
      </c>
      <c r="W227" s="9">
        <f>+[3]LICENCIAS!W227+[3]PERMISOS!W227+[3]REGISTROS!W227+[3]CERTIFICADOS!W227+[3]FISCALIZACIONES!W227</f>
        <v>0</v>
      </c>
      <c r="X227" s="9">
        <f>+[3]LICENCIAS!X227+[3]PERMISOS!X227+[3]REGISTROS!X227+[3]CERTIFICADOS!X227+[3]FISCALIZACIONES!X227</f>
        <v>0</v>
      </c>
      <c r="Y227" s="9">
        <f>+[3]LICENCIAS!Y227+[3]PERMISOS!Y227+[3]REGISTROS!Y227+[3]CERTIFICADOS!Y227+[3]FISCALIZACIONES!Y227</f>
        <v>0</v>
      </c>
      <c r="Z227" s="9">
        <f>+[3]LICENCIAS!Z227+[3]PERMISOS!Z227+[3]REGISTROS!Z227+[3]CERTIFICADOS!Z227+[3]FISCALIZACIONES!Z227</f>
        <v>1</v>
      </c>
      <c r="AA227" s="10">
        <f t="shared" si="105"/>
        <v>2243938.6770284511</v>
      </c>
      <c r="AB227" s="10">
        <f t="shared" si="106"/>
        <v>496002.97049525817</v>
      </c>
      <c r="AC227" s="11">
        <f t="shared" si="107"/>
        <v>1180151.1464699684</v>
      </c>
      <c r="AD227" s="11">
        <f t="shared" si="108"/>
        <v>714347.47049525823</v>
      </c>
      <c r="AE227" s="11">
        <f t="shared" si="109"/>
        <v>199947.3129610116</v>
      </c>
      <c r="AF227" s="11">
        <f t="shared" si="110"/>
        <v>2025501.5057955743</v>
      </c>
      <c r="AG227" s="11">
        <f t="shared" si="111"/>
        <v>86064.278187565855</v>
      </c>
      <c r="AH227" s="12">
        <f t="shared" si="112"/>
        <v>450472.60273972602</v>
      </c>
      <c r="AI227" s="12">
        <f t="shared" si="113"/>
        <v>471119.38830347738</v>
      </c>
      <c r="AJ227" s="12">
        <f t="shared" si="114"/>
        <v>53359.852476290835</v>
      </c>
      <c r="AK227" s="12">
        <f t="shared" si="115"/>
        <v>11214.436248682825</v>
      </c>
      <c r="AL227" s="12">
        <f t="shared" si="116"/>
        <v>2612583.3461538465</v>
      </c>
      <c r="AM227" s="12">
        <f t="shared" si="117"/>
        <v>1165031.5131717597</v>
      </c>
      <c r="AN227" s="12">
        <f t="shared" si="118"/>
        <v>5216.016859852476</v>
      </c>
      <c r="AO227" s="12">
        <f t="shared" si="119"/>
        <v>1952376.0268703899</v>
      </c>
      <c r="AP227" s="12">
        <f t="shared" si="120"/>
        <v>139671.19599578503</v>
      </c>
      <c r="AQ227" s="12">
        <f t="shared" si="121"/>
        <v>49552.160168598522</v>
      </c>
      <c r="AR227" s="12">
        <f t="shared" si="122"/>
        <v>4956499.8177028447</v>
      </c>
      <c r="AS227" s="12">
        <f t="shared" si="123"/>
        <v>200876.11169652265</v>
      </c>
      <c r="AT227" s="12">
        <f t="shared" si="124"/>
        <v>17386.722866174918</v>
      </c>
      <c r="AU227" s="12">
        <f t="shared" si="125"/>
        <v>37008926.238145418</v>
      </c>
      <c r="AV227" s="12">
        <f t="shared" si="126"/>
        <v>95759.984193888304</v>
      </c>
      <c r="AW227" s="12">
        <f t="shared" si="127"/>
        <v>1877.7660695468915</v>
      </c>
      <c r="AX227" s="12">
        <f t="shared" si="128"/>
        <v>5978.4246575342468</v>
      </c>
      <c r="AY227" s="12">
        <f t="shared" si="129"/>
        <v>328836.5674394099</v>
      </c>
      <c r="AZ227" s="12">
        <f t="shared" si="130"/>
        <v>103399.88408851423</v>
      </c>
      <c r="BA227" s="12">
        <f t="shared" si="131"/>
        <v>30252.897787144364</v>
      </c>
      <c r="BB227" s="12">
        <f t="shared" si="132"/>
        <v>7824.0252897787141</v>
      </c>
      <c r="BC227" s="12">
        <f t="shared" si="133"/>
        <v>2477956.6643835618</v>
      </c>
      <c r="BD227" s="12">
        <f t="shared" si="134"/>
        <v>34773.445732349835</v>
      </c>
      <c r="BE227" s="12">
        <f t="shared" si="135"/>
        <v>35396.238145416224</v>
      </c>
      <c r="BF227" s="12">
        <f t="shared" si="136"/>
        <v>28583.77239199157</v>
      </c>
      <c r="BG227" s="12">
        <f t="shared" si="137"/>
        <v>52160.16859852476</v>
      </c>
    </row>
    <row r="228" spans="1:59" x14ac:dyDescent="0.25">
      <c r="A228" s="264"/>
      <c r="B228" s="270"/>
      <c r="C228" s="16" t="s">
        <v>266</v>
      </c>
      <c r="D228" s="7">
        <f t="shared" si="104"/>
        <v>1</v>
      </c>
      <c r="E228" s="9">
        <f>+[3]LICENCIAS!E228+[3]PERMISOS!E228+[3]REGISTROS!E228+[3]CERTIFICADOS!E228+[3]FISCALIZACIONES!E228</f>
        <v>0</v>
      </c>
      <c r="F228" s="9">
        <f>+[3]LICENCIAS!F228+[3]PERMISOS!F228+[3]REGISTROS!F228+[3]CERTIFICADOS!F228+[3]FISCALIZACIONES!F228</f>
        <v>0</v>
      </c>
      <c r="G228" s="9">
        <f>+[3]LICENCIAS!G228+[3]PERMISOS!G228+[3]REGISTROS!G228+[3]CERTIFICADOS!G228+[3]FISCALIZACIONES!G228</f>
        <v>1</v>
      </c>
      <c r="H228" s="9">
        <f>+[3]LICENCIAS!H228+[3]PERMISOS!H228+[3]REGISTROS!H228+[3]CERTIFICADOS!H228+[3]FISCALIZACIONES!H228</f>
        <v>0</v>
      </c>
      <c r="I228" s="9">
        <f>+[3]LICENCIAS!I228+[3]PERMISOS!I228+[3]REGISTROS!I228+[3]CERTIFICADOS!I228+[3]FISCALIZACIONES!I228</f>
        <v>0</v>
      </c>
      <c r="J228" s="9">
        <f>+[3]LICENCIAS!J228+[3]PERMISOS!J228+[3]REGISTROS!J228+[3]CERTIFICADOS!J228+[3]FISCALIZACIONES!J228</f>
        <v>0</v>
      </c>
      <c r="K228" s="9">
        <f>+[3]LICENCIAS!K228+[3]PERMISOS!K228+[3]REGISTROS!K228+[3]CERTIFICADOS!K228+[3]FISCALIZACIONES!K228</f>
        <v>0</v>
      </c>
      <c r="L228" s="9">
        <f>+[3]LICENCIAS!L228+[3]PERMISOS!L228+[3]REGISTROS!L228+[3]CERTIFICADOS!L228+[3]FISCALIZACIONES!L228</f>
        <v>0</v>
      </c>
      <c r="M228" s="9">
        <f>+[3]LICENCIAS!M228+[3]PERMISOS!M228+[3]REGISTROS!M228+[3]CERTIFICADOS!M228+[3]FISCALIZACIONES!M228</f>
        <v>0</v>
      </c>
      <c r="N228" s="9">
        <f>+[3]LICENCIAS!N228+[3]PERMISOS!N228+[3]REGISTROS!N228+[3]CERTIFICADOS!N228+[3]FISCALIZACIONES!N228</f>
        <v>0</v>
      </c>
      <c r="O228" s="9">
        <f>+[3]LICENCIAS!O228+[3]PERMISOS!O228+[3]REGISTROS!O228+[3]CERTIFICADOS!O228+[3]FISCALIZACIONES!O228</f>
        <v>0</v>
      </c>
      <c r="P228" s="9">
        <f>+[3]LICENCIAS!P228+[3]PERMISOS!P228+[3]REGISTROS!P228+[3]CERTIFICADOS!P228+[3]FISCALIZACIONES!P228</f>
        <v>0</v>
      </c>
      <c r="Q228" s="9">
        <f>+[3]LICENCIAS!Q228+[3]PERMISOS!Q228+[3]REGISTROS!Q228+[3]CERTIFICADOS!Q228+[3]FISCALIZACIONES!Q228</f>
        <v>0</v>
      </c>
      <c r="R228" s="9">
        <f>+[3]LICENCIAS!R228+[3]PERMISOS!R228+[3]REGISTROS!R228+[3]CERTIFICADOS!R228+[3]FISCALIZACIONES!R228</f>
        <v>0</v>
      </c>
      <c r="S228" s="9">
        <f>+[3]LICENCIAS!S228+[3]PERMISOS!S228+[3]REGISTROS!S228+[3]CERTIFICADOS!S228+[3]FISCALIZACIONES!S228</f>
        <v>0</v>
      </c>
      <c r="T228" s="9">
        <f>+[3]LICENCIAS!T228+[3]PERMISOS!T228+[3]REGISTROS!T228+[3]CERTIFICADOS!T228+[3]FISCALIZACIONES!T228</f>
        <v>0</v>
      </c>
      <c r="U228" s="9">
        <f>+[3]LICENCIAS!U228+[3]PERMISOS!U228+[3]REGISTROS!U228+[3]CERTIFICADOS!U228+[3]FISCALIZACIONES!U228</f>
        <v>0</v>
      </c>
      <c r="V228" s="9">
        <f>+[3]LICENCIAS!V228+[3]PERMISOS!V228+[3]REGISTROS!V228+[3]CERTIFICADOS!V228+[3]FISCALIZACIONES!V228</f>
        <v>0</v>
      </c>
      <c r="W228" s="9">
        <f>+[3]LICENCIAS!W228+[3]PERMISOS!W228+[3]REGISTROS!W228+[3]CERTIFICADOS!W228+[3]FISCALIZACIONES!W228</f>
        <v>0</v>
      </c>
      <c r="X228" s="9">
        <f>+[3]LICENCIAS!X228+[3]PERMISOS!X228+[3]REGISTROS!X228+[3]CERTIFICADOS!X228+[3]FISCALIZACIONES!X228</f>
        <v>0</v>
      </c>
      <c r="Y228" s="9">
        <f>+[3]LICENCIAS!Y228+[3]PERMISOS!Y228+[3]REGISTROS!Y228+[3]CERTIFICADOS!Y228+[3]FISCALIZACIONES!Y228</f>
        <v>0</v>
      </c>
      <c r="Z228" s="9">
        <f>+[3]LICENCIAS!Z228+[3]PERMISOS!Z228+[3]REGISTROS!Z228+[3]CERTIFICADOS!Z228+[3]FISCALIZACIONES!Z228</f>
        <v>0</v>
      </c>
      <c r="AA228" s="10">
        <f t="shared" si="105"/>
        <v>67998.141728134884</v>
      </c>
      <c r="AB228" s="10">
        <f t="shared" si="106"/>
        <v>15030.393045310853</v>
      </c>
      <c r="AC228" s="11">
        <f t="shared" si="107"/>
        <v>35762.155953635403</v>
      </c>
      <c r="AD228" s="11">
        <f t="shared" si="108"/>
        <v>21646.893045310855</v>
      </c>
      <c r="AE228" s="11">
        <f t="shared" si="109"/>
        <v>6059.0094836670178</v>
      </c>
      <c r="AF228" s="11">
        <f t="shared" si="110"/>
        <v>61378.833508956799</v>
      </c>
      <c r="AG228" s="11">
        <f t="shared" si="111"/>
        <v>2608.008429926238</v>
      </c>
      <c r="AH228" s="12">
        <f t="shared" si="112"/>
        <v>13650.684931506848</v>
      </c>
      <c r="AI228" s="12">
        <f t="shared" si="113"/>
        <v>14276.345100105375</v>
      </c>
      <c r="AJ228" s="12">
        <f t="shared" si="114"/>
        <v>1616.9652265542677</v>
      </c>
      <c r="AK228" s="12">
        <f t="shared" si="115"/>
        <v>339.8314014752371</v>
      </c>
      <c r="AL228" s="12">
        <f t="shared" si="116"/>
        <v>79169.192307692312</v>
      </c>
      <c r="AM228" s="12">
        <f t="shared" si="117"/>
        <v>35303.985247629083</v>
      </c>
      <c r="AN228" s="12">
        <f t="shared" si="118"/>
        <v>158.06111696522655</v>
      </c>
      <c r="AO228" s="12">
        <f t="shared" si="119"/>
        <v>59162.909905163331</v>
      </c>
      <c r="AP228" s="12">
        <f t="shared" si="120"/>
        <v>4232.4604847207584</v>
      </c>
      <c r="AQ228" s="12">
        <f t="shared" si="121"/>
        <v>1501.5806111696522</v>
      </c>
      <c r="AR228" s="12">
        <f t="shared" si="122"/>
        <v>150196.96417281349</v>
      </c>
      <c r="AS228" s="12">
        <f t="shared" si="123"/>
        <v>6087.1548998946255</v>
      </c>
      <c r="AT228" s="12">
        <f t="shared" si="124"/>
        <v>526.87038988408847</v>
      </c>
      <c r="AU228" s="12">
        <f t="shared" si="125"/>
        <v>1121482.6132771338</v>
      </c>
      <c r="AV228" s="12">
        <f t="shared" si="126"/>
        <v>2901.8177028451</v>
      </c>
      <c r="AW228" s="12">
        <f t="shared" si="127"/>
        <v>56.902002107481557</v>
      </c>
      <c r="AX228" s="12">
        <f t="shared" si="128"/>
        <v>181.16438356164383</v>
      </c>
      <c r="AY228" s="12">
        <f t="shared" si="129"/>
        <v>9964.7444678609063</v>
      </c>
      <c r="AZ228" s="12">
        <f t="shared" si="130"/>
        <v>3133.3298208640676</v>
      </c>
      <c r="BA228" s="12">
        <f t="shared" si="131"/>
        <v>916.75447839831406</v>
      </c>
      <c r="BB228" s="12">
        <f t="shared" si="132"/>
        <v>237.09167544783983</v>
      </c>
      <c r="BC228" s="12">
        <f t="shared" si="133"/>
        <v>75089.595890410958</v>
      </c>
      <c r="BD228" s="12">
        <f t="shared" si="134"/>
        <v>1053.7407797681769</v>
      </c>
      <c r="BE228" s="12">
        <f t="shared" si="135"/>
        <v>1072.613277133825</v>
      </c>
      <c r="BF228" s="12">
        <f t="shared" si="136"/>
        <v>866.17492096944147</v>
      </c>
      <c r="BG228" s="12">
        <f t="shared" si="137"/>
        <v>1580.6111696522655</v>
      </c>
    </row>
    <row r="229" spans="1:59" x14ac:dyDescent="0.25">
      <c r="A229" s="265"/>
      <c r="B229" s="271"/>
      <c r="C229" s="16" t="s">
        <v>267</v>
      </c>
      <c r="D229" s="7">
        <f t="shared" si="104"/>
        <v>5</v>
      </c>
      <c r="E229" s="9">
        <f>+[3]LICENCIAS!E229+[3]PERMISOS!E229+[3]REGISTROS!E229+[3]CERTIFICADOS!E229+[3]FISCALIZACIONES!E229</f>
        <v>3</v>
      </c>
      <c r="F229" s="9">
        <f>+[3]LICENCIAS!F229+[3]PERMISOS!F229+[3]REGISTROS!F229+[3]CERTIFICADOS!F229+[3]FISCALIZACIONES!F229</f>
        <v>0</v>
      </c>
      <c r="G229" s="9">
        <f>+[3]LICENCIAS!G229+[3]PERMISOS!G229+[3]REGISTROS!G229+[3]CERTIFICADOS!G229+[3]FISCALIZACIONES!G229</f>
        <v>0</v>
      </c>
      <c r="H229" s="9">
        <f>+[3]LICENCIAS!H229+[3]PERMISOS!H229+[3]REGISTROS!H229+[3]CERTIFICADOS!H229+[3]FISCALIZACIONES!H229</f>
        <v>0</v>
      </c>
      <c r="I229" s="9">
        <f>+[3]LICENCIAS!I229+[3]PERMISOS!I229+[3]REGISTROS!I229+[3]CERTIFICADOS!I229+[3]FISCALIZACIONES!I229</f>
        <v>0</v>
      </c>
      <c r="J229" s="9">
        <f>+[3]LICENCIAS!J229+[3]PERMISOS!J229+[3]REGISTROS!J229+[3]CERTIFICADOS!J229+[3]FISCALIZACIONES!J229</f>
        <v>2</v>
      </c>
      <c r="K229" s="9">
        <f>+[3]LICENCIAS!K229+[3]PERMISOS!K229+[3]REGISTROS!K229+[3]CERTIFICADOS!K229+[3]FISCALIZACIONES!K229</f>
        <v>0</v>
      </c>
      <c r="L229" s="9">
        <f>+[3]LICENCIAS!L229+[3]PERMISOS!L229+[3]REGISTROS!L229+[3]CERTIFICADOS!L229+[3]FISCALIZACIONES!L229</f>
        <v>0</v>
      </c>
      <c r="M229" s="9">
        <f>+[3]LICENCIAS!M229+[3]PERMISOS!M229+[3]REGISTROS!M229+[3]CERTIFICADOS!M229+[3]FISCALIZACIONES!M229</f>
        <v>0</v>
      </c>
      <c r="N229" s="9">
        <f>+[3]LICENCIAS!N229+[3]PERMISOS!N229+[3]REGISTROS!N229+[3]CERTIFICADOS!N229+[3]FISCALIZACIONES!N229</f>
        <v>0</v>
      </c>
      <c r="O229" s="9">
        <f>+[3]LICENCIAS!O229+[3]PERMISOS!O229+[3]REGISTROS!O229+[3]CERTIFICADOS!O229+[3]FISCALIZACIONES!O229</f>
        <v>0</v>
      </c>
      <c r="P229" s="9">
        <f>+[3]LICENCIAS!P229+[3]PERMISOS!P229+[3]REGISTROS!P229+[3]CERTIFICADOS!P229+[3]FISCALIZACIONES!P229</f>
        <v>0</v>
      </c>
      <c r="Q229" s="9">
        <f>+[3]LICENCIAS!Q229+[3]PERMISOS!Q229+[3]REGISTROS!Q229+[3]CERTIFICADOS!Q229+[3]FISCALIZACIONES!Q229</f>
        <v>0</v>
      </c>
      <c r="R229" s="9">
        <f>+[3]LICENCIAS!R229+[3]PERMISOS!R229+[3]REGISTROS!R229+[3]CERTIFICADOS!R229+[3]FISCALIZACIONES!R229</f>
        <v>0</v>
      </c>
      <c r="S229" s="9">
        <f>+[3]LICENCIAS!S229+[3]PERMISOS!S229+[3]REGISTROS!S229+[3]CERTIFICADOS!S229+[3]FISCALIZACIONES!S229</f>
        <v>0</v>
      </c>
      <c r="T229" s="9">
        <f>+[3]LICENCIAS!T229+[3]PERMISOS!T229+[3]REGISTROS!T229+[3]CERTIFICADOS!T229+[3]FISCALIZACIONES!T229</f>
        <v>0</v>
      </c>
      <c r="U229" s="9">
        <f>+[3]LICENCIAS!U229+[3]PERMISOS!U229+[3]REGISTROS!U229+[3]CERTIFICADOS!U229+[3]FISCALIZACIONES!U229</f>
        <v>0</v>
      </c>
      <c r="V229" s="9">
        <f>+[3]LICENCIAS!V229+[3]PERMISOS!V229+[3]REGISTROS!V229+[3]CERTIFICADOS!V229+[3]FISCALIZACIONES!V229</f>
        <v>0</v>
      </c>
      <c r="W229" s="9">
        <f>+[3]LICENCIAS!W229+[3]PERMISOS!W229+[3]REGISTROS!W229+[3]CERTIFICADOS!W229+[3]FISCALIZACIONES!W229</f>
        <v>0</v>
      </c>
      <c r="X229" s="9">
        <f>+[3]LICENCIAS!X229+[3]PERMISOS!X229+[3]REGISTROS!X229+[3]CERTIFICADOS!X229+[3]FISCALIZACIONES!X229</f>
        <v>0</v>
      </c>
      <c r="Y229" s="9">
        <f>+[3]LICENCIAS!Y229+[3]PERMISOS!Y229+[3]REGISTROS!Y229+[3]CERTIFICADOS!Y229+[3]FISCALIZACIONES!Y229</f>
        <v>0</v>
      </c>
      <c r="Z229" s="9">
        <f>+[3]LICENCIAS!Z229+[3]PERMISOS!Z229+[3]REGISTROS!Z229+[3]CERTIFICADOS!Z229+[3]FISCALIZACIONES!Z229</f>
        <v>0</v>
      </c>
      <c r="AA229" s="10">
        <f t="shared" si="105"/>
        <v>339990.70864067442</v>
      </c>
      <c r="AB229" s="10">
        <f t="shared" si="106"/>
        <v>75151.965226554268</v>
      </c>
      <c r="AC229" s="11">
        <f t="shared" si="107"/>
        <v>178810.77976817702</v>
      </c>
      <c r="AD229" s="11">
        <f t="shared" si="108"/>
        <v>108234.46522655428</v>
      </c>
      <c r="AE229" s="11">
        <f t="shared" si="109"/>
        <v>30295.047418335089</v>
      </c>
      <c r="AF229" s="11">
        <f t="shared" si="110"/>
        <v>306894.16754478402</v>
      </c>
      <c r="AG229" s="11">
        <f t="shared" si="111"/>
        <v>13040.04214963119</v>
      </c>
      <c r="AH229" s="12">
        <f t="shared" si="112"/>
        <v>68253.42465753424</v>
      </c>
      <c r="AI229" s="12">
        <f t="shared" si="113"/>
        <v>71381.725500526867</v>
      </c>
      <c r="AJ229" s="12">
        <f t="shared" si="114"/>
        <v>8084.826132771339</v>
      </c>
      <c r="AK229" s="12">
        <f t="shared" si="115"/>
        <v>1699.1570073761854</v>
      </c>
      <c r="AL229" s="12">
        <f t="shared" si="116"/>
        <v>395845.96153846156</v>
      </c>
      <c r="AM229" s="12">
        <f t="shared" si="117"/>
        <v>176519.92623814542</v>
      </c>
      <c r="AN229" s="12">
        <f t="shared" si="118"/>
        <v>790.30558482613276</v>
      </c>
      <c r="AO229" s="12">
        <f t="shared" si="119"/>
        <v>295814.54952581663</v>
      </c>
      <c r="AP229" s="12">
        <f t="shared" si="120"/>
        <v>21162.302423603793</v>
      </c>
      <c r="AQ229" s="12">
        <f t="shared" si="121"/>
        <v>7507.9030558482609</v>
      </c>
      <c r="AR229" s="12">
        <f t="shared" si="122"/>
        <v>750984.82086406741</v>
      </c>
      <c r="AS229" s="12">
        <f t="shared" si="123"/>
        <v>30435.774499473126</v>
      </c>
      <c r="AT229" s="12">
        <f t="shared" si="124"/>
        <v>2634.3519494204425</v>
      </c>
      <c r="AU229" s="12">
        <f t="shared" si="125"/>
        <v>5607413.0663856687</v>
      </c>
      <c r="AV229" s="12">
        <f t="shared" si="126"/>
        <v>14509.088514225499</v>
      </c>
      <c r="AW229" s="12">
        <f t="shared" si="127"/>
        <v>284.51001053740777</v>
      </c>
      <c r="AX229" s="12">
        <f t="shared" si="128"/>
        <v>905.82191780821915</v>
      </c>
      <c r="AY229" s="12">
        <f t="shared" si="129"/>
        <v>49823.722339304528</v>
      </c>
      <c r="AZ229" s="12">
        <f t="shared" si="130"/>
        <v>15666.649104320339</v>
      </c>
      <c r="BA229" s="12">
        <f t="shared" si="131"/>
        <v>4583.7723919915707</v>
      </c>
      <c r="BB229" s="12">
        <f t="shared" si="132"/>
        <v>1185.4583772391991</v>
      </c>
      <c r="BC229" s="12">
        <f t="shared" si="133"/>
        <v>375447.97945205477</v>
      </c>
      <c r="BD229" s="12">
        <f t="shared" si="134"/>
        <v>5268.7038988408849</v>
      </c>
      <c r="BE229" s="12">
        <f t="shared" si="135"/>
        <v>5363.0663856691253</v>
      </c>
      <c r="BF229" s="12">
        <f t="shared" si="136"/>
        <v>4330.8746048472076</v>
      </c>
      <c r="BG229" s="12">
        <f t="shared" si="137"/>
        <v>7903.0558482613278</v>
      </c>
    </row>
    <row r="230" spans="1:59" x14ac:dyDescent="0.25">
      <c r="A230" s="263" t="s">
        <v>268</v>
      </c>
      <c r="B230" s="269">
        <f>SUM(D230:D244)</f>
        <v>68</v>
      </c>
      <c r="C230" s="16" t="s">
        <v>269</v>
      </c>
      <c r="D230" s="7">
        <f t="shared" si="104"/>
        <v>7</v>
      </c>
      <c r="E230" s="9">
        <f>+[3]LICENCIAS!E230+[3]PERMISOS!E230+[3]REGISTROS!E230+[3]CERTIFICADOS!E230+[3]FISCALIZACIONES!E230</f>
        <v>0</v>
      </c>
      <c r="F230" s="9">
        <f>+[3]LICENCIAS!F230+[3]PERMISOS!F230+[3]REGISTROS!F230+[3]CERTIFICADOS!F230+[3]FISCALIZACIONES!F230</f>
        <v>3</v>
      </c>
      <c r="G230" s="9">
        <f>+[3]LICENCIAS!G230+[3]PERMISOS!G230+[3]REGISTROS!G230+[3]CERTIFICADOS!G230+[3]FISCALIZACIONES!G230</f>
        <v>2</v>
      </c>
      <c r="H230" s="9">
        <f>+[3]LICENCIAS!H230+[3]PERMISOS!H230+[3]REGISTROS!H230+[3]CERTIFICADOS!H230+[3]FISCALIZACIONES!H230</f>
        <v>2</v>
      </c>
      <c r="I230" s="9">
        <f>+[3]LICENCIAS!I230+[3]PERMISOS!I230+[3]REGISTROS!I230+[3]CERTIFICADOS!I230+[3]FISCALIZACIONES!I230</f>
        <v>0</v>
      </c>
      <c r="J230" s="9">
        <f>+[3]LICENCIAS!J230+[3]PERMISOS!J230+[3]REGISTROS!J230+[3]CERTIFICADOS!J230+[3]FISCALIZACIONES!J230</f>
        <v>0</v>
      </c>
      <c r="K230" s="9">
        <f>+[3]LICENCIAS!K230+[3]PERMISOS!K230+[3]REGISTROS!K230+[3]CERTIFICADOS!K230+[3]FISCALIZACIONES!K230</f>
        <v>0</v>
      </c>
      <c r="L230" s="9">
        <f>+[3]LICENCIAS!L230+[3]PERMISOS!L230+[3]REGISTROS!L230+[3]CERTIFICADOS!L230+[3]FISCALIZACIONES!L230</f>
        <v>0</v>
      </c>
      <c r="M230" s="9">
        <f>+[3]LICENCIAS!M230+[3]PERMISOS!M230+[3]REGISTROS!M230+[3]CERTIFICADOS!M230+[3]FISCALIZACIONES!M230</f>
        <v>0</v>
      </c>
      <c r="N230" s="9">
        <f>+[3]LICENCIAS!N230+[3]PERMISOS!N230+[3]REGISTROS!N230+[3]CERTIFICADOS!N230+[3]FISCALIZACIONES!N230</f>
        <v>0</v>
      </c>
      <c r="O230" s="9">
        <f>+[3]LICENCIAS!O230+[3]PERMISOS!O230+[3]REGISTROS!O230+[3]CERTIFICADOS!O230+[3]FISCALIZACIONES!O230</f>
        <v>0</v>
      </c>
      <c r="P230" s="9">
        <f>+[3]LICENCIAS!P230+[3]PERMISOS!P230+[3]REGISTROS!P230+[3]CERTIFICADOS!P230+[3]FISCALIZACIONES!P230</f>
        <v>0</v>
      </c>
      <c r="Q230" s="9">
        <f>+[3]LICENCIAS!Q230+[3]PERMISOS!Q230+[3]REGISTROS!Q230+[3]CERTIFICADOS!Q230+[3]FISCALIZACIONES!Q230</f>
        <v>0</v>
      </c>
      <c r="R230" s="9">
        <f>+[3]LICENCIAS!R230+[3]PERMISOS!R230+[3]REGISTROS!R230+[3]CERTIFICADOS!R230+[3]FISCALIZACIONES!R230</f>
        <v>0</v>
      </c>
      <c r="S230" s="9">
        <f>+[3]LICENCIAS!S230+[3]PERMISOS!S230+[3]REGISTROS!S230+[3]CERTIFICADOS!S230+[3]FISCALIZACIONES!S230</f>
        <v>0</v>
      </c>
      <c r="T230" s="9">
        <f>+[3]LICENCIAS!T230+[3]PERMISOS!T230+[3]REGISTROS!T230+[3]CERTIFICADOS!T230+[3]FISCALIZACIONES!T230</f>
        <v>0</v>
      </c>
      <c r="U230" s="9">
        <f>+[3]LICENCIAS!U230+[3]PERMISOS!U230+[3]REGISTROS!U230+[3]CERTIFICADOS!U230+[3]FISCALIZACIONES!U230</f>
        <v>0</v>
      </c>
      <c r="V230" s="9">
        <f>+[3]LICENCIAS!V230+[3]PERMISOS!V230+[3]REGISTROS!V230+[3]CERTIFICADOS!V230+[3]FISCALIZACIONES!V230</f>
        <v>0</v>
      </c>
      <c r="W230" s="9">
        <f>+[3]LICENCIAS!W230+[3]PERMISOS!W230+[3]REGISTROS!W230+[3]CERTIFICADOS!W230+[3]FISCALIZACIONES!W230</f>
        <v>0</v>
      </c>
      <c r="X230" s="9">
        <f>+[3]LICENCIAS!X230+[3]PERMISOS!X230+[3]REGISTROS!X230+[3]CERTIFICADOS!X230+[3]FISCALIZACIONES!X230</f>
        <v>0</v>
      </c>
      <c r="Y230" s="9">
        <f>+[3]LICENCIAS!Y230+[3]PERMISOS!Y230+[3]REGISTROS!Y230+[3]CERTIFICADOS!Y230+[3]FISCALIZACIONES!Y230</f>
        <v>0</v>
      </c>
      <c r="Z230" s="9">
        <f>+[3]LICENCIAS!Z230+[3]PERMISOS!Z230+[3]REGISTROS!Z230+[3]CERTIFICADOS!Z230+[3]FISCALIZACIONES!Z230</f>
        <v>0</v>
      </c>
      <c r="AA230" s="10">
        <f t="shared" si="105"/>
        <v>475986.99209694419</v>
      </c>
      <c r="AB230" s="10">
        <f t="shared" si="106"/>
        <v>105212.75131717598</v>
      </c>
      <c r="AC230" s="11">
        <f t="shared" si="107"/>
        <v>250335.09167544782</v>
      </c>
      <c r="AD230" s="11">
        <f t="shared" si="108"/>
        <v>151528.25131717598</v>
      </c>
      <c r="AE230" s="11">
        <f t="shared" si="109"/>
        <v>42413.066385669124</v>
      </c>
      <c r="AF230" s="11">
        <f t="shared" si="110"/>
        <v>429651.83456269756</v>
      </c>
      <c r="AG230" s="11">
        <f t="shared" si="111"/>
        <v>18256.059009483666</v>
      </c>
      <c r="AH230" s="12">
        <f t="shared" si="112"/>
        <v>95554.794520547934</v>
      </c>
      <c r="AI230" s="12">
        <f t="shared" si="113"/>
        <v>99934.41570073762</v>
      </c>
      <c r="AJ230" s="12">
        <f t="shared" si="114"/>
        <v>11318.756585879873</v>
      </c>
      <c r="AK230" s="12">
        <f t="shared" si="115"/>
        <v>2378.8198103266595</v>
      </c>
      <c r="AL230" s="12">
        <f t="shared" si="116"/>
        <v>554184.34615384624</v>
      </c>
      <c r="AM230" s="12">
        <f t="shared" si="117"/>
        <v>247127.89673340358</v>
      </c>
      <c r="AN230" s="12">
        <f t="shared" si="118"/>
        <v>1106.4278187565858</v>
      </c>
      <c r="AO230" s="12">
        <f t="shared" si="119"/>
        <v>414140.36933614331</v>
      </c>
      <c r="AP230" s="12">
        <f t="shared" si="120"/>
        <v>29627.223393045308</v>
      </c>
      <c r="AQ230" s="12">
        <f t="shared" si="121"/>
        <v>10511.064278187565</v>
      </c>
      <c r="AR230" s="12">
        <f t="shared" si="122"/>
        <v>1051378.7492096943</v>
      </c>
      <c r="AS230" s="12">
        <f t="shared" si="123"/>
        <v>42610.08429926238</v>
      </c>
      <c r="AT230" s="12">
        <f t="shared" si="124"/>
        <v>3688.0927291886192</v>
      </c>
      <c r="AU230" s="12">
        <f t="shared" si="125"/>
        <v>7850378.2929399367</v>
      </c>
      <c r="AV230" s="12">
        <f t="shared" si="126"/>
        <v>20312.723919915701</v>
      </c>
      <c r="AW230" s="12">
        <f t="shared" si="127"/>
        <v>398.31401475237089</v>
      </c>
      <c r="AX230" s="12">
        <f t="shared" si="128"/>
        <v>1268.1506849315069</v>
      </c>
      <c r="AY230" s="12">
        <f t="shared" si="129"/>
        <v>69753.211275026348</v>
      </c>
      <c r="AZ230" s="12">
        <f t="shared" si="130"/>
        <v>21933.308746048475</v>
      </c>
      <c r="BA230" s="12">
        <f t="shared" si="131"/>
        <v>6417.2813487881986</v>
      </c>
      <c r="BB230" s="12">
        <f t="shared" si="132"/>
        <v>1659.6417281348788</v>
      </c>
      <c r="BC230" s="12">
        <f t="shared" si="133"/>
        <v>525627.17123287672</v>
      </c>
      <c r="BD230" s="12">
        <f t="shared" si="134"/>
        <v>7376.1854583772383</v>
      </c>
      <c r="BE230" s="12">
        <f t="shared" si="135"/>
        <v>7508.2929399367749</v>
      </c>
      <c r="BF230" s="12">
        <f t="shared" si="136"/>
        <v>6063.2244467860901</v>
      </c>
      <c r="BG230" s="12">
        <f t="shared" si="137"/>
        <v>11064.278187565858</v>
      </c>
    </row>
    <row r="231" spans="1:59" x14ac:dyDescent="0.25">
      <c r="A231" s="264"/>
      <c r="B231" s="270"/>
      <c r="C231" s="16" t="s">
        <v>270</v>
      </c>
      <c r="D231" s="7">
        <f t="shared" si="104"/>
        <v>6</v>
      </c>
      <c r="E231" s="9">
        <f>+[3]LICENCIAS!E231+[3]PERMISOS!E231+[3]REGISTROS!E231+[3]CERTIFICADOS!E231+[3]FISCALIZACIONES!E231</f>
        <v>5</v>
      </c>
      <c r="F231" s="9">
        <f>+[3]LICENCIAS!F231+[3]PERMISOS!F231+[3]REGISTROS!F231+[3]CERTIFICADOS!F231+[3]FISCALIZACIONES!F231</f>
        <v>1</v>
      </c>
      <c r="G231" s="9">
        <f>+[3]LICENCIAS!G231+[3]PERMISOS!G231+[3]REGISTROS!G231+[3]CERTIFICADOS!G231+[3]FISCALIZACIONES!G231</f>
        <v>0</v>
      </c>
      <c r="H231" s="9">
        <f>+[3]LICENCIAS!H231+[3]PERMISOS!H231+[3]REGISTROS!H231+[3]CERTIFICADOS!H231+[3]FISCALIZACIONES!H231</f>
        <v>0</v>
      </c>
      <c r="I231" s="9">
        <f>+[3]LICENCIAS!I231+[3]PERMISOS!I231+[3]REGISTROS!I231+[3]CERTIFICADOS!I231+[3]FISCALIZACIONES!I231</f>
        <v>0</v>
      </c>
      <c r="J231" s="9">
        <f>+[3]LICENCIAS!J231+[3]PERMISOS!J231+[3]REGISTROS!J231+[3]CERTIFICADOS!J231+[3]FISCALIZACIONES!J231</f>
        <v>0</v>
      </c>
      <c r="K231" s="9">
        <f>+[3]LICENCIAS!K231+[3]PERMISOS!K231+[3]REGISTROS!K231+[3]CERTIFICADOS!K231+[3]FISCALIZACIONES!K231</f>
        <v>0</v>
      </c>
      <c r="L231" s="9">
        <f>+[3]LICENCIAS!L231+[3]PERMISOS!L231+[3]REGISTROS!L231+[3]CERTIFICADOS!L231+[3]FISCALIZACIONES!L231</f>
        <v>0</v>
      </c>
      <c r="M231" s="9">
        <f>+[3]LICENCIAS!M231+[3]PERMISOS!M231+[3]REGISTROS!M231+[3]CERTIFICADOS!M231+[3]FISCALIZACIONES!M231</f>
        <v>0</v>
      </c>
      <c r="N231" s="9">
        <f>+[3]LICENCIAS!N231+[3]PERMISOS!N231+[3]REGISTROS!N231+[3]CERTIFICADOS!N231+[3]FISCALIZACIONES!N231</f>
        <v>0</v>
      </c>
      <c r="O231" s="9">
        <f>+[3]LICENCIAS!O231+[3]PERMISOS!O231+[3]REGISTROS!O231+[3]CERTIFICADOS!O231+[3]FISCALIZACIONES!O231</f>
        <v>0</v>
      </c>
      <c r="P231" s="9">
        <f>+[3]LICENCIAS!P231+[3]PERMISOS!P231+[3]REGISTROS!P231+[3]CERTIFICADOS!P231+[3]FISCALIZACIONES!P231</f>
        <v>0</v>
      </c>
      <c r="Q231" s="9">
        <f>+[3]LICENCIAS!Q231+[3]PERMISOS!Q231+[3]REGISTROS!Q231+[3]CERTIFICADOS!Q231+[3]FISCALIZACIONES!Q231</f>
        <v>0</v>
      </c>
      <c r="R231" s="9">
        <f>+[3]LICENCIAS!R231+[3]PERMISOS!R231+[3]REGISTROS!R231+[3]CERTIFICADOS!R231+[3]FISCALIZACIONES!R231</f>
        <v>0</v>
      </c>
      <c r="S231" s="9">
        <f>+[3]LICENCIAS!S231+[3]PERMISOS!S231+[3]REGISTROS!S231+[3]CERTIFICADOS!S231+[3]FISCALIZACIONES!S231</f>
        <v>0</v>
      </c>
      <c r="T231" s="9">
        <f>+[3]LICENCIAS!T231+[3]PERMISOS!T231+[3]REGISTROS!T231+[3]CERTIFICADOS!T231+[3]FISCALIZACIONES!T231</f>
        <v>0</v>
      </c>
      <c r="U231" s="9">
        <f>+[3]LICENCIAS!U231+[3]PERMISOS!U231+[3]REGISTROS!U231+[3]CERTIFICADOS!U231+[3]FISCALIZACIONES!U231</f>
        <v>0</v>
      </c>
      <c r="V231" s="9">
        <f>+[3]LICENCIAS!V231+[3]PERMISOS!V231+[3]REGISTROS!V231+[3]CERTIFICADOS!V231+[3]FISCALIZACIONES!V231</f>
        <v>0</v>
      </c>
      <c r="W231" s="9">
        <f>+[3]LICENCIAS!W231+[3]PERMISOS!W231+[3]REGISTROS!W231+[3]CERTIFICADOS!W231+[3]FISCALIZACIONES!W231</f>
        <v>0</v>
      </c>
      <c r="X231" s="9">
        <f>+[3]LICENCIAS!X231+[3]PERMISOS!X231+[3]REGISTROS!X231+[3]CERTIFICADOS!X231+[3]FISCALIZACIONES!X231</f>
        <v>0</v>
      </c>
      <c r="Y231" s="9">
        <f>+[3]LICENCIAS!Y231+[3]PERMISOS!Y231+[3]REGISTROS!Y231+[3]CERTIFICADOS!Y231+[3]FISCALIZACIONES!Y231</f>
        <v>0</v>
      </c>
      <c r="Z231" s="9">
        <f>+[3]LICENCIAS!Z231+[3]PERMISOS!Z231+[3]REGISTROS!Z231+[3]CERTIFICADOS!Z231+[3]FISCALIZACIONES!Z231</f>
        <v>0</v>
      </c>
      <c r="AA231" s="10">
        <f t="shared" si="105"/>
        <v>407988.8503688093</v>
      </c>
      <c r="AB231" s="10">
        <f t="shared" si="106"/>
        <v>90182.358271865116</v>
      </c>
      <c r="AC231" s="11">
        <f t="shared" si="107"/>
        <v>214572.93572181242</v>
      </c>
      <c r="AD231" s="11">
        <f t="shared" si="108"/>
        <v>129881.35827186513</v>
      </c>
      <c r="AE231" s="11">
        <f t="shared" si="109"/>
        <v>36354.056902002107</v>
      </c>
      <c r="AF231" s="11">
        <f t="shared" si="110"/>
        <v>368273.00105374079</v>
      </c>
      <c r="AG231" s="11">
        <f t="shared" si="111"/>
        <v>15648.050579557428</v>
      </c>
      <c r="AH231" s="12">
        <f t="shared" si="112"/>
        <v>81904.109589041094</v>
      </c>
      <c r="AI231" s="12">
        <f t="shared" si="113"/>
        <v>85658.070600632243</v>
      </c>
      <c r="AJ231" s="12">
        <f t="shared" si="114"/>
        <v>9701.7913593256053</v>
      </c>
      <c r="AK231" s="12">
        <f t="shared" si="115"/>
        <v>2038.9884088514227</v>
      </c>
      <c r="AL231" s="12">
        <f t="shared" si="116"/>
        <v>475015.15384615387</v>
      </c>
      <c r="AM231" s="12">
        <f t="shared" si="117"/>
        <v>211823.9114857745</v>
      </c>
      <c r="AN231" s="12">
        <f t="shared" si="118"/>
        <v>948.36670179135922</v>
      </c>
      <c r="AO231" s="12">
        <f t="shared" si="119"/>
        <v>354977.45943097997</v>
      </c>
      <c r="AP231" s="12">
        <f t="shared" si="120"/>
        <v>25394.762908324548</v>
      </c>
      <c r="AQ231" s="12">
        <f t="shared" si="121"/>
        <v>9009.4836670179138</v>
      </c>
      <c r="AR231" s="12">
        <f t="shared" si="122"/>
        <v>901181.78503688099</v>
      </c>
      <c r="AS231" s="12">
        <f t="shared" si="123"/>
        <v>36522.929399367757</v>
      </c>
      <c r="AT231" s="12">
        <f t="shared" si="124"/>
        <v>3161.2223393045306</v>
      </c>
      <c r="AU231" s="12">
        <f t="shared" si="125"/>
        <v>6728895.6796628032</v>
      </c>
      <c r="AV231" s="12">
        <f t="shared" si="126"/>
        <v>17410.906217070602</v>
      </c>
      <c r="AW231" s="12">
        <f t="shared" si="127"/>
        <v>341.41201264488933</v>
      </c>
      <c r="AX231" s="12">
        <f t="shared" si="128"/>
        <v>1086.986301369863</v>
      </c>
      <c r="AY231" s="12">
        <f t="shared" si="129"/>
        <v>59788.466807165438</v>
      </c>
      <c r="AZ231" s="12">
        <f t="shared" si="130"/>
        <v>18799.978925184405</v>
      </c>
      <c r="BA231" s="12">
        <f t="shared" si="131"/>
        <v>5500.5268703898846</v>
      </c>
      <c r="BB231" s="12">
        <f t="shared" si="132"/>
        <v>1422.5500526870389</v>
      </c>
      <c r="BC231" s="12">
        <f t="shared" si="133"/>
        <v>450537.57534246577</v>
      </c>
      <c r="BD231" s="12">
        <f t="shared" si="134"/>
        <v>6322.4446786090612</v>
      </c>
      <c r="BE231" s="12">
        <f t="shared" si="135"/>
        <v>6435.6796628029497</v>
      </c>
      <c r="BF231" s="12">
        <f t="shared" si="136"/>
        <v>5197.0495258166484</v>
      </c>
      <c r="BG231" s="12">
        <f t="shared" si="137"/>
        <v>9483.6670179135926</v>
      </c>
    </row>
    <row r="232" spans="1:59" x14ac:dyDescent="0.25">
      <c r="A232" s="264"/>
      <c r="B232" s="270"/>
      <c r="C232" s="18" t="s">
        <v>271</v>
      </c>
      <c r="D232" s="7">
        <f t="shared" si="104"/>
        <v>8</v>
      </c>
      <c r="E232" s="9">
        <f>+[3]LICENCIAS!E232+[3]PERMISOS!E232+[3]REGISTROS!E232+[3]CERTIFICADOS!E232+[3]FISCALIZACIONES!E232</f>
        <v>5</v>
      </c>
      <c r="F232" s="9">
        <f>+[3]LICENCIAS!F232+[3]PERMISOS!F232+[3]REGISTROS!F232+[3]CERTIFICADOS!F232+[3]FISCALIZACIONES!F232</f>
        <v>2</v>
      </c>
      <c r="G232" s="9">
        <f>+[3]LICENCIAS!G232+[3]PERMISOS!G232+[3]REGISTROS!G232+[3]CERTIFICADOS!G232+[3]FISCALIZACIONES!G232</f>
        <v>1</v>
      </c>
      <c r="H232" s="9">
        <f>+[3]LICENCIAS!H232+[3]PERMISOS!H232+[3]REGISTROS!H232+[3]CERTIFICADOS!H232+[3]FISCALIZACIONES!H232</f>
        <v>0</v>
      </c>
      <c r="I232" s="9">
        <f>+[3]LICENCIAS!I232+[3]PERMISOS!I232+[3]REGISTROS!I232+[3]CERTIFICADOS!I232+[3]FISCALIZACIONES!I232</f>
        <v>0</v>
      </c>
      <c r="J232" s="9">
        <f>+[3]LICENCIAS!J232+[3]PERMISOS!J232+[3]REGISTROS!J232+[3]CERTIFICADOS!J232+[3]FISCALIZACIONES!J232</f>
        <v>0</v>
      </c>
      <c r="K232" s="9">
        <f>+[3]LICENCIAS!K232+[3]PERMISOS!K232+[3]REGISTROS!K232+[3]CERTIFICADOS!K232+[3]FISCALIZACIONES!K232</f>
        <v>0</v>
      </c>
      <c r="L232" s="9">
        <f>+[3]LICENCIAS!L232+[3]PERMISOS!L232+[3]REGISTROS!L232+[3]CERTIFICADOS!L232+[3]FISCALIZACIONES!L232</f>
        <v>0</v>
      </c>
      <c r="M232" s="9">
        <f>+[3]LICENCIAS!M232+[3]PERMISOS!M232+[3]REGISTROS!M232+[3]CERTIFICADOS!M232+[3]FISCALIZACIONES!M232</f>
        <v>0</v>
      </c>
      <c r="N232" s="9">
        <f>+[3]LICENCIAS!N232+[3]PERMISOS!N232+[3]REGISTROS!N232+[3]CERTIFICADOS!N232+[3]FISCALIZACIONES!N232</f>
        <v>0</v>
      </c>
      <c r="O232" s="9">
        <f>+[3]LICENCIAS!O232+[3]PERMISOS!O232+[3]REGISTROS!O232+[3]CERTIFICADOS!O232+[3]FISCALIZACIONES!O232</f>
        <v>0</v>
      </c>
      <c r="P232" s="9">
        <f>+[3]LICENCIAS!P232+[3]PERMISOS!P232+[3]REGISTROS!P232+[3]CERTIFICADOS!P232+[3]FISCALIZACIONES!P232</f>
        <v>0</v>
      </c>
      <c r="Q232" s="9">
        <f>+[3]LICENCIAS!Q232+[3]PERMISOS!Q232+[3]REGISTROS!Q232+[3]CERTIFICADOS!Q232+[3]FISCALIZACIONES!Q232</f>
        <v>0</v>
      </c>
      <c r="R232" s="9">
        <f>+[3]LICENCIAS!R232+[3]PERMISOS!R232+[3]REGISTROS!R232+[3]CERTIFICADOS!R232+[3]FISCALIZACIONES!R232</f>
        <v>0</v>
      </c>
      <c r="S232" s="9">
        <f>+[3]LICENCIAS!S232+[3]PERMISOS!S232+[3]REGISTROS!S232+[3]CERTIFICADOS!S232+[3]FISCALIZACIONES!S232</f>
        <v>0</v>
      </c>
      <c r="T232" s="9">
        <f>+[3]LICENCIAS!T232+[3]PERMISOS!T232+[3]REGISTROS!T232+[3]CERTIFICADOS!T232+[3]FISCALIZACIONES!T232</f>
        <v>0</v>
      </c>
      <c r="U232" s="9">
        <f>+[3]LICENCIAS!U232+[3]PERMISOS!U232+[3]REGISTROS!U232+[3]CERTIFICADOS!U232+[3]FISCALIZACIONES!U232</f>
        <v>0</v>
      </c>
      <c r="V232" s="9">
        <f>+[3]LICENCIAS!V232+[3]PERMISOS!V232+[3]REGISTROS!V232+[3]CERTIFICADOS!V232+[3]FISCALIZACIONES!V232</f>
        <v>0</v>
      </c>
      <c r="W232" s="9">
        <f>+[3]LICENCIAS!W232+[3]PERMISOS!W232+[3]REGISTROS!W232+[3]CERTIFICADOS!W232+[3]FISCALIZACIONES!W232</f>
        <v>0</v>
      </c>
      <c r="X232" s="9">
        <f>+[3]LICENCIAS!X232+[3]PERMISOS!X232+[3]REGISTROS!X232+[3]CERTIFICADOS!X232+[3]FISCALIZACIONES!X232</f>
        <v>0</v>
      </c>
      <c r="Y232" s="9">
        <f>+[3]LICENCIAS!Y232+[3]PERMISOS!Y232+[3]REGISTROS!Y232+[3]CERTIFICADOS!Y232+[3]FISCALIZACIONES!Y232</f>
        <v>0</v>
      </c>
      <c r="Z232" s="9">
        <f>+[3]LICENCIAS!Z232+[3]PERMISOS!Z232+[3]REGISTROS!Z232+[3]CERTIFICADOS!Z232+[3]FISCALIZACIONES!Z232</f>
        <v>0</v>
      </c>
      <c r="AA232" s="10">
        <f t="shared" si="105"/>
        <v>543985.13382507907</v>
      </c>
      <c r="AB232" s="10">
        <f t="shared" si="106"/>
        <v>120243.14436248683</v>
      </c>
      <c r="AC232" s="11">
        <f t="shared" si="107"/>
        <v>286097.24762908323</v>
      </c>
      <c r="AD232" s="11">
        <f t="shared" si="108"/>
        <v>173175.14436248684</v>
      </c>
      <c r="AE232" s="11">
        <f t="shared" si="109"/>
        <v>48472.075869336142</v>
      </c>
      <c r="AF232" s="11">
        <f t="shared" si="110"/>
        <v>491030.66807165439</v>
      </c>
      <c r="AG232" s="11">
        <f t="shared" si="111"/>
        <v>20864.067439409904</v>
      </c>
      <c r="AH232" s="12">
        <f t="shared" si="112"/>
        <v>109205.47945205479</v>
      </c>
      <c r="AI232" s="12">
        <f t="shared" si="113"/>
        <v>114210.760800843</v>
      </c>
      <c r="AJ232" s="12">
        <f t="shared" si="114"/>
        <v>12935.721812434142</v>
      </c>
      <c r="AK232" s="12">
        <f t="shared" si="115"/>
        <v>2718.6512118018968</v>
      </c>
      <c r="AL232" s="12">
        <f t="shared" si="116"/>
        <v>633353.5384615385</v>
      </c>
      <c r="AM232" s="12">
        <f t="shared" si="117"/>
        <v>282431.88198103267</v>
      </c>
      <c r="AN232" s="12">
        <f t="shared" si="118"/>
        <v>1264.4889357218124</v>
      </c>
      <c r="AO232" s="12">
        <f t="shared" si="119"/>
        <v>473303.27924130665</v>
      </c>
      <c r="AP232" s="12">
        <f t="shared" si="120"/>
        <v>33859.683877766067</v>
      </c>
      <c r="AQ232" s="12">
        <f t="shared" si="121"/>
        <v>12012.644889357218</v>
      </c>
      <c r="AR232" s="12">
        <f t="shared" si="122"/>
        <v>1201575.7133825079</v>
      </c>
      <c r="AS232" s="12">
        <f t="shared" si="123"/>
        <v>48697.239199157004</v>
      </c>
      <c r="AT232" s="12">
        <f t="shared" si="124"/>
        <v>4214.9631190727077</v>
      </c>
      <c r="AU232" s="12">
        <f t="shared" si="125"/>
        <v>8971860.9062170703</v>
      </c>
      <c r="AV232" s="12">
        <f t="shared" si="126"/>
        <v>23214.5416227608</v>
      </c>
      <c r="AW232" s="12">
        <f t="shared" si="127"/>
        <v>455.21601685985246</v>
      </c>
      <c r="AX232" s="12">
        <f t="shared" si="128"/>
        <v>1449.3150684931506</v>
      </c>
      <c r="AY232" s="12">
        <f t="shared" si="129"/>
        <v>79717.95574288725</v>
      </c>
      <c r="AZ232" s="12">
        <f t="shared" si="130"/>
        <v>25066.638566912541</v>
      </c>
      <c r="BA232" s="12">
        <f t="shared" si="131"/>
        <v>7334.0358271865125</v>
      </c>
      <c r="BB232" s="12">
        <f t="shared" si="132"/>
        <v>1896.7334035827187</v>
      </c>
      <c r="BC232" s="12">
        <f t="shared" si="133"/>
        <v>600716.76712328766</v>
      </c>
      <c r="BD232" s="12">
        <f t="shared" si="134"/>
        <v>8429.9262381454155</v>
      </c>
      <c r="BE232" s="12">
        <f t="shared" si="135"/>
        <v>8580.9062170706002</v>
      </c>
      <c r="BF232" s="12">
        <f t="shared" si="136"/>
        <v>6929.3993677555318</v>
      </c>
      <c r="BG232" s="12">
        <f t="shared" si="137"/>
        <v>12644.889357218124</v>
      </c>
    </row>
    <row r="233" spans="1:59" x14ac:dyDescent="0.25">
      <c r="A233" s="264"/>
      <c r="B233" s="270"/>
      <c r="C233" s="16" t="s">
        <v>272</v>
      </c>
      <c r="D233" s="7">
        <f t="shared" si="104"/>
        <v>5</v>
      </c>
      <c r="E233" s="9">
        <f>+[3]LICENCIAS!E233+[3]PERMISOS!E233+[3]REGISTROS!E233+[3]CERTIFICADOS!E233+[3]FISCALIZACIONES!E233</f>
        <v>0</v>
      </c>
      <c r="F233" s="9">
        <f>+[3]LICENCIAS!F233+[3]PERMISOS!F233+[3]REGISTROS!F233+[3]CERTIFICADOS!F233+[3]FISCALIZACIONES!F233</f>
        <v>1</v>
      </c>
      <c r="G233" s="9">
        <f>+[3]LICENCIAS!G233+[3]PERMISOS!G233+[3]REGISTROS!G233+[3]CERTIFICADOS!G233+[3]FISCALIZACIONES!G233</f>
        <v>3</v>
      </c>
      <c r="H233" s="9">
        <f>+[3]LICENCIAS!H233+[3]PERMISOS!H233+[3]REGISTROS!H233+[3]CERTIFICADOS!H233+[3]FISCALIZACIONES!H233</f>
        <v>1</v>
      </c>
      <c r="I233" s="9">
        <f>+[3]LICENCIAS!I233+[3]PERMISOS!I233+[3]REGISTROS!I233+[3]CERTIFICADOS!I233+[3]FISCALIZACIONES!I233</f>
        <v>0</v>
      </c>
      <c r="J233" s="9">
        <f>+[3]LICENCIAS!J233+[3]PERMISOS!J233+[3]REGISTROS!J233+[3]CERTIFICADOS!J233+[3]FISCALIZACIONES!J233</f>
        <v>0</v>
      </c>
      <c r="K233" s="9">
        <f>+[3]LICENCIAS!K233+[3]PERMISOS!K233+[3]REGISTROS!K233+[3]CERTIFICADOS!K233+[3]FISCALIZACIONES!K233</f>
        <v>0</v>
      </c>
      <c r="L233" s="9">
        <f>+[3]LICENCIAS!L233+[3]PERMISOS!L233+[3]REGISTROS!L233+[3]CERTIFICADOS!L233+[3]FISCALIZACIONES!L233</f>
        <v>0</v>
      </c>
      <c r="M233" s="9">
        <f>+[3]LICENCIAS!M233+[3]PERMISOS!M233+[3]REGISTROS!M233+[3]CERTIFICADOS!M233+[3]FISCALIZACIONES!M233</f>
        <v>0</v>
      </c>
      <c r="N233" s="9">
        <f>+[3]LICENCIAS!N233+[3]PERMISOS!N233+[3]REGISTROS!N233+[3]CERTIFICADOS!N233+[3]FISCALIZACIONES!N233</f>
        <v>0</v>
      </c>
      <c r="O233" s="9">
        <f>+[3]LICENCIAS!O233+[3]PERMISOS!O233+[3]REGISTROS!O233+[3]CERTIFICADOS!O233+[3]FISCALIZACIONES!O233</f>
        <v>0</v>
      </c>
      <c r="P233" s="9">
        <f>+[3]LICENCIAS!P233+[3]PERMISOS!P233+[3]REGISTROS!P233+[3]CERTIFICADOS!P233+[3]FISCALIZACIONES!P233</f>
        <v>0</v>
      </c>
      <c r="Q233" s="9">
        <f>+[3]LICENCIAS!Q233+[3]PERMISOS!Q233+[3]REGISTROS!Q233+[3]CERTIFICADOS!Q233+[3]FISCALIZACIONES!Q233</f>
        <v>0</v>
      </c>
      <c r="R233" s="9">
        <f>+[3]LICENCIAS!R233+[3]PERMISOS!R233+[3]REGISTROS!R233+[3]CERTIFICADOS!R233+[3]FISCALIZACIONES!R233</f>
        <v>0</v>
      </c>
      <c r="S233" s="9">
        <f>+[3]LICENCIAS!S233+[3]PERMISOS!S233+[3]REGISTROS!S233+[3]CERTIFICADOS!S233+[3]FISCALIZACIONES!S233</f>
        <v>0</v>
      </c>
      <c r="T233" s="9">
        <f>+[3]LICENCIAS!T233+[3]PERMISOS!T233+[3]REGISTROS!T233+[3]CERTIFICADOS!T233+[3]FISCALIZACIONES!T233</f>
        <v>0</v>
      </c>
      <c r="U233" s="9">
        <f>+[3]LICENCIAS!U233+[3]PERMISOS!U233+[3]REGISTROS!U233+[3]CERTIFICADOS!U233+[3]FISCALIZACIONES!U233</f>
        <v>0</v>
      </c>
      <c r="V233" s="9">
        <f>+[3]LICENCIAS!V233+[3]PERMISOS!V233+[3]REGISTROS!V233+[3]CERTIFICADOS!V233+[3]FISCALIZACIONES!V233</f>
        <v>0</v>
      </c>
      <c r="W233" s="9">
        <f>+[3]LICENCIAS!W233+[3]PERMISOS!W233+[3]REGISTROS!W233+[3]CERTIFICADOS!W233+[3]FISCALIZACIONES!W233</f>
        <v>0</v>
      </c>
      <c r="X233" s="9">
        <f>+[3]LICENCIAS!X233+[3]PERMISOS!X233+[3]REGISTROS!X233+[3]CERTIFICADOS!X233+[3]FISCALIZACIONES!X233</f>
        <v>0</v>
      </c>
      <c r="Y233" s="9">
        <f>+[3]LICENCIAS!Y233+[3]PERMISOS!Y233+[3]REGISTROS!Y233+[3]CERTIFICADOS!Y233+[3]FISCALIZACIONES!Y233</f>
        <v>0</v>
      </c>
      <c r="Z233" s="9">
        <f>+[3]LICENCIAS!Z233+[3]PERMISOS!Z233+[3]REGISTROS!Z233+[3]CERTIFICADOS!Z233+[3]FISCALIZACIONES!Z233</f>
        <v>0</v>
      </c>
      <c r="AA233" s="10">
        <f t="shared" si="105"/>
        <v>339990.70864067442</v>
      </c>
      <c r="AB233" s="10">
        <f t="shared" si="106"/>
        <v>75151.965226554268</v>
      </c>
      <c r="AC233" s="11">
        <f t="shared" si="107"/>
        <v>178810.77976817702</v>
      </c>
      <c r="AD233" s="11">
        <f t="shared" si="108"/>
        <v>108234.46522655428</v>
      </c>
      <c r="AE233" s="11">
        <f t="shared" si="109"/>
        <v>30295.047418335089</v>
      </c>
      <c r="AF233" s="11">
        <f t="shared" si="110"/>
        <v>306894.16754478402</v>
      </c>
      <c r="AG233" s="11">
        <f t="shared" si="111"/>
        <v>13040.04214963119</v>
      </c>
      <c r="AH233" s="12">
        <f t="shared" si="112"/>
        <v>68253.42465753424</v>
      </c>
      <c r="AI233" s="12">
        <f t="shared" si="113"/>
        <v>71381.725500526867</v>
      </c>
      <c r="AJ233" s="12">
        <f t="shared" si="114"/>
        <v>8084.826132771339</v>
      </c>
      <c r="AK233" s="12">
        <f t="shared" si="115"/>
        <v>1699.1570073761854</v>
      </c>
      <c r="AL233" s="12">
        <f t="shared" si="116"/>
        <v>395845.96153846156</v>
      </c>
      <c r="AM233" s="12">
        <f t="shared" si="117"/>
        <v>176519.92623814542</v>
      </c>
      <c r="AN233" s="12">
        <f t="shared" si="118"/>
        <v>790.30558482613276</v>
      </c>
      <c r="AO233" s="12">
        <f t="shared" si="119"/>
        <v>295814.54952581663</v>
      </c>
      <c r="AP233" s="12">
        <f t="shared" si="120"/>
        <v>21162.302423603793</v>
      </c>
      <c r="AQ233" s="12">
        <f t="shared" si="121"/>
        <v>7507.9030558482609</v>
      </c>
      <c r="AR233" s="12">
        <f t="shared" si="122"/>
        <v>750984.82086406741</v>
      </c>
      <c r="AS233" s="12">
        <f t="shared" si="123"/>
        <v>30435.774499473126</v>
      </c>
      <c r="AT233" s="12">
        <f t="shared" si="124"/>
        <v>2634.3519494204425</v>
      </c>
      <c r="AU233" s="12">
        <f t="shared" si="125"/>
        <v>5607413.0663856687</v>
      </c>
      <c r="AV233" s="12">
        <f t="shared" si="126"/>
        <v>14509.088514225499</v>
      </c>
      <c r="AW233" s="12">
        <f t="shared" si="127"/>
        <v>284.51001053740777</v>
      </c>
      <c r="AX233" s="12">
        <f t="shared" si="128"/>
        <v>905.82191780821915</v>
      </c>
      <c r="AY233" s="12">
        <f t="shared" si="129"/>
        <v>49823.722339304528</v>
      </c>
      <c r="AZ233" s="12">
        <f t="shared" si="130"/>
        <v>15666.649104320339</v>
      </c>
      <c r="BA233" s="12">
        <f t="shared" si="131"/>
        <v>4583.7723919915707</v>
      </c>
      <c r="BB233" s="12">
        <f t="shared" si="132"/>
        <v>1185.4583772391991</v>
      </c>
      <c r="BC233" s="12">
        <f t="shared" si="133"/>
        <v>375447.97945205477</v>
      </c>
      <c r="BD233" s="12">
        <f t="shared" si="134"/>
        <v>5268.7038988408849</v>
      </c>
      <c r="BE233" s="12">
        <f t="shared" si="135"/>
        <v>5363.0663856691253</v>
      </c>
      <c r="BF233" s="12">
        <f t="shared" si="136"/>
        <v>4330.8746048472076</v>
      </c>
      <c r="BG233" s="12">
        <f t="shared" si="137"/>
        <v>7903.0558482613278</v>
      </c>
    </row>
    <row r="234" spans="1:59" x14ac:dyDescent="0.25">
      <c r="A234" s="264"/>
      <c r="B234" s="270"/>
      <c r="C234" s="16" t="s">
        <v>273</v>
      </c>
      <c r="D234" s="7">
        <f t="shared" si="104"/>
        <v>5</v>
      </c>
      <c r="E234" s="9">
        <f>+[3]LICENCIAS!E234+[3]PERMISOS!E234+[3]REGISTROS!E234+[3]CERTIFICADOS!E234+[3]FISCALIZACIONES!E234</f>
        <v>1</v>
      </c>
      <c r="F234" s="9">
        <f>+[3]LICENCIAS!F234+[3]PERMISOS!F234+[3]REGISTROS!F234+[3]CERTIFICADOS!F234+[3]FISCALIZACIONES!F234</f>
        <v>3</v>
      </c>
      <c r="G234" s="9">
        <f>+[3]LICENCIAS!G234+[3]PERMISOS!G234+[3]REGISTROS!G234+[3]CERTIFICADOS!G234+[3]FISCALIZACIONES!G234</f>
        <v>0</v>
      </c>
      <c r="H234" s="9">
        <f>+[3]LICENCIAS!H234+[3]PERMISOS!H234+[3]REGISTROS!H234+[3]CERTIFICADOS!H234+[3]FISCALIZACIONES!H234</f>
        <v>0</v>
      </c>
      <c r="I234" s="9">
        <f>+[3]LICENCIAS!I234+[3]PERMISOS!I234+[3]REGISTROS!I234+[3]CERTIFICADOS!I234+[3]FISCALIZACIONES!I234</f>
        <v>0</v>
      </c>
      <c r="J234" s="9">
        <f>+[3]LICENCIAS!J234+[3]PERMISOS!J234+[3]REGISTROS!J234+[3]CERTIFICADOS!J234+[3]FISCALIZACIONES!J234</f>
        <v>0</v>
      </c>
      <c r="K234" s="9">
        <f>+[3]LICENCIAS!K234+[3]PERMISOS!K234+[3]REGISTROS!K234+[3]CERTIFICADOS!K234+[3]FISCALIZACIONES!K234</f>
        <v>0</v>
      </c>
      <c r="L234" s="9">
        <f>+[3]LICENCIAS!L234+[3]PERMISOS!L234+[3]REGISTROS!L234+[3]CERTIFICADOS!L234+[3]FISCALIZACIONES!L234</f>
        <v>0</v>
      </c>
      <c r="M234" s="9">
        <f>+[3]LICENCIAS!M234+[3]PERMISOS!M234+[3]REGISTROS!M234+[3]CERTIFICADOS!M234+[3]FISCALIZACIONES!M234</f>
        <v>0</v>
      </c>
      <c r="N234" s="9">
        <f>+[3]LICENCIAS!N234+[3]PERMISOS!N234+[3]REGISTROS!N234+[3]CERTIFICADOS!N234+[3]FISCALIZACIONES!N234</f>
        <v>0</v>
      </c>
      <c r="O234" s="9">
        <f>+[3]LICENCIAS!O234+[3]PERMISOS!O234+[3]REGISTROS!O234+[3]CERTIFICADOS!O234+[3]FISCALIZACIONES!O234</f>
        <v>1</v>
      </c>
      <c r="P234" s="9">
        <f>+[3]LICENCIAS!P234+[3]PERMISOS!P234+[3]REGISTROS!P234+[3]CERTIFICADOS!P234+[3]FISCALIZACIONES!P234</f>
        <v>0</v>
      </c>
      <c r="Q234" s="9">
        <f>+[3]LICENCIAS!Q234+[3]PERMISOS!Q234+[3]REGISTROS!Q234+[3]CERTIFICADOS!Q234+[3]FISCALIZACIONES!Q234</f>
        <v>0</v>
      </c>
      <c r="R234" s="9">
        <f>+[3]LICENCIAS!R234+[3]PERMISOS!R234+[3]REGISTROS!R234+[3]CERTIFICADOS!R234+[3]FISCALIZACIONES!R234</f>
        <v>0</v>
      </c>
      <c r="S234" s="9">
        <f>+[3]LICENCIAS!S234+[3]PERMISOS!S234+[3]REGISTROS!S234+[3]CERTIFICADOS!S234+[3]FISCALIZACIONES!S234</f>
        <v>0</v>
      </c>
      <c r="T234" s="9">
        <f>+[3]LICENCIAS!T234+[3]PERMISOS!T234+[3]REGISTROS!T234+[3]CERTIFICADOS!T234+[3]FISCALIZACIONES!T234</f>
        <v>0</v>
      </c>
      <c r="U234" s="9">
        <f>+[3]LICENCIAS!U234+[3]PERMISOS!U234+[3]REGISTROS!U234+[3]CERTIFICADOS!U234+[3]FISCALIZACIONES!U234</f>
        <v>0</v>
      </c>
      <c r="V234" s="9">
        <f>+[3]LICENCIAS!V234+[3]PERMISOS!V234+[3]REGISTROS!V234+[3]CERTIFICADOS!V234+[3]FISCALIZACIONES!V234</f>
        <v>0</v>
      </c>
      <c r="W234" s="9">
        <f>+[3]LICENCIAS!W234+[3]PERMISOS!W234+[3]REGISTROS!W234+[3]CERTIFICADOS!W234+[3]FISCALIZACIONES!W234</f>
        <v>0</v>
      </c>
      <c r="X234" s="9">
        <f>+[3]LICENCIAS!X234+[3]PERMISOS!X234+[3]REGISTROS!X234+[3]CERTIFICADOS!X234+[3]FISCALIZACIONES!X234</f>
        <v>0</v>
      </c>
      <c r="Y234" s="9">
        <f>+[3]LICENCIAS!Y234+[3]PERMISOS!Y234+[3]REGISTROS!Y234+[3]CERTIFICADOS!Y234+[3]FISCALIZACIONES!Y234</f>
        <v>0</v>
      </c>
      <c r="Z234" s="9">
        <f>+[3]LICENCIAS!Z234+[3]PERMISOS!Z234+[3]REGISTROS!Z234+[3]CERTIFICADOS!Z234+[3]FISCALIZACIONES!Z234</f>
        <v>0</v>
      </c>
      <c r="AA234" s="10">
        <f t="shared" si="105"/>
        <v>339990.70864067442</v>
      </c>
      <c r="AB234" s="10">
        <f t="shared" si="106"/>
        <v>75151.965226554268</v>
      </c>
      <c r="AC234" s="11">
        <f t="shared" si="107"/>
        <v>178810.77976817702</v>
      </c>
      <c r="AD234" s="11">
        <f t="shared" si="108"/>
        <v>108234.46522655428</v>
      </c>
      <c r="AE234" s="11">
        <f t="shared" si="109"/>
        <v>30295.047418335089</v>
      </c>
      <c r="AF234" s="11">
        <f t="shared" si="110"/>
        <v>306894.16754478402</v>
      </c>
      <c r="AG234" s="11">
        <f t="shared" si="111"/>
        <v>13040.04214963119</v>
      </c>
      <c r="AH234" s="12">
        <f t="shared" si="112"/>
        <v>68253.42465753424</v>
      </c>
      <c r="AI234" s="12">
        <f t="shared" si="113"/>
        <v>71381.725500526867</v>
      </c>
      <c r="AJ234" s="12">
        <f t="shared" si="114"/>
        <v>8084.826132771339</v>
      </c>
      <c r="AK234" s="12">
        <f t="shared" si="115"/>
        <v>1699.1570073761854</v>
      </c>
      <c r="AL234" s="12">
        <f t="shared" si="116"/>
        <v>395845.96153846156</v>
      </c>
      <c r="AM234" s="12">
        <f t="shared" si="117"/>
        <v>176519.92623814542</v>
      </c>
      <c r="AN234" s="12">
        <f t="shared" si="118"/>
        <v>790.30558482613276</v>
      </c>
      <c r="AO234" s="12">
        <f t="shared" si="119"/>
        <v>295814.54952581663</v>
      </c>
      <c r="AP234" s="12">
        <f t="shared" si="120"/>
        <v>21162.302423603793</v>
      </c>
      <c r="AQ234" s="12">
        <f t="shared" si="121"/>
        <v>7507.9030558482609</v>
      </c>
      <c r="AR234" s="12">
        <f t="shared" si="122"/>
        <v>750984.82086406741</v>
      </c>
      <c r="AS234" s="12">
        <f t="shared" si="123"/>
        <v>30435.774499473126</v>
      </c>
      <c r="AT234" s="12">
        <f t="shared" si="124"/>
        <v>2634.3519494204425</v>
      </c>
      <c r="AU234" s="12">
        <f t="shared" si="125"/>
        <v>5607413.0663856687</v>
      </c>
      <c r="AV234" s="12">
        <f t="shared" si="126"/>
        <v>14509.088514225499</v>
      </c>
      <c r="AW234" s="12">
        <f t="shared" si="127"/>
        <v>284.51001053740777</v>
      </c>
      <c r="AX234" s="12">
        <f t="shared" si="128"/>
        <v>905.82191780821915</v>
      </c>
      <c r="AY234" s="12">
        <f t="shared" si="129"/>
        <v>49823.722339304528</v>
      </c>
      <c r="AZ234" s="12">
        <f t="shared" si="130"/>
        <v>15666.649104320339</v>
      </c>
      <c r="BA234" s="12">
        <f t="shared" si="131"/>
        <v>4583.7723919915707</v>
      </c>
      <c r="BB234" s="12">
        <f t="shared" si="132"/>
        <v>1185.4583772391991</v>
      </c>
      <c r="BC234" s="12">
        <f t="shared" si="133"/>
        <v>375447.97945205477</v>
      </c>
      <c r="BD234" s="12">
        <f t="shared" si="134"/>
        <v>5268.7038988408849</v>
      </c>
      <c r="BE234" s="12">
        <f t="shared" si="135"/>
        <v>5363.0663856691253</v>
      </c>
      <c r="BF234" s="12">
        <f t="shared" si="136"/>
        <v>4330.8746048472076</v>
      </c>
      <c r="BG234" s="12">
        <f t="shared" si="137"/>
        <v>7903.0558482613278</v>
      </c>
    </row>
    <row r="235" spans="1:59" x14ac:dyDescent="0.25">
      <c r="A235" s="264"/>
      <c r="B235" s="270"/>
      <c r="C235" s="16" t="s">
        <v>274</v>
      </c>
      <c r="D235" s="7">
        <f t="shared" si="104"/>
        <v>3</v>
      </c>
      <c r="E235" s="9">
        <f>+[3]LICENCIAS!E235+[3]PERMISOS!E235+[3]REGISTROS!E235+[3]CERTIFICADOS!E235+[3]FISCALIZACIONES!E235</f>
        <v>0</v>
      </c>
      <c r="F235" s="9">
        <f>+[3]LICENCIAS!F235+[3]PERMISOS!F235+[3]REGISTROS!F235+[3]CERTIFICADOS!F235+[3]FISCALIZACIONES!F235</f>
        <v>1</v>
      </c>
      <c r="G235" s="9">
        <f>+[3]LICENCIAS!G235+[3]PERMISOS!G235+[3]REGISTROS!G235+[3]CERTIFICADOS!G235+[3]FISCALIZACIONES!G235</f>
        <v>0</v>
      </c>
      <c r="H235" s="9">
        <f>+[3]LICENCIAS!H235+[3]PERMISOS!H235+[3]REGISTROS!H235+[3]CERTIFICADOS!H235+[3]FISCALIZACIONES!H235</f>
        <v>2</v>
      </c>
      <c r="I235" s="9">
        <f>+[3]LICENCIAS!I235+[3]PERMISOS!I235+[3]REGISTROS!I235+[3]CERTIFICADOS!I235+[3]FISCALIZACIONES!I235</f>
        <v>0</v>
      </c>
      <c r="J235" s="9">
        <f>+[3]LICENCIAS!J235+[3]PERMISOS!J235+[3]REGISTROS!J235+[3]CERTIFICADOS!J235+[3]FISCALIZACIONES!J235</f>
        <v>0</v>
      </c>
      <c r="K235" s="9">
        <f>+[3]LICENCIAS!K235+[3]PERMISOS!K235+[3]REGISTROS!K235+[3]CERTIFICADOS!K235+[3]FISCALIZACIONES!K235</f>
        <v>0</v>
      </c>
      <c r="L235" s="9">
        <f>+[3]LICENCIAS!L235+[3]PERMISOS!L235+[3]REGISTROS!L235+[3]CERTIFICADOS!L235+[3]FISCALIZACIONES!L235</f>
        <v>0</v>
      </c>
      <c r="M235" s="9">
        <f>+[3]LICENCIAS!M235+[3]PERMISOS!M235+[3]REGISTROS!M235+[3]CERTIFICADOS!M235+[3]FISCALIZACIONES!M235</f>
        <v>0</v>
      </c>
      <c r="N235" s="9">
        <f>+[3]LICENCIAS!N235+[3]PERMISOS!N235+[3]REGISTROS!N235+[3]CERTIFICADOS!N235+[3]FISCALIZACIONES!N235</f>
        <v>0</v>
      </c>
      <c r="O235" s="9">
        <f>+[3]LICENCIAS!O235+[3]PERMISOS!O235+[3]REGISTROS!O235+[3]CERTIFICADOS!O235+[3]FISCALIZACIONES!O235</f>
        <v>0</v>
      </c>
      <c r="P235" s="9">
        <f>+[3]LICENCIAS!P235+[3]PERMISOS!P235+[3]REGISTROS!P235+[3]CERTIFICADOS!P235+[3]FISCALIZACIONES!P235</f>
        <v>0</v>
      </c>
      <c r="Q235" s="9">
        <f>+[3]LICENCIAS!Q235+[3]PERMISOS!Q235+[3]REGISTROS!Q235+[3]CERTIFICADOS!Q235+[3]FISCALIZACIONES!Q235</f>
        <v>0</v>
      </c>
      <c r="R235" s="9">
        <f>+[3]LICENCIAS!R235+[3]PERMISOS!R235+[3]REGISTROS!R235+[3]CERTIFICADOS!R235+[3]FISCALIZACIONES!R235</f>
        <v>0</v>
      </c>
      <c r="S235" s="9">
        <f>+[3]LICENCIAS!S235+[3]PERMISOS!S235+[3]REGISTROS!S235+[3]CERTIFICADOS!S235+[3]FISCALIZACIONES!S235</f>
        <v>0</v>
      </c>
      <c r="T235" s="9">
        <f>+[3]LICENCIAS!T235+[3]PERMISOS!T235+[3]REGISTROS!T235+[3]CERTIFICADOS!T235+[3]FISCALIZACIONES!T235</f>
        <v>0</v>
      </c>
      <c r="U235" s="9">
        <f>+[3]LICENCIAS!U235+[3]PERMISOS!U235+[3]REGISTROS!U235+[3]CERTIFICADOS!U235+[3]FISCALIZACIONES!U235</f>
        <v>0</v>
      </c>
      <c r="V235" s="9">
        <f>+[3]LICENCIAS!V235+[3]PERMISOS!V235+[3]REGISTROS!V235+[3]CERTIFICADOS!V235+[3]FISCALIZACIONES!V235</f>
        <v>0</v>
      </c>
      <c r="W235" s="9">
        <f>+[3]LICENCIAS!W235+[3]PERMISOS!W235+[3]REGISTROS!W235+[3]CERTIFICADOS!W235+[3]FISCALIZACIONES!W235</f>
        <v>0</v>
      </c>
      <c r="X235" s="9">
        <f>+[3]LICENCIAS!X235+[3]PERMISOS!X235+[3]REGISTROS!X235+[3]CERTIFICADOS!X235+[3]FISCALIZACIONES!X235</f>
        <v>0</v>
      </c>
      <c r="Y235" s="9">
        <f>+[3]LICENCIAS!Y235+[3]PERMISOS!Y235+[3]REGISTROS!Y235+[3]CERTIFICADOS!Y235+[3]FISCALIZACIONES!Y235</f>
        <v>0</v>
      </c>
      <c r="Z235" s="9">
        <f>+[3]LICENCIAS!Z235+[3]PERMISOS!Z235+[3]REGISTROS!Z235+[3]CERTIFICADOS!Z235+[3]FISCALIZACIONES!Z235</f>
        <v>0</v>
      </c>
      <c r="AA235" s="10">
        <f t="shared" si="105"/>
        <v>203994.42518440465</v>
      </c>
      <c r="AB235" s="10">
        <f t="shared" si="106"/>
        <v>45091.179135932558</v>
      </c>
      <c r="AC235" s="11">
        <f t="shared" si="107"/>
        <v>107286.46786090621</v>
      </c>
      <c r="AD235" s="11">
        <f t="shared" si="108"/>
        <v>64940.679135932565</v>
      </c>
      <c r="AE235" s="11">
        <f t="shared" si="109"/>
        <v>18177.028451001053</v>
      </c>
      <c r="AF235" s="11">
        <f t="shared" si="110"/>
        <v>184136.5005268704</v>
      </c>
      <c r="AG235" s="11">
        <f t="shared" si="111"/>
        <v>7824.0252897787141</v>
      </c>
      <c r="AH235" s="12">
        <f t="shared" si="112"/>
        <v>40952.054794520547</v>
      </c>
      <c r="AI235" s="12">
        <f t="shared" si="113"/>
        <v>42829.035300316122</v>
      </c>
      <c r="AJ235" s="12">
        <f t="shared" si="114"/>
        <v>4850.8956796628026</v>
      </c>
      <c r="AK235" s="12">
        <f t="shared" si="115"/>
        <v>1019.4942044257114</v>
      </c>
      <c r="AL235" s="12">
        <f t="shared" si="116"/>
        <v>237507.57692307694</v>
      </c>
      <c r="AM235" s="12">
        <f t="shared" si="117"/>
        <v>105911.95574288725</v>
      </c>
      <c r="AN235" s="12">
        <f t="shared" si="118"/>
        <v>474.18335089567961</v>
      </c>
      <c r="AO235" s="12">
        <f t="shared" si="119"/>
        <v>177488.72971548999</v>
      </c>
      <c r="AP235" s="12">
        <f t="shared" si="120"/>
        <v>12697.381454162274</v>
      </c>
      <c r="AQ235" s="12">
        <f t="shared" si="121"/>
        <v>4504.7418335089569</v>
      </c>
      <c r="AR235" s="12">
        <f t="shared" si="122"/>
        <v>450590.89251844049</v>
      </c>
      <c r="AS235" s="12">
        <f t="shared" si="123"/>
        <v>18261.464699683878</v>
      </c>
      <c r="AT235" s="12">
        <f t="shared" si="124"/>
        <v>1580.6111696522653</v>
      </c>
      <c r="AU235" s="12">
        <f t="shared" si="125"/>
        <v>3364447.8398314016</v>
      </c>
      <c r="AV235" s="12">
        <f t="shared" si="126"/>
        <v>8705.453108535301</v>
      </c>
      <c r="AW235" s="12">
        <f t="shared" si="127"/>
        <v>170.70600632244467</v>
      </c>
      <c r="AX235" s="12">
        <f t="shared" si="128"/>
        <v>543.49315068493149</v>
      </c>
      <c r="AY235" s="12">
        <f t="shared" si="129"/>
        <v>29894.233403582719</v>
      </c>
      <c r="AZ235" s="12">
        <f t="shared" si="130"/>
        <v>9399.9894625922025</v>
      </c>
      <c r="BA235" s="12">
        <f t="shared" si="131"/>
        <v>2750.2634351949423</v>
      </c>
      <c r="BB235" s="12">
        <f t="shared" si="132"/>
        <v>711.27502634351947</v>
      </c>
      <c r="BC235" s="12">
        <f t="shared" si="133"/>
        <v>225268.78767123289</v>
      </c>
      <c r="BD235" s="12">
        <f t="shared" si="134"/>
        <v>3161.2223393045306</v>
      </c>
      <c r="BE235" s="12">
        <f t="shared" si="135"/>
        <v>3217.8398314014748</v>
      </c>
      <c r="BF235" s="12">
        <f t="shared" si="136"/>
        <v>2598.5247629083242</v>
      </c>
      <c r="BG235" s="12">
        <f t="shared" si="137"/>
        <v>4741.8335089567963</v>
      </c>
    </row>
    <row r="236" spans="1:59" x14ac:dyDescent="0.25">
      <c r="A236" s="264"/>
      <c r="B236" s="270"/>
      <c r="C236" s="16" t="s">
        <v>275</v>
      </c>
      <c r="D236" s="7">
        <f t="shared" si="104"/>
        <v>0</v>
      </c>
      <c r="E236" s="9">
        <f>+[3]LICENCIAS!E236+[3]PERMISOS!E236+[3]REGISTROS!E236+[3]CERTIFICADOS!E236+[3]FISCALIZACIONES!E236</f>
        <v>0</v>
      </c>
      <c r="F236" s="9">
        <f>+[3]LICENCIAS!F236+[3]PERMISOS!F236+[3]REGISTROS!F236+[3]CERTIFICADOS!F236+[3]FISCALIZACIONES!F236</f>
        <v>0</v>
      </c>
      <c r="G236" s="9">
        <f>+[3]LICENCIAS!G236+[3]PERMISOS!G236+[3]REGISTROS!G236+[3]CERTIFICADOS!G236+[3]FISCALIZACIONES!G236</f>
        <v>0</v>
      </c>
      <c r="H236" s="9">
        <f>+[3]LICENCIAS!H236+[3]PERMISOS!H236+[3]REGISTROS!H236+[3]CERTIFICADOS!H236+[3]FISCALIZACIONES!H236</f>
        <v>0</v>
      </c>
      <c r="I236" s="9">
        <f>+[3]LICENCIAS!I236+[3]PERMISOS!I236+[3]REGISTROS!I236+[3]CERTIFICADOS!I236+[3]FISCALIZACIONES!I236</f>
        <v>0</v>
      </c>
      <c r="J236" s="9">
        <f>+[3]LICENCIAS!J236+[3]PERMISOS!J236+[3]REGISTROS!J236+[3]CERTIFICADOS!J236+[3]FISCALIZACIONES!J236</f>
        <v>0</v>
      </c>
      <c r="K236" s="9">
        <f>+[3]LICENCIAS!K236+[3]PERMISOS!K236+[3]REGISTROS!K236+[3]CERTIFICADOS!K236+[3]FISCALIZACIONES!K236</f>
        <v>0</v>
      </c>
      <c r="L236" s="9">
        <f>+[3]LICENCIAS!L236+[3]PERMISOS!L236+[3]REGISTROS!L236+[3]CERTIFICADOS!L236+[3]FISCALIZACIONES!L236</f>
        <v>0</v>
      </c>
      <c r="M236" s="9">
        <f>+[3]LICENCIAS!M236+[3]PERMISOS!M236+[3]REGISTROS!M236+[3]CERTIFICADOS!M236+[3]FISCALIZACIONES!M236</f>
        <v>0</v>
      </c>
      <c r="N236" s="9">
        <f>+[3]LICENCIAS!N236+[3]PERMISOS!N236+[3]REGISTROS!N236+[3]CERTIFICADOS!N236+[3]FISCALIZACIONES!N236</f>
        <v>0</v>
      </c>
      <c r="O236" s="9">
        <f>+[3]LICENCIAS!O236+[3]PERMISOS!O236+[3]REGISTROS!O236+[3]CERTIFICADOS!O236+[3]FISCALIZACIONES!O236</f>
        <v>0</v>
      </c>
      <c r="P236" s="9">
        <f>+[3]LICENCIAS!P236+[3]PERMISOS!P236+[3]REGISTROS!P236+[3]CERTIFICADOS!P236+[3]FISCALIZACIONES!P236</f>
        <v>0</v>
      </c>
      <c r="Q236" s="9">
        <f>+[3]LICENCIAS!Q236+[3]PERMISOS!Q236+[3]REGISTROS!Q236+[3]CERTIFICADOS!Q236+[3]FISCALIZACIONES!Q236</f>
        <v>0</v>
      </c>
      <c r="R236" s="9">
        <f>+[3]LICENCIAS!R236+[3]PERMISOS!R236+[3]REGISTROS!R236+[3]CERTIFICADOS!R236+[3]FISCALIZACIONES!R236</f>
        <v>0</v>
      </c>
      <c r="S236" s="9">
        <f>+[3]LICENCIAS!S236+[3]PERMISOS!S236+[3]REGISTROS!S236+[3]CERTIFICADOS!S236+[3]FISCALIZACIONES!S236</f>
        <v>0</v>
      </c>
      <c r="T236" s="9">
        <f>+[3]LICENCIAS!T236+[3]PERMISOS!T236+[3]REGISTROS!T236+[3]CERTIFICADOS!T236+[3]FISCALIZACIONES!T236</f>
        <v>0</v>
      </c>
      <c r="U236" s="9">
        <f>+[3]LICENCIAS!U236+[3]PERMISOS!U236+[3]REGISTROS!U236+[3]CERTIFICADOS!U236+[3]FISCALIZACIONES!U236</f>
        <v>0</v>
      </c>
      <c r="V236" s="9">
        <f>+[3]LICENCIAS!V236+[3]PERMISOS!V236+[3]REGISTROS!V236+[3]CERTIFICADOS!V236+[3]FISCALIZACIONES!V236</f>
        <v>0</v>
      </c>
      <c r="W236" s="9">
        <f>+[3]LICENCIAS!W236+[3]PERMISOS!W236+[3]REGISTROS!W236+[3]CERTIFICADOS!W236+[3]FISCALIZACIONES!W236</f>
        <v>0</v>
      </c>
      <c r="X236" s="9">
        <f>+[3]LICENCIAS!X236+[3]PERMISOS!X236+[3]REGISTROS!X236+[3]CERTIFICADOS!X236+[3]FISCALIZACIONES!X236</f>
        <v>0</v>
      </c>
      <c r="Y236" s="9">
        <f>+[3]LICENCIAS!Y236+[3]PERMISOS!Y236+[3]REGISTROS!Y236+[3]CERTIFICADOS!Y236+[3]FISCALIZACIONES!Y236</f>
        <v>0</v>
      </c>
      <c r="Z236" s="9">
        <f>+[3]LICENCIAS!Z236+[3]PERMISOS!Z236+[3]REGISTROS!Z236+[3]CERTIFICADOS!Z236+[3]FISCALIZACIONES!Z236</f>
        <v>0</v>
      </c>
      <c r="AA236" s="10">
        <f t="shared" si="105"/>
        <v>0</v>
      </c>
      <c r="AB236" s="10">
        <f t="shared" si="106"/>
        <v>0</v>
      </c>
      <c r="AC236" s="11">
        <f t="shared" si="107"/>
        <v>0</v>
      </c>
      <c r="AD236" s="11">
        <f t="shared" si="108"/>
        <v>0</v>
      </c>
      <c r="AE236" s="11">
        <f t="shared" si="109"/>
        <v>0</v>
      </c>
      <c r="AF236" s="11">
        <f t="shared" si="110"/>
        <v>0</v>
      </c>
      <c r="AG236" s="11">
        <f t="shared" si="111"/>
        <v>0</v>
      </c>
      <c r="AH236" s="12">
        <f t="shared" si="112"/>
        <v>0</v>
      </c>
      <c r="AI236" s="12">
        <f t="shared" si="113"/>
        <v>0</v>
      </c>
      <c r="AJ236" s="12">
        <f t="shared" si="114"/>
        <v>0</v>
      </c>
      <c r="AK236" s="12">
        <f t="shared" si="115"/>
        <v>0</v>
      </c>
      <c r="AL236" s="12">
        <f t="shared" si="116"/>
        <v>0</v>
      </c>
      <c r="AM236" s="12">
        <f t="shared" si="117"/>
        <v>0</v>
      </c>
      <c r="AN236" s="12">
        <f t="shared" si="118"/>
        <v>0</v>
      </c>
      <c r="AO236" s="12">
        <f t="shared" si="119"/>
        <v>0</v>
      </c>
      <c r="AP236" s="12">
        <f t="shared" si="120"/>
        <v>0</v>
      </c>
      <c r="AQ236" s="12">
        <f t="shared" si="121"/>
        <v>0</v>
      </c>
      <c r="AR236" s="12">
        <f t="shared" si="122"/>
        <v>0</v>
      </c>
      <c r="AS236" s="12">
        <f t="shared" si="123"/>
        <v>0</v>
      </c>
      <c r="AT236" s="12">
        <f t="shared" si="124"/>
        <v>0</v>
      </c>
      <c r="AU236" s="12">
        <f t="shared" si="125"/>
        <v>0</v>
      </c>
      <c r="AV236" s="12">
        <f t="shared" si="126"/>
        <v>0</v>
      </c>
      <c r="AW236" s="12">
        <f t="shared" si="127"/>
        <v>0</v>
      </c>
      <c r="AX236" s="12">
        <f t="shared" si="128"/>
        <v>0</v>
      </c>
      <c r="AY236" s="12">
        <f t="shared" si="129"/>
        <v>0</v>
      </c>
      <c r="AZ236" s="12">
        <f t="shared" si="130"/>
        <v>0</v>
      </c>
      <c r="BA236" s="12">
        <f t="shared" si="131"/>
        <v>0</v>
      </c>
      <c r="BB236" s="12">
        <f t="shared" si="132"/>
        <v>0</v>
      </c>
      <c r="BC236" s="12">
        <f t="shared" si="133"/>
        <v>0</v>
      </c>
      <c r="BD236" s="12">
        <f t="shared" si="134"/>
        <v>0</v>
      </c>
      <c r="BE236" s="12">
        <f t="shared" si="135"/>
        <v>0</v>
      </c>
      <c r="BF236" s="12">
        <f t="shared" si="136"/>
        <v>0</v>
      </c>
      <c r="BG236" s="12">
        <f t="shared" si="137"/>
        <v>0</v>
      </c>
    </row>
    <row r="237" spans="1:59" x14ac:dyDescent="0.25">
      <c r="A237" s="264"/>
      <c r="B237" s="270"/>
      <c r="C237" s="16" t="s">
        <v>276</v>
      </c>
      <c r="D237" s="7">
        <f t="shared" si="104"/>
        <v>8</v>
      </c>
      <c r="E237" s="9">
        <f>+[3]LICENCIAS!E237+[3]PERMISOS!E237+[3]REGISTROS!E237+[3]CERTIFICADOS!E237+[3]FISCALIZACIONES!E237</f>
        <v>3</v>
      </c>
      <c r="F237" s="9">
        <f>+[3]LICENCIAS!F237+[3]PERMISOS!F237+[3]REGISTROS!F237+[3]CERTIFICADOS!F237+[3]FISCALIZACIONES!F237</f>
        <v>2</v>
      </c>
      <c r="G237" s="9">
        <f>+[3]LICENCIAS!G237+[3]PERMISOS!G237+[3]REGISTROS!G237+[3]CERTIFICADOS!G237+[3]FISCALIZACIONES!G237</f>
        <v>0</v>
      </c>
      <c r="H237" s="9">
        <f>+[3]LICENCIAS!H237+[3]PERMISOS!H237+[3]REGISTROS!H237+[3]CERTIFICADOS!H237+[3]FISCALIZACIONES!H237</f>
        <v>3</v>
      </c>
      <c r="I237" s="9">
        <f>+[3]LICENCIAS!I237+[3]PERMISOS!I237+[3]REGISTROS!I237+[3]CERTIFICADOS!I237+[3]FISCALIZACIONES!I237</f>
        <v>0</v>
      </c>
      <c r="J237" s="9">
        <f>+[3]LICENCIAS!J237+[3]PERMISOS!J237+[3]REGISTROS!J237+[3]CERTIFICADOS!J237+[3]FISCALIZACIONES!J237</f>
        <v>0</v>
      </c>
      <c r="K237" s="9">
        <f>+[3]LICENCIAS!K237+[3]PERMISOS!K237+[3]REGISTROS!K237+[3]CERTIFICADOS!K237+[3]FISCALIZACIONES!K237</f>
        <v>0</v>
      </c>
      <c r="L237" s="9">
        <f>+[3]LICENCIAS!L237+[3]PERMISOS!L237+[3]REGISTROS!L237+[3]CERTIFICADOS!L237+[3]FISCALIZACIONES!L237</f>
        <v>0</v>
      </c>
      <c r="M237" s="9">
        <f>+[3]LICENCIAS!M237+[3]PERMISOS!M237+[3]REGISTROS!M237+[3]CERTIFICADOS!M237+[3]FISCALIZACIONES!M237</f>
        <v>0</v>
      </c>
      <c r="N237" s="9">
        <f>+[3]LICENCIAS!N237+[3]PERMISOS!N237+[3]REGISTROS!N237+[3]CERTIFICADOS!N237+[3]FISCALIZACIONES!N237</f>
        <v>0</v>
      </c>
      <c r="O237" s="9">
        <f>+[3]LICENCIAS!O237+[3]PERMISOS!O237+[3]REGISTROS!O237+[3]CERTIFICADOS!O237+[3]FISCALIZACIONES!O237</f>
        <v>0</v>
      </c>
      <c r="P237" s="9">
        <f>+[3]LICENCIAS!P237+[3]PERMISOS!P237+[3]REGISTROS!P237+[3]CERTIFICADOS!P237+[3]FISCALIZACIONES!P237</f>
        <v>0</v>
      </c>
      <c r="Q237" s="9">
        <f>+[3]LICENCIAS!Q237+[3]PERMISOS!Q237+[3]REGISTROS!Q237+[3]CERTIFICADOS!Q237+[3]FISCALIZACIONES!Q237</f>
        <v>0</v>
      </c>
      <c r="R237" s="9">
        <f>+[3]LICENCIAS!R237+[3]PERMISOS!R237+[3]REGISTROS!R237+[3]CERTIFICADOS!R237+[3]FISCALIZACIONES!R237</f>
        <v>0</v>
      </c>
      <c r="S237" s="9">
        <f>+[3]LICENCIAS!S237+[3]PERMISOS!S237+[3]REGISTROS!S237+[3]CERTIFICADOS!S237+[3]FISCALIZACIONES!S237</f>
        <v>0</v>
      </c>
      <c r="T237" s="9">
        <f>+[3]LICENCIAS!T237+[3]PERMISOS!T237+[3]REGISTROS!T237+[3]CERTIFICADOS!T237+[3]FISCALIZACIONES!T237</f>
        <v>0</v>
      </c>
      <c r="U237" s="9">
        <f>+[3]LICENCIAS!U237+[3]PERMISOS!U237+[3]REGISTROS!U237+[3]CERTIFICADOS!U237+[3]FISCALIZACIONES!U237</f>
        <v>0</v>
      </c>
      <c r="V237" s="9">
        <f>+[3]LICENCIAS!V237+[3]PERMISOS!V237+[3]REGISTROS!V237+[3]CERTIFICADOS!V237+[3]FISCALIZACIONES!V237</f>
        <v>0</v>
      </c>
      <c r="W237" s="9">
        <f>+[3]LICENCIAS!W237+[3]PERMISOS!W237+[3]REGISTROS!W237+[3]CERTIFICADOS!W237+[3]FISCALIZACIONES!W237</f>
        <v>0</v>
      </c>
      <c r="X237" s="9">
        <f>+[3]LICENCIAS!X237+[3]PERMISOS!X237+[3]REGISTROS!X237+[3]CERTIFICADOS!X237+[3]FISCALIZACIONES!X237</f>
        <v>0</v>
      </c>
      <c r="Y237" s="9">
        <f>+[3]LICENCIAS!Y237+[3]PERMISOS!Y237+[3]REGISTROS!Y237+[3]CERTIFICADOS!Y237+[3]FISCALIZACIONES!Y237</f>
        <v>0</v>
      </c>
      <c r="Z237" s="9">
        <f>+[3]LICENCIAS!Z237+[3]PERMISOS!Z237+[3]REGISTROS!Z237+[3]CERTIFICADOS!Z237+[3]FISCALIZACIONES!Z237</f>
        <v>0</v>
      </c>
      <c r="AA237" s="10">
        <f t="shared" si="105"/>
        <v>543985.13382507907</v>
      </c>
      <c r="AB237" s="10">
        <f t="shared" si="106"/>
        <v>120243.14436248683</v>
      </c>
      <c r="AC237" s="11">
        <f t="shared" si="107"/>
        <v>286097.24762908323</v>
      </c>
      <c r="AD237" s="11">
        <f t="shared" si="108"/>
        <v>173175.14436248684</v>
      </c>
      <c r="AE237" s="11">
        <f t="shared" si="109"/>
        <v>48472.075869336142</v>
      </c>
      <c r="AF237" s="11">
        <f t="shared" si="110"/>
        <v>491030.66807165439</v>
      </c>
      <c r="AG237" s="11">
        <f t="shared" si="111"/>
        <v>20864.067439409904</v>
      </c>
      <c r="AH237" s="12">
        <f t="shared" si="112"/>
        <v>109205.47945205479</v>
      </c>
      <c r="AI237" s="12">
        <f t="shared" si="113"/>
        <v>114210.760800843</v>
      </c>
      <c r="AJ237" s="12">
        <f t="shared" si="114"/>
        <v>12935.721812434142</v>
      </c>
      <c r="AK237" s="12">
        <f t="shared" si="115"/>
        <v>2718.6512118018968</v>
      </c>
      <c r="AL237" s="12">
        <f t="shared" si="116"/>
        <v>633353.5384615385</v>
      </c>
      <c r="AM237" s="12">
        <f t="shared" si="117"/>
        <v>282431.88198103267</v>
      </c>
      <c r="AN237" s="12">
        <f t="shared" si="118"/>
        <v>1264.4889357218124</v>
      </c>
      <c r="AO237" s="12">
        <f t="shared" si="119"/>
        <v>473303.27924130665</v>
      </c>
      <c r="AP237" s="12">
        <f t="shared" si="120"/>
        <v>33859.683877766067</v>
      </c>
      <c r="AQ237" s="12">
        <f t="shared" si="121"/>
        <v>12012.644889357218</v>
      </c>
      <c r="AR237" s="12">
        <f t="shared" si="122"/>
        <v>1201575.7133825079</v>
      </c>
      <c r="AS237" s="12">
        <f t="shared" si="123"/>
        <v>48697.239199157004</v>
      </c>
      <c r="AT237" s="12">
        <f t="shared" si="124"/>
        <v>4214.9631190727077</v>
      </c>
      <c r="AU237" s="12">
        <f t="shared" si="125"/>
        <v>8971860.9062170703</v>
      </c>
      <c r="AV237" s="12">
        <f t="shared" si="126"/>
        <v>23214.5416227608</v>
      </c>
      <c r="AW237" s="12">
        <f t="shared" si="127"/>
        <v>455.21601685985246</v>
      </c>
      <c r="AX237" s="12">
        <f t="shared" si="128"/>
        <v>1449.3150684931506</v>
      </c>
      <c r="AY237" s="12">
        <f t="shared" si="129"/>
        <v>79717.95574288725</v>
      </c>
      <c r="AZ237" s="12">
        <f t="shared" si="130"/>
        <v>25066.638566912541</v>
      </c>
      <c r="BA237" s="12">
        <f t="shared" si="131"/>
        <v>7334.0358271865125</v>
      </c>
      <c r="BB237" s="12">
        <f t="shared" si="132"/>
        <v>1896.7334035827187</v>
      </c>
      <c r="BC237" s="12">
        <f t="shared" si="133"/>
        <v>600716.76712328766</v>
      </c>
      <c r="BD237" s="12">
        <f t="shared" si="134"/>
        <v>8429.9262381454155</v>
      </c>
      <c r="BE237" s="12">
        <f t="shared" si="135"/>
        <v>8580.9062170706002</v>
      </c>
      <c r="BF237" s="12">
        <f t="shared" si="136"/>
        <v>6929.3993677555318</v>
      </c>
      <c r="BG237" s="12">
        <f t="shared" si="137"/>
        <v>12644.889357218124</v>
      </c>
    </row>
    <row r="238" spans="1:59" x14ac:dyDescent="0.25">
      <c r="A238" s="264"/>
      <c r="B238" s="270"/>
      <c r="C238" s="16" t="s">
        <v>277</v>
      </c>
      <c r="D238" s="7">
        <f t="shared" si="104"/>
        <v>3</v>
      </c>
      <c r="E238" s="9">
        <f>+[3]LICENCIAS!E238+[3]PERMISOS!E238+[3]REGISTROS!E238+[3]CERTIFICADOS!E238+[3]FISCALIZACIONES!E238</f>
        <v>2</v>
      </c>
      <c r="F238" s="9">
        <f>+[3]LICENCIAS!F238+[3]PERMISOS!F238+[3]REGISTROS!F238+[3]CERTIFICADOS!F238+[3]FISCALIZACIONES!F238</f>
        <v>0</v>
      </c>
      <c r="G238" s="9">
        <f>+[3]LICENCIAS!G238+[3]PERMISOS!G238+[3]REGISTROS!G238+[3]CERTIFICADOS!G238+[3]FISCALIZACIONES!G238</f>
        <v>1</v>
      </c>
      <c r="H238" s="9">
        <f>+[3]LICENCIAS!H238+[3]PERMISOS!H238+[3]REGISTROS!H238+[3]CERTIFICADOS!H238+[3]FISCALIZACIONES!H238</f>
        <v>0</v>
      </c>
      <c r="I238" s="9">
        <f>+[3]LICENCIAS!I238+[3]PERMISOS!I238+[3]REGISTROS!I238+[3]CERTIFICADOS!I238+[3]FISCALIZACIONES!I238</f>
        <v>0</v>
      </c>
      <c r="J238" s="9">
        <f>+[3]LICENCIAS!J238+[3]PERMISOS!J238+[3]REGISTROS!J238+[3]CERTIFICADOS!J238+[3]FISCALIZACIONES!J238</f>
        <v>0</v>
      </c>
      <c r="K238" s="9">
        <f>+[3]LICENCIAS!K238+[3]PERMISOS!K238+[3]REGISTROS!K238+[3]CERTIFICADOS!K238+[3]FISCALIZACIONES!K238</f>
        <v>0</v>
      </c>
      <c r="L238" s="9">
        <f>+[3]LICENCIAS!L238+[3]PERMISOS!L238+[3]REGISTROS!L238+[3]CERTIFICADOS!L238+[3]FISCALIZACIONES!L238</f>
        <v>0</v>
      </c>
      <c r="M238" s="9">
        <f>+[3]LICENCIAS!M238+[3]PERMISOS!M238+[3]REGISTROS!M238+[3]CERTIFICADOS!M238+[3]FISCALIZACIONES!M238</f>
        <v>0</v>
      </c>
      <c r="N238" s="9">
        <f>+[3]LICENCIAS!N238+[3]PERMISOS!N238+[3]REGISTROS!N238+[3]CERTIFICADOS!N238+[3]FISCALIZACIONES!N238</f>
        <v>0</v>
      </c>
      <c r="O238" s="9">
        <f>+[3]LICENCIAS!O238+[3]PERMISOS!O238+[3]REGISTROS!O238+[3]CERTIFICADOS!O238+[3]FISCALIZACIONES!O238</f>
        <v>0</v>
      </c>
      <c r="P238" s="9">
        <f>+[3]LICENCIAS!P238+[3]PERMISOS!P238+[3]REGISTROS!P238+[3]CERTIFICADOS!P238+[3]FISCALIZACIONES!P238</f>
        <v>0</v>
      </c>
      <c r="Q238" s="9">
        <f>+[3]LICENCIAS!Q238+[3]PERMISOS!Q238+[3]REGISTROS!Q238+[3]CERTIFICADOS!Q238+[3]FISCALIZACIONES!Q238</f>
        <v>0</v>
      </c>
      <c r="R238" s="9">
        <f>+[3]LICENCIAS!R238+[3]PERMISOS!R238+[3]REGISTROS!R238+[3]CERTIFICADOS!R238+[3]FISCALIZACIONES!R238</f>
        <v>0</v>
      </c>
      <c r="S238" s="9">
        <f>+[3]LICENCIAS!S238+[3]PERMISOS!S238+[3]REGISTROS!S238+[3]CERTIFICADOS!S238+[3]FISCALIZACIONES!S238</f>
        <v>0</v>
      </c>
      <c r="T238" s="9">
        <f>+[3]LICENCIAS!T238+[3]PERMISOS!T238+[3]REGISTROS!T238+[3]CERTIFICADOS!T238+[3]FISCALIZACIONES!T238</f>
        <v>0</v>
      </c>
      <c r="U238" s="9">
        <f>+[3]LICENCIAS!U238+[3]PERMISOS!U238+[3]REGISTROS!U238+[3]CERTIFICADOS!U238+[3]FISCALIZACIONES!U238</f>
        <v>0</v>
      </c>
      <c r="V238" s="9">
        <f>+[3]LICENCIAS!V238+[3]PERMISOS!V238+[3]REGISTROS!V238+[3]CERTIFICADOS!V238+[3]FISCALIZACIONES!V238</f>
        <v>0</v>
      </c>
      <c r="W238" s="9">
        <f>+[3]LICENCIAS!W238+[3]PERMISOS!W238+[3]REGISTROS!W238+[3]CERTIFICADOS!W238+[3]FISCALIZACIONES!W238</f>
        <v>0</v>
      </c>
      <c r="X238" s="9">
        <f>+[3]LICENCIAS!X238+[3]PERMISOS!X238+[3]REGISTROS!X238+[3]CERTIFICADOS!X238+[3]FISCALIZACIONES!X238</f>
        <v>0</v>
      </c>
      <c r="Y238" s="9">
        <f>+[3]LICENCIAS!Y238+[3]PERMISOS!Y238+[3]REGISTROS!Y238+[3]CERTIFICADOS!Y238+[3]FISCALIZACIONES!Y238</f>
        <v>0</v>
      </c>
      <c r="Z238" s="9">
        <f>+[3]LICENCIAS!Z238+[3]PERMISOS!Z238+[3]REGISTROS!Z238+[3]CERTIFICADOS!Z238+[3]FISCALIZACIONES!Z238</f>
        <v>0</v>
      </c>
      <c r="AA238" s="10">
        <f t="shared" si="105"/>
        <v>203994.42518440465</v>
      </c>
      <c r="AB238" s="10">
        <f t="shared" si="106"/>
        <v>45091.179135932558</v>
      </c>
      <c r="AC238" s="11">
        <f t="shared" si="107"/>
        <v>107286.46786090621</v>
      </c>
      <c r="AD238" s="11">
        <f t="shared" si="108"/>
        <v>64940.679135932565</v>
      </c>
      <c r="AE238" s="11">
        <f t="shared" si="109"/>
        <v>18177.028451001053</v>
      </c>
      <c r="AF238" s="11">
        <f t="shared" si="110"/>
        <v>184136.5005268704</v>
      </c>
      <c r="AG238" s="11">
        <f t="shared" si="111"/>
        <v>7824.0252897787141</v>
      </c>
      <c r="AH238" s="12">
        <f t="shared" si="112"/>
        <v>40952.054794520547</v>
      </c>
      <c r="AI238" s="12">
        <f t="shared" si="113"/>
        <v>42829.035300316122</v>
      </c>
      <c r="AJ238" s="12">
        <f t="shared" si="114"/>
        <v>4850.8956796628026</v>
      </c>
      <c r="AK238" s="12">
        <f t="shared" si="115"/>
        <v>1019.4942044257114</v>
      </c>
      <c r="AL238" s="12">
        <f t="shared" si="116"/>
        <v>237507.57692307694</v>
      </c>
      <c r="AM238" s="12">
        <f t="shared" si="117"/>
        <v>105911.95574288725</v>
      </c>
      <c r="AN238" s="12">
        <f t="shared" si="118"/>
        <v>474.18335089567961</v>
      </c>
      <c r="AO238" s="12">
        <f t="shared" si="119"/>
        <v>177488.72971548999</v>
      </c>
      <c r="AP238" s="12">
        <f t="shared" si="120"/>
        <v>12697.381454162274</v>
      </c>
      <c r="AQ238" s="12">
        <f t="shared" si="121"/>
        <v>4504.7418335089569</v>
      </c>
      <c r="AR238" s="12">
        <f t="shared" si="122"/>
        <v>450590.89251844049</v>
      </c>
      <c r="AS238" s="12">
        <f t="shared" si="123"/>
        <v>18261.464699683878</v>
      </c>
      <c r="AT238" s="12">
        <f t="shared" si="124"/>
        <v>1580.6111696522653</v>
      </c>
      <c r="AU238" s="12">
        <f t="shared" si="125"/>
        <v>3364447.8398314016</v>
      </c>
      <c r="AV238" s="12">
        <f t="shared" si="126"/>
        <v>8705.453108535301</v>
      </c>
      <c r="AW238" s="12">
        <f t="shared" si="127"/>
        <v>170.70600632244467</v>
      </c>
      <c r="AX238" s="12">
        <f t="shared" si="128"/>
        <v>543.49315068493149</v>
      </c>
      <c r="AY238" s="12">
        <f t="shared" si="129"/>
        <v>29894.233403582719</v>
      </c>
      <c r="AZ238" s="12">
        <f t="shared" si="130"/>
        <v>9399.9894625922025</v>
      </c>
      <c r="BA238" s="12">
        <f t="shared" si="131"/>
        <v>2750.2634351949423</v>
      </c>
      <c r="BB238" s="12">
        <f t="shared" si="132"/>
        <v>711.27502634351947</v>
      </c>
      <c r="BC238" s="12">
        <f t="shared" si="133"/>
        <v>225268.78767123289</v>
      </c>
      <c r="BD238" s="12">
        <f t="shared" si="134"/>
        <v>3161.2223393045306</v>
      </c>
      <c r="BE238" s="12">
        <f t="shared" si="135"/>
        <v>3217.8398314014748</v>
      </c>
      <c r="BF238" s="12">
        <f t="shared" si="136"/>
        <v>2598.5247629083242</v>
      </c>
      <c r="BG238" s="12">
        <f t="shared" si="137"/>
        <v>4741.8335089567963</v>
      </c>
    </row>
    <row r="239" spans="1:59" ht="15" customHeight="1" x14ac:dyDescent="0.25">
      <c r="A239" s="264"/>
      <c r="B239" s="270"/>
      <c r="C239" s="16" t="s">
        <v>278</v>
      </c>
      <c r="D239" s="7">
        <f t="shared" si="104"/>
        <v>10</v>
      </c>
      <c r="E239" s="9">
        <f>+[3]LICENCIAS!E239+[3]PERMISOS!E239+[3]REGISTROS!E239+[3]CERTIFICADOS!E239+[3]FISCALIZACIONES!E239</f>
        <v>2</v>
      </c>
      <c r="F239" s="9">
        <f>+[3]LICENCIAS!F239+[3]PERMISOS!F239+[3]REGISTROS!F239+[3]CERTIFICADOS!F239+[3]FISCALIZACIONES!F239</f>
        <v>1</v>
      </c>
      <c r="G239" s="9">
        <f>+[3]LICENCIAS!G239+[3]PERMISOS!G239+[3]REGISTROS!G239+[3]CERTIFICADOS!G239+[3]FISCALIZACIONES!G239</f>
        <v>0</v>
      </c>
      <c r="H239" s="9">
        <f>+[3]LICENCIAS!H239+[3]PERMISOS!H239+[3]REGISTROS!H239+[3]CERTIFICADOS!H239+[3]FISCALIZACIONES!H239</f>
        <v>7</v>
      </c>
      <c r="I239" s="9">
        <f>+[3]LICENCIAS!I239+[3]PERMISOS!I239+[3]REGISTROS!I239+[3]CERTIFICADOS!I239+[3]FISCALIZACIONES!I239</f>
        <v>0</v>
      </c>
      <c r="J239" s="9">
        <f>+[3]LICENCIAS!J239+[3]PERMISOS!J239+[3]REGISTROS!J239+[3]CERTIFICADOS!J239+[3]FISCALIZACIONES!J239</f>
        <v>0</v>
      </c>
      <c r="K239" s="9">
        <f>+[3]LICENCIAS!K239+[3]PERMISOS!K239+[3]REGISTROS!K239+[3]CERTIFICADOS!K239+[3]FISCALIZACIONES!K239</f>
        <v>0</v>
      </c>
      <c r="L239" s="9">
        <f>+[3]LICENCIAS!L239+[3]PERMISOS!L239+[3]REGISTROS!L239+[3]CERTIFICADOS!L239+[3]FISCALIZACIONES!L239</f>
        <v>0</v>
      </c>
      <c r="M239" s="9">
        <f>+[3]LICENCIAS!M239+[3]PERMISOS!M239+[3]REGISTROS!M239+[3]CERTIFICADOS!M239+[3]FISCALIZACIONES!M239</f>
        <v>0</v>
      </c>
      <c r="N239" s="9">
        <f>+[3]LICENCIAS!N239+[3]PERMISOS!N239+[3]REGISTROS!N239+[3]CERTIFICADOS!N239+[3]FISCALIZACIONES!N239</f>
        <v>0</v>
      </c>
      <c r="O239" s="9">
        <f>+[3]LICENCIAS!O239+[3]PERMISOS!O239+[3]REGISTROS!O239+[3]CERTIFICADOS!O239+[3]FISCALIZACIONES!O239</f>
        <v>0</v>
      </c>
      <c r="P239" s="9">
        <f>+[3]LICENCIAS!P239+[3]PERMISOS!P239+[3]REGISTROS!P239+[3]CERTIFICADOS!P239+[3]FISCALIZACIONES!P239</f>
        <v>0</v>
      </c>
      <c r="Q239" s="9">
        <f>+[3]LICENCIAS!Q239+[3]PERMISOS!Q239+[3]REGISTROS!Q239+[3]CERTIFICADOS!Q239+[3]FISCALIZACIONES!Q239</f>
        <v>0</v>
      </c>
      <c r="R239" s="9">
        <f>+[3]LICENCIAS!R239+[3]PERMISOS!R239+[3]REGISTROS!R239+[3]CERTIFICADOS!R239+[3]FISCALIZACIONES!R239</f>
        <v>0</v>
      </c>
      <c r="S239" s="9">
        <f>+[3]LICENCIAS!S239+[3]PERMISOS!S239+[3]REGISTROS!S239+[3]CERTIFICADOS!S239+[3]FISCALIZACIONES!S239</f>
        <v>0</v>
      </c>
      <c r="T239" s="9">
        <f>+[3]LICENCIAS!T239+[3]PERMISOS!T239+[3]REGISTROS!T239+[3]CERTIFICADOS!T239+[3]FISCALIZACIONES!T239</f>
        <v>0</v>
      </c>
      <c r="U239" s="9">
        <f>+[3]LICENCIAS!U239+[3]PERMISOS!U239+[3]REGISTROS!U239+[3]CERTIFICADOS!U239+[3]FISCALIZACIONES!U239</f>
        <v>0</v>
      </c>
      <c r="V239" s="9">
        <f>+[3]LICENCIAS!V239+[3]PERMISOS!V239+[3]REGISTROS!V239+[3]CERTIFICADOS!V239+[3]FISCALIZACIONES!V239</f>
        <v>0</v>
      </c>
      <c r="W239" s="9">
        <f>+[3]LICENCIAS!W239+[3]PERMISOS!W239+[3]REGISTROS!W239+[3]CERTIFICADOS!W239+[3]FISCALIZACIONES!W239</f>
        <v>0</v>
      </c>
      <c r="X239" s="9">
        <f>+[3]LICENCIAS!X239+[3]PERMISOS!X239+[3]REGISTROS!X239+[3]CERTIFICADOS!X239+[3]FISCALIZACIONES!X239</f>
        <v>0</v>
      </c>
      <c r="Y239" s="9">
        <f>+[3]LICENCIAS!Y239+[3]PERMISOS!Y239+[3]REGISTROS!Y239+[3]CERTIFICADOS!Y239+[3]FISCALIZACIONES!Y239</f>
        <v>0</v>
      </c>
      <c r="Z239" s="9">
        <f>+[3]LICENCIAS!Z239+[3]PERMISOS!Z239+[3]REGISTROS!Z239+[3]CERTIFICADOS!Z239+[3]FISCALIZACIONES!Z239</f>
        <v>0</v>
      </c>
      <c r="AA239" s="10">
        <f t="shared" si="105"/>
        <v>679981.41728134884</v>
      </c>
      <c r="AB239" s="10">
        <f t="shared" si="106"/>
        <v>150303.93045310854</v>
      </c>
      <c r="AC239" s="11">
        <f t="shared" si="107"/>
        <v>357621.55953635403</v>
      </c>
      <c r="AD239" s="11">
        <f t="shared" si="108"/>
        <v>216468.93045310857</v>
      </c>
      <c r="AE239" s="11">
        <f t="shared" si="109"/>
        <v>60590.094836670178</v>
      </c>
      <c r="AF239" s="11">
        <f t="shared" si="110"/>
        <v>613788.33508956805</v>
      </c>
      <c r="AG239" s="11">
        <f t="shared" si="111"/>
        <v>26080.08429926238</v>
      </c>
      <c r="AH239" s="12">
        <f t="shared" si="112"/>
        <v>136506.84931506848</v>
      </c>
      <c r="AI239" s="12">
        <f t="shared" si="113"/>
        <v>142763.45100105373</v>
      </c>
      <c r="AJ239" s="12">
        <f t="shared" si="114"/>
        <v>16169.652265542678</v>
      </c>
      <c r="AK239" s="12">
        <f t="shared" si="115"/>
        <v>3398.3140147523709</v>
      </c>
      <c r="AL239" s="12">
        <f t="shared" si="116"/>
        <v>791691.92307692312</v>
      </c>
      <c r="AM239" s="12">
        <f t="shared" si="117"/>
        <v>353039.85247629083</v>
      </c>
      <c r="AN239" s="12">
        <f t="shared" si="118"/>
        <v>1580.6111696522655</v>
      </c>
      <c r="AO239" s="12">
        <f t="shared" si="119"/>
        <v>591629.09905163327</v>
      </c>
      <c r="AP239" s="12">
        <f t="shared" si="120"/>
        <v>42324.604847207585</v>
      </c>
      <c r="AQ239" s="12">
        <f t="shared" si="121"/>
        <v>15015.806111696522</v>
      </c>
      <c r="AR239" s="12">
        <f t="shared" si="122"/>
        <v>1501969.6417281348</v>
      </c>
      <c r="AS239" s="12">
        <f t="shared" si="123"/>
        <v>60871.548998946251</v>
      </c>
      <c r="AT239" s="12">
        <f t="shared" si="124"/>
        <v>5268.7038988408849</v>
      </c>
      <c r="AU239" s="12">
        <f t="shared" si="125"/>
        <v>11214826.132771337</v>
      </c>
      <c r="AV239" s="12">
        <f t="shared" si="126"/>
        <v>29018.177028450998</v>
      </c>
      <c r="AW239" s="12">
        <f t="shared" si="127"/>
        <v>569.02002107481553</v>
      </c>
      <c r="AX239" s="12">
        <f t="shared" si="128"/>
        <v>1811.6438356164383</v>
      </c>
      <c r="AY239" s="12">
        <f t="shared" si="129"/>
        <v>99647.444678609056</v>
      </c>
      <c r="AZ239" s="12">
        <f t="shared" si="130"/>
        <v>31333.298208640677</v>
      </c>
      <c r="BA239" s="12">
        <f t="shared" si="131"/>
        <v>9167.5447839831413</v>
      </c>
      <c r="BB239" s="12">
        <f t="shared" si="132"/>
        <v>2370.9167544783982</v>
      </c>
      <c r="BC239" s="12">
        <f t="shared" si="133"/>
        <v>750895.95890410955</v>
      </c>
      <c r="BD239" s="12">
        <f t="shared" si="134"/>
        <v>10537.40779768177</v>
      </c>
      <c r="BE239" s="12">
        <f t="shared" si="135"/>
        <v>10726.132771338251</v>
      </c>
      <c r="BF239" s="12">
        <f t="shared" si="136"/>
        <v>8661.7492096944152</v>
      </c>
      <c r="BG239" s="12">
        <f t="shared" si="137"/>
        <v>15806.111696522656</v>
      </c>
    </row>
    <row r="240" spans="1:59" x14ac:dyDescent="0.25">
      <c r="A240" s="264"/>
      <c r="B240" s="270"/>
      <c r="C240" s="16" t="s">
        <v>279</v>
      </c>
      <c r="D240" s="7">
        <f t="shared" si="104"/>
        <v>4</v>
      </c>
      <c r="E240" s="9">
        <f>+[3]LICENCIAS!E240+[3]PERMISOS!E240+[3]REGISTROS!E240+[3]CERTIFICADOS!E240+[3]FISCALIZACIONES!E240</f>
        <v>0</v>
      </c>
      <c r="F240" s="9">
        <f>+[3]LICENCIAS!F240+[3]PERMISOS!F240+[3]REGISTROS!F240+[3]CERTIFICADOS!F240+[3]FISCALIZACIONES!F240</f>
        <v>2</v>
      </c>
      <c r="G240" s="9">
        <f>+[3]LICENCIAS!G240+[3]PERMISOS!G240+[3]REGISTROS!G240+[3]CERTIFICADOS!G240+[3]FISCALIZACIONES!G240</f>
        <v>0</v>
      </c>
      <c r="H240" s="9">
        <f>+[3]LICENCIAS!H240+[3]PERMISOS!H240+[3]REGISTROS!H240+[3]CERTIFICADOS!H240+[3]FISCALIZACIONES!H240</f>
        <v>2</v>
      </c>
      <c r="I240" s="9">
        <f>+[3]LICENCIAS!I240+[3]PERMISOS!I240+[3]REGISTROS!I240+[3]CERTIFICADOS!I240+[3]FISCALIZACIONES!I240</f>
        <v>0</v>
      </c>
      <c r="J240" s="9">
        <f>+[3]LICENCIAS!J240+[3]PERMISOS!J240+[3]REGISTROS!J240+[3]CERTIFICADOS!J240+[3]FISCALIZACIONES!J240</f>
        <v>0</v>
      </c>
      <c r="K240" s="9">
        <f>+[3]LICENCIAS!K240+[3]PERMISOS!K240+[3]REGISTROS!K240+[3]CERTIFICADOS!K240+[3]FISCALIZACIONES!K240</f>
        <v>0</v>
      </c>
      <c r="L240" s="9">
        <f>+[3]LICENCIAS!L240+[3]PERMISOS!L240+[3]REGISTROS!L240+[3]CERTIFICADOS!L240+[3]FISCALIZACIONES!L240</f>
        <v>0</v>
      </c>
      <c r="M240" s="9">
        <f>+[3]LICENCIAS!M240+[3]PERMISOS!M240+[3]REGISTROS!M240+[3]CERTIFICADOS!M240+[3]FISCALIZACIONES!M240</f>
        <v>0</v>
      </c>
      <c r="N240" s="9">
        <f>+[3]LICENCIAS!N240+[3]PERMISOS!N240+[3]REGISTROS!N240+[3]CERTIFICADOS!N240+[3]FISCALIZACIONES!N240</f>
        <v>0</v>
      </c>
      <c r="O240" s="9">
        <f>+[3]LICENCIAS!O240+[3]PERMISOS!O240+[3]REGISTROS!O240+[3]CERTIFICADOS!O240+[3]FISCALIZACIONES!O240</f>
        <v>0</v>
      </c>
      <c r="P240" s="9">
        <f>+[3]LICENCIAS!P240+[3]PERMISOS!P240+[3]REGISTROS!P240+[3]CERTIFICADOS!P240+[3]FISCALIZACIONES!P240</f>
        <v>0</v>
      </c>
      <c r="Q240" s="9">
        <f>+[3]LICENCIAS!Q240+[3]PERMISOS!Q240+[3]REGISTROS!Q240+[3]CERTIFICADOS!Q240+[3]FISCALIZACIONES!Q240</f>
        <v>0</v>
      </c>
      <c r="R240" s="9">
        <f>+[3]LICENCIAS!R240+[3]PERMISOS!R240+[3]REGISTROS!R240+[3]CERTIFICADOS!R240+[3]FISCALIZACIONES!R240</f>
        <v>0</v>
      </c>
      <c r="S240" s="9">
        <f>+[3]LICENCIAS!S240+[3]PERMISOS!S240+[3]REGISTROS!S240+[3]CERTIFICADOS!S240+[3]FISCALIZACIONES!S240</f>
        <v>0</v>
      </c>
      <c r="T240" s="9">
        <f>+[3]LICENCIAS!T240+[3]PERMISOS!T240+[3]REGISTROS!T240+[3]CERTIFICADOS!T240+[3]FISCALIZACIONES!T240</f>
        <v>0</v>
      </c>
      <c r="U240" s="9">
        <f>+[3]LICENCIAS!U240+[3]PERMISOS!U240+[3]REGISTROS!U240+[3]CERTIFICADOS!U240+[3]FISCALIZACIONES!U240</f>
        <v>0</v>
      </c>
      <c r="V240" s="9">
        <f>+[3]LICENCIAS!V240+[3]PERMISOS!V240+[3]REGISTROS!V240+[3]CERTIFICADOS!V240+[3]FISCALIZACIONES!V240</f>
        <v>0</v>
      </c>
      <c r="W240" s="9">
        <f>+[3]LICENCIAS!W240+[3]PERMISOS!W240+[3]REGISTROS!W240+[3]CERTIFICADOS!W240+[3]FISCALIZACIONES!W240</f>
        <v>0</v>
      </c>
      <c r="X240" s="9">
        <f>+[3]LICENCIAS!X240+[3]PERMISOS!X240+[3]REGISTROS!X240+[3]CERTIFICADOS!X240+[3]FISCALIZACIONES!X240</f>
        <v>0</v>
      </c>
      <c r="Y240" s="9">
        <f>+[3]LICENCIAS!Y240+[3]PERMISOS!Y240+[3]REGISTROS!Y240+[3]CERTIFICADOS!Y240+[3]FISCALIZACIONES!Y240</f>
        <v>0</v>
      </c>
      <c r="Z240" s="9">
        <f>+[3]LICENCIAS!Z240+[3]PERMISOS!Z240+[3]REGISTROS!Z240+[3]CERTIFICADOS!Z240+[3]FISCALIZACIONES!Z240</f>
        <v>0</v>
      </c>
      <c r="AA240" s="10">
        <f t="shared" si="105"/>
        <v>271992.56691253954</v>
      </c>
      <c r="AB240" s="10">
        <f t="shared" si="106"/>
        <v>60121.572181243413</v>
      </c>
      <c r="AC240" s="11">
        <f t="shared" si="107"/>
        <v>143048.62381454161</v>
      </c>
      <c r="AD240" s="11">
        <f t="shared" si="108"/>
        <v>86587.57218124342</v>
      </c>
      <c r="AE240" s="11">
        <f t="shared" si="109"/>
        <v>24236.037934668071</v>
      </c>
      <c r="AF240" s="11">
        <f t="shared" si="110"/>
        <v>245515.3340358272</v>
      </c>
      <c r="AG240" s="11">
        <f t="shared" si="111"/>
        <v>10432.033719704952</v>
      </c>
      <c r="AH240" s="12">
        <f t="shared" si="112"/>
        <v>54602.739726027394</v>
      </c>
      <c r="AI240" s="12">
        <f t="shared" si="113"/>
        <v>57105.380400421498</v>
      </c>
      <c r="AJ240" s="12">
        <f t="shared" si="114"/>
        <v>6467.8609062170708</v>
      </c>
      <c r="AK240" s="12">
        <f t="shared" si="115"/>
        <v>1359.3256059009484</v>
      </c>
      <c r="AL240" s="12">
        <f t="shared" si="116"/>
        <v>316676.76923076925</v>
      </c>
      <c r="AM240" s="12">
        <f t="shared" si="117"/>
        <v>141215.94099051633</v>
      </c>
      <c r="AN240" s="12">
        <f t="shared" si="118"/>
        <v>632.24446786090618</v>
      </c>
      <c r="AO240" s="12">
        <f t="shared" si="119"/>
        <v>236651.63962065332</v>
      </c>
      <c r="AP240" s="12">
        <f t="shared" si="120"/>
        <v>16929.841938883033</v>
      </c>
      <c r="AQ240" s="12">
        <f t="shared" si="121"/>
        <v>6006.3224446786089</v>
      </c>
      <c r="AR240" s="12">
        <f t="shared" si="122"/>
        <v>600787.85669125395</v>
      </c>
      <c r="AS240" s="12">
        <f t="shared" si="123"/>
        <v>24348.619599578502</v>
      </c>
      <c r="AT240" s="12">
        <f t="shared" si="124"/>
        <v>2107.4815595363539</v>
      </c>
      <c r="AU240" s="12">
        <f t="shared" si="125"/>
        <v>4485930.4531085351</v>
      </c>
      <c r="AV240" s="12">
        <f t="shared" si="126"/>
        <v>11607.2708113804</v>
      </c>
      <c r="AW240" s="12">
        <f t="shared" si="127"/>
        <v>227.60800842992623</v>
      </c>
      <c r="AX240" s="12">
        <f t="shared" si="128"/>
        <v>724.65753424657532</v>
      </c>
      <c r="AY240" s="12">
        <f t="shared" si="129"/>
        <v>39858.977871443625</v>
      </c>
      <c r="AZ240" s="12">
        <f t="shared" si="130"/>
        <v>12533.319283456271</v>
      </c>
      <c r="BA240" s="12">
        <f t="shared" si="131"/>
        <v>3667.0179135932563</v>
      </c>
      <c r="BB240" s="12">
        <f t="shared" si="132"/>
        <v>948.36670179135933</v>
      </c>
      <c r="BC240" s="12">
        <f t="shared" si="133"/>
        <v>300358.38356164383</v>
      </c>
      <c r="BD240" s="12">
        <f t="shared" si="134"/>
        <v>4214.9631190727077</v>
      </c>
      <c r="BE240" s="12">
        <f t="shared" si="135"/>
        <v>4290.4531085353001</v>
      </c>
      <c r="BF240" s="12">
        <f t="shared" si="136"/>
        <v>3464.6996838777659</v>
      </c>
      <c r="BG240" s="12">
        <f t="shared" si="137"/>
        <v>6322.4446786090621</v>
      </c>
    </row>
    <row r="241" spans="1:59" x14ac:dyDescent="0.25">
      <c r="A241" s="264"/>
      <c r="B241" s="270"/>
      <c r="C241" s="16" t="s">
        <v>280</v>
      </c>
      <c r="D241" s="7">
        <f t="shared" si="104"/>
        <v>4</v>
      </c>
      <c r="E241" s="9">
        <f>+[3]LICENCIAS!E241+[3]PERMISOS!E241+[3]REGISTROS!E241+[3]CERTIFICADOS!E241+[3]FISCALIZACIONES!E241</f>
        <v>1</v>
      </c>
      <c r="F241" s="9">
        <f>+[3]LICENCIAS!F241+[3]PERMISOS!F241+[3]REGISTROS!F241+[3]CERTIFICADOS!F241+[3]FISCALIZACIONES!F241</f>
        <v>2</v>
      </c>
      <c r="G241" s="9">
        <f>+[3]LICENCIAS!G241+[3]PERMISOS!G241+[3]REGISTROS!G241+[3]CERTIFICADOS!G241+[3]FISCALIZACIONES!G241</f>
        <v>1</v>
      </c>
      <c r="H241" s="9">
        <f>+[3]LICENCIAS!H241+[3]PERMISOS!H241+[3]REGISTROS!H241+[3]CERTIFICADOS!H241+[3]FISCALIZACIONES!H241</f>
        <v>0</v>
      </c>
      <c r="I241" s="9">
        <f>+[3]LICENCIAS!I241+[3]PERMISOS!I241+[3]REGISTROS!I241+[3]CERTIFICADOS!I241+[3]FISCALIZACIONES!I241</f>
        <v>0</v>
      </c>
      <c r="J241" s="9">
        <f>+[3]LICENCIAS!J241+[3]PERMISOS!J241+[3]REGISTROS!J241+[3]CERTIFICADOS!J241+[3]FISCALIZACIONES!J241</f>
        <v>0</v>
      </c>
      <c r="K241" s="9">
        <f>+[3]LICENCIAS!K241+[3]PERMISOS!K241+[3]REGISTROS!K241+[3]CERTIFICADOS!K241+[3]FISCALIZACIONES!K241</f>
        <v>0</v>
      </c>
      <c r="L241" s="9">
        <f>+[3]LICENCIAS!L241+[3]PERMISOS!L241+[3]REGISTROS!L241+[3]CERTIFICADOS!L241+[3]FISCALIZACIONES!L241</f>
        <v>0</v>
      </c>
      <c r="M241" s="9">
        <f>+[3]LICENCIAS!M241+[3]PERMISOS!M241+[3]REGISTROS!M241+[3]CERTIFICADOS!M241+[3]FISCALIZACIONES!M241</f>
        <v>0</v>
      </c>
      <c r="N241" s="9">
        <f>+[3]LICENCIAS!N241+[3]PERMISOS!N241+[3]REGISTROS!N241+[3]CERTIFICADOS!N241+[3]FISCALIZACIONES!N241</f>
        <v>0</v>
      </c>
      <c r="O241" s="9">
        <f>+[3]LICENCIAS!O241+[3]PERMISOS!O241+[3]REGISTROS!O241+[3]CERTIFICADOS!O241+[3]FISCALIZACIONES!O241</f>
        <v>0</v>
      </c>
      <c r="P241" s="9">
        <f>+[3]LICENCIAS!P241+[3]PERMISOS!P241+[3]REGISTROS!P241+[3]CERTIFICADOS!P241+[3]FISCALIZACIONES!P241</f>
        <v>0</v>
      </c>
      <c r="Q241" s="9">
        <f>+[3]LICENCIAS!Q241+[3]PERMISOS!Q241+[3]REGISTROS!Q241+[3]CERTIFICADOS!Q241+[3]FISCALIZACIONES!Q241</f>
        <v>0</v>
      </c>
      <c r="R241" s="9">
        <f>+[3]LICENCIAS!R241+[3]PERMISOS!R241+[3]REGISTROS!R241+[3]CERTIFICADOS!R241+[3]FISCALIZACIONES!R241</f>
        <v>0</v>
      </c>
      <c r="S241" s="9">
        <f>+[3]LICENCIAS!S241+[3]PERMISOS!S241+[3]REGISTROS!S241+[3]CERTIFICADOS!S241+[3]FISCALIZACIONES!S241</f>
        <v>0</v>
      </c>
      <c r="T241" s="9">
        <f>+[3]LICENCIAS!T241+[3]PERMISOS!T241+[3]REGISTROS!T241+[3]CERTIFICADOS!T241+[3]FISCALIZACIONES!T241</f>
        <v>0</v>
      </c>
      <c r="U241" s="9">
        <f>+[3]LICENCIAS!U241+[3]PERMISOS!U241+[3]REGISTROS!U241+[3]CERTIFICADOS!U241+[3]FISCALIZACIONES!U241</f>
        <v>0</v>
      </c>
      <c r="V241" s="9">
        <f>+[3]LICENCIAS!V241+[3]PERMISOS!V241+[3]REGISTROS!V241+[3]CERTIFICADOS!V241+[3]FISCALIZACIONES!V241</f>
        <v>0</v>
      </c>
      <c r="W241" s="9">
        <f>+[3]LICENCIAS!W241+[3]PERMISOS!W241+[3]REGISTROS!W241+[3]CERTIFICADOS!W241+[3]FISCALIZACIONES!W241</f>
        <v>0</v>
      </c>
      <c r="X241" s="9">
        <f>+[3]LICENCIAS!X241+[3]PERMISOS!X241+[3]REGISTROS!X241+[3]CERTIFICADOS!X241+[3]FISCALIZACIONES!X241</f>
        <v>0</v>
      </c>
      <c r="Y241" s="9">
        <f>+[3]LICENCIAS!Y241+[3]PERMISOS!Y241+[3]REGISTROS!Y241+[3]CERTIFICADOS!Y241+[3]FISCALIZACIONES!Y241</f>
        <v>0</v>
      </c>
      <c r="Z241" s="9">
        <f>+[3]LICENCIAS!Z241+[3]PERMISOS!Z241+[3]REGISTROS!Z241+[3]CERTIFICADOS!Z241+[3]FISCALIZACIONES!Z241</f>
        <v>0</v>
      </c>
      <c r="AA241" s="10">
        <f t="shared" si="105"/>
        <v>271992.56691253954</v>
      </c>
      <c r="AB241" s="10">
        <f t="shared" si="106"/>
        <v>60121.572181243413</v>
      </c>
      <c r="AC241" s="11">
        <f t="shared" si="107"/>
        <v>143048.62381454161</v>
      </c>
      <c r="AD241" s="11">
        <f t="shared" si="108"/>
        <v>86587.57218124342</v>
      </c>
      <c r="AE241" s="11">
        <f t="shared" si="109"/>
        <v>24236.037934668071</v>
      </c>
      <c r="AF241" s="11">
        <f t="shared" si="110"/>
        <v>245515.3340358272</v>
      </c>
      <c r="AG241" s="11">
        <f t="shared" si="111"/>
        <v>10432.033719704952</v>
      </c>
      <c r="AH241" s="12">
        <f t="shared" si="112"/>
        <v>54602.739726027394</v>
      </c>
      <c r="AI241" s="12">
        <f t="shared" si="113"/>
        <v>57105.380400421498</v>
      </c>
      <c r="AJ241" s="12">
        <f t="shared" si="114"/>
        <v>6467.8609062170708</v>
      </c>
      <c r="AK241" s="12">
        <f t="shared" si="115"/>
        <v>1359.3256059009484</v>
      </c>
      <c r="AL241" s="12">
        <f t="shared" si="116"/>
        <v>316676.76923076925</v>
      </c>
      <c r="AM241" s="12">
        <f t="shared" si="117"/>
        <v>141215.94099051633</v>
      </c>
      <c r="AN241" s="12">
        <f t="shared" si="118"/>
        <v>632.24446786090618</v>
      </c>
      <c r="AO241" s="12">
        <f t="shared" si="119"/>
        <v>236651.63962065332</v>
      </c>
      <c r="AP241" s="12">
        <f t="shared" si="120"/>
        <v>16929.841938883033</v>
      </c>
      <c r="AQ241" s="12">
        <f t="shared" si="121"/>
        <v>6006.3224446786089</v>
      </c>
      <c r="AR241" s="12">
        <f t="shared" si="122"/>
        <v>600787.85669125395</v>
      </c>
      <c r="AS241" s="12">
        <f t="shared" si="123"/>
        <v>24348.619599578502</v>
      </c>
      <c r="AT241" s="12">
        <f t="shared" si="124"/>
        <v>2107.4815595363539</v>
      </c>
      <c r="AU241" s="12">
        <f t="shared" si="125"/>
        <v>4485930.4531085351</v>
      </c>
      <c r="AV241" s="12">
        <f t="shared" si="126"/>
        <v>11607.2708113804</v>
      </c>
      <c r="AW241" s="12">
        <f t="shared" si="127"/>
        <v>227.60800842992623</v>
      </c>
      <c r="AX241" s="12">
        <f t="shared" si="128"/>
        <v>724.65753424657532</v>
      </c>
      <c r="AY241" s="12">
        <f t="shared" si="129"/>
        <v>39858.977871443625</v>
      </c>
      <c r="AZ241" s="12">
        <f t="shared" si="130"/>
        <v>12533.319283456271</v>
      </c>
      <c r="BA241" s="12">
        <f t="shared" si="131"/>
        <v>3667.0179135932563</v>
      </c>
      <c r="BB241" s="12">
        <f t="shared" si="132"/>
        <v>948.36670179135933</v>
      </c>
      <c r="BC241" s="12">
        <f t="shared" si="133"/>
        <v>300358.38356164383</v>
      </c>
      <c r="BD241" s="12">
        <f t="shared" si="134"/>
        <v>4214.9631190727077</v>
      </c>
      <c r="BE241" s="12">
        <f t="shared" si="135"/>
        <v>4290.4531085353001</v>
      </c>
      <c r="BF241" s="12">
        <f t="shared" si="136"/>
        <v>3464.6996838777659</v>
      </c>
      <c r="BG241" s="12">
        <f t="shared" si="137"/>
        <v>6322.4446786090621</v>
      </c>
    </row>
    <row r="242" spans="1:59" x14ac:dyDescent="0.25">
      <c r="A242" s="264"/>
      <c r="B242" s="270"/>
      <c r="C242" s="16" t="s">
        <v>281</v>
      </c>
      <c r="D242" s="7">
        <f t="shared" si="104"/>
        <v>3</v>
      </c>
      <c r="E242" s="9">
        <f>+[3]LICENCIAS!E242+[3]PERMISOS!E242+[3]REGISTROS!E242+[3]CERTIFICADOS!E242+[3]FISCALIZACIONES!E242</f>
        <v>0</v>
      </c>
      <c r="F242" s="9">
        <f>+[3]LICENCIAS!F242+[3]PERMISOS!F242+[3]REGISTROS!F242+[3]CERTIFICADOS!F242+[3]FISCALIZACIONES!F242</f>
        <v>1</v>
      </c>
      <c r="G242" s="9">
        <f>+[3]LICENCIAS!G242+[3]PERMISOS!G242+[3]REGISTROS!G242+[3]CERTIFICADOS!G242+[3]FISCALIZACIONES!G242</f>
        <v>0</v>
      </c>
      <c r="H242" s="9">
        <f>+[3]LICENCIAS!H242+[3]PERMISOS!H242+[3]REGISTROS!H242+[3]CERTIFICADOS!H242+[3]FISCALIZACIONES!H242</f>
        <v>2</v>
      </c>
      <c r="I242" s="9">
        <f>+[3]LICENCIAS!I242+[3]PERMISOS!I242+[3]REGISTROS!I242+[3]CERTIFICADOS!I242+[3]FISCALIZACIONES!I242</f>
        <v>0</v>
      </c>
      <c r="J242" s="9">
        <f>+[3]LICENCIAS!J242+[3]PERMISOS!J242+[3]REGISTROS!J242+[3]CERTIFICADOS!J242+[3]FISCALIZACIONES!J242</f>
        <v>0</v>
      </c>
      <c r="K242" s="9">
        <f>+[3]LICENCIAS!K242+[3]PERMISOS!K242+[3]REGISTROS!K242+[3]CERTIFICADOS!K242+[3]FISCALIZACIONES!K242</f>
        <v>0</v>
      </c>
      <c r="L242" s="9">
        <f>+[3]LICENCIAS!L242+[3]PERMISOS!L242+[3]REGISTROS!L242+[3]CERTIFICADOS!L242+[3]FISCALIZACIONES!L242</f>
        <v>0</v>
      </c>
      <c r="M242" s="9">
        <f>+[3]LICENCIAS!M242+[3]PERMISOS!M242+[3]REGISTROS!M242+[3]CERTIFICADOS!M242+[3]FISCALIZACIONES!M242</f>
        <v>0</v>
      </c>
      <c r="N242" s="9">
        <f>+[3]LICENCIAS!N242+[3]PERMISOS!N242+[3]REGISTROS!N242+[3]CERTIFICADOS!N242+[3]FISCALIZACIONES!N242</f>
        <v>0</v>
      </c>
      <c r="O242" s="9">
        <f>+[3]LICENCIAS!O242+[3]PERMISOS!O242+[3]REGISTROS!O242+[3]CERTIFICADOS!O242+[3]FISCALIZACIONES!O242</f>
        <v>0</v>
      </c>
      <c r="P242" s="9">
        <f>+[3]LICENCIAS!P242+[3]PERMISOS!P242+[3]REGISTROS!P242+[3]CERTIFICADOS!P242+[3]FISCALIZACIONES!P242</f>
        <v>0</v>
      </c>
      <c r="Q242" s="9">
        <f>+[3]LICENCIAS!Q242+[3]PERMISOS!Q242+[3]REGISTROS!Q242+[3]CERTIFICADOS!Q242+[3]FISCALIZACIONES!Q242</f>
        <v>0</v>
      </c>
      <c r="R242" s="9">
        <f>+[3]LICENCIAS!R242+[3]PERMISOS!R242+[3]REGISTROS!R242+[3]CERTIFICADOS!R242+[3]FISCALIZACIONES!R242</f>
        <v>0</v>
      </c>
      <c r="S242" s="9">
        <f>+[3]LICENCIAS!S242+[3]PERMISOS!S242+[3]REGISTROS!S242+[3]CERTIFICADOS!S242+[3]FISCALIZACIONES!S242</f>
        <v>0</v>
      </c>
      <c r="T242" s="9">
        <f>+[3]LICENCIAS!T242+[3]PERMISOS!T242+[3]REGISTROS!T242+[3]CERTIFICADOS!T242+[3]FISCALIZACIONES!T242</f>
        <v>0</v>
      </c>
      <c r="U242" s="9">
        <f>+[3]LICENCIAS!U242+[3]PERMISOS!U242+[3]REGISTROS!U242+[3]CERTIFICADOS!U242+[3]FISCALIZACIONES!U242</f>
        <v>0</v>
      </c>
      <c r="V242" s="9">
        <f>+[3]LICENCIAS!V242+[3]PERMISOS!V242+[3]REGISTROS!V242+[3]CERTIFICADOS!V242+[3]FISCALIZACIONES!V242</f>
        <v>0</v>
      </c>
      <c r="W242" s="9">
        <f>+[3]LICENCIAS!W242+[3]PERMISOS!W242+[3]REGISTROS!W242+[3]CERTIFICADOS!W242+[3]FISCALIZACIONES!W242</f>
        <v>0</v>
      </c>
      <c r="X242" s="9">
        <f>+[3]LICENCIAS!X242+[3]PERMISOS!X242+[3]REGISTROS!X242+[3]CERTIFICADOS!X242+[3]FISCALIZACIONES!X242</f>
        <v>0</v>
      </c>
      <c r="Y242" s="9">
        <f>+[3]LICENCIAS!Y242+[3]PERMISOS!Y242+[3]REGISTROS!Y242+[3]CERTIFICADOS!Y242+[3]FISCALIZACIONES!Y242</f>
        <v>0</v>
      </c>
      <c r="Z242" s="9">
        <f>+[3]LICENCIAS!Z242+[3]PERMISOS!Z242+[3]REGISTROS!Z242+[3]CERTIFICADOS!Z242+[3]FISCALIZACIONES!Z242</f>
        <v>0</v>
      </c>
      <c r="AA242" s="10">
        <f t="shared" si="105"/>
        <v>203994.42518440465</v>
      </c>
      <c r="AB242" s="10">
        <f t="shared" si="106"/>
        <v>45091.179135932558</v>
      </c>
      <c r="AC242" s="11">
        <f t="shared" si="107"/>
        <v>107286.46786090621</v>
      </c>
      <c r="AD242" s="11">
        <f t="shared" si="108"/>
        <v>64940.679135932565</v>
      </c>
      <c r="AE242" s="11">
        <f t="shared" si="109"/>
        <v>18177.028451001053</v>
      </c>
      <c r="AF242" s="11">
        <f t="shared" si="110"/>
        <v>184136.5005268704</v>
      </c>
      <c r="AG242" s="11">
        <f t="shared" si="111"/>
        <v>7824.0252897787141</v>
      </c>
      <c r="AH242" s="12">
        <f t="shared" si="112"/>
        <v>40952.054794520547</v>
      </c>
      <c r="AI242" s="12">
        <f t="shared" si="113"/>
        <v>42829.035300316122</v>
      </c>
      <c r="AJ242" s="12">
        <f t="shared" si="114"/>
        <v>4850.8956796628026</v>
      </c>
      <c r="AK242" s="12">
        <f t="shared" si="115"/>
        <v>1019.4942044257114</v>
      </c>
      <c r="AL242" s="12">
        <f t="shared" si="116"/>
        <v>237507.57692307694</v>
      </c>
      <c r="AM242" s="12">
        <f t="shared" si="117"/>
        <v>105911.95574288725</v>
      </c>
      <c r="AN242" s="12">
        <f t="shared" si="118"/>
        <v>474.18335089567961</v>
      </c>
      <c r="AO242" s="12">
        <f t="shared" si="119"/>
        <v>177488.72971548999</v>
      </c>
      <c r="AP242" s="12">
        <f t="shared" si="120"/>
        <v>12697.381454162274</v>
      </c>
      <c r="AQ242" s="12">
        <f t="shared" si="121"/>
        <v>4504.7418335089569</v>
      </c>
      <c r="AR242" s="12">
        <f t="shared" si="122"/>
        <v>450590.89251844049</v>
      </c>
      <c r="AS242" s="12">
        <f t="shared" si="123"/>
        <v>18261.464699683878</v>
      </c>
      <c r="AT242" s="12">
        <f t="shared" si="124"/>
        <v>1580.6111696522653</v>
      </c>
      <c r="AU242" s="12">
        <f t="shared" si="125"/>
        <v>3364447.8398314016</v>
      </c>
      <c r="AV242" s="12">
        <f t="shared" si="126"/>
        <v>8705.453108535301</v>
      </c>
      <c r="AW242" s="12">
        <f t="shared" si="127"/>
        <v>170.70600632244467</v>
      </c>
      <c r="AX242" s="12">
        <f t="shared" si="128"/>
        <v>543.49315068493149</v>
      </c>
      <c r="AY242" s="12">
        <f t="shared" si="129"/>
        <v>29894.233403582719</v>
      </c>
      <c r="AZ242" s="12">
        <f t="shared" si="130"/>
        <v>9399.9894625922025</v>
      </c>
      <c r="BA242" s="12">
        <f t="shared" si="131"/>
        <v>2750.2634351949423</v>
      </c>
      <c r="BB242" s="12">
        <f t="shared" si="132"/>
        <v>711.27502634351947</v>
      </c>
      <c r="BC242" s="12">
        <f t="shared" si="133"/>
        <v>225268.78767123289</v>
      </c>
      <c r="BD242" s="12">
        <f t="shared" si="134"/>
        <v>3161.2223393045306</v>
      </c>
      <c r="BE242" s="12">
        <f t="shared" si="135"/>
        <v>3217.8398314014748</v>
      </c>
      <c r="BF242" s="12">
        <f t="shared" si="136"/>
        <v>2598.5247629083242</v>
      </c>
      <c r="BG242" s="12">
        <f t="shared" si="137"/>
        <v>4741.8335089567963</v>
      </c>
    </row>
    <row r="243" spans="1:59" x14ac:dyDescent="0.25">
      <c r="A243" s="264"/>
      <c r="B243" s="270"/>
      <c r="C243" s="16" t="s">
        <v>282</v>
      </c>
      <c r="D243" s="7">
        <f t="shared" si="104"/>
        <v>1</v>
      </c>
      <c r="E243" s="9">
        <f>+[3]LICENCIAS!E243+[3]PERMISOS!E243+[3]REGISTROS!E243+[3]CERTIFICADOS!E243+[3]FISCALIZACIONES!E243</f>
        <v>0</v>
      </c>
      <c r="F243" s="9">
        <f>+[3]LICENCIAS!F243+[3]PERMISOS!F243+[3]REGISTROS!F243+[3]CERTIFICADOS!F243+[3]FISCALIZACIONES!F243</f>
        <v>1</v>
      </c>
      <c r="G243" s="9">
        <f>+[3]LICENCIAS!G243+[3]PERMISOS!G243+[3]REGISTROS!G243+[3]CERTIFICADOS!G243+[3]FISCALIZACIONES!G243</f>
        <v>0</v>
      </c>
      <c r="H243" s="9">
        <f>+[3]LICENCIAS!H243+[3]PERMISOS!H243+[3]REGISTROS!H243+[3]CERTIFICADOS!H243+[3]FISCALIZACIONES!H243</f>
        <v>0</v>
      </c>
      <c r="I243" s="9">
        <f>+[3]LICENCIAS!I243+[3]PERMISOS!I243+[3]REGISTROS!I243+[3]CERTIFICADOS!I243+[3]FISCALIZACIONES!I243</f>
        <v>0</v>
      </c>
      <c r="J243" s="9">
        <f>+[3]LICENCIAS!J243+[3]PERMISOS!J243+[3]REGISTROS!J243+[3]CERTIFICADOS!J243+[3]FISCALIZACIONES!J243</f>
        <v>0</v>
      </c>
      <c r="K243" s="9">
        <f>+[3]LICENCIAS!K243+[3]PERMISOS!K243+[3]REGISTROS!K243+[3]CERTIFICADOS!K243+[3]FISCALIZACIONES!K243</f>
        <v>0</v>
      </c>
      <c r="L243" s="9">
        <f>+[3]LICENCIAS!L243+[3]PERMISOS!L243+[3]REGISTROS!L243+[3]CERTIFICADOS!L243+[3]FISCALIZACIONES!L243</f>
        <v>0</v>
      </c>
      <c r="M243" s="9">
        <f>+[3]LICENCIAS!M243+[3]PERMISOS!M243+[3]REGISTROS!M243+[3]CERTIFICADOS!M243+[3]FISCALIZACIONES!M243</f>
        <v>0</v>
      </c>
      <c r="N243" s="9">
        <f>+[3]LICENCIAS!N243+[3]PERMISOS!N243+[3]REGISTROS!N243+[3]CERTIFICADOS!N243+[3]FISCALIZACIONES!N243</f>
        <v>0</v>
      </c>
      <c r="O243" s="9">
        <f>+[3]LICENCIAS!O243+[3]PERMISOS!O243+[3]REGISTROS!O243+[3]CERTIFICADOS!O243+[3]FISCALIZACIONES!O243</f>
        <v>0</v>
      </c>
      <c r="P243" s="9">
        <f>+[3]LICENCIAS!P243+[3]PERMISOS!P243+[3]REGISTROS!P243+[3]CERTIFICADOS!P243+[3]FISCALIZACIONES!P243</f>
        <v>0</v>
      </c>
      <c r="Q243" s="9">
        <f>+[3]LICENCIAS!Q243+[3]PERMISOS!Q243+[3]REGISTROS!Q243+[3]CERTIFICADOS!Q243+[3]FISCALIZACIONES!Q243</f>
        <v>0</v>
      </c>
      <c r="R243" s="9">
        <f>+[3]LICENCIAS!R243+[3]PERMISOS!R243+[3]REGISTROS!R243+[3]CERTIFICADOS!R243+[3]FISCALIZACIONES!R243</f>
        <v>0</v>
      </c>
      <c r="S243" s="9">
        <f>+[3]LICENCIAS!S243+[3]PERMISOS!S243+[3]REGISTROS!S243+[3]CERTIFICADOS!S243+[3]FISCALIZACIONES!S243</f>
        <v>0</v>
      </c>
      <c r="T243" s="9">
        <f>+[3]LICENCIAS!T243+[3]PERMISOS!T243+[3]REGISTROS!T243+[3]CERTIFICADOS!T243+[3]FISCALIZACIONES!T243</f>
        <v>0</v>
      </c>
      <c r="U243" s="9">
        <f>+[3]LICENCIAS!U243+[3]PERMISOS!U243+[3]REGISTROS!U243+[3]CERTIFICADOS!U243+[3]FISCALIZACIONES!U243</f>
        <v>0</v>
      </c>
      <c r="V243" s="9">
        <f>+[3]LICENCIAS!V243+[3]PERMISOS!V243+[3]REGISTROS!V243+[3]CERTIFICADOS!V243+[3]FISCALIZACIONES!V243</f>
        <v>0</v>
      </c>
      <c r="W243" s="9">
        <f>+[3]LICENCIAS!W243+[3]PERMISOS!W243+[3]REGISTROS!W243+[3]CERTIFICADOS!W243+[3]FISCALIZACIONES!W243</f>
        <v>0</v>
      </c>
      <c r="X243" s="9">
        <f>+[3]LICENCIAS!X243+[3]PERMISOS!X243+[3]REGISTROS!X243+[3]CERTIFICADOS!X243+[3]FISCALIZACIONES!X243</f>
        <v>0</v>
      </c>
      <c r="Y243" s="9">
        <f>+[3]LICENCIAS!Y243+[3]PERMISOS!Y243+[3]REGISTROS!Y243+[3]CERTIFICADOS!Y243+[3]FISCALIZACIONES!Y243</f>
        <v>0</v>
      </c>
      <c r="Z243" s="9">
        <f>+[3]LICENCIAS!Z243+[3]PERMISOS!Z243+[3]REGISTROS!Z243+[3]CERTIFICADOS!Z243+[3]FISCALIZACIONES!Z243</f>
        <v>0</v>
      </c>
      <c r="AA243" s="10">
        <f t="shared" si="105"/>
        <v>67998.141728134884</v>
      </c>
      <c r="AB243" s="10">
        <f t="shared" si="106"/>
        <v>15030.393045310853</v>
      </c>
      <c r="AC243" s="11">
        <f t="shared" si="107"/>
        <v>35762.155953635403</v>
      </c>
      <c r="AD243" s="11">
        <f t="shared" si="108"/>
        <v>21646.893045310855</v>
      </c>
      <c r="AE243" s="11">
        <f t="shared" si="109"/>
        <v>6059.0094836670178</v>
      </c>
      <c r="AF243" s="11">
        <f t="shared" si="110"/>
        <v>61378.833508956799</v>
      </c>
      <c r="AG243" s="11">
        <f t="shared" si="111"/>
        <v>2608.008429926238</v>
      </c>
      <c r="AH243" s="12">
        <f t="shared" si="112"/>
        <v>13650.684931506848</v>
      </c>
      <c r="AI243" s="12">
        <f t="shared" si="113"/>
        <v>14276.345100105375</v>
      </c>
      <c r="AJ243" s="12">
        <f t="shared" si="114"/>
        <v>1616.9652265542677</v>
      </c>
      <c r="AK243" s="12">
        <f t="shared" si="115"/>
        <v>339.8314014752371</v>
      </c>
      <c r="AL243" s="12">
        <f t="shared" si="116"/>
        <v>79169.192307692312</v>
      </c>
      <c r="AM243" s="12">
        <f t="shared" si="117"/>
        <v>35303.985247629083</v>
      </c>
      <c r="AN243" s="12">
        <f t="shared" si="118"/>
        <v>158.06111696522655</v>
      </c>
      <c r="AO243" s="12">
        <f t="shared" si="119"/>
        <v>59162.909905163331</v>
      </c>
      <c r="AP243" s="12">
        <f t="shared" si="120"/>
        <v>4232.4604847207584</v>
      </c>
      <c r="AQ243" s="12">
        <f t="shared" si="121"/>
        <v>1501.5806111696522</v>
      </c>
      <c r="AR243" s="12">
        <f t="shared" si="122"/>
        <v>150196.96417281349</v>
      </c>
      <c r="AS243" s="12">
        <f t="shared" si="123"/>
        <v>6087.1548998946255</v>
      </c>
      <c r="AT243" s="12">
        <f t="shared" si="124"/>
        <v>526.87038988408847</v>
      </c>
      <c r="AU243" s="12">
        <f t="shared" si="125"/>
        <v>1121482.6132771338</v>
      </c>
      <c r="AV243" s="12">
        <f t="shared" si="126"/>
        <v>2901.8177028451</v>
      </c>
      <c r="AW243" s="12">
        <f t="shared" si="127"/>
        <v>56.902002107481557</v>
      </c>
      <c r="AX243" s="12">
        <f t="shared" si="128"/>
        <v>181.16438356164383</v>
      </c>
      <c r="AY243" s="12">
        <f t="shared" si="129"/>
        <v>9964.7444678609063</v>
      </c>
      <c r="AZ243" s="12">
        <f t="shared" si="130"/>
        <v>3133.3298208640676</v>
      </c>
      <c r="BA243" s="12">
        <f t="shared" si="131"/>
        <v>916.75447839831406</v>
      </c>
      <c r="BB243" s="12">
        <f t="shared" si="132"/>
        <v>237.09167544783983</v>
      </c>
      <c r="BC243" s="12">
        <f t="shared" si="133"/>
        <v>75089.595890410958</v>
      </c>
      <c r="BD243" s="12">
        <f t="shared" si="134"/>
        <v>1053.7407797681769</v>
      </c>
      <c r="BE243" s="12">
        <f t="shared" si="135"/>
        <v>1072.613277133825</v>
      </c>
      <c r="BF243" s="12">
        <f t="shared" si="136"/>
        <v>866.17492096944147</v>
      </c>
      <c r="BG243" s="12">
        <f t="shared" si="137"/>
        <v>1580.6111696522655</v>
      </c>
    </row>
    <row r="244" spans="1:59" x14ac:dyDescent="0.25">
      <c r="A244" s="265"/>
      <c r="B244" s="271"/>
      <c r="C244" s="16" t="s">
        <v>283</v>
      </c>
      <c r="D244" s="7">
        <f t="shared" si="104"/>
        <v>1</v>
      </c>
      <c r="E244" s="9">
        <f>+[3]LICENCIAS!E244+[3]PERMISOS!E244+[3]REGISTROS!E244+[3]CERTIFICADOS!E244+[3]FISCALIZACIONES!E244</f>
        <v>1</v>
      </c>
      <c r="F244" s="9">
        <f>+[3]LICENCIAS!F244+[3]PERMISOS!F244+[3]REGISTROS!F244+[3]CERTIFICADOS!F244+[3]FISCALIZACIONES!F244</f>
        <v>0</v>
      </c>
      <c r="G244" s="9">
        <f>+[3]LICENCIAS!G244+[3]PERMISOS!G244+[3]REGISTROS!G244+[3]CERTIFICADOS!G244+[3]FISCALIZACIONES!G244</f>
        <v>0</v>
      </c>
      <c r="H244" s="9">
        <f>+[3]LICENCIAS!H244+[3]PERMISOS!H244+[3]REGISTROS!H244+[3]CERTIFICADOS!H244+[3]FISCALIZACIONES!H244</f>
        <v>0</v>
      </c>
      <c r="I244" s="9">
        <f>+[3]LICENCIAS!I244+[3]PERMISOS!I244+[3]REGISTROS!I244+[3]CERTIFICADOS!I244+[3]FISCALIZACIONES!I244</f>
        <v>0</v>
      </c>
      <c r="J244" s="9">
        <f>+[3]LICENCIAS!J244+[3]PERMISOS!J244+[3]REGISTROS!J244+[3]CERTIFICADOS!J244+[3]FISCALIZACIONES!J244</f>
        <v>0</v>
      </c>
      <c r="K244" s="9">
        <f>+[3]LICENCIAS!K244+[3]PERMISOS!K244+[3]REGISTROS!K244+[3]CERTIFICADOS!K244+[3]FISCALIZACIONES!K244</f>
        <v>0</v>
      </c>
      <c r="L244" s="9">
        <f>+[3]LICENCIAS!L244+[3]PERMISOS!L244+[3]REGISTROS!L244+[3]CERTIFICADOS!L244+[3]FISCALIZACIONES!L244</f>
        <v>0</v>
      </c>
      <c r="M244" s="9">
        <f>+[3]LICENCIAS!M244+[3]PERMISOS!M244+[3]REGISTROS!M244+[3]CERTIFICADOS!M244+[3]FISCALIZACIONES!M244</f>
        <v>0</v>
      </c>
      <c r="N244" s="9">
        <f>+[3]LICENCIAS!N244+[3]PERMISOS!N244+[3]REGISTROS!N244+[3]CERTIFICADOS!N244+[3]FISCALIZACIONES!N244</f>
        <v>0</v>
      </c>
      <c r="O244" s="9">
        <f>+[3]LICENCIAS!O244+[3]PERMISOS!O244+[3]REGISTROS!O244+[3]CERTIFICADOS!O244+[3]FISCALIZACIONES!O244</f>
        <v>0</v>
      </c>
      <c r="P244" s="9">
        <f>+[3]LICENCIAS!P244+[3]PERMISOS!P244+[3]REGISTROS!P244+[3]CERTIFICADOS!P244+[3]FISCALIZACIONES!P244</f>
        <v>0</v>
      </c>
      <c r="Q244" s="9">
        <f>+[3]LICENCIAS!Q244+[3]PERMISOS!Q244+[3]REGISTROS!Q244+[3]CERTIFICADOS!Q244+[3]FISCALIZACIONES!Q244</f>
        <v>0</v>
      </c>
      <c r="R244" s="9">
        <f>+[3]LICENCIAS!R244+[3]PERMISOS!R244+[3]REGISTROS!R244+[3]CERTIFICADOS!R244+[3]FISCALIZACIONES!R244</f>
        <v>0</v>
      </c>
      <c r="S244" s="9">
        <f>+[3]LICENCIAS!S244+[3]PERMISOS!S244+[3]REGISTROS!S244+[3]CERTIFICADOS!S244+[3]FISCALIZACIONES!S244</f>
        <v>0</v>
      </c>
      <c r="T244" s="9">
        <f>+[3]LICENCIAS!T244+[3]PERMISOS!T244+[3]REGISTROS!T244+[3]CERTIFICADOS!T244+[3]FISCALIZACIONES!T244</f>
        <v>0</v>
      </c>
      <c r="U244" s="9">
        <f>+[3]LICENCIAS!U244+[3]PERMISOS!U244+[3]REGISTROS!U244+[3]CERTIFICADOS!U244+[3]FISCALIZACIONES!U244</f>
        <v>0</v>
      </c>
      <c r="V244" s="9">
        <f>+[3]LICENCIAS!V244+[3]PERMISOS!V244+[3]REGISTROS!V244+[3]CERTIFICADOS!V244+[3]FISCALIZACIONES!V244</f>
        <v>0</v>
      </c>
      <c r="W244" s="9">
        <f>+[3]LICENCIAS!W244+[3]PERMISOS!W244+[3]REGISTROS!W244+[3]CERTIFICADOS!W244+[3]FISCALIZACIONES!W244</f>
        <v>0</v>
      </c>
      <c r="X244" s="9">
        <f>+[3]LICENCIAS!X244+[3]PERMISOS!X244+[3]REGISTROS!X244+[3]CERTIFICADOS!X244+[3]FISCALIZACIONES!X244</f>
        <v>0</v>
      </c>
      <c r="Y244" s="9">
        <f>+[3]LICENCIAS!Y244+[3]PERMISOS!Y244+[3]REGISTROS!Y244+[3]CERTIFICADOS!Y244+[3]FISCALIZACIONES!Y244</f>
        <v>0</v>
      </c>
      <c r="Z244" s="9">
        <f>+[3]LICENCIAS!Z244+[3]PERMISOS!Z244+[3]REGISTROS!Z244+[3]CERTIFICADOS!Z244+[3]FISCALIZACIONES!Z244</f>
        <v>0</v>
      </c>
      <c r="AA244" s="10">
        <f t="shared" si="105"/>
        <v>67998.141728134884</v>
      </c>
      <c r="AB244" s="10">
        <f t="shared" si="106"/>
        <v>15030.393045310853</v>
      </c>
      <c r="AC244" s="11">
        <f t="shared" si="107"/>
        <v>35762.155953635403</v>
      </c>
      <c r="AD244" s="11">
        <f t="shared" si="108"/>
        <v>21646.893045310855</v>
      </c>
      <c r="AE244" s="11">
        <f t="shared" si="109"/>
        <v>6059.0094836670178</v>
      </c>
      <c r="AF244" s="11">
        <f t="shared" si="110"/>
        <v>61378.833508956799</v>
      </c>
      <c r="AG244" s="11">
        <f t="shared" si="111"/>
        <v>2608.008429926238</v>
      </c>
      <c r="AH244" s="12">
        <f t="shared" si="112"/>
        <v>13650.684931506848</v>
      </c>
      <c r="AI244" s="12">
        <f t="shared" si="113"/>
        <v>14276.345100105375</v>
      </c>
      <c r="AJ244" s="12">
        <f t="shared" si="114"/>
        <v>1616.9652265542677</v>
      </c>
      <c r="AK244" s="12">
        <f t="shared" si="115"/>
        <v>339.8314014752371</v>
      </c>
      <c r="AL244" s="12">
        <f t="shared" si="116"/>
        <v>79169.192307692312</v>
      </c>
      <c r="AM244" s="12">
        <f t="shared" si="117"/>
        <v>35303.985247629083</v>
      </c>
      <c r="AN244" s="12">
        <f t="shared" si="118"/>
        <v>158.06111696522655</v>
      </c>
      <c r="AO244" s="12">
        <f t="shared" si="119"/>
        <v>59162.909905163331</v>
      </c>
      <c r="AP244" s="12">
        <f t="shared" si="120"/>
        <v>4232.4604847207584</v>
      </c>
      <c r="AQ244" s="12">
        <f t="shared" si="121"/>
        <v>1501.5806111696522</v>
      </c>
      <c r="AR244" s="12">
        <f t="shared" si="122"/>
        <v>150196.96417281349</v>
      </c>
      <c r="AS244" s="12">
        <f t="shared" si="123"/>
        <v>6087.1548998946255</v>
      </c>
      <c r="AT244" s="12">
        <f t="shared" si="124"/>
        <v>526.87038988408847</v>
      </c>
      <c r="AU244" s="12">
        <f t="shared" si="125"/>
        <v>1121482.6132771338</v>
      </c>
      <c r="AV244" s="12">
        <f t="shared" si="126"/>
        <v>2901.8177028451</v>
      </c>
      <c r="AW244" s="12">
        <f t="shared" si="127"/>
        <v>56.902002107481557</v>
      </c>
      <c r="AX244" s="12">
        <f t="shared" si="128"/>
        <v>181.16438356164383</v>
      </c>
      <c r="AY244" s="12">
        <f t="shared" si="129"/>
        <v>9964.7444678609063</v>
      </c>
      <c r="AZ244" s="12">
        <f t="shared" si="130"/>
        <v>3133.3298208640676</v>
      </c>
      <c r="BA244" s="12">
        <f t="shared" si="131"/>
        <v>916.75447839831406</v>
      </c>
      <c r="BB244" s="12">
        <f t="shared" si="132"/>
        <v>237.09167544783983</v>
      </c>
      <c r="BC244" s="12">
        <f t="shared" si="133"/>
        <v>75089.595890410958</v>
      </c>
      <c r="BD244" s="12">
        <f t="shared" si="134"/>
        <v>1053.7407797681769</v>
      </c>
      <c r="BE244" s="12">
        <f t="shared" si="135"/>
        <v>1072.613277133825</v>
      </c>
      <c r="BF244" s="12">
        <f t="shared" si="136"/>
        <v>866.17492096944147</v>
      </c>
      <c r="BG244" s="12">
        <f t="shared" si="137"/>
        <v>1580.6111696522655</v>
      </c>
    </row>
    <row r="245" spans="1:59" x14ac:dyDescent="0.25">
      <c r="A245" s="263" t="s">
        <v>284</v>
      </c>
      <c r="B245" s="269">
        <f>SUM(D245:D252)</f>
        <v>47</v>
      </c>
      <c r="C245" s="16" t="s">
        <v>285</v>
      </c>
      <c r="D245" s="7">
        <f t="shared" si="104"/>
        <v>6</v>
      </c>
      <c r="E245" s="9">
        <f>+[3]LICENCIAS!E245+[3]PERMISOS!E245+[3]REGISTROS!E245+[3]CERTIFICADOS!E245+[3]FISCALIZACIONES!E245</f>
        <v>0</v>
      </c>
      <c r="F245" s="9">
        <f>+[3]LICENCIAS!F245+[3]PERMISOS!F245+[3]REGISTROS!F245+[3]CERTIFICADOS!F245+[3]FISCALIZACIONES!F245</f>
        <v>1</v>
      </c>
      <c r="G245" s="9">
        <f>+[3]LICENCIAS!G245+[3]PERMISOS!G245+[3]REGISTROS!G245+[3]CERTIFICADOS!G245+[3]FISCALIZACIONES!G245</f>
        <v>1</v>
      </c>
      <c r="H245" s="9">
        <f>+[3]LICENCIAS!H245+[3]PERMISOS!H245+[3]REGISTROS!H245+[3]CERTIFICADOS!H245+[3]FISCALIZACIONES!H245</f>
        <v>4</v>
      </c>
      <c r="I245" s="9">
        <f>+[3]LICENCIAS!I245+[3]PERMISOS!I245+[3]REGISTROS!I245+[3]CERTIFICADOS!I245+[3]FISCALIZACIONES!I245</f>
        <v>0</v>
      </c>
      <c r="J245" s="9">
        <f>+[3]LICENCIAS!J245+[3]PERMISOS!J245+[3]REGISTROS!J245+[3]CERTIFICADOS!J245+[3]FISCALIZACIONES!J245</f>
        <v>0</v>
      </c>
      <c r="K245" s="9">
        <f>+[3]LICENCIAS!K245+[3]PERMISOS!K245+[3]REGISTROS!K245+[3]CERTIFICADOS!K245+[3]FISCALIZACIONES!K245</f>
        <v>0</v>
      </c>
      <c r="L245" s="9">
        <f>+[3]LICENCIAS!L245+[3]PERMISOS!L245+[3]REGISTROS!L245+[3]CERTIFICADOS!L245+[3]FISCALIZACIONES!L245</f>
        <v>0</v>
      </c>
      <c r="M245" s="9">
        <f>+[3]LICENCIAS!M245+[3]PERMISOS!M245+[3]REGISTROS!M245+[3]CERTIFICADOS!M245+[3]FISCALIZACIONES!M245</f>
        <v>0</v>
      </c>
      <c r="N245" s="9">
        <f>+[3]LICENCIAS!N245+[3]PERMISOS!N245+[3]REGISTROS!N245+[3]CERTIFICADOS!N245+[3]FISCALIZACIONES!N245</f>
        <v>0</v>
      </c>
      <c r="O245" s="9">
        <f>+[3]LICENCIAS!O245+[3]PERMISOS!O245+[3]REGISTROS!O245+[3]CERTIFICADOS!O245+[3]FISCALIZACIONES!O245</f>
        <v>0</v>
      </c>
      <c r="P245" s="9">
        <f>+[3]LICENCIAS!P245+[3]PERMISOS!P245+[3]REGISTROS!P245+[3]CERTIFICADOS!P245+[3]FISCALIZACIONES!P245</f>
        <v>0</v>
      </c>
      <c r="Q245" s="9">
        <f>+[3]LICENCIAS!Q245+[3]PERMISOS!Q245+[3]REGISTROS!Q245+[3]CERTIFICADOS!Q245+[3]FISCALIZACIONES!Q245</f>
        <v>0</v>
      </c>
      <c r="R245" s="9">
        <f>+[3]LICENCIAS!R245+[3]PERMISOS!R245+[3]REGISTROS!R245+[3]CERTIFICADOS!R245+[3]FISCALIZACIONES!R245</f>
        <v>0</v>
      </c>
      <c r="S245" s="9">
        <f>+[3]LICENCIAS!S245+[3]PERMISOS!S245+[3]REGISTROS!S245+[3]CERTIFICADOS!S245+[3]FISCALIZACIONES!S245</f>
        <v>0</v>
      </c>
      <c r="T245" s="9">
        <f>+[3]LICENCIAS!T245+[3]PERMISOS!T245+[3]REGISTROS!T245+[3]CERTIFICADOS!T245+[3]FISCALIZACIONES!T245</f>
        <v>0</v>
      </c>
      <c r="U245" s="9">
        <f>+[3]LICENCIAS!U245+[3]PERMISOS!U245+[3]REGISTROS!U245+[3]CERTIFICADOS!U245+[3]FISCALIZACIONES!U245</f>
        <v>0</v>
      </c>
      <c r="V245" s="9">
        <f>+[3]LICENCIAS!V245+[3]PERMISOS!V245+[3]REGISTROS!V245+[3]CERTIFICADOS!V245+[3]FISCALIZACIONES!V245</f>
        <v>0</v>
      </c>
      <c r="W245" s="9">
        <f>+[3]LICENCIAS!W245+[3]PERMISOS!W245+[3]REGISTROS!W245+[3]CERTIFICADOS!W245+[3]FISCALIZACIONES!W245</f>
        <v>0</v>
      </c>
      <c r="X245" s="9">
        <f>+[3]LICENCIAS!X245+[3]PERMISOS!X245+[3]REGISTROS!X245+[3]CERTIFICADOS!X245+[3]FISCALIZACIONES!X245</f>
        <v>0</v>
      </c>
      <c r="Y245" s="9">
        <f>+[3]LICENCIAS!Y245+[3]PERMISOS!Y245+[3]REGISTROS!Y245+[3]CERTIFICADOS!Y245+[3]FISCALIZACIONES!Y245</f>
        <v>0</v>
      </c>
      <c r="Z245" s="9">
        <f>+[3]LICENCIAS!Z245+[3]PERMISOS!Z245+[3]REGISTROS!Z245+[3]CERTIFICADOS!Z245+[3]FISCALIZACIONES!Z245</f>
        <v>0</v>
      </c>
      <c r="AA245" s="10">
        <f t="shared" si="105"/>
        <v>407988.8503688093</v>
      </c>
      <c r="AB245" s="10">
        <f t="shared" si="106"/>
        <v>90182.358271865116</v>
      </c>
      <c r="AC245" s="11">
        <f t="shared" si="107"/>
        <v>214572.93572181242</v>
      </c>
      <c r="AD245" s="11">
        <f t="shared" si="108"/>
        <v>129881.35827186513</v>
      </c>
      <c r="AE245" s="11">
        <f t="shared" si="109"/>
        <v>36354.056902002107</v>
      </c>
      <c r="AF245" s="11">
        <f t="shared" si="110"/>
        <v>368273.00105374079</v>
      </c>
      <c r="AG245" s="11">
        <f t="shared" si="111"/>
        <v>15648.050579557428</v>
      </c>
      <c r="AH245" s="12">
        <f t="shared" si="112"/>
        <v>81904.109589041094</v>
      </c>
      <c r="AI245" s="12">
        <f t="shared" si="113"/>
        <v>85658.070600632243</v>
      </c>
      <c r="AJ245" s="12">
        <f t="shared" si="114"/>
        <v>9701.7913593256053</v>
      </c>
      <c r="AK245" s="12">
        <f t="shared" si="115"/>
        <v>2038.9884088514227</v>
      </c>
      <c r="AL245" s="12">
        <f t="shared" si="116"/>
        <v>475015.15384615387</v>
      </c>
      <c r="AM245" s="12">
        <f t="shared" si="117"/>
        <v>211823.9114857745</v>
      </c>
      <c r="AN245" s="12">
        <f t="shared" si="118"/>
        <v>948.36670179135922</v>
      </c>
      <c r="AO245" s="12">
        <f t="shared" si="119"/>
        <v>354977.45943097997</v>
      </c>
      <c r="AP245" s="12">
        <f t="shared" si="120"/>
        <v>25394.762908324548</v>
      </c>
      <c r="AQ245" s="12">
        <f t="shared" si="121"/>
        <v>9009.4836670179138</v>
      </c>
      <c r="AR245" s="12">
        <f t="shared" si="122"/>
        <v>901181.78503688099</v>
      </c>
      <c r="AS245" s="12">
        <f t="shared" si="123"/>
        <v>36522.929399367757</v>
      </c>
      <c r="AT245" s="12">
        <f t="shared" si="124"/>
        <v>3161.2223393045306</v>
      </c>
      <c r="AU245" s="12">
        <f t="shared" si="125"/>
        <v>6728895.6796628032</v>
      </c>
      <c r="AV245" s="12">
        <f t="shared" si="126"/>
        <v>17410.906217070602</v>
      </c>
      <c r="AW245" s="12">
        <f t="shared" si="127"/>
        <v>341.41201264488933</v>
      </c>
      <c r="AX245" s="12">
        <f t="shared" si="128"/>
        <v>1086.986301369863</v>
      </c>
      <c r="AY245" s="12">
        <f t="shared" si="129"/>
        <v>59788.466807165438</v>
      </c>
      <c r="AZ245" s="12">
        <f t="shared" si="130"/>
        <v>18799.978925184405</v>
      </c>
      <c r="BA245" s="12">
        <f t="shared" si="131"/>
        <v>5500.5268703898846</v>
      </c>
      <c r="BB245" s="12">
        <f t="shared" si="132"/>
        <v>1422.5500526870389</v>
      </c>
      <c r="BC245" s="12">
        <f t="shared" si="133"/>
        <v>450537.57534246577</v>
      </c>
      <c r="BD245" s="12">
        <f t="shared" si="134"/>
        <v>6322.4446786090612</v>
      </c>
      <c r="BE245" s="12">
        <f t="shared" si="135"/>
        <v>6435.6796628029497</v>
      </c>
      <c r="BF245" s="12">
        <f t="shared" si="136"/>
        <v>5197.0495258166484</v>
      </c>
      <c r="BG245" s="12">
        <f t="shared" si="137"/>
        <v>9483.6670179135926</v>
      </c>
    </row>
    <row r="246" spans="1:59" x14ac:dyDescent="0.25">
      <c r="A246" s="264"/>
      <c r="B246" s="270"/>
      <c r="C246" s="16" t="s">
        <v>286</v>
      </c>
      <c r="D246" s="7">
        <f t="shared" si="104"/>
        <v>2</v>
      </c>
      <c r="E246" s="9">
        <f>+[3]LICENCIAS!E246+[3]PERMISOS!E246+[3]REGISTROS!E246+[3]CERTIFICADOS!E246+[3]FISCALIZACIONES!E246</f>
        <v>1</v>
      </c>
      <c r="F246" s="9">
        <f>+[3]LICENCIAS!F246+[3]PERMISOS!F246+[3]REGISTROS!F246+[3]CERTIFICADOS!F246+[3]FISCALIZACIONES!F246</f>
        <v>0</v>
      </c>
      <c r="G246" s="9">
        <f>+[3]LICENCIAS!G246+[3]PERMISOS!G246+[3]REGISTROS!G246+[3]CERTIFICADOS!G246+[3]FISCALIZACIONES!G246</f>
        <v>1</v>
      </c>
      <c r="H246" s="9">
        <f>+[3]LICENCIAS!H246+[3]PERMISOS!H246+[3]REGISTROS!H246+[3]CERTIFICADOS!H246+[3]FISCALIZACIONES!H246</f>
        <v>0</v>
      </c>
      <c r="I246" s="9">
        <f>+[3]LICENCIAS!I246+[3]PERMISOS!I246+[3]REGISTROS!I246+[3]CERTIFICADOS!I246+[3]FISCALIZACIONES!I246</f>
        <v>0</v>
      </c>
      <c r="J246" s="9">
        <f>+[3]LICENCIAS!J246+[3]PERMISOS!J246+[3]REGISTROS!J246+[3]CERTIFICADOS!J246+[3]FISCALIZACIONES!J246</f>
        <v>0</v>
      </c>
      <c r="K246" s="9">
        <f>+[3]LICENCIAS!K246+[3]PERMISOS!K246+[3]REGISTROS!K246+[3]CERTIFICADOS!K246+[3]FISCALIZACIONES!K246</f>
        <v>0</v>
      </c>
      <c r="L246" s="9">
        <f>+[3]LICENCIAS!L246+[3]PERMISOS!L246+[3]REGISTROS!L246+[3]CERTIFICADOS!L246+[3]FISCALIZACIONES!L246</f>
        <v>0</v>
      </c>
      <c r="M246" s="9">
        <f>+[3]LICENCIAS!M246+[3]PERMISOS!M246+[3]REGISTROS!M246+[3]CERTIFICADOS!M246+[3]FISCALIZACIONES!M246</f>
        <v>0</v>
      </c>
      <c r="N246" s="9">
        <f>+[3]LICENCIAS!N246+[3]PERMISOS!N246+[3]REGISTROS!N246+[3]CERTIFICADOS!N246+[3]FISCALIZACIONES!N246</f>
        <v>0</v>
      </c>
      <c r="O246" s="9">
        <f>+[3]LICENCIAS!O246+[3]PERMISOS!O246+[3]REGISTROS!O246+[3]CERTIFICADOS!O246+[3]FISCALIZACIONES!O246</f>
        <v>0</v>
      </c>
      <c r="P246" s="9">
        <f>+[3]LICENCIAS!P246+[3]PERMISOS!P246+[3]REGISTROS!P246+[3]CERTIFICADOS!P246+[3]FISCALIZACIONES!P246</f>
        <v>0</v>
      </c>
      <c r="Q246" s="9">
        <f>+[3]LICENCIAS!Q246+[3]PERMISOS!Q246+[3]REGISTROS!Q246+[3]CERTIFICADOS!Q246+[3]FISCALIZACIONES!Q246</f>
        <v>0</v>
      </c>
      <c r="R246" s="9">
        <f>+[3]LICENCIAS!R246+[3]PERMISOS!R246+[3]REGISTROS!R246+[3]CERTIFICADOS!R246+[3]FISCALIZACIONES!R246</f>
        <v>0</v>
      </c>
      <c r="S246" s="9">
        <f>+[3]LICENCIAS!S246+[3]PERMISOS!S246+[3]REGISTROS!S246+[3]CERTIFICADOS!S246+[3]FISCALIZACIONES!S246</f>
        <v>0</v>
      </c>
      <c r="T246" s="9">
        <f>+[3]LICENCIAS!T246+[3]PERMISOS!T246+[3]REGISTROS!T246+[3]CERTIFICADOS!T246+[3]FISCALIZACIONES!T246</f>
        <v>0</v>
      </c>
      <c r="U246" s="9">
        <f>+[3]LICENCIAS!U246+[3]PERMISOS!U246+[3]REGISTROS!U246+[3]CERTIFICADOS!U246+[3]FISCALIZACIONES!U246</f>
        <v>0</v>
      </c>
      <c r="V246" s="9">
        <f>+[3]LICENCIAS!V246+[3]PERMISOS!V246+[3]REGISTROS!V246+[3]CERTIFICADOS!V246+[3]FISCALIZACIONES!V246</f>
        <v>0</v>
      </c>
      <c r="W246" s="9">
        <f>+[3]LICENCIAS!W246+[3]PERMISOS!W246+[3]REGISTROS!W246+[3]CERTIFICADOS!W246+[3]FISCALIZACIONES!W246</f>
        <v>0</v>
      </c>
      <c r="X246" s="9">
        <f>+[3]LICENCIAS!X246+[3]PERMISOS!X246+[3]REGISTROS!X246+[3]CERTIFICADOS!X246+[3]FISCALIZACIONES!X246</f>
        <v>0</v>
      </c>
      <c r="Y246" s="9">
        <f>+[3]LICENCIAS!Y246+[3]PERMISOS!Y246+[3]REGISTROS!Y246+[3]CERTIFICADOS!Y246+[3]FISCALIZACIONES!Y246</f>
        <v>0</v>
      </c>
      <c r="Z246" s="9">
        <f>+[3]LICENCIAS!Z246+[3]PERMISOS!Z246+[3]REGISTROS!Z246+[3]CERTIFICADOS!Z246+[3]FISCALIZACIONES!Z246</f>
        <v>0</v>
      </c>
      <c r="AA246" s="10">
        <f t="shared" si="105"/>
        <v>135996.28345626977</v>
      </c>
      <c r="AB246" s="10">
        <f t="shared" si="106"/>
        <v>30060.786090621707</v>
      </c>
      <c r="AC246" s="11">
        <f t="shared" si="107"/>
        <v>71524.311907270807</v>
      </c>
      <c r="AD246" s="11">
        <f t="shared" si="108"/>
        <v>43293.78609062171</v>
      </c>
      <c r="AE246" s="11">
        <f t="shared" si="109"/>
        <v>12118.018967334036</v>
      </c>
      <c r="AF246" s="11">
        <f t="shared" si="110"/>
        <v>122757.6670179136</v>
      </c>
      <c r="AG246" s="11">
        <f t="shared" si="111"/>
        <v>5216.016859852476</v>
      </c>
      <c r="AH246" s="12">
        <f t="shared" si="112"/>
        <v>27301.369863013697</v>
      </c>
      <c r="AI246" s="12">
        <f t="shared" si="113"/>
        <v>28552.690200210749</v>
      </c>
      <c r="AJ246" s="12">
        <f t="shared" si="114"/>
        <v>3233.9304531085354</v>
      </c>
      <c r="AK246" s="12">
        <f t="shared" si="115"/>
        <v>679.6628029504742</v>
      </c>
      <c r="AL246" s="12">
        <f t="shared" si="116"/>
        <v>158338.38461538462</v>
      </c>
      <c r="AM246" s="12">
        <f t="shared" si="117"/>
        <v>70607.970495258167</v>
      </c>
      <c r="AN246" s="12">
        <f t="shared" si="118"/>
        <v>316.12223393045309</v>
      </c>
      <c r="AO246" s="12">
        <f t="shared" si="119"/>
        <v>118325.81981032666</v>
      </c>
      <c r="AP246" s="12">
        <f t="shared" si="120"/>
        <v>8464.9209694415167</v>
      </c>
      <c r="AQ246" s="12">
        <f t="shared" si="121"/>
        <v>3003.1612223393045</v>
      </c>
      <c r="AR246" s="12">
        <f t="shared" si="122"/>
        <v>300393.92834562698</v>
      </c>
      <c r="AS246" s="12">
        <f t="shared" si="123"/>
        <v>12174.309799789251</v>
      </c>
      <c r="AT246" s="12">
        <f t="shared" si="124"/>
        <v>1053.7407797681769</v>
      </c>
      <c r="AU246" s="12">
        <f t="shared" si="125"/>
        <v>2242965.2265542676</v>
      </c>
      <c r="AV246" s="12">
        <f t="shared" si="126"/>
        <v>5803.6354056902001</v>
      </c>
      <c r="AW246" s="12">
        <f t="shared" si="127"/>
        <v>113.80400421496311</v>
      </c>
      <c r="AX246" s="12">
        <f t="shared" si="128"/>
        <v>362.32876712328766</v>
      </c>
      <c r="AY246" s="12">
        <f t="shared" si="129"/>
        <v>19929.488935721813</v>
      </c>
      <c r="AZ246" s="12">
        <f t="shared" si="130"/>
        <v>6266.6596417281353</v>
      </c>
      <c r="BA246" s="12">
        <f t="shared" si="131"/>
        <v>1833.5089567966281</v>
      </c>
      <c r="BB246" s="12">
        <f t="shared" si="132"/>
        <v>474.18335089567967</v>
      </c>
      <c r="BC246" s="12">
        <f t="shared" si="133"/>
        <v>150179.19178082192</v>
      </c>
      <c r="BD246" s="12">
        <f t="shared" si="134"/>
        <v>2107.4815595363539</v>
      </c>
      <c r="BE246" s="12">
        <f t="shared" si="135"/>
        <v>2145.22655426765</v>
      </c>
      <c r="BF246" s="12">
        <f t="shared" si="136"/>
        <v>1732.3498419388829</v>
      </c>
      <c r="BG246" s="12">
        <f t="shared" si="137"/>
        <v>3161.222339304531</v>
      </c>
    </row>
    <row r="247" spans="1:59" x14ac:dyDescent="0.25">
      <c r="A247" s="264"/>
      <c r="B247" s="270"/>
      <c r="C247" s="17" t="s">
        <v>287</v>
      </c>
      <c r="D247" s="7">
        <f t="shared" si="104"/>
        <v>5</v>
      </c>
      <c r="E247" s="9">
        <f>+[3]LICENCIAS!E247+[3]PERMISOS!E247+[3]REGISTROS!E247+[3]CERTIFICADOS!E247+[3]FISCALIZACIONES!E247</f>
        <v>3</v>
      </c>
      <c r="F247" s="9">
        <f>+[3]LICENCIAS!F247+[3]PERMISOS!F247+[3]REGISTROS!F247+[3]CERTIFICADOS!F247+[3]FISCALIZACIONES!F247</f>
        <v>1</v>
      </c>
      <c r="G247" s="9">
        <f>+[3]LICENCIAS!G247+[3]PERMISOS!G247+[3]REGISTROS!G247+[3]CERTIFICADOS!G247+[3]FISCALIZACIONES!G247</f>
        <v>0</v>
      </c>
      <c r="H247" s="9">
        <f>+[3]LICENCIAS!H247+[3]PERMISOS!H247+[3]REGISTROS!H247+[3]CERTIFICADOS!H247+[3]FISCALIZACIONES!H247</f>
        <v>1</v>
      </c>
      <c r="I247" s="9">
        <f>+[3]LICENCIAS!I247+[3]PERMISOS!I247+[3]REGISTROS!I247+[3]CERTIFICADOS!I247+[3]FISCALIZACIONES!I247</f>
        <v>0</v>
      </c>
      <c r="J247" s="9">
        <f>+[3]LICENCIAS!J247+[3]PERMISOS!J247+[3]REGISTROS!J247+[3]CERTIFICADOS!J247+[3]FISCALIZACIONES!J247</f>
        <v>0</v>
      </c>
      <c r="K247" s="9">
        <f>+[3]LICENCIAS!K247+[3]PERMISOS!K247+[3]REGISTROS!K247+[3]CERTIFICADOS!K247+[3]FISCALIZACIONES!K247</f>
        <v>0</v>
      </c>
      <c r="L247" s="9">
        <f>+[3]LICENCIAS!L247+[3]PERMISOS!L247+[3]REGISTROS!L247+[3]CERTIFICADOS!L247+[3]FISCALIZACIONES!L247</f>
        <v>0</v>
      </c>
      <c r="M247" s="9">
        <f>+[3]LICENCIAS!M247+[3]PERMISOS!M247+[3]REGISTROS!M247+[3]CERTIFICADOS!M247+[3]FISCALIZACIONES!M247</f>
        <v>0</v>
      </c>
      <c r="N247" s="9">
        <f>+[3]LICENCIAS!N247+[3]PERMISOS!N247+[3]REGISTROS!N247+[3]CERTIFICADOS!N247+[3]FISCALIZACIONES!N247</f>
        <v>0</v>
      </c>
      <c r="O247" s="9">
        <f>+[3]LICENCIAS!O247+[3]PERMISOS!O247+[3]REGISTROS!O247+[3]CERTIFICADOS!O247+[3]FISCALIZACIONES!O247</f>
        <v>0</v>
      </c>
      <c r="P247" s="9">
        <f>+[3]LICENCIAS!P247+[3]PERMISOS!P247+[3]REGISTROS!P247+[3]CERTIFICADOS!P247+[3]FISCALIZACIONES!P247</f>
        <v>0</v>
      </c>
      <c r="Q247" s="9">
        <f>+[3]LICENCIAS!Q247+[3]PERMISOS!Q247+[3]REGISTROS!Q247+[3]CERTIFICADOS!Q247+[3]FISCALIZACIONES!Q247</f>
        <v>0</v>
      </c>
      <c r="R247" s="9">
        <f>+[3]LICENCIAS!R247+[3]PERMISOS!R247+[3]REGISTROS!R247+[3]CERTIFICADOS!R247+[3]FISCALIZACIONES!R247</f>
        <v>0</v>
      </c>
      <c r="S247" s="9">
        <f>+[3]LICENCIAS!S247+[3]PERMISOS!S247+[3]REGISTROS!S247+[3]CERTIFICADOS!S247+[3]FISCALIZACIONES!S247</f>
        <v>0</v>
      </c>
      <c r="T247" s="9">
        <f>+[3]LICENCIAS!T247+[3]PERMISOS!T247+[3]REGISTROS!T247+[3]CERTIFICADOS!T247+[3]FISCALIZACIONES!T247</f>
        <v>0</v>
      </c>
      <c r="U247" s="9">
        <f>+[3]LICENCIAS!U247+[3]PERMISOS!U247+[3]REGISTROS!U247+[3]CERTIFICADOS!U247+[3]FISCALIZACIONES!U247</f>
        <v>0</v>
      </c>
      <c r="V247" s="9">
        <f>+[3]LICENCIAS!V247+[3]PERMISOS!V247+[3]REGISTROS!V247+[3]CERTIFICADOS!V247+[3]FISCALIZACIONES!V247</f>
        <v>0</v>
      </c>
      <c r="W247" s="9">
        <f>+[3]LICENCIAS!W247+[3]PERMISOS!W247+[3]REGISTROS!W247+[3]CERTIFICADOS!W247+[3]FISCALIZACIONES!W247</f>
        <v>0</v>
      </c>
      <c r="X247" s="9">
        <f>+[3]LICENCIAS!X247+[3]PERMISOS!X247+[3]REGISTROS!X247+[3]CERTIFICADOS!X247+[3]FISCALIZACIONES!X247</f>
        <v>0</v>
      </c>
      <c r="Y247" s="9">
        <f>+[3]LICENCIAS!Y247+[3]PERMISOS!Y247+[3]REGISTROS!Y247+[3]CERTIFICADOS!Y247+[3]FISCALIZACIONES!Y247</f>
        <v>0</v>
      </c>
      <c r="Z247" s="9">
        <f>+[3]LICENCIAS!Z247+[3]PERMISOS!Z247+[3]REGISTROS!Z247+[3]CERTIFICADOS!Z247+[3]FISCALIZACIONES!Z247</f>
        <v>0</v>
      </c>
      <c r="AA247" s="10">
        <f t="shared" si="105"/>
        <v>339990.70864067442</v>
      </c>
      <c r="AB247" s="10">
        <f t="shared" si="106"/>
        <v>75151.965226554268</v>
      </c>
      <c r="AC247" s="11">
        <f t="shared" si="107"/>
        <v>178810.77976817702</v>
      </c>
      <c r="AD247" s="11">
        <f t="shared" si="108"/>
        <v>108234.46522655428</v>
      </c>
      <c r="AE247" s="11">
        <f t="shared" si="109"/>
        <v>30295.047418335089</v>
      </c>
      <c r="AF247" s="11">
        <f t="shared" si="110"/>
        <v>306894.16754478402</v>
      </c>
      <c r="AG247" s="11">
        <f t="shared" si="111"/>
        <v>13040.04214963119</v>
      </c>
      <c r="AH247" s="12">
        <f t="shared" si="112"/>
        <v>68253.42465753424</v>
      </c>
      <c r="AI247" s="12">
        <f t="shared" si="113"/>
        <v>71381.725500526867</v>
      </c>
      <c r="AJ247" s="12">
        <f t="shared" si="114"/>
        <v>8084.826132771339</v>
      </c>
      <c r="AK247" s="12">
        <f t="shared" si="115"/>
        <v>1699.1570073761854</v>
      </c>
      <c r="AL247" s="12">
        <f t="shared" si="116"/>
        <v>395845.96153846156</v>
      </c>
      <c r="AM247" s="12">
        <f t="shared" si="117"/>
        <v>176519.92623814542</v>
      </c>
      <c r="AN247" s="12">
        <f t="shared" si="118"/>
        <v>790.30558482613276</v>
      </c>
      <c r="AO247" s="12">
        <f t="shared" si="119"/>
        <v>295814.54952581663</v>
      </c>
      <c r="AP247" s="12">
        <f t="shared" si="120"/>
        <v>21162.302423603793</v>
      </c>
      <c r="AQ247" s="12">
        <f t="shared" si="121"/>
        <v>7507.9030558482609</v>
      </c>
      <c r="AR247" s="12">
        <f t="shared" si="122"/>
        <v>750984.82086406741</v>
      </c>
      <c r="AS247" s="12">
        <f t="shared" si="123"/>
        <v>30435.774499473126</v>
      </c>
      <c r="AT247" s="12">
        <f t="shared" si="124"/>
        <v>2634.3519494204425</v>
      </c>
      <c r="AU247" s="12">
        <f t="shared" si="125"/>
        <v>5607413.0663856687</v>
      </c>
      <c r="AV247" s="12">
        <f t="shared" si="126"/>
        <v>14509.088514225499</v>
      </c>
      <c r="AW247" s="12">
        <f t="shared" si="127"/>
        <v>284.51001053740777</v>
      </c>
      <c r="AX247" s="12">
        <f t="shared" si="128"/>
        <v>905.82191780821915</v>
      </c>
      <c r="AY247" s="12">
        <f t="shared" si="129"/>
        <v>49823.722339304528</v>
      </c>
      <c r="AZ247" s="12">
        <f t="shared" si="130"/>
        <v>15666.649104320339</v>
      </c>
      <c r="BA247" s="12">
        <f t="shared" si="131"/>
        <v>4583.7723919915707</v>
      </c>
      <c r="BB247" s="12">
        <f t="shared" si="132"/>
        <v>1185.4583772391991</v>
      </c>
      <c r="BC247" s="12">
        <f t="shared" si="133"/>
        <v>375447.97945205477</v>
      </c>
      <c r="BD247" s="12">
        <f t="shared" si="134"/>
        <v>5268.7038988408849</v>
      </c>
      <c r="BE247" s="12">
        <f t="shared" si="135"/>
        <v>5363.0663856691253</v>
      </c>
      <c r="BF247" s="12">
        <f t="shared" si="136"/>
        <v>4330.8746048472076</v>
      </c>
      <c r="BG247" s="12">
        <f t="shared" si="137"/>
        <v>7903.0558482613278</v>
      </c>
    </row>
    <row r="248" spans="1:59" x14ac:dyDescent="0.25">
      <c r="A248" s="264"/>
      <c r="B248" s="270"/>
      <c r="C248" s="16" t="s">
        <v>288</v>
      </c>
      <c r="D248" s="7">
        <f t="shared" si="104"/>
        <v>2</v>
      </c>
      <c r="E248" s="9">
        <f>+[3]LICENCIAS!E248+[3]PERMISOS!E248+[3]REGISTROS!E248+[3]CERTIFICADOS!E248+[3]FISCALIZACIONES!E248</f>
        <v>1</v>
      </c>
      <c r="F248" s="9">
        <f>+[3]LICENCIAS!F248+[3]PERMISOS!F248+[3]REGISTROS!F248+[3]CERTIFICADOS!F248+[3]FISCALIZACIONES!F248</f>
        <v>0</v>
      </c>
      <c r="G248" s="9">
        <f>+[3]LICENCIAS!G248+[3]PERMISOS!G248+[3]REGISTROS!G248+[3]CERTIFICADOS!G248+[3]FISCALIZACIONES!G248</f>
        <v>1</v>
      </c>
      <c r="H248" s="9">
        <f>+[3]LICENCIAS!H248+[3]PERMISOS!H248+[3]REGISTROS!H248+[3]CERTIFICADOS!H248+[3]FISCALIZACIONES!H248</f>
        <v>0</v>
      </c>
      <c r="I248" s="9">
        <f>+[3]LICENCIAS!I248+[3]PERMISOS!I248+[3]REGISTROS!I248+[3]CERTIFICADOS!I248+[3]FISCALIZACIONES!I248</f>
        <v>0</v>
      </c>
      <c r="J248" s="9">
        <f>+[3]LICENCIAS!J248+[3]PERMISOS!J248+[3]REGISTROS!J248+[3]CERTIFICADOS!J248+[3]FISCALIZACIONES!J248</f>
        <v>0</v>
      </c>
      <c r="K248" s="9">
        <f>+[3]LICENCIAS!K248+[3]PERMISOS!K248+[3]REGISTROS!K248+[3]CERTIFICADOS!K248+[3]FISCALIZACIONES!K248</f>
        <v>0</v>
      </c>
      <c r="L248" s="9">
        <f>+[3]LICENCIAS!L248+[3]PERMISOS!L248+[3]REGISTROS!L248+[3]CERTIFICADOS!L248+[3]FISCALIZACIONES!L248</f>
        <v>0</v>
      </c>
      <c r="M248" s="9">
        <f>+[3]LICENCIAS!M248+[3]PERMISOS!M248+[3]REGISTROS!M248+[3]CERTIFICADOS!M248+[3]FISCALIZACIONES!M248</f>
        <v>0</v>
      </c>
      <c r="N248" s="9">
        <f>+[3]LICENCIAS!N248+[3]PERMISOS!N248+[3]REGISTROS!N248+[3]CERTIFICADOS!N248+[3]FISCALIZACIONES!N248</f>
        <v>0</v>
      </c>
      <c r="O248" s="9">
        <f>+[3]LICENCIAS!O248+[3]PERMISOS!O248+[3]REGISTROS!O248+[3]CERTIFICADOS!O248+[3]FISCALIZACIONES!O248</f>
        <v>0</v>
      </c>
      <c r="P248" s="9">
        <f>+[3]LICENCIAS!P248+[3]PERMISOS!P248+[3]REGISTROS!P248+[3]CERTIFICADOS!P248+[3]FISCALIZACIONES!P248</f>
        <v>0</v>
      </c>
      <c r="Q248" s="9">
        <f>+[3]LICENCIAS!Q248+[3]PERMISOS!Q248+[3]REGISTROS!Q248+[3]CERTIFICADOS!Q248+[3]FISCALIZACIONES!Q248</f>
        <v>0</v>
      </c>
      <c r="R248" s="9">
        <f>+[3]LICENCIAS!R248+[3]PERMISOS!R248+[3]REGISTROS!R248+[3]CERTIFICADOS!R248+[3]FISCALIZACIONES!R248</f>
        <v>0</v>
      </c>
      <c r="S248" s="9">
        <f>+[3]LICENCIAS!S248+[3]PERMISOS!S248+[3]REGISTROS!S248+[3]CERTIFICADOS!S248+[3]FISCALIZACIONES!S248</f>
        <v>0</v>
      </c>
      <c r="T248" s="9">
        <f>+[3]LICENCIAS!T248+[3]PERMISOS!T248+[3]REGISTROS!T248+[3]CERTIFICADOS!T248+[3]FISCALIZACIONES!T248</f>
        <v>0</v>
      </c>
      <c r="U248" s="9">
        <f>+[3]LICENCIAS!U248+[3]PERMISOS!U248+[3]REGISTROS!U248+[3]CERTIFICADOS!U248+[3]FISCALIZACIONES!U248</f>
        <v>0</v>
      </c>
      <c r="V248" s="9">
        <f>+[3]LICENCIAS!V248+[3]PERMISOS!V248+[3]REGISTROS!V248+[3]CERTIFICADOS!V248+[3]FISCALIZACIONES!V248</f>
        <v>0</v>
      </c>
      <c r="W248" s="9">
        <f>+[3]LICENCIAS!W248+[3]PERMISOS!W248+[3]REGISTROS!W248+[3]CERTIFICADOS!W248+[3]FISCALIZACIONES!W248</f>
        <v>0</v>
      </c>
      <c r="X248" s="9">
        <f>+[3]LICENCIAS!X248+[3]PERMISOS!X248+[3]REGISTROS!X248+[3]CERTIFICADOS!X248+[3]FISCALIZACIONES!X248</f>
        <v>0</v>
      </c>
      <c r="Y248" s="9">
        <f>+[3]LICENCIAS!Y248+[3]PERMISOS!Y248+[3]REGISTROS!Y248+[3]CERTIFICADOS!Y248+[3]FISCALIZACIONES!Y248</f>
        <v>0</v>
      </c>
      <c r="Z248" s="9">
        <f>+[3]LICENCIAS!Z248+[3]PERMISOS!Z248+[3]REGISTROS!Z248+[3]CERTIFICADOS!Z248+[3]FISCALIZACIONES!Z248</f>
        <v>0</v>
      </c>
      <c r="AA248" s="10">
        <f t="shared" si="105"/>
        <v>135996.28345626977</v>
      </c>
      <c r="AB248" s="10">
        <f t="shared" si="106"/>
        <v>30060.786090621707</v>
      </c>
      <c r="AC248" s="11">
        <f t="shared" si="107"/>
        <v>71524.311907270807</v>
      </c>
      <c r="AD248" s="11">
        <f t="shared" si="108"/>
        <v>43293.78609062171</v>
      </c>
      <c r="AE248" s="11">
        <f t="shared" si="109"/>
        <v>12118.018967334036</v>
      </c>
      <c r="AF248" s="11">
        <f t="shared" si="110"/>
        <v>122757.6670179136</v>
      </c>
      <c r="AG248" s="11">
        <f t="shared" si="111"/>
        <v>5216.016859852476</v>
      </c>
      <c r="AH248" s="12">
        <f t="shared" si="112"/>
        <v>27301.369863013697</v>
      </c>
      <c r="AI248" s="12">
        <f t="shared" si="113"/>
        <v>28552.690200210749</v>
      </c>
      <c r="AJ248" s="12">
        <f t="shared" si="114"/>
        <v>3233.9304531085354</v>
      </c>
      <c r="AK248" s="12">
        <f t="shared" si="115"/>
        <v>679.6628029504742</v>
      </c>
      <c r="AL248" s="12">
        <f t="shared" si="116"/>
        <v>158338.38461538462</v>
      </c>
      <c r="AM248" s="12">
        <f t="shared" si="117"/>
        <v>70607.970495258167</v>
      </c>
      <c r="AN248" s="12">
        <f t="shared" si="118"/>
        <v>316.12223393045309</v>
      </c>
      <c r="AO248" s="12">
        <f t="shared" si="119"/>
        <v>118325.81981032666</v>
      </c>
      <c r="AP248" s="12">
        <f t="shared" si="120"/>
        <v>8464.9209694415167</v>
      </c>
      <c r="AQ248" s="12">
        <f t="shared" si="121"/>
        <v>3003.1612223393045</v>
      </c>
      <c r="AR248" s="12">
        <f t="shared" si="122"/>
        <v>300393.92834562698</v>
      </c>
      <c r="AS248" s="12">
        <f t="shared" si="123"/>
        <v>12174.309799789251</v>
      </c>
      <c r="AT248" s="12">
        <f t="shared" si="124"/>
        <v>1053.7407797681769</v>
      </c>
      <c r="AU248" s="12">
        <f t="shared" si="125"/>
        <v>2242965.2265542676</v>
      </c>
      <c r="AV248" s="12">
        <f t="shared" si="126"/>
        <v>5803.6354056902001</v>
      </c>
      <c r="AW248" s="12">
        <f t="shared" si="127"/>
        <v>113.80400421496311</v>
      </c>
      <c r="AX248" s="12">
        <f t="shared" si="128"/>
        <v>362.32876712328766</v>
      </c>
      <c r="AY248" s="12">
        <f t="shared" si="129"/>
        <v>19929.488935721813</v>
      </c>
      <c r="AZ248" s="12">
        <f t="shared" si="130"/>
        <v>6266.6596417281353</v>
      </c>
      <c r="BA248" s="12">
        <f t="shared" si="131"/>
        <v>1833.5089567966281</v>
      </c>
      <c r="BB248" s="12">
        <f t="shared" si="132"/>
        <v>474.18335089567967</v>
      </c>
      <c r="BC248" s="12">
        <f t="shared" si="133"/>
        <v>150179.19178082192</v>
      </c>
      <c r="BD248" s="12">
        <f t="shared" si="134"/>
        <v>2107.4815595363539</v>
      </c>
      <c r="BE248" s="12">
        <f t="shared" si="135"/>
        <v>2145.22655426765</v>
      </c>
      <c r="BF248" s="12">
        <f t="shared" si="136"/>
        <v>1732.3498419388829</v>
      </c>
      <c r="BG248" s="12">
        <f t="shared" si="137"/>
        <v>3161.222339304531</v>
      </c>
    </row>
    <row r="249" spans="1:59" x14ac:dyDescent="0.25">
      <c r="A249" s="264"/>
      <c r="B249" s="270"/>
      <c r="C249" s="16" t="s">
        <v>289</v>
      </c>
      <c r="D249" s="7">
        <f t="shared" si="104"/>
        <v>6</v>
      </c>
      <c r="E249" s="9">
        <f>+[3]LICENCIAS!E249+[3]PERMISOS!E249+[3]REGISTROS!E249+[3]CERTIFICADOS!E249+[3]FISCALIZACIONES!E249</f>
        <v>0</v>
      </c>
      <c r="F249" s="9">
        <f>+[3]LICENCIAS!F249+[3]PERMISOS!F249+[3]REGISTROS!F249+[3]CERTIFICADOS!F249+[3]FISCALIZACIONES!F249</f>
        <v>2</v>
      </c>
      <c r="G249" s="9">
        <f>+[3]LICENCIAS!G249+[3]PERMISOS!G249+[3]REGISTROS!G249+[3]CERTIFICADOS!G249+[3]FISCALIZACIONES!G249</f>
        <v>3</v>
      </c>
      <c r="H249" s="9">
        <f>+[3]LICENCIAS!H249+[3]PERMISOS!H249+[3]REGISTROS!H249+[3]CERTIFICADOS!H249+[3]FISCALIZACIONES!H249</f>
        <v>0</v>
      </c>
      <c r="I249" s="9">
        <f>+[3]LICENCIAS!I249+[3]PERMISOS!I249+[3]REGISTROS!I249+[3]CERTIFICADOS!I249+[3]FISCALIZACIONES!I249</f>
        <v>1</v>
      </c>
      <c r="J249" s="9">
        <f>+[3]LICENCIAS!J249+[3]PERMISOS!J249+[3]REGISTROS!J249+[3]CERTIFICADOS!J249+[3]FISCALIZACIONES!J249</f>
        <v>0</v>
      </c>
      <c r="K249" s="9">
        <f>+[3]LICENCIAS!K249+[3]PERMISOS!K249+[3]REGISTROS!K249+[3]CERTIFICADOS!K249+[3]FISCALIZACIONES!K249</f>
        <v>0</v>
      </c>
      <c r="L249" s="9">
        <f>+[3]LICENCIAS!L249+[3]PERMISOS!L249+[3]REGISTROS!L249+[3]CERTIFICADOS!L249+[3]FISCALIZACIONES!L249</f>
        <v>0</v>
      </c>
      <c r="M249" s="9">
        <f>+[3]LICENCIAS!M249+[3]PERMISOS!M249+[3]REGISTROS!M249+[3]CERTIFICADOS!M249+[3]FISCALIZACIONES!M249</f>
        <v>0</v>
      </c>
      <c r="N249" s="9">
        <f>+[3]LICENCIAS!N249+[3]PERMISOS!N249+[3]REGISTROS!N249+[3]CERTIFICADOS!N249+[3]FISCALIZACIONES!N249</f>
        <v>0</v>
      </c>
      <c r="O249" s="9">
        <f>+[3]LICENCIAS!O249+[3]PERMISOS!O249+[3]REGISTROS!O249+[3]CERTIFICADOS!O249+[3]FISCALIZACIONES!O249</f>
        <v>0</v>
      </c>
      <c r="P249" s="9">
        <f>+[3]LICENCIAS!P249+[3]PERMISOS!P249+[3]REGISTROS!P249+[3]CERTIFICADOS!P249+[3]FISCALIZACIONES!P249</f>
        <v>0</v>
      </c>
      <c r="Q249" s="9">
        <f>+[3]LICENCIAS!Q249+[3]PERMISOS!Q249+[3]REGISTROS!Q249+[3]CERTIFICADOS!Q249+[3]FISCALIZACIONES!Q249</f>
        <v>0</v>
      </c>
      <c r="R249" s="9">
        <f>+[3]LICENCIAS!R249+[3]PERMISOS!R249+[3]REGISTROS!R249+[3]CERTIFICADOS!R249+[3]FISCALIZACIONES!R249</f>
        <v>0</v>
      </c>
      <c r="S249" s="9">
        <f>+[3]LICENCIAS!S249+[3]PERMISOS!S249+[3]REGISTROS!S249+[3]CERTIFICADOS!S249+[3]FISCALIZACIONES!S249</f>
        <v>0</v>
      </c>
      <c r="T249" s="9">
        <f>+[3]LICENCIAS!T249+[3]PERMISOS!T249+[3]REGISTROS!T249+[3]CERTIFICADOS!T249+[3]FISCALIZACIONES!T249</f>
        <v>0</v>
      </c>
      <c r="U249" s="9">
        <f>+[3]LICENCIAS!U249+[3]PERMISOS!U249+[3]REGISTROS!U249+[3]CERTIFICADOS!U249+[3]FISCALIZACIONES!U249</f>
        <v>0</v>
      </c>
      <c r="V249" s="9">
        <f>+[3]LICENCIAS!V249+[3]PERMISOS!V249+[3]REGISTROS!V249+[3]CERTIFICADOS!V249+[3]FISCALIZACIONES!V249</f>
        <v>0</v>
      </c>
      <c r="W249" s="9">
        <f>+[3]LICENCIAS!W249+[3]PERMISOS!W249+[3]REGISTROS!W249+[3]CERTIFICADOS!W249+[3]FISCALIZACIONES!W249</f>
        <v>0</v>
      </c>
      <c r="X249" s="9">
        <f>+[3]LICENCIAS!X249+[3]PERMISOS!X249+[3]REGISTROS!X249+[3]CERTIFICADOS!X249+[3]FISCALIZACIONES!X249</f>
        <v>0</v>
      </c>
      <c r="Y249" s="9">
        <f>+[3]LICENCIAS!Y249+[3]PERMISOS!Y249+[3]REGISTROS!Y249+[3]CERTIFICADOS!Y249+[3]FISCALIZACIONES!Y249</f>
        <v>0</v>
      </c>
      <c r="Z249" s="9">
        <f>+[3]LICENCIAS!Z249+[3]PERMISOS!Z249+[3]REGISTROS!Z249+[3]CERTIFICADOS!Z249+[3]FISCALIZACIONES!Z249</f>
        <v>0</v>
      </c>
      <c r="AA249" s="10">
        <f t="shared" si="105"/>
        <v>407988.8503688093</v>
      </c>
      <c r="AB249" s="10">
        <f t="shared" si="106"/>
        <v>90182.358271865116</v>
      </c>
      <c r="AC249" s="11">
        <f t="shared" si="107"/>
        <v>214572.93572181242</v>
      </c>
      <c r="AD249" s="11">
        <f t="shared" si="108"/>
        <v>129881.35827186513</v>
      </c>
      <c r="AE249" s="11">
        <f t="shared" si="109"/>
        <v>36354.056902002107</v>
      </c>
      <c r="AF249" s="11">
        <f t="shared" si="110"/>
        <v>368273.00105374079</v>
      </c>
      <c r="AG249" s="11">
        <f t="shared" si="111"/>
        <v>15648.050579557428</v>
      </c>
      <c r="AH249" s="12">
        <f t="shared" si="112"/>
        <v>81904.109589041094</v>
      </c>
      <c r="AI249" s="12">
        <f t="shared" si="113"/>
        <v>85658.070600632243</v>
      </c>
      <c r="AJ249" s="12">
        <f t="shared" si="114"/>
        <v>9701.7913593256053</v>
      </c>
      <c r="AK249" s="12">
        <f t="shared" si="115"/>
        <v>2038.9884088514227</v>
      </c>
      <c r="AL249" s="12">
        <f t="shared" si="116"/>
        <v>475015.15384615387</v>
      </c>
      <c r="AM249" s="12">
        <f t="shared" si="117"/>
        <v>211823.9114857745</v>
      </c>
      <c r="AN249" s="12">
        <f t="shared" si="118"/>
        <v>948.36670179135922</v>
      </c>
      <c r="AO249" s="12">
        <f t="shared" si="119"/>
        <v>354977.45943097997</v>
      </c>
      <c r="AP249" s="12">
        <f t="shared" si="120"/>
        <v>25394.762908324548</v>
      </c>
      <c r="AQ249" s="12">
        <f t="shared" si="121"/>
        <v>9009.4836670179138</v>
      </c>
      <c r="AR249" s="12">
        <f t="shared" si="122"/>
        <v>901181.78503688099</v>
      </c>
      <c r="AS249" s="12">
        <f t="shared" si="123"/>
        <v>36522.929399367757</v>
      </c>
      <c r="AT249" s="12">
        <f t="shared" si="124"/>
        <v>3161.2223393045306</v>
      </c>
      <c r="AU249" s="12">
        <f t="shared" si="125"/>
        <v>6728895.6796628032</v>
      </c>
      <c r="AV249" s="12">
        <f t="shared" si="126"/>
        <v>17410.906217070602</v>
      </c>
      <c r="AW249" s="12">
        <f t="shared" si="127"/>
        <v>341.41201264488933</v>
      </c>
      <c r="AX249" s="12">
        <f t="shared" si="128"/>
        <v>1086.986301369863</v>
      </c>
      <c r="AY249" s="12">
        <f t="shared" si="129"/>
        <v>59788.466807165438</v>
      </c>
      <c r="AZ249" s="12">
        <f t="shared" si="130"/>
        <v>18799.978925184405</v>
      </c>
      <c r="BA249" s="12">
        <f t="shared" si="131"/>
        <v>5500.5268703898846</v>
      </c>
      <c r="BB249" s="12">
        <f t="shared" si="132"/>
        <v>1422.5500526870389</v>
      </c>
      <c r="BC249" s="12">
        <f t="shared" si="133"/>
        <v>450537.57534246577</v>
      </c>
      <c r="BD249" s="12">
        <f t="shared" si="134"/>
        <v>6322.4446786090612</v>
      </c>
      <c r="BE249" s="12">
        <f t="shared" si="135"/>
        <v>6435.6796628029497</v>
      </c>
      <c r="BF249" s="12">
        <f t="shared" si="136"/>
        <v>5197.0495258166484</v>
      </c>
      <c r="BG249" s="12">
        <f t="shared" si="137"/>
        <v>9483.6670179135926</v>
      </c>
    </row>
    <row r="250" spans="1:59" x14ac:dyDescent="0.25">
      <c r="A250" s="264"/>
      <c r="B250" s="270"/>
      <c r="C250" s="16" t="s">
        <v>290</v>
      </c>
      <c r="D250" s="7">
        <f t="shared" si="104"/>
        <v>4</v>
      </c>
      <c r="E250" s="9">
        <f>+[3]LICENCIAS!E250+[3]PERMISOS!E250+[3]REGISTROS!E250+[3]CERTIFICADOS!E250+[3]FISCALIZACIONES!E250</f>
        <v>1</v>
      </c>
      <c r="F250" s="9">
        <f>+[3]LICENCIAS!F250+[3]PERMISOS!F250+[3]REGISTROS!F250+[3]CERTIFICADOS!F250+[3]FISCALIZACIONES!F250</f>
        <v>0</v>
      </c>
      <c r="G250" s="9">
        <f>+[3]LICENCIAS!G250+[3]PERMISOS!G250+[3]REGISTROS!G250+[3]CERTIFICADOS!G250+[3]FISCALIZACIONES!G250</f>
        <v>0</v>
      </c>
      <c r="H250" s="9">
        <f>+[3]LICENCIAS!H250+[3]PERMISOS!H250+[3]REGISTROS!H250+[3]CERTIFICADOS!H250+[3]FISCALIZACIONES!H250</f>
        <v>2</v>
      </c>
      <c r="I250" s="9">
        <f>+[3]LICENCIAS!I250+[3]PERMISOS!I250+[3]REGISTROS!I250+[3]CERTIFICADOS!I250+[3]FISCALIZACIONES!I250</f>
        <v>0</v>
      </c>
      <c r="J250" s="9">
        <f>+[3]LICENCIAS!J250+[3]PERMISOS!J250+[3]REGISTROS!J250+[3]CERTIFICADOS!J250+[3]FISCALIZACIONES!J250</f>
        <v>0</v>
      </c>
      <c r="K250" s="9">
        <f>+[3]LICENCIAS!K250+[3]PERMISOS!K250+[3]REGISTROS!K250+[3]CERTIFICADOS!K250+[3]FISCALIZACIONES!K250</f>
        <v>1</v>
      </c>
      <c r="L250" s="9">
        <f>+[3]LICENCIAS!L250+[3]PERMISOS!L250+[3]REGISTROS!L250+[3]CERTIFICADOS!L250+[3]FISCALIZACIONES!L250</f>
        <v>0</v>
      </c>
      <c r="M250" s="9">
        <f>+[3]LICENCIAS!M250+[3]PERMISOS!M250+[3]REGISTROS!M250+[3]CERTIFICADOS!M250+[3]FISCALIZACIONES!M250</f>
        <v>0</v>
      </c>
      <c r="N250" s="9">
        <f>+[3]LICENCIAS!N250+[3]PERMISOS!N250+[3]REGISTROS!N250+[3]CERTIFICADOS!N250+[3]FISCALIZACIONES!N250</f>
        <v>0</v>
      </c>
      <c r="O250" s="9">
        <f>+[3]LICENCIAS!O250+[3]PERMISOS!O250+[3]REGISTROS!O250+[3]CERTIFICADOS!O250+[3]FISCALIZACIONES!O250</f>
        <v>0</v>
      </c>
      <c r="P250" s="9">
        <f>+[3]LICENCIAS!P250+[3]PERMISOS!P250+[3]REGISTROS!P250+[3]CERTIFICADOS!P250+[3]FISCALIZACIONES!P250</f>
        <v>0</v>
      </c>
      <c r="Q250" s="9">
        <f>+[3]LICENCIAS!Q250+[3]PERMISOS!Q250+[3]REGISTROS!Q250+[3]CERTIFICADOS!Q250+[3]FISCALIZACIONES!Q250</f>
        <v>0</v>
      </c>
      <c r="R250" s="9">
        <f>+[3]LICENCIAS!R250+[3]PERMISOS!R250+[3]REGISTROS!R250+[3]CERTIFICADOS!R250+[3]FISCALIZACIONES!R250</f>
        <v>0</v>
      </c>
      <c r="S250" s="9">
        <f>+[3]LICENCIAS!S250+[3]PERMISOS!S250+[3]REGISTROS!S250+[3]CERTIFICADOS!S250+[3]FISCALIZACIONES!S250</f>
        <v>0</v>
      </c>
      <c r="T250" s="9">
        <f>+[3]LICENCIAS!T250+[3]PERMISOS!T250+[3]REGISTROS!T250+[3]CERTIFICADOS!T250+[3]FISCALIZACIONES!T250</f>
        <v>0</v>
      </c>
      <c r="U250" s="9">
        <f>+[3]LICENCIAS!U250+[3]PERMISOS!U250+[3]REGISTROS!U250+[3]CERTIFICADOS!U250+[3]FISCALIZACIONES!U250</f>
        <v>0</v>
      </c>
      <c r="V250" s="9">
        <f>+[3]LICENCIAS!V250+[3]PERMISOS!V250+[3]REGISTROS!V250+[3]CERTIFICADOS!V250+[3]FISCALIZACIONES!V250</f>
        <v>0</v>
      </c>
      <c r="W250" s="9">
        <f>+[3]LICENCIAS!W250+[3]PERMISOS!W250+[3]REGISTROS!W250+[3]CERTIFICADOS!W250+[3]FISCALIZACIONES!W250</f>
        <v>0</v>
      </c>
      <c r="X250" s="9">
        <f>+[3]LICENCIAS!X250+[3]PERMISOS!X250+[3]REGISTROS!X250+[3]CERTIFICADOS!X250+[3]FISCALIZACIONES!X250</f>
        <v>0</v>
      </c>
      <c r="Y250" s="9">
        <f>+[3]LICENCIAS!Y250+[3]PERMISOS!Y250+[3]REGISTROS!Y250+[3]CERTIFICADOS!Y250+[3]FISCALIZACIONES!Y250</f>
        <v>0</v>
      </c>
      <c r="Z250" s="9">
        <f>+[3]LICENCIAS!Z250+[3]PERMISOS!Z250+[3]REGISTROS!Z250+[3]CERTIFICADOS!Z250+[3]FISCALIZACIONES!Z250</f>
        <v>0</v>
      </c>
      <c r="AA250" s="10">
        <f t="shared" si="105"/>
        <v>271992.56691253954</v>
      </c>
      <c r="AB250" s="10">
        <f t="shared" si="106"/>
        <v>60121.572181243413</v>
      </c>
      <c r="AC250" s="11">
        <f t="shared" si="107"/>
        <v>143048.62381454161</v>
      </c>
      <c r="AD250" s="11">
        <f t="shared" si="108"/>
        <v>86587.57218124342</v>
      </c>
      <c r="AE250" s="11">
        <f t="shared" si="109"/>
        <v>24236.037934668071</v>
      </c>
      <c r="AF250" s="11">
        <f t="shared" si="110"/>
        <v>245515.3340358272</v>
      </c>
      <c r="AG250" s="11">
        <f t="shared" si="111"/>
        <v>10432.033719704952</v>
      </c>
      <c r="AH250" s="12">
        <f t="shared" si="112"/>
        <v>54602.739726027394</v>
      </c>
      <c r="AI250" s="12">
        <f t="shared" si="113"/>
        <v>57105.380400421498</v>
      </c>
      <c r="AJ250" s="12">
        <f t="shared" si="114"/>
        <v>6467.8609062170708</v>
      </c>
      <c r="AK250" s="12">
        <f t="shared" si="115"/>
        <v>1359.3256059009484</v>
      </c>
      <c r="AL250" s="12">
        <f t="shared" si="116"/>
        <v>316676.76923076925</v>
      </c>
      <c r="AM250" s="12">
        <f t="shared" si="117"/>
        <v>141215.94099051633</v>
      </c>
      <c r="AN250" s="12">
        <f t="shared" si="118"/>
        <v>632.24446786090618</v>
      </c>
      <c r="AO250" s="12">
        <f t="shared" si="119"/>
        <v>236651.63962065332</v>
      </c>
      <c r="AP250" s="12">
        <f t="shared" si="120"/>
        <v>16929.841938883033</v>
      </c>
      <c r="AQ250" s="12">
        <f t="shared" si="121"/>
        <v>6006.3224446786089</v>
      </c>
      <c r="AR250" s="12">
        <f t="shared" si="122"/>
        <v>600787.85669125395</v>
      </c>
      <c r="AS250" s="12">
        <f t="shared" si="123"/>
        <v>24348.619599578502</v>
      </c>
      <c r="AT250" s="12">
        <f t="shared" si="124"/>
        <v>2107.4815595363539</v>
      </c>
      <c r="AU250" s="12">
        <f t="shared" si="125"/>
        <v>4485930.4531085351</v>
      </c>
      <c r="AV250" s="12">
        <f t="shared" si="126"/>
        <v>11607.2708113804</v>
      </c>
      <c r="AW250" s="12">
        <f t="shared" si="127"/>
        <v>227.60800842992623</v>
      </c>
      <c r="AX250" s="12">
        <f t="shared" si="128"/>
        <v>724.65753424657532</v>
      </c>
      <c r="AY250" s="12">
        <f t="shared" si="129"/>
        <v>39858.977871443625</v>
      </c>
      <c r="AZ250" s="12">
        <f t="shared" si="130"/>
        <v>12533.319283456271</v>
      </c>
      <c r="BA250" s="12">
        <f t="shared" si="131"/>
        <v>3667.0179135932563</v>
      </c>
      <c r="BB250" s="12">
        <f t="shared" si="132"/>
        <v>948.36670179135933</v>
      </c>
      <c r="BC250" s="12">
        <f t="shared" si="133"/>
        <v>300358.38356164383</v>
      </c>
      <c r="BD250" s="12">
        <f t="shared" si="134"/>
        <v>4214.9631190727077</v>
      </c>
      <c r="BE250" s="12">
        <f t="shared" si="135"/>
        <v>4290.4531085353001</v>
      </c>
      <c r="BF250" s="12">
        <f t="shared" si="136"/>
        <v>3464.6996838777659</v>
      </c>
      <c r="BG250" s="12">
        <f t="shared" si="137"/>
        <v>6322.4446786090621</v>
      </c>
    </row>
    <row r="251" spans="1:59" x14ac:dyDescent="0.25">
      <c r="A251" s="264"/>
      <c r="B251" s="270"/>
      <c r="C251" s="16" t="s">
        <v>291</v>
      </c>
      <c r="D251" s="7">
        <f t="shared" si="104"/>
        <v>6</v>
      </c>
      <c r="E251" s="9">
        <f>+[3]LICENCIAS!E251+[3]PERMISOS!E251+[3]REGISTROS!E251+[3]CERTIFICADOS!E251+[3]FISCALIZACIONES!E251</f>
        <v>0</v>
      </c>
      <c r="F251" s="9">
        <f>+[3]LICENCIAS!F251+[3]PERMISOS!F251+[3]REGISTROS!F251+[3]CERTIFICADOS!F251+[3]FISCALIZACIONES!F251</f>
        <v>3</v>
      </c>
      <c r="G251" s="9">
        <f>+[3]LICENCIAS!G251+[3]PERMISOS!G251+[3]REGISTROS!G251+[3]CERTIFICADOS!G251+[3]FISCALIZACIONES!G251</f>
        <v>2</v>
      </c>
      <c r="H251" s="9">
        <f>+[3]LICENCIAS!H251+[3]PERMISOS!H251+[3]REGISTROS!H251+[3]CERTIFICADOS!H251+[3]FISCALIZACIONES!H251</f>
        <v>1</v>
      </c>
      <c r="I251" s="9">
        <f>+[3]LICENCIAS!I251+[3]PERMISOS!I251+[3]REGISTROS!I251+[3]CERTIFICADOS!I251+[3]FISCALIZACIONES!I251</f>
        <v>0</v>
      </c>
      <c r="J251" s="9">
        <f>+[3]LICENCIAS!J251+[3]PERMISOS!J251+[3]REGISTROS!J251+[3]CERTIFICADOS!J251+[3]FISCALIZACIONES!J251</f>
        <v>0</v>
      </c>
      <c r="K251" s="9">
        <f>+[3]LICENCIAS!K251+[3]PERMISOS!K251+[3]REGISTROS!K251+[3]CERTIFICADOS!K251+[3]FISCALIZACIONES!K251</f>
        <v>0</v>
      </c>
      <c r="L251" s="9">
        <f>+[3]LICENCIAS!L251+[3]PERMISOS!L251+[3]REGISTROS!L251+[3]CERTIFICADOS!L251+[3]FISCALIZACIONES!L251</f>
        <v>0</v>
      </c>
      <c r="M251" s="9">
        <f>+[3]LICENCIAS!M251+[3]PERMISOS!M251+[3]REGISTROS!M251+[3]CERTIFICADOS!M251+[3]FISCALIZACIONES!M251</f>
        <v>0</v>
      </c>
      <c r="N251" s="9">
        <f>+[3]LICENCIAS!N251+[3]PERMISOS!N251+[3]REGISTROS!N251+[3]CERTIFICADOS!N251+[3]FISCALIZACIONES!N251</f>
        <v>0</v>
      </c>
      <c r="O251" s="9">
        <f>+[3]LICENCIAS!O251+[3]PERMISOS!O251+[3]REGISTROS!O251+[3]CERTIFICADOS!O251+[3]FISCALIZACIONES!O251</f>
        <v>0</v>
      </c>
      <c r="P251" s="9">
        <f>+[3]LICENCIAS!P251+[3]PERMISOS!P251+[3]REGISTROS!P251+[3]CERTIFICADOS!P251+[3]FISCALIZACIONES!P251</f>
        <v>0</v>
      </c>
      <c r="Q251" s="9">
        <f>+[3]LICENCIAS!Q251+[3]PERMISOS!Q251+[3]REGISTROS!Q251+[3]CERTIFICADOS!Q251+[3]FISCALIZACIONES!Q251</f>
        <v>0</v>
      </c>
      <c r="R251" s="9">
        <f>+[3]LICENCIAS!R251+[3]PERMISOS!R251+[3]REGISTROS!R251+[3]CERTIFICADOS!R251+[3]FISCALIZACIONES!R251</f>
        <v>0</v>
      </c>
      <c r="S251" s="9">
        <f>+[3]LICENCIAS!S251+[3]PERMISOS!S251+[3]REGISTROS!S251+[3]CERTIFICADOS!S251+[3]FISCALIZACIONES!S251</f>
        <v>0</v>
      </c>
      <c r="T251" s="9">
        <f>+[3]LICENCIAS!T251+[3]PERMISOS!T251+[3]REGISTROS!T251+[3]CERTIFICADOS!T251+[3]FISCALIZACIONES!T251</f>
        <v>0</v>
      </c>
      <c r="U251" s="9">
        <f>+[3]LICENCIAS!U251+[3]PERMISOS!U251+[3]REGISTROS!U251+[3]CERTIFICADOS!U251+[3]FISCALIZACIONES!U251</f>
        <v>0</v>
      </c>
      <c r="V251" s="9">
        <f>+[3]LICENCIAS!V251+[3]PERMISOS!V251+[3]REGISTROS!V251+[3]CERTIFICADOS!V251+[3]FISCALIZACIONES!V251</f>
        <v>0</v>
      </c>
      <c r="W251" s="9">
        <f>+[3]LICENCIAS!W251+[3]PERMISOS!W251+[3]REGISTROS!W251+[3]CERTIFICADOS!W251+[3]FISCALIZACIONES!W251</f>
        <v>0</v>
      </c>
      <c r="X251" s="9">
        <f>+[3]LICENCIAS!X251+[3]PERMISOS!X251+[3]REGISTROS!X251+[3]CERTIFICADOS!X251+[3]FISCALIZACIONES!X251</f>
        <v>0</v>
      </c>
      <c r="Y251" s="9">
        <f>+[3]LICENCIAS!Y251+[3]PERMISOS!Y251+[3]REGISTROS!Y251+[3]CERTIFICADOS!Y251+[3]FISCALIZACIONES!Y251</f>
        <v>0</v>
      </c>
      <c r="Z251" s="9">
        <f>+[3]LICENCIAS!Z251+[3]PERMISOS!Z251+[3]REGISTROS!Z251+[3]CERTIFICADOS!Z251+[3]FISCALIZACIONES!Z251</f>
        <v>0</v>
      </c>
      <c r="AA251" s="10">
        <f t="shared" si="105"/>
        <v>407988.8503688093</v>
      </c>
      <c r="AB251" s="10">
        <f t="shared" si="106"/>
        <v>90182.358271865116</v>
      </c>
      <c r="AC251" s="11">
        <f t="shared" si="107"/>
        <v>214572.93572181242</v>
      </c>
      <c r="AD251" s="11">
        <f t="shared" si="108"/>
        <v>129881.35827186513</v>
      </c>
      <c r="AE251" s="11">
        <f t="shared" si="109"/>
        <v>36354.056902002107</v>
      </c>
      <c r="AF251" s="11">
        <f t="shared" si="110"/>
        <v>368273.00105374079</v>
      </c>
      <c r="AG251" s="11">
        <f t="shared" si="111"/>
        <v>15648.050579557428</v>
      </c>
      <c r="AH251" s="12">
        <f t="shared" si="112"/>
        <v>81904.109589041094</v>
      </c>
      <c r="AI251" s="12">
        <f t="shared" si="113"/>
        <v>85658.070600632243</v>
      </c>
      <c r="AJ251" s="12">
        <f t="shared" si="114"/>
        <v>9701.7913593256053</v>
      </c>
      <c r="AK251" s="12">
        <f t="shared" si="115"/>
        <v>2038.9884088514227</v>
      </c>
      <c r="AL251" s="12">
        <f t="shared" si="116"/>
        <v>475015.15384615387</v>
      </c>
      <c r="AM251" s="12">
        <f t="shared" si="117"/>
        <v>211823.9114857745</v>
      </c>
      <c r="AN251" s="12">
        <f t="shared" si="118"/>
        <v>948.36670179135922</v>
      </c>
      <c r="AO251" s="12">
        <f t="shared" si="119"/>
        <v>354977.45943097997</v>
      </c>
      <c r="AP251" s="12">
        <f t="shared" si="120"/>
        <v>25394.762908324548</v>
      </c>
      <c r="AQ251" s="12">
        <f t="shared" si="121"/>
        <v>9009.4836670179138</v>
      </c>
      <c r="AR251" s="12">
        <f t="shared" si="122"/>
        <v>901181.78503688099</v>
      </c>
      <c r="AS251" s="12">
        <f t="shared" si="123"/>
        <v>36522.929399367757</v>
      </c>
      <c r="AT251" s="12">
        <f t="shared" si="124"/>
        <v>3161.2223393045306</v>
      </c>
      <c r="AU251" s="12">
        <f t="shared" si="125"/>
        <v>6728895.6796628032</v>
      </c>
      <c r="AV251" s="12">
        <f t="shared" si="126"/>
        <v>17410.906217070602</v>
      </c>
      <c r="AW251" s="12">
        <f t="shared" si="127"/>
        <v>341.41201264488933</v>
      </c>
      <c r="AX251" s="12">
        <f t="shared" si="128"/>
        <v>1086.986301369863</v>
      </c>
      <c r="AY251" s="12">
        <f t="shared" si="129"/>
        <v>59788.466807165438</v>
      </c>
      <c r="AZ251" s="12">
        <f t="shared" si="130"/>
        <v>18799.978925184405</v>
      </c>
      <c r="BA251" s="12">
        <f t="shared" si="131"/>
        <v>5500.5268703898846</v>
      </c>
      <c r="BB251" s="12">
        <f t="shared" si="132"/>
        <v>1422.5500526870389</v>
      </c>
      <c r="BC251" s="12">
        <f t="shared" si="133"/>
        <v>450537.57534246577</v>
      </c>
      <c r="BD251" s="12">
        <f t="shared" si="134"/>
        <v>6322.4446786090612</v>
      </c>
      <c r="BE251" s="12">
        <f t="shared" si="135"/>
        <v>6435.6796628029497</v>
      </c>
      <c r="BF251" s="12">
        <f t="shared" si="136"/>
        <v>5197.0495258166484</v>
      </c>
      <c r="BG251" s="12">
        <f t="shared" si="137"/>
        <v>9483.6670179135926</v>
      </c>
    </row>
    <row r="252" spans="1:59" x14ac:dyDescent="0.25">
      <c r="A252" s="265"/>
      <c r="B252" s="271"/>
      <c r="C252" s="16" t="s">
        <v>292</v>
      </c>
      <c r="D252" s="7">
        <f t="shared" si="104"/>
        <v>16</v>
      </c>
      <c r="E252" s="9">
        <f>+[3]LICENCIAS!E252+[3]PERMISOS!E252+[3]REGISTROS!E252+[3]CERTIFICADOS!E252+[3]FISCALIZACIONES!E252</f>
        <v>0</v>
      </c>
      <c r="F252" s="9">
        <f>+[3]LICENCIAS!F252+[3]PERMISOS!F252+[3]REGISTROS!F252+[3]CERTIFICADOS!F252+[3]FISCALIZACIONES!F252</f>
        <v>0</v>
      </c>
      <c r="G252" s="9">
        <f>+[3]LICENCIAS!G252+[3]PERMISOS!G252+[3]REGISTROS!G252+[3]CERTIFICADOS!G252+[3]FISCALIZACIONES!G252</f>
        <v>6</v>
      </c>
      <c r="H252" s="9">
        <f>+[3]LICENCIAS!H252+[3]PERMISOS!H252+[3]REGISTROS!H252+[3]CERTIFICADOS!H252+[3]FISCALIZACIONES!H252</f>
        <v>8</v>
      </c>
      <c r="I252" s="9">
        <f>+[3]LICENCIAS!I252+[3]PERMISOS!I252+[3]REGISTROS!I252+[3]CERTIFICADOS!I252+[3]FISCALIZACIONES!I252</f>
        <v>0</v>
      </c>
      <c r="J252" s="9">
        <f>+[3]LICENCIAS!J252+[3]PERMISOS!J252+[3]REGISTROS!J252+[3]CERTIFICADOS!J252+[3]FISCALIZACIONES!J252</f>
        <v>0</v>
      </c>
      <c r="K252" s="9">
        <f>+[3]LICENCIAS!K252+[3]PERMISOS!K252+[3]REGISTROS!K252+[3]CERTIFICADOS!K252+[3]FISCALIZACIONES!K252</f>
        <v>0</v>
      </c>
      <c r="L252" s="9">
        <f>+[3]LICENCIAS!L252+[3]PERMISOS!L252+[3]REGISTROS!L252+[3]CERTIFICADOS!L252+[3]FISCALIZACIONES!L252</f>
        <v>0</v>
      </c>
      <c r="M252" s="9">
        <f>+[3]LICENCIAS!M252+[3]PERMISOS!M252+[3]REGISTROS!M252+[3]CERTIFICADOS!M252+[3]FISCALIZACIONES!M252</f>
        <v>0</v>
      </c>
      <c r="N252" s="9">
        <f>+[3]LICENCIAS!N252+[3]PERMISOS!N252+[3]REGISTROS!N252+[3]CERTIFICADOS!N252+[3]FISCALIZACIONES!N252</f>
        <v>0</v>
      </c>
      <c r="O252" s="9">
        <f>+[3]LICENCIAS!O252+[3]PERMISOS!O252+[3]REGISTROS!O252+[3]CERTIFICADOS!O252+[3]FISCALIZACIONES!O252</f>
        <v>0</v>
      </c>
      <c r="P252" s="9">
        <f>+[3]LICENCIAS!P252+[3]PERMISOS!P252+[3]REGISTROS!P252+[3]CERTIFICADOS!P252+[3]FISCALIZACIONES!P252</f>
        <v>0</v>
      </c>
      <c r="Q252" s="9">
        <f>+[3]LICENCIAS!Q252+[3]PERMISOS!Q252+[3]REGISTROS!Q252+[3]CERTIFICADOS!Q252+[3]FISCALIZACIONES!Q252</f>
        <v>0</v>
      </c>
      <c r="R252" s="9">
        <f>+[3]LICENCIAS!R252+[3]PERMISOS!R252+[3]REGISTROS!R252+[3]CERTIFICADOS!R252+[3]FISCALIZACIONES!R252</f>
        <v>0</v>
      </c>
      <c r="S252" s="9">
        <f>+[3]LICENCIAS!S252+[3]PERMISOS!S252+[3]REGISTROS!S252+[3]CERTIFICADOS!S252+[3]FISCALIZACIONES!S252</f>
        <v>0</v>
      </c>
      <c r="T252" s="9">
        <f>+[3]LICENCIAS!T252+[3]PERMISOS!T252+[3]REGISTROS!T252+[3]CERTIFICADOS!T252+[3]FISCALIZACIONES!T252</f>
        <v>0</v>
      </c>
      <c r="U252" s="9">
        <f>+[3]LICENCIAS!U252+[3]PERMISOS!U252+[3]REGISTROS!U252+[3]CERTIFICADOS!U252+[3]FISCALIZACIONES!U252</f>
        <v>0</v>
      </c>
      <c r="V252" s="9">
        <f>+[3]LICENCIAS!V252+[3]PERMISOS!V252+[3]REGISTROS!V252+[3]CERTIFICADOS!V252+[3]FISCALIZACIONES!V252</f>
        <v>0</v>
      </c>
      <c r="W252" s="9">
        <f>+[3]LICENCIAS!W252+[3]PERMISOS!W252+[3]REGISTROS!W252+[3]CERTIFICADOS!W252+[3]FISCALIZACIONES!W252</f>
        <v>0</v>
      </c>
      <c r="X252" s="9">
        <f>+[3]LICENCIAS!X252+[3]PERMISOS!X252+[3]REGISTROS!X252+[3]CERTIFICADOS!X252+[3]FISCALIZACIONES!X252</f>
        <v>0</v>
      </c>
      <c r="Y252" s="9">
        <f>+[3]LICENCIAS!Y252+[3]PERMISOS!Y252+[3]REGISTROS!Y252+[3]CERTIFICADOS!Y252+[3]FISCALIZACIONES!Y252</f>
        <v>1</v>
      </c>
      <c r="Z252" s="9">
        <f>+[3]LICENCIAS!Z252+[3]PERMISOS!Z252+[3]REGISTROS!Z252+[3]CERTIFICADOS!Z252+[3]FISCALIZACIONES!Z252</f>
        <v>1</v>
      </c>
      <c r="AA252" s="10">
        <f t="shared" si="105"/>
        <v>1087970.2676501581</v>
      </c>
      <c r="AB252" s="10">
        <f t="shared" si="106"/>
        <v>240486.28872497365</v>
      </c>
      <c r="AC252" s="11">
        <f t="shared" si="107"/>
        <v>572194.49525816645</v>
      </c>
      <c r="AD252" s="11">
        <f t="shared" si="108"/>
        <v>346350.28872497368</v>
      </c>
      <c r="AE252" s="11">
        <f t="shared" si="109"/>
        <v>96944.151738672284</v>
      </c>
      <c r="AF252" s="11">
        <f t="shared" si="110"/>
        <v>982061.33614330878</v>
      </c>
      <c r="AG252" s="11">
        <f t="shared" si="111"/>
        <v>41728.134878819808</v>
      </c>
      <c r="AH252" s="12">
        <f t="shared" si="112"/>
        <v>218410.95890410958</v>
      </c>
      <c r="AI252" s="12">
        <f t="shared" si="113"/>
        <v>228421.52160168599</v>
      </c>
      <c r="AJ252" s="12">
        <f t="shared" si="114"/>
        <v>25871.443624868283</v>
      </c>
      <c r="AK252" s="12">
        <f t="shared" si="115"/>
        <v>5437.3024236037936</v>
      </c>
      <c r="AL252" s="12">
        <f t="shared" si="116"/>
        <v>1266707.076923077</v>
      </c>
      <c r="AM252" s="12">
        <f t="shared" si="117"/>
        <v>564863.76396206534</v>
      </c>
      <c r="AN252" s="12">
        <f t="shared" si="118"/>
        <v>2528.9778714436247</v>
      </c>
      <c r="AO252" s="12">
        <f t="shared" si="119"/>
        <v>946606.5584826133</v>
      </c>
      <c r="AP252" s="12">
        <f t="shared" si="120"/>
        <v>67719.367755532134</v>
      </c>
      <c r="AQ252" s="12">
        <f t="shared" si="121"/>
        <v>24025.289778714436</v>
      </c>
      <c r="AR252" s="12">
        <f t="shared" si="122"/>
        <v>2403151.4267650158</v>
      </c>
      <c r="AS252" s="12">
        <f t="shared" si="123"/>
        <v>97394.478398314008</v>
      </c>
      <c r="AT252" s="12">
        <f t="shared" si="124"/>
        <v>8429.9262381454155</v>
      </c>
      <c r="AU252" s="12">
        <f t="shared" si="125"/>
        <v>17943721.812434141</v>
      </c>
      <c r="AV252" s="12">
        <f t="shared" si="126"/>
        <v>46429.0832455216</v>
      </c>
      <c r="AW252" s="12">
        <f t="shared" si="127"/>
        <v>910.43203371970492</v>
      </c>
      <c r="AX252" s="12">
        <f t="shared" si="128"/>
        <v>2898.6301369863013</v>
      </c>
      <c r="AY252" s="12">
        <f t="shared" si="129"/>
        <v>159435.9114857745</v>
      </c>
      <c r="AZ252" s="12">
        <f t="shared" si="130"/>
        <v>50133.277133825082</v>
      </c>
      <c r="BA252" s="12">
        <f t="shared" si="131"/>
        <v>14668.071654373025</v>
      </c>
      <c r="BB252" s="12">
        <f t="shared" si="132"/>
        <v>3793.4668071654373</v>
      </c>
      <c r="BC252" s="12">
        <f t="shared" si="133"/>
        <v>1201433.5342465753</v>
      </c>
      <c r="BD252" s="12">
        <f t="shared" si="134"/>
        <v>16859.852476290831</v>
      </c>
      <c r="BE252" s="12">
        <f t="shared" si="135"/>
        <v>17161.8124341412</v>
      </c>
      <c r="BF252" s="12">
        <f t="shared" si="136"/>
        <v>13858.798735511064</v>
      </c>
      <c r="BG252" s="12">
        <f t="shared" si="137"/>
        <v>25289.778714436248</v>
      </c>
    </row>
    <row r="253" spans="1:59" x14ac:dyDescent="0.25">
      <c r="A253" s="263" t="s">
        <v>293</v>
      </c>
      <c r="B253" s="266">
        <f>SUM(D253:D255)</f>
        <v>26</v>
      </c>
      <c r="C253" s="16" t="s">
        <v>294</v>
      </c>
      <c r="D253" s="7">
        <f t="shared" si="104"/>
        <v>6</v>
      </c>
      <c r="E253" s="9">
        <f>+[3]LICENCIAS!E253+[3]PERMISOS!E253+[3]REGISTROS!E253+[3]CERTIFICADOS!E253+[3]FISCALIZACIONES!E253</f>
        <v>1</v>
      </c>
      <c r="F253" s="9">
        <f>+[3]LICENCIAS!F253+[3]PERMISOS!F253+[3]REGISTROS!F253+[3]CERTIFICADOS!F253+[3]FISCALIZACIONES!F253</f>
        <v>4</v>
      </c>
      <c r="G253" s="9">
        <f>+[3]LICENCIAS!G253+[3]PERMISOS!G253+[3]REGISTROS!G253+[3]CERTIFICADOS!G253+[3]FISCALIZACIONES!G253</f>
        <v>0</v>
      </c>
      <c r="H253" s="9">
        <f>+[3]LICENCIAS!H253+[3]PERMISOS!H253+[3]REGISTROS!H253+[3]CERTIFICADOS!H253+[3]FISCALIZACIONES!H253</f>
        <v>1</v>
      </c>
      <c r="I253" s="9">
        <f>+[3]LICENCIAS!I253+[3]PERMISOS!I253+[3]REGISTROS!I253+[3]CERTIFICADOS!I253+[3]FISCALIZACIONES!I253</f>
        <v>0</v>
      </c>
      <c r="J253" s="9">
        <f>+[3]LICENCIAS!J253+[3]PERMISOS!J253+[3]REGISTROS!J253+[3]CERTIFICADOS!J253+[3]FISCALIZACIONES!J253</f>
        <v>0</v>
      </c>
      <c r="K253" s="9">
        <f>+[3]LICENCIAS!K253+[3]PERMISOS!K253+[3]REGISTROS!K253+[3]CERTIFICADOS!K253+[3]FISCALIZACIONES!K253</f>
        <v>0</v>
      </c>
      <c r="L253" s="9">
        <f>+[3]LICENCIAS!L253+[3]PERMISOS!L253+[3]REGISTROS!L253+[3]CERTIFICADOS!L253+[3]FISCALIZACIONES!L253</f>
        <v>0</v>
      </c>
      <c r="M253" s="9">
        <f>+[3]LICENCIAS!M253+[3]PERMISOS!M253+[3]REGISTROS!M253+[3]CERTIFICADOS!M253+[3]FISCALIZACIONES!M253</f>
        <v>0</v>
      </c>
      <c r="N253" s="9">
        <f>+[3]LICENCIAS!N253+[3]PERMISOS!N253+[3]REGISTROS!N253+[3]CERTIFICADOS!N253+[3]FISCALIZACIONES!N253</f>
        <v>0</v>
      </c>
      <c r="O253" s="9">
        <f>+[3]LICENCIAS!O253+[3]PERMISOS!O253+[3]REGISTROS!O253+[3]CERTIFICADOS!O253+[3]FISCALIZACIONES!O253</f>
        <v>0</v>
      </c>
      <c r="P253" s="9">
        <f>+[3]LICENCIAS!P253+[3]PERMISOS!P253+[3]REGISTROS!P253+[3]CERTIFICADOS!P253+[3]FISCALIZACIONES!P253</f>
        <v>0</v>
      </c>
      <c r="Q253" s="9">
        <f>+[3]LICENCIAS!Q253+[3]PERMISOS!Q253+[3]REGISTROS!Q253+[3]CERTIFICADOS!Q253+[3]FISCALIZACIONES!Q253</f>
        <v>0</v>
      </c>
      <c r="R253" s="9">
        <f>+[3]LICENCIAS!R253+[3]PERMISOS!R253+[3]REGISTROS!R253+[3]CERTIFICADOS!R253+[3]FISCALIZACIONES!R253</f>
        <v>0</v>
      </c>
      <c r="S253" s="9">
        <f>+[3]LICENCIAS!S253+[3]PERMISOS!S253+[3]REGISTROS!S253+[3]CERTIFICADOS!S253+[3]FISCALIZACIONES!S253</f>
        <v>0</v>
      </c>
      <c r="T253" s="9">
        <f>+[3]LICENCIAS!T253+[3]PERMISOS!T253+[3]REGISTROS!T253+[3]CERTIFICADOS!T253+[3]FISCALIZACIONES!T253</f>
        <v>0</v>
      </c>
      <c r="U253" s="9">
        <f>+[3]LICENCIAS!U253+[3]PERMISOS!U253+[3]REGISTROS!U253+[3]CERTIFICADOS!U253+[3]FISCALIZACIONES!U253</f>
        <v>0</v>
      </c>
      <c r="V253" s="9">
        <f>+[3]LICENCIAS!V253+[3]PERMISOS!V253+[3]REGISTROS!V253+[3]CERTIFICADOS!V253+[3]FISCALIZACIONES!V253</f>
        <v>0</v>
      </c>
      <c r="W253" s="9">
        <f>+[3]LICENCIAS!W253+[3]PERMISOS!W253+[3]REGISTROS!W253+[3]CERTIFICADOS!W253+[3]FISCALIZACIONES!W253</f>
        <v>0</v>
      </c>
      <c r="X253" s="9">
        <f>+[3]LICENCIAS!X253+[3]PERMISOS!X253+[3]REGISTROS!X253+[3]CERTIFICADOS!X253+[3]FISCALIZACIONES!X253</f>
        <v>0</v>
      </c>
      <c r="Y253" s="9">
        <f>+[3]LICENCIAS!Y253+[3]PERMISOS!Y253+[3]REGISTROS!Y253+[3]CERTIFICADOS!Y253+[3]FISCALIZACIONES!Y253</f>
        <v>0</v>
      </c>
      <c r="Z253" s="9">
        <f>+[3]LICENCIAS!Z253+[3]PERMISOS!Z253+[3]REGISTROS!Z253+[3]CERTIFICADOS!Z253+[3]FISCALIZACIONES!Z253</f>
        <v>0</v>
      </c>
      <c r="AA253" s="10">
        <f t="shared" si="105"/>
        <v>407988.8503688093</v>
      </c>
      <c r="AB253" s="10">
        <f t="shared" si="106"/>
        <v>90182.358271865116</v>
      </c>
      <c r="AC253" s="11">
        <f t="shared" si="107"/>
        <v>214572.93572181242</v>
      </c>
      <c r="AD253" s="11">
        <f t="shared" si="108"/>
        <v>129881.35827186513</v>
      </c>
      <c r="AE253" s="11">
        <f t="shared" si="109"/>
        <v>36354.056902002107</v>
      </c>
      <c r="AF253" s="11">
        <f t="shared" si="110"/>
        <v>368273.00105374079</v>
      </c>
      <c r="AG253" s="11">
        <f t="shared" si="111"/>
        <v>15648.050579557428</v>
      </c>
      <c r="AH253" s="12">
        <f t="shared" si="112"/>
        <v>81904.109589041094</v>
      </c>
      <c r="AI253" s="12">
        <f t="shared" si="113"/>
        <v>85658.070600632243</v>
      </c>
      <c r="AJ253" s="12">
        <f t="shared" si="114"/>
        <v>9701.7913593256053</v>
      </c>
      <c r="AK253" s="12">
        <f t="shared" si="115"/>
        <v>2038.9884088514227</v>
      </c>
      <c r="AL253" s="12">
        <f t="shared" si="116"/>
        <v>475015.15384615387</v>
      </c>
      <c r="AM253" s="12">
        <f t="shared" si="117"/>
        <v>211823.9114857745</v>
      </c>
      <c r="AN253" s="12">
        <f t="shared" si="118"/>
        <v>948.36670179135922</v>
      </c>
      <c r="AO253" s="12">
        <f t="shared" si="119"/>
        <v>354977.45943097997</v>
      </c>
      <c r="AP253" s="12">
        <f t="shared" si="120"/>
        <v>25394.762908324548</v>
      </c>
      <c r="AQ253" s="12">
        <f t="shared" si="121"/>
        <v>9009.4836670179138</v>
      </c>
      <c r="AR253" s="12">
        <f t="shared" si="122"/>
        <v>901181.78503688099</v>
      </c>
      <c r="AS253" s="12">
        <f t="shared" si="123"/>
        <v>36522.929399367757</v>
      </c>
      <c r="AT253" s="12">
        <f t="shared" si="124"/>
        <v>3161.2223393045306</v>
      </c>
      <c r="AU253" s="12">
        <f t="shared" si="125"/>
        <v>6728895.6796628032</v>
      </c>
      <c r="AV253" s="12">
        <f t="shared" si="126"/>
        <v>17410.906217070602</v>
      </c>
      <c r="AW253" s="12">
        <f t="shared" si="127"/>
        <v>341.41201264488933</v>
      </c>
      <c r="AX253" s="12">
        <f t="shared" si="128"/>
        <v>1086.986301369863</v>
      </c>
      <c r="AY253" s="12">
        <f t="shared" si="129"/>
        <v>59788.466807165438</v>
      </c>
      <c r="AZ253" s="12">
        <f t="shared" si="130"/>
        <v>18799.978925184405</v>
      </c>
      <c r="BA253" s="12">
        <f t="shared" si="131"/>
        <v>5500.5268703898846</v>
      </c>
      <c r="BB253" s="12">
        <f t="shared" si="132"/>
        <v>1422.5500526870389</v>
      </c>
      <c r="BC253" s="12">
        <f t="shared" si="133"/>
        <v>450537.57534246577</v>
      </c>
      <c r="BD253" s="12">
        <f t="shared" si="134"/>
        <v>6322.4446786090612</v>
      </c>
      <c r="BE253" s="12">
        <f t="shared" si="135"/>
        <v>6435.6796628029497</v>
      </c>
      <c r="BF253" s="12">
        <f t="shared" si="136"/>
        <v>5197.0495258166484</v>
      </c>
      <c r="BG253" s="12">
        <f t="shared" si="137"/>
        <v>9483.6670179135926</v>
      </c>
    </row>
    <row r="254" spans="1:59" x14ac:dyDescent="0.25">
      <c r="A254" s="264"/>
      <c r="B254" s="267"/>
      <c r="C254" s="16" t="s">
        <v>295</v>
      </c>
      <c r="D254" s="7">
        <f t="shared" si="104"/>
        <v>6</v>
      </c>
      <c r="E254" s="9">
        <f>+[3]LICENCIAS!E254+[3]PERMISOS!E254+[3]REGISTROS!E254+[3]CERTIFICADOS!E254+[3]FISCALIZACIONES!E254</f>
        <v>0</v>
      </c>
      <c r="F254" s="9">
        <f>+[3]LICENCIAS!F254+[3]PERMISOS!F254+[3]REGISTROS!F254+[3]CERTIFICADOS!F254+[3]FISCALIZACIONES!F254</f>
        <v>1</v>
      </c>
      <c r="G254" s="9">
        <f>+[3]LICENCIAS!G254+[3]PERMISOS!G254+[3]REGISTROS!G254+[3]CERTIFICADOS!G254+[3]FISCALIZACIONES!G254</f>
        <v>2</v>
      </c>
      <c r="H254" s="9">
        <f>+[3]LICENCIAS!H254+[3]PERMISOS!H254+[3]REGISTROS!H254+[3]CERTIFICADOS!H254+[3]FISCALIZACIONES!H254</f>
        <v>1</v>
      </c>
      <c r="I254" s="9">
        <f>+[3]LICENCIAS!I254+[3]PERMISOS!I254+[3]REGISTROS!I254+[3]CERTIFICADOS!I254+[3]FISCALIZACIONES!I254</f>
        <v>1</v>
      </c>
      <c r="J254" s="9">
        <f>+[3]LICENCIAS!J254+[3]PERMISOS!J254+[3]REGISTROS!J254+[3]CERTIFICADOS!J254+[3]FISCALIZACIONES!J254</f>
        <v>0</v>
      </c>
      <c r="K254" s="9">
        <f>+[3]LICENCIAS!K254+[3]PERMISOS!K254+[3]REGISTROS!K254+[3]CERTIFICADOS!K254+[3]FISCALIZACIONES!K254</f>
        <v>0</v>
      </c>
      <c r="L254" s="9">
        <f>+[3]LICENCIAS!L254+[3]PERMISOS!L254+[3]REGISTROS!L254+[3]CERTIFICADOS!L254+[3]FISCALIZACIONES!L254</f>
        <v>0</v>
      </c>
      <c r="M254" s="9">
        <f>+[3]LICENCIAS!M254+[3]PERMISOS!M254+[3]REGISTROS!M254+[3]CERTIFICADOS!M254+[3]FISCALIZACIONES!M254</f>
        <v>0</v>
      </c>
      <c r="N254" s="9">
        <f>+[3]LICENCIAS!N254+[3]PERMISOS!N254+[3]REGISTROS!N254+[3]CERTIFICADOS!N254+[3]FISCALIZACIONES!N254</f>
        <v>0</v>
      </c>
      <c r="O254" s="9">
        <f>+[3]LICENCIAS!O254+[3]PERMISOS!O254+[3]REGISTROS!O254+[3]CERTIFICADOS!O254+[3]FISCALIZACIONES!O254</f>
        <v>0</v>
      </c>
      <c r="P254" s="9">
        <f>+[3]LICENCIAS!P254+[3]PERMISOS!P254+[3]REGISTROS!P254+[3]CERTIFICADOS!P254+[3]FISCALIZACIONES!P254</f>
        <v>0</v>
      </c>
      <c r="Q254" s="9">
        <f>+[3]LICENCIAS!Q254+[3]PERMISOS!Q254+[3]REGISTROS!Q254+[3]CERTIFICADOS!Q254+[3]FISCALIZACIONES!Q254</f>
        <v>0</v>
      </c>
      <c r="R254" s="9">
        <f>+[3]LICENCIAS!R254+[3]PERMISOS!R254+[3]REGISTROS!R254+[3]CERTIFICADOS!R254+[3]FISCALIZACIONES!R254</f>
        <v>0</v>
      </c>
      <c r="S254" s="9">
        <f>+[3]LICENCIAS!S254+[3]PERMISOS!S254+[3]REGISTROS!S254+[3]CERTIFICADOS!S254+[3]FISCALIZACIONES!S254</f>
        <v>0</v>
      </c>
      <c r="T254" s="9">
        <f>+[3]LICENCIAS!T254+[3]PERMISOS!T254+[3]REGISTROS!T254+[3]CERTIFICADOS!T254+[3]FISCALIZACIONES!T254</f>
        <v>0</v>
      </c>
      <c r="U254" s="9">
        <f>+[3]LICENCIAS!U254+[3]PERMISOS!U254+[3]REGISTROS!U254+[3]CERTIFICADOS!U254+[3]FISCALIZACIONES!U254</f>
        <v>0</v>
      </c>
      <c r="V254" s="9">
        <f>+[3]LICENCIAS!V254+[3]PERMISOS!V254+[3]REGISTROS!V254+[3]CERTIFICADOS!V254+[3]FISCALIZACIONES!V254</f>
        <v>0</v>
      </c>
      <c r="W254" s="9">
        <f>+[3]LICENCIAS!W254+[3]PERMISOS!W254+[3]REGISTROS!W254+[3]CERTIFICADOS!W254+[3]FISCALIZACIONES!W254</f>
        <v>0</v>
      </c>
      <c r="X254" s="9">
        <f>+[3]LICENCIAS!X254+[3]PERMISOS!X254+[3]REGISTROS!X254+[3]CERTIFICADOS!X254+[3]FISCALIZACIONES!X254</f>
        <v>0</v>
      </c>
      <c r="Y254" s="9">
        <f>+[3]LICENCIAS!Y254+[3]PERMISOS!Y254+[3]REGISTROS!Y254+[3]CERTIFICADOS!Y254+[3]FISCALIZACIONES!Y254</f>
        <v>0</v>
      </c>
      <c r="Z254" s="9">
        <f>+[3]LICENCIAS!Z254+[3]PERMISOS!Z254+[3]REGISTROS!Z254+[3]CERTIFICADOS!Z254+[3]FISCALIZACIONES!Z254</f>
        <v>1</v>
      </c>
      <c r="AA254" s="10">
        <f t="shared" si="105"/>
        <v>407988.8503688093</v>
      </c>
      <c r="AB254" s="10">
        <f t="shared" si="106"/>
        <v>90182.358271865116</v>
      </c>
      <c r="AC254" s="11">
        <f t="shared" si="107"/>
        <v>214572.93572181242</v>
      </c>
      <c r="AD254" s="11">
        <f t="shared" si="108"/>
        <v>129881.35827186513</v>
      </c>
      <c r="AE254" s="11">
        <f t="shared" si="109"/>
        <v>36354.056902002107</v>
      </c>
      <c r="AF254" s="11">
        <f t="shared" si="110"/>
        <v>368273.00105374079</v>
      </c>
      <c r="AG254" s="11">
        <f t="shared" si="111"/>
        <v>15648.050579557428</v>
      </c>
      <c r="AH254" s="12">
        <f t="shared" si="112"/>
        <v>81904.109589041094</v>
      </c>
      <c r="AI254" s="12">
        <f t="shared" si="113"/>
        <v>85658.070600632243</v>
      </c>
      <c r="AJ254" s="12">
        <f t="shared" si="114"/>
        <v>9701.7913593256053</v>
      </c>
      <c r="AK254" s="12">
        <f t="shared" si="115"/>
        <v>2038.9884088514227</v>
      </c>
      <c r="AL254" s="12">
        <f t="shared" si="116"/>
        <v>475015.15384615387</v>
      </c>
      <c r="AM254" s="12">
        <f t="shared" si="117"/>
        <v>211823.9114857745</v>
      </c>
      <c r="AN254" s="12">
        <f t="shared" si="118"/>
        <v>948.36670179135922</v>
      </c>
      <c r="AO254" s="12">
        <f t="shared" si="119"/>
        <v>354977.45943097997</v>
      </c>
      <c r="AP254" s="12">
        <f t="shared" si="120"/>
        <v>25394.762908324548</v>
      </c>
      <c r="AQ254" s="12">
        <f t="shared" si="121"/>
        <v>9009.4836670179138</v>
      </c>
      <c r="AR254" s="12">
        <f t="shared" si="122"/>
        <v>901181.78503688099</v>
      </c>
      <c r="AS254" s="12">
        <f t="shared" si="123"/>
        <v>36522.929399367757</v>
      </c>
      <c r="AT254" s="12">
        <f t="shared" si="124"/>
        <v>3161.2223393045306</v>
      </c>
      <c r="AU254" s="12">
        <f t="shared" si="125"/>
        <v>6728895.6796628032</v>
      </c>
      <c r="AV254" s="12">
        <f t="shared" si="126"/>
        <v>17410.906217070602</v>
      </c>
      <c r="AW254" s="12">
        <f t="shared" si="127"/>
        <v>341.41201264488933</v>
      </c>
      <c r="AX254" s="12">
        <f t="shared" si="128"/>
        <v>1086.986301369863</v>
      </c>
      <c r="AY254" s="12">
        <f t="shared" si="129"/>
        <v>59788.466807165438</v>
      </c>
      <c r="AZ254" s="12">
        <f t="shared" si="130"/>
        <v>18799.978925184405</v>
      </c>
      <c r="BA254" s="12">
        <f t="shared" si="131"/>
        <v>5500.5268703898846</v>
      </c>
      <c r="BB254" s="12">
        <f t="shared" si="132"/>
        <v>1422.5500526870389</v>
      </c>
      <c r="BC254" s="12">
        <f t="shared" si="133"/>
        <v>450537.57534246577</v>
      </c>
      <c r="BD254" s="12">
        <f t="shared" si="134"/>
        <v>6322.4446786090612</v>
      </c>
      <c r="BE254" s="12">
        <f t="shared" si="135"/>
        <v>6435.6796628029497</v>
      </c>
      <c r="BF254" s="12">
        <f t="shared" si="136"/>
        <v>5197.0495258166484</v>
      </c>
      <c r="BG254" s="12">
        <f t="shared" si="137"/>
        <v>9483.6670179135926</v>
      </c>
    </row>
    <row r="255" spans="1:59" x14ac:dyDescent="0.25">
      <c r="A255" s="265"/>
      <c r="B255" s="268"/>
      <c r="C255" s="16" t="s">
        <v>296</v>
      </c>
      <c r="D255" s="7">
        <f t="shared" si="104"/>
        <v>14</v>
      </c>
      <c r="E255" s="9">
        <f>+[3]LICENCIAS!E255+[3]PERMISOS!E255+[3]REGISTROS!E255+[3]CERTIFICADOS!E255+[3]FISCALIZACIONES!E255</f>
        <v>0</v>
      </c>
      <c r="F255" s="9">
        <f>+[3]LICENCIAS!F255+[3]PERMISOS!F255+[3]REGISTROS!F255+[3]CERTIFICADOS!F255+[3]FISCALIZACIONES!F255</f>
        <v>8</v>
      </c>
      <c r="G255" s="9">
        <f>+[3]LICENCIAS!G255+[3]PERMISOS!G255+[3]REGISTROS!G255+[3]CERTIFICADOS!G255+[3]FISCALIZACIONES!G255</f>
        <v>2</v>
      </c>
      <c r="H255" s="9">
        <f>+[3]LICENCIAS!H255+[3]PERMISOS!H255+[3]REGISTROS!H255+[3]CERTIFICADOS!H255+[3]FISCALIZACIONES!H255</f>
        <v>1</v>
      </c>
      <c r="I255" s="9">
        <f>+[3]LICENCIAS!I255+[3]PERMISOS!I255+[3]REGISTROS!I255+[3]CERTIFICADOS!I255+[3]FISCALIZACIONES!I255</f>
        <v>0</v>
      </c>
      <c r="J255" s="9">
        <f>+[3]LICENCIAS!J255+[3]PERMISOS!J255+[3]REGISTROS!J255+[3]CERTIFICADOS!J255+[3]FISCALIZACIONES!J255</f>
        <v>0</v>
      </c>
      <c r="K255" s="9">
        <f>+[3]LICENCIAS!K255+[3]PERMISOS!K255+[3]REGISTROS!K255+[3]CERTIFICADOS!K255+[3]FISCALIZACIONES!K255</f>
        <v>0</v>
      </c>
      <c r="L255" s="9">
        <f>+[3]LICENCIAS!L255+[3]PERMISOS!L255+[3]REGISTROS!L255+[3]CERTIFICADOS!L255+[3]FISCALIZACIONES!L255</f>
        <v>1</v>
      </c>
      <c r="M255" s="9">
        <f>+[3]LICENCIAS!M255+[3]PERMISOS!M255+[3]REGISTROS!M255+[3]CERTIFICADOS!M255+[3]FISCALIZACIONES!M255</f>
        <v>1</v>
      </c>
      <c r="N255" s="9">
        <f>+[3]LICENCIAS!N255+[3]PERMISOS!N255+[3]REGISTROS!N255+[3]CERTIFICADOS!N255+[3]FISCALIZACIONES!N255</f>
        <v>0</v>
      </c>
      <c r="O255" s="9">
        <f>+[3]LICENCIAS!O255+[3]PERMISOS!O255+[3]REGISTROS!O255+[3]CERTIFICADOS!O255+[3]FISCALIZACIONES!O255</f>
        <v>1</v>
      </c>
      <c r="P255" s="9">
        <f>+[3]LICENCIAS!P255+[3]PERMISOS!P255+[3]REGISTROS!P255+[3]CERTIFICADOS!P255+[3]FISCALIZACIONES!P255</f>
        <v>0</v>
      </c>
      <c r="Q255" s="9">
        <f>+[3]LICENCIAS!Q255+[3]PERMISOS!Q255+[3]REGISTROS!Q255+[3]CERTIFICADOS!Q255+[3]FISCALIZACIONES!Q255</f>
        <v>0</v>
      </c>
      <c r="R255" s="9">
        <f>+[3]LICENCIAS!R255+[3]PERMISOS!R255+[3]REGISTROS!R255+[3]CERTIFICADOS!R255+[3]FISCALIZACIONES!R255</f>
        <v>0</v>
      </c>
      <c r="S255" s="9">
        <f>+[3]LICENCIAS!S255+[3]PERMISOS!S255+[3]REGISTROS!S255+[3]CERTIFICADOS!S255+[3]FISCALIZACIONES!S255</f>
        <v>0</v>
      </c>
      <c r="T255" s="9">
        <f>+[3]LICENCIAS!T255+[3]PERMISOS!T255+[3]REGISTROS!T255+[3]CERTIFICADOS!T255+[3]FISCALIZACIONES!T255</f>
        <v>0</v>
      </c>
      <c r="U255" s="9">
        <f>+[3]LICENCIAS!U255+[3]PERMISOS!U255+[3]REGISTROS!U255+[3]CERTIFICADOS!U255+[3]FISCALIZACIONES!U255</f>
        <v>0</v>
      </c>
      <c r="V255" s="9">
        <f>+[3]LICENCIAS!V255+[3]PERMISOS!V255+[3]REGISTROS!V255+[3]CERTIFICADOS!V255+[3]FISCALIZACIONES!V255</f>
        <v>0</v>
      </c>
      <c r="W255" s="9">
        <f>+[3]LICENCIAS!W255+[3]PERMISOS!W255+[3]REGISTROS!W255+[3]CERTIFICADOS!W255+[3]FISCALIZACIONES!W255</f>
        <v>0</v>
      </c>
      <c r="X255" s="9">
        <f>+[3]LICENCIAS!X255+[3]PERMISOS!X255+[3]REGISTROS!X255+[3]CERTIFICADOS!X255+[3]FISCALIZACIONES!X255</f>
        <v>0</v>
      </c>
      <c r="Y255" s="9">
        <f>+[3]LICENCIAS!Y255+[3]PERMISOS!Y255+[3]REGISTROS!Y255+[3]CERTIFICADOS!Y255+[3]FISCALIZACIONES!Y255</f>
        <v>0</v>
      </c>
      <c r="Z255" s="9">
        <f>+[3]LICENCIAS!Z255+[3]PERMISOS!Z255+[3]REGISTROS!Z255+[3]CERTIFICADOS!Z255+[3]FISCALIZACIONES!Z255</f>
        <v>0</v>
      </c>
      <c r="AA255" s="10">
        <f t="shared" si="105"/>
        <v>951973.98419388838</v>
      </c>
      <c r="AB255" s="10">
        <f t="shared" si="106"/>
        <v>210425.50263435196</v>
      </c>
      <c r="AC255" s="11">
        <f t="shared" si="107"/>
        <v>500670.18335089565</v>
      </c>
      <c r="AD255" s="11">
        <f t="shared" si="108"/>
        <v>303056.50263435196</v>
      </c>
      <c r="AE255" s="11">
        <f t="shared" si="109"/>
        <v>84826.132771338249</v>
      </c>
      <c r="AF255" s="11">
        <f t="shared" si="110"/>
        <v>859303.66912539513</v>
      </c>
      <c r="AG255" s="11">
        <f t="shared" si="111"/>
        <v>36512.118018967332</v>
      </c>
      <c r="AH255" s="12">
        <f t="shared" si="112"/>
        <v>191109.58904109587</v>
      </c>
      <c r="AI255" s="12">
        <f t="shared" si="113"/>
        <v>199868.83140147524</v>
      </c>
      <c r="AJ255" s="12">
        <f t="shared" si="114"/>
        <v>22637.513171759747</v>
      </c>
      <c r="AK255" s="12">
        <f t="shared" si="115"/>
        <v>4757.6396206533191</v>
      </c>
      <c r="AL255" s="12">
        <f t="shared" si="116"/>
        <v>1108368.6923076925</v>
      </c>
      <c r="AM255" s="12">
        <f t="shared" si="117"/>
        <v>494255.79346680717</v>
      </c>
      <c r="AN255" s="12">
        <f t="shared" si="118"/>
        <v>2212.8556375131716</v>
      </c>
      <c r="AO255" s="12">
        <f t="shared" si="119"/>
        <v>828280.73867228662</v>
      </c>
      <c r="AP255" s="12">
        <f t="shared" si="120"/>
        <v>59254.446786090615</v>
      </c>
      <c r="AQ255" s="12">
        <f t="shared" si="121"/>
        <v>21022.12855637513</v>
      </c>
      <c r="AR255" s="12">
        <f t="shared" si="122"/>
        <v>2102757.4984193887</v>
      </c>
      <c r="AS255" s="12">
        <f t="shared" si="123"/>
        <v>85220.16859852476</v>
      </c>
      <c r="AT255" s="12">
        <f t="shared" si="124"/>
        <v>7376.1854583772383</v>
      </c>
      <c r="AU255" s="12">
        <f t="shared" si="125"/>
        <v>15700756.585879873</v>
      </c>
      <c r="AV255" s="12">
        <f t="shared" si="126"/>
        <v>40625.447839831402</v>
      </c>
      <c r="AW255" s="12">
        <f t="shared" si="127"/>
        <v>796.62802950474179</v>
      </c>
      <c r="AX255" s="12">
        <f t="shared" si="128"/>
        <v>2536.3013698630139</v>
      </c>
      <c r="AY255" s="12">
        <f t="shared" si="129"/>
        <v>139506.4225500527</v>
      </c>
      <c r="AZ255" s="12">
        <f t="shared" si="130"/>
        <v>43866.61749209695</v>
      </c>
      <c r="BA255" s="12">
        <f t="shared" si="131"/>
        <v>12834.562697576397</v>
      </c>
      <c r="BB255" s="12">
        <f t="shared" si="132"/>
        <v>3319.2834562697576</v>
      </c>
      <c r="BC255" s="12">
        <f t="shared" si="133"/>
        <v>1051254.3424657534</v>
      </c>
      <c r="BD255" s="12">
        <f t="shared" si="134"/>
        <v>14752.370916754477</v>
      </c>
      <c r="BE255" s="12">
        <f t="shared" si="135"/>
        <v>15016.58587987355</v>
      </c>
      <c r="BF255" s="12">
        <f t="shared" si="136"/>
        <v>12126.44889357218</v>
      </c>
      <c r="BG255" s="12">
        <f t="shared" si="137"/>
        <v>22128.556375131717</v>
      </c>
    </row>
    <row r="256" spans="1:59" x14ac:dyDescent="0.25">
      <c r="A256" s="263" t="s">
        <v>297</v>
      </c>
      <c r="B256" s="269">
        <f>SUM(D256:D259)</f>
        <v>47</v>
      </c>
      <c r="C256" s="16" t="s">
        <v>298</v>
      </c>
      <c r="D256" s="7">
        <f t="shared" si="104"/>
        <v>8</v>
      </c>
      <c r="E256" s="9">
        <f>+[3]LICENCIAS!E256+[3]PERMISOS!E256+[3]REGISTROS!E256+[3]CERTIFICADOS!E256+[3]FISCALIZACIONES!E256</f>
        <v>1</v>
      </c>
      <c r="F256" s="9">
        <f>+[3]LICENCIAS!F256+[3]PERMISOS!F256+[3]REGISTROS!F256+[3]CERTIFICADOS!F256+[3]FISCALIZACIONES!F256</f>
        <v>2</v>
      </c>
      <c r="G256" s="9">
        <f>+[3]LICENCIAS!G256+[3]PERMISOS!G256+[3]REGISTROS!G256+[3]CERTIFICADOS!G256+[3]FISCALIZACIONES!G256</f>
        <v>0</v>
      </c>
      <c r="H256" s="9">
        <f>+[3]LICENCIAS!H256+[3]PERMISOS!H256+[3]REGISTROS!H256+[3]CERTIFICADOS!H256+[3]FISCALIZACIONES!H256</f>
        <v>5</v>
      </c>
      <c r="I256" s="9">
        <f>+[3]LICENCIAS!I256+[3]PERMISOS!I256+[3]REGISTROS!I256+[3]CERTIFICADOS!I256+[3]FISCALIZACIONES!I256</f>
        <v>0</v>
      </c>
      <c r="J256" s="9">
        <f>+[3]LICENCIAS!J256+[3]PERMISOS!J256+[3]REGISTROS!J256+[3]CERTIFICADOS!J256+[3]FISCALIZACIONES!J256</f>
        <v>0</v>
      </c>
      <c r="K256" s="9">
        <f>+[3]LICENCIAS!K256+[3]PERMISOS!K256+[3]REGISTROS!K256+[3]CERTIFICADOS!K256+[3]FISCALIZACIONES!K256</f>
        <v>0</v>
      </c>
      <c r="L256" s="9">
        <f>+[3]LICENCIAS!L256+[3]PERMISOS!L256+[3]REGISTROS!L256+[3]CERTIFICADOS!L256+[3]FISCALIZACIONES!L256</f>
        <v>0</v>
      </c>
      <c r="M256" s="9">
        <f>+[3]LICENCIAS!M256+[3]PERMISOS!M256+[3]REGISTROS!M256+[3]CERTIFICADOS!M256+[3]FISCALIZACIONES!M256</f>
        <v>0</v>
      </c>
      <c r="N256" s="9">
        <f>+[3]LICENCIAS!N256+[3]PERMISOS!N256+[3]REGISTROS!N256+[3]CERTIFICADOS!N256+[3]FISCALIZACIONES!N256</f>
        <v>0</v>
      </c>
      <c r="O256" s="9">
        <f>+[3]LICENCIAS!O256+[3]PERMISOS!O256+[3]REGISTROS!O256+[3]CERTIFICADOS!O256+[3]FISCALIZACIONES!O256</f>
        <v>0</v>
      </c>
      <c r="P256" s="9">
        <f>+[3]LICENCIAS!P256+[3]PERMISOS!P256+[3]REGISTROS!P256+[3]CERTIFICADOS!P256+[3]FISCALIZACIONES!P256</f>
        <v>0</v>
      </c>
      <c r="Q256" s="9">
        <f>+[3]LICENCIAS!Q256+[3]PERMISOS!Q256+[3]REGISTROS!Q256+[3]CERTIFICADOS!Q256+[3]FISCALIZACIONES!Q256</f>
        <v>0</v>
      </c>
      <c r="R256" s="9">
        <f>+[3]LICENCIAS!R256+[3]PERMISOS!R256+[3]REGISTROS!R256+[3]CERTIFICADOS!R256+[3]FISCALIZACIONES!R256</f>
        <v>0</v>
      </c>
      <c r="S256" s="9">
        <f>+[3]LICENCIAS!S256+[3]PERMISOS!S256+[3]REGISTROS!S256+[3]CERTIFICADOS!S256+[3]FISCALIZACIONES!S256</f>
        <v>0</v>
      </c>
      <c r="T256" s="9">
        <f>+[3]LICENCIAS!T256+[3]PERMISOS!T256+[3]REGISTROS!T256+[3]CERTIFICADOS!T256+[3]FISCALIZACIONES!T256</f>
        <v>0</v>
      </c>
      <c r="U256" s="9">
        <f>+[3]LICENCIAS!U256+[3]PERMISOS!U256+[3]REGISTROS!U256+[3]CERTIFICADOS!U256+[3]FISCALIZACIONES!U256</f>
        <v>0</v>
      </c>
      <c r="V256" s="9">
        <f>+[3]LICENCIAS!V256+[3]PERMISOS!V256+[3]REGISTROS!V256+[3]CERTIFICADOS!V256+[3]FISCALIZACIONES!V256</f>
        <v>0</v>
      </c>
      <c r="W256" s="9">
        <f>+[3]LICENCIAS!W256+[3]PERMISOS!W256+[3]REGISTROS!W256+[3]CERTIFICADOS!W256+[3]FISCALIZACIONES!W256</f>
        <v>0</v>
      </c>
      <c r="X256" s="9">
        <f>+[3]LICENCIAS!X256+[3]PERMISOS!X256+[3]REGISTROS!X256+[3]CERTIFICADOS!X256+[3]FISCALIZACIONES!X256</f>
        <v>0</v>
      </c>
      <c r="Y256" s="9">
        <f>+[3]LICENCIAS!Y256+[3]PERMISOS!Y256+[3]REGISTROS!Y256+[3]CERTIFICADOS!Y256+[3]FISCALIZACIONES!Y256</f>
        <v>0</v>
      </c>
      <c r="Z256" s="9">
        <f>+[3]LICENCIAS!Z256+[3]PERMISOS!Z256+[3]REGISTROS!Z256+[3]CERTIFICADOS!Z256+[3]FISCALIZACIONES!Z256</f>
        <v>0</v>
      </c>
      <c r="AA256" s="10">
        <f t="shared" si="105"/>
        <v>543985.13382507907</v>
      </c>
      <c r="AB256" s="10">
        <f t="shared" si="106"/>
        <v>120243.14436248683</v>
      </c>
      <c r="AC256" s="11">
        <f t="shared" si="107"/>
        <v>286097.24762908323</v>
      </c>
      <c r="AD256" s="11">
        <f t="shared" si="108"/>
        <v>173175.14436248684</v>
      </c>
      <c r="AE256" s="11">
        <f t="shared" si="109"/>
        <v>48472.075869336142</v>
      </c>
      <c r="AF256" s="11">
        <f t="shared" si="110"/>
        <v>491030.66807165439</v>
      </c>
      <c r="AG256" s="11">
        <f t="shared" si="111"/>
        <v>20864.067439409904</v>
      </c>
      <c r="AH256" s="12">
        <f t="shared" si="112"/>
        <v>109205.47945205479</v>
      </c>
      <c r="AI256" s="12">
        <f t="shared" si="113"/>
        <v>114210.760800843</v>
      </c>
      <c r="AJ256" s="12">
        <f t="shared" si="114"/>
        <v>12935.721812434142</v>
      </c>
      <c r="AK256" s="12">
        <f t="shared" si="115"/>
        <v>2718.6512118018968</v>
      </c>
      <c r="AL256" s="12">
        <f t="shared" si="116"/>
        <v>633353.5384615385</v>
      </c>
      <c r="AM256" s="12">
        <f t="shared" si="117"/>
        <v>282431.88198103267</v>
      </c>
      <c r="AN256" s="12">
        <f t="shared" si="118"/>
        <v>1264.4889357218124</v>
      </c>
      <c r="AO256" s="12">
        <f t="shared" si="119"/>
        <v>473303.27924130665</v>
      </c>
      <c r="AP256" s="12">
        <f t="shared" si="120"/>
        <v>33859.683877766067</v>
      </c>
      <c r="AQ256" s="12">
        <f t="shared" si="121"/>
        <v>12012.644889357218</v>
      </c>
      <c r="AR256" s="12">
        <f t="shared" si="122"/>
        <v>1201575.7133825079</v>
      </c>
      <c r="AS256" s="12">
        <f t="shared" si="123"/>
        <v>48697.239199157004</v>
      </c>
      <c r="AT256" s="12">
        <f t="shared" si="124"/>
        <v>4214.9631190727077</v>
      </c>
      <c r="AU256" s="12">
        <f t="shared" si="125"/>
        <v>8971860.9062170703</v>
      </c>
      <c r="AV256" s="12">
        <f t="shared" si="126"/>
        <v>23214.5416227608</v>
      </c>
      <c r="AW256" s="12">
        <f t="shared" si="127"/>
        <v>455.21601685985246</v>
      </c>
      <c r="AX256" s="12">
        <f t="shared" si="128"/>
        <v>1449.3150684931506</v>
      </c>
      <c r="AY256" s="12">
        <f t="shared" si="129"/>
        <v>79717.95574288725</v>
      </c>
      <c r="AZ256" s="12">
        <f t="shared" si="130"/>
        <v>25066.638566912541</v>
      </c>
      <c r="BA256" s="12">
        <f t="shared" si="131"/>
        <v>7334.0358271865125</v>
      </c>
      <c r="BB256" s="12">
        <f t="shared" si="132"/>
        <v>1896.7334035827187</v>
      </c>
      <c r="BC256" s="12">
        <f t="shared" si="133"/>
        <v>600716.76712328766</v>
      </c>
      <c r="BD256" s="12">
        <f t="shared" si="134"/>
        <v>8429.9262381454155</v>
      </c>
      <c r="BE256" s="12">
        <f t="shared" si="135"/>
        <v>8580.9062170706002</v>
      </c>
      <c r="BF256" s="12">
        <f t="shared" si="136"/>
        <v>6929.3993677555318</v>
      </c>
      <c r="BG256" s="12">
        <f t="shared" si="137"/>
        <v>12644.889357218124</v>
      </c>
    </row>
    <row r="257" spans="1:59" x14ac:dyDescent="0.25">
      <c r="A257" s="264"/>
      <c r="B257" s="270"/>
      <c r="C257" s="16" t="s">
        <v>299</v>
      </c>
      <c r="D257" s="7">
        <f t="shared" si="104"/>
        <v>17</v>
      </c>
      <c r="E257" s="9">
        <f>+[3]LICENCIAS!E257+[3]PERMISOS!E257+[3]REGISTROS!E257+[3]CERTIFICADOS!E257+[3]FISCALIZACIONES!E257</f>
        <v>8</v>
      </c>
      <c r="F257" s="9">
        <f>+[3]LICENCIAS!F257+[3]PERMISOS!F257+[3]REGISTROS!F257+[3]CERTIFICADOS!F257+[3]FISCALIZACIONES!F257</f>
        <v>2</v>
      </c>
      <c r="G257" s="9">
        <f>+[3]LICENCIAS!G257+[3]PERMISOS!G257+[3]REGISTROS!G257+[3]CERTIFICADOS!G257+[3]FISCALIZACIONES!G257</f>
        <v>5</v>
      </c>
      <c r="H257" s="9">
        <f>+[3]LICENCIAS!H257+[3]PERMISOS!H257+[3]REGISTROS!H257+[3]CERTIFICADOS!H257+[3]FISCALIZACIONES!H257</f>
        <v>1</v>
      </c>
      <c r="I257" s="9">
        <f>+[3]LICENCIAS!I257+[3]PERMISOS!I257+[3]REGISTROS!I257+[3]CERTIFICADOS!I257+[3]FISCALIZACIONES!I257</f>
        <v>0</v>
      </c>
      <c r="J257" s="9">
        <f>+[3]LICENCIAS!J257+[3]PERMISOS!J257+[3]REGISTROS!J257+[3]CERTIFICADOS!J257+[3]FISCALIZACIONES!J257</f>
        <v>0</v>
      </c>
      <c r="K257" s="9">
        <f>+[3]LICENCIAS!K257+[3]PERMISOS!K257+[3]REGISTROS!K257+[3]CERTIFICADOS!K257+[3]FISCALIZACIONES!K257</f>
        <v>0</v>
      </c>
      <c r="L257" s="9">
        <f>+[3]LICENCIAS!L257+[3]PERMISOS!L257+[3]REGISTROS!L257+[3]CERTIFICADOS!L257+[3]FISCALIZACIONES!L257</f>
        <v>0</v>
      </c>
      <c r="M257" s="9">
        <f>+[3]LICENCIAS!M257+[3]PERMISOS!M257+[3]REGISTROS!M257+[3]CERTIFICADOS!M257+[3]FISCALIZACIONES!M257</f>
        <v>0</v>
      </c>
      <c r="N257" s="9">
        <f>+[3]LICENCIAS!N257+[3]PERMISOS!N257+[3]REGISTROS!N257+[3]CERTIFICADOS!N257+[3]FISCALIZACIONES!N257</f>
        <v>0</v>
      </c>
      <c r="O257" s="9">
        <f>+[3]LICENCIAS!O257+[3]PERMISOS!O257+[3]REGISTROS!O257+[3]CERTIFICADOS!O257+[3]FISCALIZACIONES!O257</f>
        <v>1</v>
      </c>
      <c r="P257" s="9">
        <f>+[3]LICENCIAS!P257+[3]PERMISOS!P257+[3]REGISTROS!P257+[3]CERTIFICADOS!P257+[3]FISCALIZACIONES!P257</f>
        <v>0</v>
      </c>
      <c r="Q257" s="9">
        <f>+[3]LICENCIAS!Q257+[3]PERMISOS!Q257+[3]REGISTROS!Q257+[3]CERTIFICADOS!Q257+[3]FISCALIZACIONES!Q257</f>
        <v>0</v>
      </c>
      <c r="R257" s="9">
        <f>+[3]LICENCIAS!R257+[3]PERMISOS!R257+[3]REGISTROS!R257+[3]CERTIFICADOS!R257+[3]FISCALIZACIONES!R257</f>
        <v>0</v>
      </c>
      <c r="S257" s="9">
        <f>+[3]LICENCIAS!S257+[3]PERMISOS!S257+[3]REGISTROS!S257+[3]CERTIFICADOS!S257+[3]FISCALIZACIONES!S257</f>
        <v>0</v>
      </c>
      <c r="T257" s="9">
        <f>+[3]LICENCIAS!T257+[3]PERMISOS!T257+[3]REGISTROS!T257+[3]CERTIFICADOS!T257+[3]FISCALIZACIONES!T257</f>
        <v>0</v>
      </c>
      <c r="U257" s="9">
        <f>+[3]LICENCIAS!U257+[3]PERMISOS!U257+[3]REGISTROS!U257+[3]CERTIFICADOS!U257+[3]FISCALIZACIONES!U257</f>
        <v>0</v>
      </c>
      <c r="V257" s="9">
        <f>+[3]LICENCIAS!V257+[3]PERMISOS!V257+[3]REGISTROS!V257+[3]CERTIFICADOS!V257+[3]FISCALIZACIONES!V257</f>
        <v>0</v>
      </c>
      <c r="W257" s="9">
        <f>+[3]LICENCIAS!W257+[3]PERMISOS!W257+[3]REGISTROS!W257+[3]CERTIFICADOS!W257+[3]FISCALIZACIONES!W257</f>
        <v>0</v>
      </c>
      <c r="X257" s="9">
        <f>+[3]LICENCIAS!X257+[3]PERMISOS!X257+[3]REGISTROS!X257+[3]CERTIFICADOS!X257+[3]FISCALIZACIONES!X257</f>
        <v>0</v>
      </c>
      <c r="Y257" s="9">
        <f>+[3]LICENCIAS!Y257+[3]PERMISOS!Y257+[3]REGISTROS!Y257+[3]CERTIFICADOS!Y257+[3]FISCALIZACIONES!Y257</f>
        <v>0</v>
      </c>
      <c r="Z257" s="9">
        <f>+[3]LICENCIAS!Z257+[3]PERMISOS!Z257+[3]REGISTROS!Z257+[3]CERTIFICADOS!Z257+[3]FISCALIZACIONES!Z257</f>
        <v>0</v>
      </c>
      <c r="AA257" s="10">
        <f t="shared" si="105"/>
        <v>1155968.409378293</v>
      </c>
      <c r="AB257" s="10">
        <f t="shared" si="106"/>
        <v>255516.68177028451</v>
      </c>
      <c r="AC257" s="11">
        <f t="shared" si="107"/>
        <v>607956.65121180192</v>
      </c>
      <c r="AD257" s="11">
        <f t="shared" si="108"/>
        <v>367997.18177028454</v>
      </c>
      <c r="AE257" s="11">
        <f t="shared" si="109"/>
        <v>103003.1612223393</v>
      </c>
      <c r="AF257" s="11">
        <f t="shared" si="110"/>
        <v>1043440.1696522656</v>
      </c>
      <c r="AG257" s="11">
        <f t="shared" si="111"/>
        <v>44336.143308746046</v>
      </c>
      <c r="AH257" s="12">
        <f t="shared" si="112"/>
        <v>232061.64383561641</v>
      </c>
      <c r="AI257" s="12">
        <f t="shared" si="113"/>
        <v>242697.86670179135</v>
      </c>
      <c r="AJ257" s="12">
        <f t="shared" si="114"/>
        <v>27488.408851422551</v>
      </c>
      <c r="AK257" s="12">
        <f t="shared" si="115"/>
        <v>5777.1338250790304</v>
      </c>
      <c r="AL257" s="12">
        <f t="shared" si="116"/>
        <v>1345876.2692307692</v>
      </c>
      <c r="AM257" s="12">
        <f t="shared" si="117"/>
        <v>600167.74920969445</v>
      </c>
      <c r="AN257" s="12">
        <f t="shared" si="118"/>
        <v>2687.0389884088513</v>
      </c>
      <c r="AO257" s="12">
        <f t="shared" si="119"/>
        <v>1005769.4683877766</v>
      </c>
      <c r="AP257" s="12">
        <f t="shared" si="120"/>
        <v>71951.828240252886</v>
      </c>
      <c r="AQ257" s="12">
        <f t="shared" si="121"/>
        <v>25526.870389884087</v>
      </c>
      <c r="AR257" s="12">
        <f t="shared" si="122"/>
        <v>2553348.3909378294</v>
      </c>
      <c r="AS257" s="12">
        <f t="shared" si="123"/>
        <v>103481.63329820863</v>
      </c>
      <c r="AT257" s="12">
        <f t="shared" si="124"/>
        <v>8956.7966280295041</v>
      </c>
      <c r="AU257" s="12">
        <f t="shared" si="125"/>
        <v>19065204.425711274</v>
      </c>
      <c r="AV257" s="12">
        <f t="shared" si="126"/>
        <v>49330.900948366703</v>
      </c>
      <c r="AW257" s="12">
        <f t="shared" si="127"/>
        <v>967.33403582718643</v>
      </c>
      <c r="AX257" s="12">
        <f t="shared" si="128"/>
        <v>3079.794520547945</v>
      </c>
      <c r="AY257" s="12">
        <f t="shared" si="129"/>
        <v>169400.6559536354</v>
      </c>
      <c r="AZ257" s="12">
        <f t="shared" si="130"/>
        <v>53266.606954689152</v>
      </c>
      <c r="BA257" s="12">
        <f t="shared" si="131"/>
        <v>15584.826132771339</v>
      </c>
      <c r="BB257" s="12">
        <f t="shared" si="132"/>
        <v>4030.5584826132772</v>
      </c>
      <c r="BC257" s="12">
        <f t="shared" si="133"/>
        <v>1276523.1301369863</v>
      </c>
      <c r="BD257" s="12">
        <f t="shared" si="134"/>
        <v>17913.593256059008</v>
      </c>
      <c r="BE257" s="12">
        <f t="shared" si="135"/>
        <v>18234.425711275024</v>
      </c>
      <c r="BF257" s="12">
        <f t="shared" si="136"/>
        <v>14724.973656480504</v>
      </c>
      <c r="BG257" s="12">
        <f t="shared" si="137"/>
        <v>26870.389884088512</v>
      </c>
    </row>
    <row r="258" spans="1:59" x14ac:dyDescent="0.25">
      <c r="A258" s="264"/>
      <c r="B258" s="270"/>
      <c r="C258" s="16" t="s">
        <v>300</v>
      </c>
      <c r="D258" s="7">
        <f t="shared" si="104"/>
        <v>8</v>
      </c>
      <c r="E258" s="9">
        <f>+[3]LICENCIAS!E258+[3]PERMISOS!E258+[3]REGISTROS!E258+[3]CERTIFICADOS!E258+[3]FISCALIZACIONES!E258</f>
        <v>0</v>
      </c>
      <c r="F258" s="9">
        <f>+[3]LICENCIAS!F258+[3]PERMISOS!F258+[3]REGISTROS!F258+[3]CERTIFICADOS!F258+[3]FISCALIZACIONES!F258</f>
        <v>0</v>
      </c>
      <c r="G258" s="9">
        <f>+[3]LICENCIAS!G258+[3]PERMISOS!G258+[3]REGISTROS!G258+[3]CERTIFICADOS!G258+[3]FISCALIZACIONES!G258</f>
        <v>0</v>
      </c>
      <c r="H258" s="9">
        <f>+[3]LICENCIAS!H258+[3]PERMISOS!H258+[3]REGISTROS!H258+[3]CERTIFICADOS!H258+[3]FISCALIZACIONES!H258</f>
        <v>5</v>
      </c>
      <c r="I258" s="9">
        <f>+[3]LICENCIAS!I258+[3]PERMISOS!I258+[3]REGISTROS!I258+[3]CERTIFICADOS!I258+[3]FISCALIZACIONES!I258</f>
        <v>2</v>
      </c>
      <c r="J258" s="9">
        <f>+[3]LICENCIAS!J258+[3]PERMISOS!J258+[3]REGISTROS!J258+[3]CERTIFICADOS!J258+[3]FISCALIZACIONES!J258</f>
        <v>1</v>
      </c>
      <c r="K258" s="9">
        <f>+[3]LICENCIAS!K258+[3]PERMISOS!K258+[3]REGISTROS!K258+[3]CERTIFICADOS!K258+[3]FISCALIZACIONES!K258</f>
        <v>0</v>
      </c>
      <c r="L258" s="9">
        <f>+[3]LICENCIAS!L258+[3]PERMISOS!L258+[3]REGISTROS!L258+[3]CERTIFICADOS!L258+[3]FISCALIZACIONES!L258</f>
        <v>0</v>
      </c>
      <c r="M258" s="9">
        <f>+[3]LICENCIAS!M258+[3]PERMISOS!M258+[3]REGISTROS!M258+[3]CERTIFICADOS!M258+[3]FISCALIZACIONES!M258</f>
        <v>0</v>
      </c>
      <c r="N258" s="9">
        <f>+[3]LICENCIAS!N258+[3]PERMISOS!N258+[3]REGISTROS!N258+[3]CERTIFICADOS!N258+[3]FISCALIZACIONES!N258</f>
        <v>0</v>
      </c>
      <c r="O258" s="9">
        <f>+[3]LICENCIAS!O258+[3]PERMISOS!O258+[3]REGISTROS!O258+[3]CERTIFICADOS!O258+[3]FISCALIZACIONES!O258</f>
        <v>0</v>
      </c>
      <c r="P258" s="9">
        <f>+[3]LICENCIAS!P258+[3]PERMISOS!P258+[3]REGISTROS!P258+[3]CERTIFICADOS!P258+[3]FISCALIZACIONES!P258</f>
        <v>0</v>
      </c>
      <c r="Q258" s="9">
        <f>+[3]LICENCIAS!Q258+[3]PERMISOS!Q258+[3]REGISTROS!Q258+[3]CERTIFICADOS!Q258+[3]FISCALIZACIONES!Q258</f>
        <v>0</v>
      </c>
      <c r="R258" s="9">
        <f>+[3]LICENCIAS!R258+[3]PERMISOS!R258+[3]REGISTROS!R258+[3]CERTIFICADOS!R258+[3]FISCALIZACIONES!R258</f>
        <v>0</v>
      </c>
      <c r="S258" s="9">
        <f>+[3]LICENCIAS!S258+[3]PERMISOS!S258+[3]REGISTROS!S258+[3]CERTIFICADOS!S258+[3]FISCALIZACIONES!S258</f>
        <v>0</v>
      </c>
      <c r="T258" s="9">
        <f>+[3]LICENCIAS!T258+[3]PERMISOS!T258+[3]REGISTROS!T258+[3]CERTIFICADOS!T258+[3]FISCALIZACIONES!T258</f>
        <v>0</v>
      </c>
      <c r="U258" s="9">
        <f>+[3]LICENCIAS!U258+[3]PERMISOS!U258+[3]REGISTROS!U258+[3]CERTIFICADOS!U258+[3]FISCALIZACIONES!U258</f>
        <v>0</v>
      </c>
      <c r="V258" s="9">
        <f>+[3]LICENCIAS!V258+[3]PERMISOS!V258+[3]REGISTROS!V258+[3]CERTIFICADOS!V258+[3]FISCALIZACIONES!V258</f>
        <v>0</v>
      </c>
      <c r="W258" s="9">
        <f>+[3]LICENCIAS!W258+[3]PERMISOS!W258+[3]REGISTROS!W258+[3]CERTIFICADOS!W258+[3]FISCALIZACIONES!W258</f>
        <v>0</v>
      </c>
      <c r="X258" s="9">
        <f>+[3]LICENCIAS!X258+[3]PERMISOS!X258+[3]REGISTROS!X258+[3]CERTIFICADOS!X258+[3]FISCALIZACIONES!X258</f>
        <v>0</v>
      </c>
      <c r="Y258" s="9">
        <f>+[3]LICENCIAS!Y258+[3]PERMISOS!Y258+[3]REGISTROS!Y258+[3]CERTIFICADOS!Y258+[3]FISCALIZACIONES!Y258</f>
        <v>0</v>
      </c>
      <c r="Z258" s="9">
        <f>+[3]LICENCIAS!Z258+[3]PERMISOS!Z258+[3]REGISTROS!Z258+[3]CERTIFICADOS!Z258+[3]FISCALIZACIONES!Z258</f>
        <v>0</v>
      </c>
      <c r="AA258" s="10">
        <f t="shared" si="105"/>
        <v>543985.13382507907</v>
      </c>
      <c r="AB258" s="10">
        <f t="shared" si="106"/>
        <v>120243.14436248683</v>
      </c>
      <c r="AC258" s="11">
        <f t="shared" si="107"/>
        <v>286097.24762908323</v>
      </c>
      <c r="AD258" s="11">
        <f t="shared" si="108"/>
        <v>173175.14436248684</v>
      </c>
      <c r="AE258" s="11">
        <f t="shared" si="109"/>
        <v>48472.075869336142</v>
      </c>
      <c r="AF258" s="11">
        <f t="shared" si="110"/>
        <v>491030.66807165439</v>
      </c>
      <c r="AG258" s="11">
        <f t="shared" si="111"/>
        <v>20864.067439409904</v>
      </c>
      <c r="AH258" s="12">
        <f t="shared" si="112"/>
        <v>109205.47945205479</v>
      </c>
      <c r="AI258" s="12">
        <f t="shared" si="113"/>
        <v>114210.760800843</v>
      </c>
      <c r="AJ258" s="12">
        <f t="shared" si="114"/>
        <v>12935.721812434142</v>
      </c>
      <c r="AK258" s="12">
        <f t="shared" si="115"/>
        <v>2718.6512118018968</v>
      </c>
      <c r="AL258" s="12">
        <f t="shared" si="116"/>
        <v>633353.5384615385</v>
      </c>
      <c r="AM258" s="12">
        <f t="shared" si="117"/>
        <v>282431.88198103267</v>
      </c>
      <c r="AN258" s="12">
        <f t="shared" si="118"/>
        <v>1264.4889357218124</v>
      </c>
      <c r="AO258" s="12">
        <f t="shared" si="119"/>
        <v>473303.27924130665</v>
      </c>
      <c r="AP258" s="12">
        <f t="shared" si="120"/>
        <v>33859.683877766067</v>
      </c>
      <c r="AQ258" s="12">
        <f t="shared" si="121"/>
        <v>12012.644889357218</v>
      </c>
      <c r="AR258" s="12">
        <f t="shared" si="122"/>
        <v>1201575.7133825079</v>
      </c>
      <c r="AS258" s="12">
        <f t="shared" si="123"/>
        <v>48697.239199157004</v>
      </c>
      <c r="AT258" s="12">
        <f t="shared" si="124"/>
        <v>4214.9631190727077</v>
      </c>
      <c r="AU258" s="12">
        <f t="shared" si="125"/>
        <v>8971860.9062170703</v>
      </c>
      <c r="AV258" s="12">
        <f t="shared" si="126"/>
        <v>23214.5416227608</v>
      </c>
      <c r="AW258" s="12">
        <f t="shared" si="127"/>
        <v>455.21601685985246</v>
      </c>
      <c r="AX258" s="12">
        <f t="shared" si="128"/>
        <v>1449.3150684931506</v>
      </c>
      <c r="AY258" s="12">
        <f t="shared" si="129"/>
        <v>79717.95574288725</v>
      </c>
      <c r="AZ258" s="12">
        <f t="shared" si="130"/>
        <v>25066.638566912541</v>
      </c>
      <c r="BA258" s="12">
        <f t="shared" si="131"/>
        <v>7334.0358271865125</v>
      </c>
      <c r="BB258" s="12">
        <f t="shared" si="132"/>
        <v>1896.7334035827187</v>
      </c>
      <c r="BC258" s="12">
        <f t="shared" si="133"/>
        <v>600716.76712328766</v>
      </c>
      <c r="BD258" s="12">
        <f t="shared" si="134"/>
        <v>8429.9262381454155</v>
      </c>
      <c r="BE258" s="12">
        <f t="shared" si="135"/>
        <v>8580.9062170706002</v>
      </c>
      <c r="BF258" s="12">
        <f t="shared" si="136"/>
        <v>6929.3993677555318</v>
      </c>
      <c r="BG258" s="12">
        <f t="shared" si="137"/>
        <v>12644.889357218124</v>
      </c>
    </row>
    <row r="259" spans="1:59" ht="15" customHeight="1" x14ac:dyDescent="0.25">
      <c r="A259" s="265"/>
      <c r="B259" s="271"/>
      <c r="C259" s="20" t="s">
        <v>301</v>
      </c>
      <c r="D259" s="7">
        <f t="shared" si="104"/>
        <v>14</v>
      </c>
      <c r="E259" s="9">
        <f>+[3]LICENCIAS!E259+[3]PERMISOS!E259+[3]REGISTROS!E259+[3]CERTIFICADOS!E259+[3]FISCALIZACIONES!E259</f>
        <v>7</v>
      </c>
      <c r="F259" s="9">
        <f>+[3]LICENCIAS!F259+[3]PERMISOS!F259+[3]REGISTROS!F259+[3]CERTIFICADOS!F259+[3]FISCALIZACIONES!F259</f>
        <v>3</v>
      </c>
      <c r="G259" s="9">
        <f>+[3]LICENCIAS!G259+[3]PERMISOS!G259+[3]REGISTROS!G259+[3]CERTIFICADOS!G259+[3]FISCALIZACIONES!G259</f>
        <v>3</v>
      </c>
      <c r="H259" s="9">
        <f>+[3]LICENCIAS!H259+[3]PERMISOS!H259+[3]REGISTROS!H259+[3]CERTIFICADOS!H259+[3]FISCALIZACIONES!H259</f>
        <v>1</v>
      </c>
      <c r="I259" s="9">
        <f>+[3]LICENCIAS!I259+[3]PERMISOS!I259+[3]REGISTROS!I259+[3]CERTIFICADOS!I259+[3]FISCALIZACIONES!I259</f>
        <v>0</v>
      </c>
      <c r="J259" s="9">
        <f>+[3]LICENCIAS!J259+[3]PERMISOS!J259+[3]REGISTROS!J259+[3]CERTIFICADOS!J259+[3]FISCALIZACIONES!J259</f>
        <v>0</v>
      </c>
      <c r="K259" s="9">
        <f>+[3]LICENCIAS!K259+[3]PERMISOS!K259+[3]REGISTROS!K259+[3]CERTIFICADOS!K259+[3]FISCALIZACIONES!K259</f>
        <v>0</v>
      </c>
      <c r="L259" s="9">
        <f>+[3]LICENCIAS!L259+[3]PERMISOS!L259+[3]REGISTROS!L259+[3]CERTIFICADOS!L259+[3]FISCALIZACIONES!L259</f>
        <v>0</v>
      </c>
      <c r="M259" s="9">
        <f>+[3]LICENCIAS!M259+[3]PERMISOS!M259+[3]REGISTROS!M259+[3]CERTIFICADOS!M259+[3]FISCALIZACIONES!M259</f>
        <v>0</v>
      </c>
      <c r="N259" s="9">
        <f>+[3]LICENCIAS!N259+[3]PERMISOS!N259+[3]REGISTROS!N259+[3]CERTIFICADOS!N259+[3]FISCALIZACIONES!N259</f>
        <v>0</v>
      </c>
      <c r="O259" s="9">
        <f>+[3]LICENCIAS!O259+[3]PERMISOS!O259+[3]REGISTROS!O259+[3]CERTIFICADOS!O259+[3]FISCALIZACIONES!O259</f>
        <v>0</v>
      </c>
      <c r="P259" s="9">
        <f>+[3]LICENCIAS!P259+[3]PERMISOS!P259+[3]REGISTROS!P259+[3]CERTIFICADOS!P259+[3]FISCALIZACIONES!P259</f>
        <v>0</v>
      </c>
      <c r="Q259" s="9">
        <f>+[3]LICENCIAS!Q259+[3]PERMISOS!Q259+[3]REGISTROS!Q259+[3]CERTIFICADOS!Q259+[3]FISCALIZACIONES!Q259</f>
        <v>0</v>
      </c>
      <c r="R259" s="9">
        <f>+[3]LICENCIAS!R259+[3]PERMISOS!R259+[3]REGISTROS!R259+[3]CERTIFICADOS!R259+[3]FISCALIZACIONES!R259</f>
        <v>0</v>
      </c>
      <c r="S259" s="9">
        <f>+[3]LICENCIAS!S259+[3]PERMISOS!S259+[3]REGISTROS!S259+[3]CERTIFICADOS!S259+[3]FISCALIZACIONES!S259</f>
        <v>0</v>
      </c>
      <c r="T259" s="9">
        <f>+[3]LICENCIAS!T259+[3]PERMISOS!T259+[3]REGISTROS!T259+[3]CERTIFICADOS!T259+[3]FISCALIZACIONES!T259</f>
        <v>0</v>
      </c>
      <c r="U259" s="9">
        <f>+[3]LICENCIAS!U259+[3]PERMISOS!U259+[3]REGISTROS!U259+[3]CERTIFICADOS!U259+[3]FISCALIZACIONES!U259</f>
        <v>0</v>
      </c>
      <c r="V259" s="9">
        <f>+[3]LICENCIAS!V259+[3]PERMISOS!V259+[3]REGISTROS!V259+[3]CERTIFICADOS!V259+[3]FISCALIZACIONES!V259</f>
        <v>0</v>
      </c>
      <c r="W259" s="9">
        <f>+[3]LICENCIAS!W259+[3]PERMISOS!W259+[3]REGISTROS!W259+[3]CERTIFICADOS!W259+[3]FISCALIZACIONES!W259</f>
        <v>0</v>
      </c>
      <c r="X259" s="9">
        <f>+[3]LICENCIAS!X259+[3]PERMISOS!X259+[3]REGISTROS!X259+[3]CERTIFICADOS!X259+[3]FISCALIZACIONES!X259</f>
        <v>0</v>
      </c>
      <c r="Y259" s="9">
        <f>+[3]LICENCIAS!Y259+[3]PERMISOS!Y259+[3]REGISTROS!Y259+[3]CERTIFICADOS!Y259+[3]FISCALIZACIONES!Y259</f>
        <v>0</v>
      </c>
      <c r="Z259" s="9">
        <f>+[3]LICENCIAS!Z259+[3]PERMISOS!Z259+[3]REGISTROS!Z259+[3]CERTIFICADOS!Z259+[3]FISCALIZACIONES!Z259</f>
        <v>0</v>
      </c>
      <c r="AA259" s="10">
        <f t="shared" si="105"/>
        <v>951973.98419388838</v>
      </c>
      <c r="AB259" s="10">
        <f t="shared" si="106"/>
        <v>210425.50263435196</v>
      </c>
      <c r="AC259" s="11">
        <f t="shared" si="107"/>
        <v>500670.18335089565</v>
      </c>
      <c r="AD259" s="11">
        <f t="shared" si="108"/>
        <v>303056.50263435196</v>
      </c>
      <c r="AE259" s="11">
        <f t="shared" si="109"/>
        <v>84826.132771338249</v>
      </c>
      <c r="AF259" s="11">
        <f t="shared" si="110"/>
        <v>859303.66912539513</v>
      </c>
      <c r="AG259" s="11">
        <f t="shared" si="111"/>
        <v>36512.118018967332</v>
      </c>
      <c r="AH259" s="12">
        <f t="shared" si="112"/>
        <v>191109.58904109587</v>
      </c>
      <c r="AI259" s="12">
        <f t="shared" si="113"/>
        <v>199868.83140147524</v>
      </c>
      <c r="AJ259" s="12">
        <f t="shared" si="114"/>
        <v>22637.513171759747</v>
      </c>
      <c r="AK259" s="12">
        <f t="shared" si="115"/>
        <v>4757.6396206533191</v>
      </c>
      <c r="AL259" s="12">
        <f t="shared" si="116"/>
        <v>1108368.6923076925</v>
      </c>
      <c r="AM259" s="12">
        <f t="shared" si="117"/>
        <v>494255.79346680717</v>
      </c>
      <c r="AN259" s="12">
        <f t="shared" si="118"/>
        <v>2212.8556375131716</v>
      </c>
      <c r="AO259" s="12">
        <f t="shared" si="119"/>
        <v>828280.73867228662</v>
      </c>
      <c r="AP259" s="12">
        <f t="shared" si="120"/>
        <v>59254.446786090615</v>
      </c>
      <c r="AQ259" s="12">
        <f t="shared" si="121"/>
        <v>21022.12855637513</v>
      </c>
      <c r="AR259" s="12">
        <f t="shared" si="122"/>
        <v>2102757.4984193887</v>
      </c>
      <c r="AS259" s="12">
        <f t="shared" si="123"/>
        <v>85220.16859852476</v>
      </c>
      <c r="AT259" s="12">
        <f t="shared" si="124"/>
        <v>7376.1854583772383</v>
      </c>
      <c r="AU259" s="12">
        <f t="shared" si="125"/>
        <v>15700756.585879873</v>
      </c>
      <c r="AV259" s="12">
        <f t="shared" si="126"/>
        <v>40625.447839831402</v>
      </c>
      <c r="AW259" s="12">
        <f t="shared" si="127"/>
        <v>796.62802950474179</v>
      </c>
      <c r="AX259" s="12">
        <f t="shared" si="128"/>
        <v>2536.3013698630139</v>
      </c>
      <c r="AY259" s="12">
        <f t="shared" si="129"/>
        <v>139506.4225500527</v>
      </c>
      <c r="AZ259" s="12">
        <f t="shared" si="130"/>
        <v>43866.61749209695</v>
      </c>
      <c r="BA259" s="12">
        <f t="shared" si="131"/>
        <v>12834.562697576397</v>
      </c>
      <c r="BB259" s="12">
        <f t="shared" si="132"/>
        <v>3319.2834562697576</v>
      </c>
      <c r="BC259" s="12">
        <f t="shared" si="133"/>
        <v>1051254.3424657534</v>
      </c>
      <c r="BD259" s="12">
        <f t="shared" si="134"/>
        <v>14752.370916754477</v>
      </c>
      <c r="BE259" s="12">
        <f t="shared" si="135"/>
        <v>15016.58587987355</v>
      </c>
      <c r="BF259" s="12">
        <f t="shared" si="136"/>
        <v>12126.44889357218</v>
      </c>
      <c r="BG259" s="12">
        <f t="shared" si="137"/>
        <v>22128.556375131717</v>
      </c>
    </row>
    <row r="260" spans="1:59" x14ac:dyDescent="0.25">
      <c r="A260" s="272" t="s">
        <v>3</v>
      </c>
      <c r="B260" s="260">
        <f>SUM(B5:B259)</f>
        <v>1898</v>
      </c>
      <c r="C260" s="259" t="s">
        <v>302</v>
      </c>
      <c r="D260" s="260">
        <f>(SUM(D5:D259))</f>
        <v>1898</v>
      </c>
      <c r="E260" s="21">
        <f t="shared" ref="E260:Z260" si="138">(SUM(E5:E259))</f>
        <v>226</v>
      </c>
      <c r="F260" s="21">
        <f t="shared" si="138"/>
        <v>614</v>
      </c>
      <c r="G260" s="21">
        <f t="shared" si="138"/>
        <v>258</v>
      </c>
      <c r="H260" s="21">
        <f t="shared" si="138"/>
        <v>540</v>
      </c>
      <c r="I260" s="21">
        <f t="shared" si="138"/>
        <v>77</v>
      </c>
      <c r="J260" s="21">
        <f t="shared" si="138"/>
        <v>60</v>
      </c>
      <c r="K260" s="21">
        <f t="shared" si="138"/>
        <v>45</v>
      </c>
      <c r="L260" s="21">
        <f t="shared" si="138"/>
        <v>26</v>
      </c>
      <c r="M260" s="21">
        <f t="shared" si="138"/>
        <v>10</v>
      </c>
      <c r="N260" s="21">
        <f t="shared" si="138"/>
        <v>1</v>
      </c>
      <c r="O260" s="21">
        <f t="shared" si="138"/>
        <v>11</v>
      </c>
      <c r="P260" s="21">
        <f t="shared" si="138"/>
        <v>0</v>
      </c>
      <c r="Q260" s="21">
        <f t="shared" si="138"/>
        <v>5</v>
      </c>
      <c r="R260" s="21">
        <f t="shared" si="138"/>
        <v>4</v>
      </c>
      <c r="S260" s="21">
        <f t="shared" si="138"/>
        <v>0</v>
      </c>
      <c r="T260" s="21">
        <f t="shared" si="138"/>
        <v>0</v>
      </c>
      <c r="U260" s="21">
        <f t="shared" si="138"/>
        <v>0</v>
      </c>
      <c r="V260" s="21">
        <f t="shared" si="138"/>
        <v>0</v>
      </c>
      <c r="W260" s="21">
        <f t="shared" si="138"/>
        <v>0</v>
      </c>
      <c r="X260" s="21">
        <f t="shared" si="138"/>
        <v>0</v>
      </c>
      <c r="Y260" s="21">
        <f t="shared" si="138"/>
        <v>2</v>
      </c>
      <c r="Z260" s="22">
        <f t="shared" si="138"/>
        <v>19</v>
      </c>
      <c r="AA260" s="10"/>
      <c r="AB260" s="10"/>
      <c r="AC260" s="11"/>
      <c r="AD260" s="11"/>
      <c r="AE260" s="11"/>
      <c r="AF260" s="11"/>
      <c r="AG260" s="11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</row>
    <row r="261" spans="1:59" ht="21" x14ac:dyDescent="0.25">
      <c r="A261" s="272"/>
      <c r="B261" s="260"/>
      <c r="C261" s="259"/>
      <c r="D261" s="260"/>
      <c r="E261" s="261">
        <f>SUM(E260:Z260)</f>
        <v>1898</v>
      </c>
      <c r="F261" s="262"/>
      <c r="G261" s="262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3"/>
      <c r="AB261" s="23"/>
      <c r="AC261" s="24"/>
      <c r="AD261" s="24"/>
      <c r="AE261" s="24"/>
      <c r="AF261" s="24"/>
      <c r="AG261" s="24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</row>
    <row r="262" spans="1:59" ht="14.45" x14ac:dyDescent="0.3">
      <c r="AA262" s="23"/>
      <c r="AB262" s="23"/>
      <c r="AC262" s="24"/>
      <c r="AD262" s="24"/>
      <c r="AE262" s="24"/>
      <c r="AF262" s="24"/>
      <c r="AG262" s="24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</row>
    <row r="263" spans="1:59" ht="14.45" x14ac:dyDescent="0.3">
      <c r="AA263" s="23"/>
      <c r="AB263" s="23"/>
      <c r="AC263" s="24"/>
      <c r="AD263" s="24"/>
      <c r="AE263" s="24"/>
      <c r="AF263" s="24"/>
      <c r="AG263" s="24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</row>
    <row r="264" spans="1:59" ht="14.45" x14ac:dyDescent="0.3">
      <c r="AH264" s="25"/>
      <c r="AI264" s="25"/>
      <c r="AJ264" s="25"/>
      <c r="AK264" s="25"/>
      <c r="AL264" s="25"/>
      <c r="AM264" s="25"/>
      <c r="AN264" s="25"/>
    </row>
    <row r="265" spans="1:59" ht="23.25" x14ac:dyDescent="0.35">
      <c r="A265" s="31" t="s">
        <v>304</v>
      </c>
      <c r="AH265" s="25"/>
      <c r="AI265" s="25"/>
      <c r="AJ265" s="25"/>
      <c r="AK265" s="25"/>
      <c r="AL265" s="25"/>
      <c r="AM265" s="25"/>
      <c r="AN265" s="25"/>
    </row>
    <row r="266" spans="1:59" x14ac:dyDescent="0.25">
      <c r="A266" t="s">
        <v>305</v>
      </c>
      <c r="B266" t="s">
        <v>306</v>
      </c>
      <c r="AH266" s="25"/>
      <c r="AI266" s="25"/>
      <c r="AJ266" s="25"/>
      <c r="AK266" s="25"/>
      <c r="AL266" s="25"/>
      <c r="AM266" s="25"/>
      <c r="AN266" s="25"/>
    </row>
    <row r="267" spans="1:59" ht="14.45" x14ac:dyDescent="0.3">
      <c r="A267" t="s">
        <v>307</v>
      </c>
      <c r="B267">
        <v>4265</v>
      </c>
    </row>
    <row r="268" spans="1:59" x14ac:dyDescent="0.25">
      <c r="A268" t="s">
        <v>308</v>
      </c>
      <c r="B268" s="32">
        <f>D260*1/B267</f>
        <v>0.44501758499413835</v>
      </c>
    </row>
    <row r="269" spans="1:59" x14ac:dyDescent="0.25">
      <c r="A269" t="s">
        <v>309</v>
      </c>
      <c r="B269" t="s">
        <v>310</v>
      </c>
    </row>
  </sheetData>
  <protectedRanges>
    <protectedRange algorithmName="SHA-512" hashValue="OrUZ7XLm71OxnwGKXuKXqc0LGicCLPkTxFPpuG3CGE3fOvn/DgcO/aXQ2cnK4KRFlZN6JuvMrLuWiE/LxYk3Cw==" saltValue="Ra6Tu4tNryptzuhXF2IKaA==" spinCount="100000" sqref="A1:Z2" name="TÍTULO_1"/>
    <protectedRange algorithmName="SHA-512" hashValue="R76kfHWGe4lFmY7r8jjIqD09YT82gdYb8Mv6WtoGzSk0zI7WLB2gX3Pe9gqcdRTcs9OFP2eSq0d/BUA6GGsRIw==" saltValue="QQnY8ENIlYGd1HqVvYWXzg==" spinCount="100000" sqref="D5:Z259" name="CARGA"/>
  </protectedRanges>
  <mergeCells count="48">
    <mergeCell ref="C260:C261"/>
    <mergeCell ref="D260:D261"/>
    <mergeCell ref="E261:Z261"/>
    <mergeCell ref="A253:A255"/>
    <mergeCell ref="B253:B255"/>
    <mergeCell ref="A256:A259"/>
    <mergeCell ref="B256:B259"/>
    <mergeCell ref="A260:A261"/>
    <mergeCell ref="B260:B261"/>
    <mergeCell ref="A225:A229"/>
    <mergeCell ref="B225:B229"/>
    <mergeCell ref="A230:A244"/>
    <mergeCell ref="B230:B244"/>
    <mergeCell ref="A245:A252"/>
    <mergeCell ref="B245:B252"/>
    <mergeCell ref="A168:A189"/>
    <mergeCell ref="B168:B189"/>
    <mergeCell ref="A190:A208"/>
    <mergeCell ref="B190:B208"/>
    <mergeCell ref="A209:A224"/>
    <mergeCell ref="B209:B224"/>
    <mergeCell ref="A110:A139"/>
    <mergeCell ref="B110:B139"/>
    <mergeCell ref="A140:A149"/>
    <mergeCell ref="B140:B149"/>
    <mergeCell ref="A150:A167"/>
    <mergeCell ref="B150:B167"/>
    <mergeCell ref="A59:A76"/>
    <mergeCell ref="B59:B76"/>
    <mergeCell ref="A77:A98"/>
    <mergeCell ref="B77:B98"/>
    <mergeCell ref="A99:A109"/>
    <mergeCell ref="B99:B109"/>
    <mergeCell ref="A6:A17"/>
    <mergeCell ref="B6:B17"/>
    <mergeCell ref="A18:A38"/>
    <mergeCell ref="B18:B38"/>
    <mergeCell ref="A39:A58"/>
    <mergeCell ref="B39:B58"/>
    <mergeCell ref="A1:Z1"/>
    <mergeCell ref="AA1:BG1"/>
    <mergeCell ref="A2:D2"/>
    <mergeCell ref="E2:Z2"/>
    <mergeCell ref="A3:A4"/>
    <mergeCell ref="B3:B4"/>
    <mergeCell ref="C3:C4"/>
    <mergeCell ref="D3:D4"/>
    <mergeCell ref="E3:Z3"/>
  </mergeCells>
  <pageMargins left="0.25" right="0.25" top="0.75" bottom="0.75" header="0.3" footer="0.3"/>
  <pageSetup paperSize="14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Matriz de RDCC</vt:lpstr>
      <vt:lpstr>JULIO</vt:lpstr>
      <vt:lpstr>AGOSTO</vt:lpstr>
      <vt:lpstr>SEPTIEMBRE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Pineda</dc:creator>
  <cp:lastModifiedBy>Julio Ferreira</cp:lastModifiedBy>
  <cp:lastPrinted>2023-10-12T16:38:00Z</cp:lastPrinted>
  <dcterms:created xsi:type="dcterms:W3CDTF">2023-10-06T12:09:32Z</dcterms:created>
  <dcterms:modified xsi:type="dcterms:W3CDTF">2023-10-12T16:40:14Z</dcterms:modified>
</cp:coreProperties>
</file>